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Ludovic\Desktop\"/>
    </mc:Choice>
  </mc:AlternateContent>
  <xr:revisionPtr revIDLastSave="0" documentId="13_ncr:1_{9C1E4689-F01C-43DD-8355-D8EE608F2632}" xr6:coauthVersionLast="47" xr6:coauthVersionMax="47" xr10:uidLastSave="{00000000-0000-0000-0000-000000000000}"/>
  <bookViews>
    <workbookView xWindow="-108" yWindow="-108" windowWidth="23256" windowHeight="12576" activeTab="4" xr2:uid="{00000000-000D-0000-FFFF-FFFF00000000}"/>
  </bookViews>
  <sheets>
    <sheet name="PT1" sheetId="67" r:id="rId1"/>
    <sheet name="PT2" sheetId="66" r:id="rId2"/>
    <sheet name="RS1" sheetId="62" r:id="rId3"/>
    <sheet name="RS2" sheetId="61" r:id="rId4"/>
    <sheet name="CTL-mois" sheetId="68" r:id="rId5"/>
  </sheets>
  <definedNames>
    <definedName name="_xlnm._FilterDatabase" localSheetId="2" hidden="1">'RS1'!$A$1:$O$451</definedName>
    <definedName name="_xlnm._FilterDatabase" localSheetId="3" hidden="1">'RS2'!$A$1:$U$823</definedName>
  </definedNames>
  <calcPr calcId="181029" calcMode="manual"/>
  <pivotCaches>
    <pivotCache cacheId="0" r:id="rId6"/>
    <pivotCache cacheId="1" r:id="rId7"/>
    <pivotCache cacheId="2" r:id="rId8"/>
  </pivotCaches>
</workbook>
</file>

<file path=xl/calcChain.xml><?xml version="1.0" encoding="utf-8"?>
<calcChain xmlns="http://schemas.openxmlformats.org/spreadsheetml/2006/main">
  <c r="R15" i="68" l="1"/>
  <c r="R16" i="68" l="1"/>
  <c r="S16" i="68"/>
  <c r="T16" i="68"/>
  <c r="U16" i="68"/>
  <c r="V16" i="68"/>
  <c r="W16" i="68"/>
  <c r="X16" i="68"/>
  <c r="R17" i="68"/>
  <c r="S17" i="68"/>
  <c r="T17" i="68"/>
  <c r="U17" i="68"/>
  <c r="V17" i="68"/>
  <c r="W17" i="68"/>
  <c r="X17" i="68"/>
  <c r="R18" i="68"/>
  <c r="S18" i="68"/>
  <c r="T18" i="68"/>
  <c r="U18" i="68"/>
  <c r="V18" i="68"/>
  <c r="W18" i="68"/>
  <c r="X18" i="68"/>
  <c r="R19" i="68"/>
  <c r="S19" i="68"/>
  <c r="T19" i="68"/>
  <c r="U19" i="68"/>
  <c r="V19" i="68"/>
  <c r="W19" i="68"/>
  <c r="X19" i="68"/>
  <c r="R20" i="68"/>
  <c r="S20" i="68"/>
  <c r="T20" i="68"/>
  <c r="U20" i="68"/>
  <c r="V20" i="68"/>
  <c r="W20" i="68"/>
  <c r="X20" i="68"/>
  <c r="R21" i="68"/>
  <c r="S21" i="68"/>
  <c r="T21" i="68"/>
  <c r="U21" i="68"/>
  <c r="V21" i="68"/>
  <c r="W21" i="68"/>
  <c r="X21" i="68"/>
  <c r="R22" i="68"/>
  <c r="S22" i="68"/>
  <c r="T22" i="68"/>
  <c r="U22" i="68"/>
  <c r="V22" i="68"/>
  <c r="W22" i="68"/>
  <c r="X22" i="68"/>
  <c r="R23" i="68"/>
  <c r="S23" i="68"/>
  <c r="T23" i="68"/>
  <c r="U23" i="68"/>
  <c r="V23" i="68"/>
  <c r="W23" i="68"/>
  <c r="X23" i="68"/>
  <c r="R24" i="68"/>
  <c r="S24" i="68"/>
  <c r="T24" i="68"/>
  <c r="U24" i="68"/>
  <c r="V24" i="68"/>
  <c r="W24" i="68"/>
  <c r="X24" i="68"/>
  <c r="R25" i="68"/>
  <c r="S25" i="68"/>
  <c r="T25" i="68"/>
  <c r="U25" i="68"/>
  <c r="V25" i="68"/>
  <c r="W25" i="68"/>
  <c r="X25" i="68"/>
  <c r="R26" i="68"/>
  <c r="S26" i="68"/>
  <c r="T26" i="68"/>
  <c r="U26" i="68"/>
  <c r="V26" i="68"/>
  <c r="W26" i="68"/>
  <c r="X26" i="68"/>
  <c r="R27" i="68"/>
  <c r="S27" i="68"/>
  <c r="T27" i="68"/>
  <c r="U27" i="68"/>
  <c r="V27" i="68"/>
  <c r="W27" i="68"/>
  <c r="X27" i="68"/>
  <c r="R28" i="68"/>
  <c r="S28" i="68"/>
  <c r="T28" i="68"/>
  <c r="U28" i="68"/>
  <c r="V28" i="68"/>
  <c r="W28" i="68"/>
  <c r="X28" i="68"/>
  <c r="R29" i="68"/>
  <c r="S29" i="68"/>
  <c r="T29" i="68"/>
  <c r="U29" i="68"/>
  <c r="V29" i="68"/>
  <c r="W29" i="68"/>
  <c r="X29" i="68"/>
  <c r="R30" i="68"/>
  <c r="S30" i="68"/>
  <c r="T30" i="68"/>
  <c r="U30" i="68"/>
  <c r="V30" i="68"/>
  <c r="W30" i="68"/>
  <c r="X30" i="68"/>
  <c r="R31" i="68"/>
  <c r="S31" i="68"/>
  <c r="T31" i="68"/>
  <c r="U31" i="68"/>
  <c r="V31" i="68"/>
  <c r="W31" i="68"/>
  <c r="X31" i="68"/>
  <c r="R32" i="68"/>
  <c r="S32" i="68"/>
  <c r="T32" i="68"/>
  <c r="U32" i="68"/>
  <c r="V32" i="68"/>
  <c r="W32" i="68"/>
  <c r="X32" i="68"/>
  <c r="R33" i="68"/>
  <c r="S33" i="68"/>
  <c r="T33" i="68"/>
  <c r="U33" i="68"/>
  <c r="V33" i="68"/>
  <c r="W33" i="68"/>
  <c r="X33" i="68"/>
  <c r="R34" i="68"/>
  <c r="S34" i="68"/>
  <c r="T34" i="68"/>
  <c r="U34" i="68"/>
  <c r="V34" i="68"/>
  <c r="W34" i="68"/>
  <c r="X34" i="68"/>
  <c r="R35" i="68"/>
  <c r="S35" i="68"/>
  <c r="T35" i="68"/>
  <c r="U35" i="68"/>
  <c r="V35" i="68"/>
  <c r="W35" i="68"/>
  <c r="X35" i="68"/>
  <c r="R36" i="68"/>
  <c r="S36" i="68"/>
  <c r="T36" i="68"/>
  <c r="U36" i="68"/>
  <c r="V36" i="68"/>
  <c r="W36" i="68"/>
  <c r="X36" i="68"/>
  <c r="R37" i="68"/>
  <c r="S37" i="68"/>
  <c r="T37" i="68"/>
  <c r="U37" i="68"/>
  <c r="V37" i="68"/>
  <c r="W37" i="68"/>
  <c r="X37" i="68"/>
  <c r="R38" i="68"/>
  <c r="S38" i="68"/>
  <c r="T38" i="68"/>
  <c r="U38" i="68"/>
  <c r="V38" i="68"/>
  <c r="W38" i="68"/>
  <c r="X38" i="68"/>
  <c r="R39" i="68"/>
  <c r="S39" i="68"/>
  <c r="T39" i="68"/>
  <c r="U39" i="68"/>
  <c r="V39" i="68"/>
  <c r="W39" i="68"/>
  <c r="X39" i="68"/>
  <c r="R40" i="68"/>
  <c r="S40" i="68"/>
  <c r="T40" i="68"/>
  <c r="U40" i="68"/>
  <c r="V40" i="68"/>
  <c r="W40" i="68"/>
  <c r="X40" i="68"/>
  <c r="R41" i="68"/>
  <c r="S41" i="68"/>
  <c r="T41" i="68"/>
  <c r="U41" i="68"/>
  <c r="V41" i="68"/>
  <c r="W41" i="68"/>
  <c r="X41" i="68"/>
  <c r="R42" i="68"/>
  <c r="S42" i="68"/>
  <c r="T42" i="68"/>
  <c r="U42" i="68"/>
  <c r="V42" i="68"/>
  <c r="W42" i="68"/>
  <c r="X42" i="68"/>
  <c r="R43" i="68"/>
  <c r="S43" i="68"/>
  <c r="T43" i="68"/>
  <c r="U43" i="68"/>
  <c r="V43" i="68"/>
  <c r="W43" i="68"/>
  <c r="X43" i="68"/>
  <c r="R44" i="68"/>
  <c r="S44" i="68"/>
  <c r="T44" i="68"/>
  <c r="U44" i="68"/>
  <c r="V44" i="68"/>
  <c r="W44" i="68"/>
  <c r="X44" i="68"/>
  <c r="R45" i="68"/>
  <c r="S45" i="68"/>
  <c r="T45" i="68"/>
  <c r="U45" i="68"/>
  <c r="V45" i="68"/>
  <c r="W45" i="68"/>
  <c r="X45" i="68"/>
  <c r="R46" i="68"/>
  <c r="S46" i="68"/>
  <c r="T46" i="68"/>
  <c r="U46" i="68"/>
  <c r="V46" i="68"/>
  <c r="W46" i="68"/>
  <c r="X46" i="68"/>
  <c r="R47" i="68"/>
  <c r="S47" i="68"/>
  <c r="T47" i="68"/>
  <c r="U47" i="68"/>
  <c r="V47" i="68"/>
  <c r="W47" i="68"/>
  <c r="X47" i="68"/>
  <c r="R48" i="68"/>
  <c r="S48" i="68"/>
  <c r="T48" i="68"/>
  <c r="U48" i="68"/>
  <c r="V48" i="68"/>
  <c r="W48" i="68"/>
  <c r="X48" i="68"/>
  <c r="R49" i="68"/>
  <c r="S49" i="68"/>
  <c r="T49" i="68"/>
  <c r="U49" i="68"/>
  <c r="V49" i="68"/>
  <c r="W49" i="68"/>
  <c r="X49" i="68"/>
  <c r="R50" i="68"/>
  <c r="S50" i="68"/>
  <c r="T50" i="68"/>
  <c r="U50" i="68"/>
  <c r="V50" i="68"/>
  <c r="W50" i="68"/>
  <c r="X50" i="68"/>
  <c r="R51" i="68"/>
  <c r="S51" i="68"/>
  <c r="T51" i="68"/>
  <c r="U51" i="68"/>
  <c r="V51" i="68"/>
  <c r="W51" i="68"/>
  <c r="X51" i="68"/>
  <c r="R52" i="68"/>
  <c r="S52" i="68"/>
  <c r="T52" i="68"/>
  <c r="U52" i="68"/>
  <c r="V52" i="68"/>
  <c r="W52" i="68"/>
  <c r="X52" i="68"/>
  <c r="R53" i="68"/>
  <c r="S53" i="68"/>
  <c r="T53" i="68"/>
  <c r="U53" i="68"/>
  <c r="V53" i="68"/>
  <c r="W53" i="68"/>
  <c r="X53" i="68"/>
  <c r="R54" i="68"/>
  <c r="S54" i="68"/>
  <c r="T54" i="68"/>
  <c r="U54" i="68"/>
  <c r="V54" i="68"/>
  <c r="W54" i="68"/>
  <c r="X54" i="68"/>
  <c r="R55" i="68"/>
  <c r="S55" i="68"/>
  <c r="T55" i="68"/>
  <c r="U55" i="68"/>
  <c r="V55" i="68"/>
  <c r="W55" i="68"/>
  <c r="X55" i="68"/>
  <c r="R56" i="68"/>
  <c r="S56" i="68"/>
  <c r="T56" i="68"/>
  <c r="U56" i="68"/>
  <c r="V56" i="68"/>
  <c r="W56" i="68"/>
  <c r="X56" i="68"/>
  <c r="R57" i="68"/>
  <c r="S57" i="68"/>
  <c r="T57" i="68"/>
  <c r="U57" i="68"/>
  <c r="V57" i="68"/>
  <c r="W57" i="68"/>
  <c r="X57" i="68"/>
  <c r="R58" i="68"/>
  <c r="S58" i="68"/>
  <c r="T58" i="68"/>
  <c r="U58" i="68"/>
  <c r="V58" i="68"/>
  <c r="W58" i="68"/>
  <c r="X58" i="68"/>
  <c r="R59" i="68"/>
  <c r="S59" i="68"/>
  <c r="T59" i="68"/>
  <c r="U59" i="68"/>
  <c r="V59" i="68"/>
  <c r="W59" i="68"/>
  <c r="X59" i="68"/>
  <c r="R60" i="68"/>
  <c r="S60" i="68"/>
  <c r="T60" i="68"/>
  <c r="U60" i="68"/>
  <c r="V60" i="68"/>
  <c r="W60" i="68"/>
  <c r="X60" i="68"/>
  <c r="R61" i="68"/>
  <c r="S61" i="68"/>
  <c r="T61" i="68"/>
  <c r="U61" i="68"/>
  <c r="V61" i="68"/>
  <c r="W61" i="68"/>
  <c r="X61" i="68"/>
  <c r="R62" i="68"/>
  <c r="S62" i="68"/>
  <c r="T62" i="68"/>
  <c r="U62" i="68"/>
  <c r="V62" i="68"/>
  <c r="W62" i="68"/>
  <c r="X62" i="68"/>
  <c r="R63" i="68"/>
  <c r="S63" i="68"/>
  <c r="T63" i="68"/>
  <c r="U63" i="68"/>
  <c r="V63" i="68"/>
  <c r="W63" i="68"/>
  <c r="X63" i="68"/>
  <c r="R64" i="68"/>
  <c r="S64" i="68"/>
  <c r="T64" i="68"/>
  <c r="U64" i="68"/>
  <c r="V64" i="68"/>
  <c r="W64" i="68"/>
  <c r="X64" i="68"/>
  <c r="R65" i="68"/>
  <c r="S65" i="68"/>
  <c r="T65" i="68"/>
  <c r="U65" i="68"/>
  <c r="V65" i="68"/>
  <c r="W65" i="68"/>
  <c r="X65" i="68"/>
  <c r="R66" i="68"/>
  <c r="S66" i="68"/>
  <c r="T66" i="68"/>
  <c r="U66" i="68"/>
  <c r="V66" i="68"/>
  <c r="W66" i="68"/>
  <c r="X66" i="68"/>
  <c r="R67" i="68"/>
  <c r="S67" i="68"/>
  <c r="T67" i="68"/>
  <c r="U67" i="68"/>
  <c r="V67" i="68"/>
  <c r="W67" i="68"/>
  <c r="X67" i="68"/>
  <c r="R68" i="68"/>
  <c r="S68" i="68"/>
  <c r="T68" i="68"/>
  <c r="U68" i="68"/>
  <c r="V68" i="68"/>
  <c r="W68" i="68"/>
  <c r="X68" i="68"/>
  <c r="R69" i="68"/>
  <c r="S69" i="68"/>
  <c r="T69" i="68"/>
  <c r="U69" i="68"/>
  <c r="V69" i="68"/>
  <c r="W69" i="68"/>
  <c r="X69" i="68"/>
  <c r="R70" i="68"/>
  <c r="S70" i="68"/>
  <c r="T70" i="68"/>
  <c r="U70" i="68"/>
  <c r="V70" i="68"/>
  <c r="W70" i="68"/>
  <c r="X70" i="68"/>
  <c r="R71" i="68"/>
  <c r="S71" i="68"/>
  <c r="T71" i="68"/>
  <c r="U71" i="68"/>
  <c r="V71" i="68"/>
  <c r="W71" i="68"/>
  <c r="X71" i="68"/>
  <c r="R72" i="68"/>
  <c r="S72" i="68"/>
  <c r="T72" i="68"/>
  <c r="U72" i="68"/>
  <c r="V72" i="68"/>
  <c r="W72" i="68"/>
  <c r="X72" i="68"/>
  <c r="R73" i="68"/>
  <c r="S73" i="68"/>
  <c r="T73" i="68"/>
  <c r="U73" i="68"/>
  <c r="V73" i="68"/>
  <c r="W73" i="68"/>
  <c r="X73" i="68"/>
  <c r="R74" i="68"/>
  <c r="S74" i="68"/>
  <c r="T74" i="68"/>
  <c r="U74" i="68"/>
  <c r="V74" i="68"/>
  <c r="W74" i="68"/>
  <c r="X74" i="68"/>
  <c r="R75" i="68"/>
  <c r="S75" i="68"/>
  <c r="T75" i="68"/>
  <c r="U75" i="68"/>
  <c r="V75" i="68"/>
  <c r="W75" i="68"/>
  <c r="X75" i="68"/>
  <c r="R76" i="68"/>
  <c r="S76" i="68"/>
  <c r="T76" i="68"/>
  <c r="U76" i="68"/>
  <c r="V76" i="68"/>
  <c r="W76" i="68"/>
  <c r="X76" i="68"/>
  <c r="R77" i="68"/>
  <c r="S77" i="68"/>
  <c r="T77" i="68"/>
  <c r="U77" i="68"/>
  <c r="V77" i="68"/>
  <c r="W77" i="68"/>
  <c r="X77" i="68"/>
  <c r="R78" i="68"/>
  <c r="S78" i="68"/>
  <c r="T78" i="68"/>
  <c r="U78" i="68"/>
  <c r="V78" i="68"/>
  <c r="W78" i="68"/>
  <c r="X78" i="68"/>
  <c r="R79" i="68"/>
  <c r="S79" i="68"/>
  <c r="T79" i="68"/>
  <c r="U79" i="68"/>
  <c r="V79" i="68"/>
  <c r="W79" i="68"/>
  <c r="X79" i="68"/>
  <c r="R80" i="68"/>
  <c r="S80" i="68"/>
  <c r="T80" i="68"/>
  <c r="U80" i="68"/>
  <c r="V80" i="68"/>
  <c r="W80" i="68"/>
  <c r="X80" i="68"/>
  <c r="R81" i="68"/>
  <c r="S81" i="68"/>
  <c r="T81" i="68"/>
  <c r="U81" i="68"/>
  <c r="V81" i="68"/>
  <c r="W81" i="68"/>
  <c r="X81" i="68"/>
  <c r="R82" i="68"/>
  <c r="S82" i="68"/>
  <c r="T82" i="68"/>
  <c r="U82" i="68"/>
  <c r="V82" i="68"/>
  <c r="W82" i="68"/>
  <c r="X82" i="68"/>
  <c r="R83" i="68"/>
  <c r="S83" i="68"/>
  <c r="T83" i="68"/>
  <c r="U83" i="68"/>
  <c r="V83" i="68"/>
  <c r="W83" i="68"/>
  <c r="X83" i="68"/>
  <c r="R84" i="68"/>
  <c r="S84" i="68"/>
  <c r="T84" i="68"/>
  <c r="U84" i="68"/>
  <c r="V84" i="68"/>
  <c r="W84" i="68"/>
  <c r="X84" i="68"/>
  <c r="R85" i="68"/>
  <c r="S85" i="68"/>
  <c r="T85" i="68"/>
  <c r="U85" i="68"/>
  <c r="V85" i="68"/>
  <c r="W85" i="68"/>
  <c r="X85" i="68"/>
  <c r="R86" i="68"/>
  <c r="S86" i="68"/>
  <c r="T86" i="68"/>
  <c r="U86" i="68"/>
  <c r="V86" i="68"/>
  <c r="W86" i="68"/>
  <c r="X86" i="68"/>
  <c r="R87" i="68"/>
  <c r="S87" i="68"/>
  <c r="T87" i="68"/>
  <c r="U87" i="68"/>
  <c r="V87" i="68"/>
  <c r="W87" i="68"/>
  <c r="X87" i="68"/>
  <c r="R88" i="68"/>
  <c r="S88" i="68"/>
  <c r="T88" i="68"/>
  <c r="U88" i="68"/>
  <c r="V88" i="68"/>
  <c r="W88" i="68"/>
  <c r="X88" i="68"/>
  <c r="R89" i="68"/>
  <c r="S89" i="68"/>
  <c r="T89" i="68"/>
  <c r="U89" i="68"/>
  <c r="V89" i="68"/>
  <c r="W89" i="68"/>
  <c r="X89" i="68"/>
  <c r="R90" i="68"/>
  <c r="S90" i="68"/>
  <c r="T90" i="68"/>
  <c r="U90" i="68"/>
  <c r="V90" i="68"/>
  <c r="W90" i="68"/>
  <c r="X90" i="68"/>
  <c r="R91" i="68"/>
  <c r="S91" i="68"/>
  <c r="T91" i="68"/>
  <c r="U91" i="68"/>
  <c r="V91" i="68"/>
  <c r="W91" i="68"/>
  <c r="X91" i="68"/>
  <c r="R92" i="68"/>
  <c r="S92" i="68"/>
  <c r="T92" i="68"/>
  <c r="U92" i="68"/>
  <c r="V92" i="68"/>
  <c r="W92" i="68"/>
  <c r="X92" i="68"/>
  <c r="R93" i="68"/>
  <c r="S93" i="68"/>
  <c r="T93" i="68"/>
  <c r="U93" i="68"/>
  <c r="V93" i="68"/>
  <c r="W93" i="68"/>
  <c r="X93" i="68"/>
  <c r="S15" i="68"/>
  <c r="T15" i="68"/>
  <c r="U15" i="68"/>
  <c r="V15" i="68"/>
  <c r="W15" i="68"/>
  <c r="X15" i="68"/>
  <c r="L2" i="62"/>
  <c r="L3" i="62"/>
  <c r="L4" i="62"/>
  <c r="L5" i="62"/>
  <c r="L6" i="62"/>
  <c r="L7" i="62"/>
  <c r="L8" i="62"/>
  <c r="L9" i="62"/>
  <c r="L10" i="62"/>
  <c r="L11" i="62"/>
  <c r="L12" i="62"/>
  <c r="L13" i="62"/>
  <c r="L14" i="62"/>
  <c r="L15" i="62"/>
  <c r="L16" i="62"/>
  <c r="L17" i="62"/>
  <c r="L18" i="62"/>
  <c r="L19" i="62"/>
  <c r="L20" i="62"/>
  <c r="L21" i="62"/>
  <c r="L22" i="62"/>
  <c r="L23" i="62"/>
  <c r="L24" i="62"/>
  <c r="L25" i="62"/>
  <c r="L26" i="62"/>
  <c r="L27" i="62"/>
  <c r="L28" i="62"/>
  <c r="L29" i="62"/>
  <c r="L30" i="62"/>
  <c r="L31" i="62"/>
  <c r="L32" i="62"/>
  <c r="L33" i="62"/>
  <c r="L34" i="62"/>
  <c r="L35" i="62"/>
  <c r="L36" i="62"/>
  <c r="L37" i="62"/>
  <c r="L38" i="62"/>
  <c r="L39" i="62"/>
  <c r="L40" i="62"/>
  <c r="L41" i="62"/>
  <c r="L42" i="62"/>
  <c r="L43" i="62"/>
  <c r="L44" i="62"/>
  <c r="L45" i="62"/>
  <c r="L46" i="62"/>
  <c r="L47" i="62"/>
  <c r="L48" i="62"/>
  <c r="L49" i="62"/>
  <c r="L50" i="62"/>
  <c r="L51" i="62"/>
  <c r="L52" i="62"/>
  <c r="L53" i="62"/>
  <c r="L54" i="62"/>
  <c r="L55" i="62"/>
  <c r="L56" i="62"/>
  <c r="L57" i="62"/>
  <c r="L58" i="62"/>
  <c r="L59" i="62"/>
  <c r="L60" i="62"/>
  <c r="L61" i="62"/>
  <c r="L62" i="62"/>
  <c r="L63" i="62"/>
  <c r="L64" i="62"/>
  <c r="L65" i="62"/>
  <c r="L66" i="62"/>
  <c r="L67" i="62"/>
  <c r="L68" i="62"/>
  <c r="L69" i="62"/>
  <c r="L70" i="62"/>
  <c r="L71" i="62"/>
  <c r="L72" i="62"/>
  <c r="L73" i="62"/>
  <c r="L74" i="62"/>
  <c r="L75" i="62"/>
  <c r="L76" i="62"/>
  <c r="L77" i="62"/>
  <c r="L78" i="62"/>
  <c r="L79" i="62"/>
  <c r="L80" i="62"/>
  <c r="L81" i="62"/>
  <c r="L82" i="62"/>
  <c r="L83" i="62"/>
  <c r="L84" i="62"/>
  <c r="L85" i="62"/>
  <c r="L86" i="62"/>
  <c r="L87" i="62"/>
  <c r="L88" i="62"/>
  <c r="L89" i="62"/>
  <c r="L90" i="62"/>
  <c r="L91" i="62"/>
  <c r="L92" i="62"/>
</calcChain>
</file>

<file path=xl/sharedStrings.xml><?xml version="1.0" encoding="utf-8"?>
<sst xmlns="http://schemas.openxmlformats.org/spreadsheetml/2006/main" count="7662" uniqueCount="109">
  <si>
    <t>Date cptable</t>
  </si>
  <si>
    <t>ISO Dev</t>
  </si>
  <si>
    <t>test mtt</t>
  </si>
  <si>
    <t>mois</t>
  </si>
  <si>
    <t>Comptes comptable</t>
  </si>
  <si>
    <t>Compte</t>
  </si>
  <si>
    <t>Montant en devise interne</t>
  </si>
  <si>
    <t>Montant devise document</t>
  </si>
  <si>
    <t>Devise pièce</t>
  </si>
  <si>
    <t>polices Corr</t>
  </si>
  <si>
    <t>Pays_Name</t>
  </si>
  <si>
    <t>year</t>
  </si>
  <si>
    <t>month</t>
  </si>
  <si>
    <t/>
  </si>
  <si>
    <t>EUR</t>
  </si>
  <si>
    <t>LW</t>
  </si>
  <si>
    <t xml:space="preserve">EUR  </t>
  </si>
  <si>
    <t xml:space="preserve">  </t>
  </si>
  <si>
    <t xml:space="preserve">        </t>
  </si>
  <si>
    <t>06</t>
  </si>
  <si>
    <t xml:space="preserve">                  </t>
  </si>
  <si>
    <t>01</t>
  </si>
  <si>
    <t>02</t>
  </si>
  <si>
    <t>03</t>
  </si>
  <si>
    <t>Column Labels</t>
  </si>
  <si>
    <t>Row Labels</t>
  </si>
  <si>
    <t>Grand Total</t>
  </si>
  <si>
    <t>Page1</t>
  </si>
  <si>
    <t>(All)</t>
  </si>
  <si>
    <t>Sum of test mtt</t>
  </si>
  <si>
    <t>Sum of Montant devise document</t>
  </si>
  <si>
    <t>Reporting Services - SAP</t>
  </si>
  <si>
    <t>Sum of Value</t>
  </si>
  <si>
    <t>1</t>
  </si>
  <si>
    <t>2</t>
  </si>
  <si>
    <t>3</t>
  </si>
  <si>
    <t>4</t>
  </si>
  <si>
    <t>(blank)</t>
  </si>
  <si>
    <t xml:space="preserve">                </t>
  </si>
  <si>
    <t>2021</t>
  </si>
  <si>
    <t>22012021</t>
  </si>
  <si>
    <t>27012021</t>
  </si>
  <si>
    <t>02022021</t>
  </si>
  <si>
    <t>01032021</t>
  </si>
  <si>
    <t>04</t>
  </si>
  <si>
    <t>13042021</t>
  </si>
  <si>
    <t>23042021</t>
  </si>
  <si>
    <t>31032021</t>
  </si>
  <si>
    <t>05</t>
  </si>
  <si>
    <t>18022021</t>
  </si>
  <si>
    <t>18052021</t>
  </si>
  <si>
    <t>20052021</t>
  </si>
  <si>
    <t>5</t>
  </si>
  <si>
    <t>07012021</t>
  </si>
  <si>
    <t>12012021</t>
  </si>
  <si>
    <t>13012021</t>
  </si>
  <si>
    <t>29012021</t>
  </si>
  <si>
    <t>09022021</t>
  </si>
  <si>
    <t>24022021</t>
  </si>
  <si>
    <t>22032021</t>
  </si>
  <si>
    <t>26032021</t>
  </si>
  <si>
    <t>02042021</t>
  </si>
  <si>
    <t>06042021</t>
  </si>
  <si>
    <t>05052021</t>
  </si>
  <si>
    <t>21052021</t>
  </si>
  <si>
    <t>27052021</t>
  </si>
  <si>
    <t>03062021</t>
  </si>
  <si>
    <t>08062021</t>
  </si>
  <si>
    <t>11062021</t>
  </si>
  <si>
    <t>14062021</t>
  </si>
  <si>
    <t>15062021</t>
  </si>
  <si>
    <t>17062021</t>
  </si>
  <si>
    <t>21062021</t>
  </si>
  <si>
    <t>22062021</t>
  </si>
  <si>
    <t>24062021</t>
  </si>
  <si>
    <t>28062021</t>
  </si>
  <si>
    <t>07</t>
  </si>
  <si>
    <t>05072021</t>
  </si>
  <si>
    <t>06072021</t>
  </si>
  <si>
    <t>07072021</t>
  </si>
  <si>
    <t>16072021</t>
  </si>
  <si>
    <t>13082021</t>
  </si>
  <si>
    <t>08</t>
  </si>
  <si>
    <t>17082021</t>
  </si>
  <si>
    <t>20082021</t>
  </si>
  <si>
    <t>24082021</t>
  </si>
  <si>
    <t>6</t>
  </si>
  <si>
    <t>7</t>
  </si>
  <si>
    <t>8</t>
  </si>
  <si>
    <t>comment a jouter aout ?</t>
  </si>
  <si>
    <t>A500</t>
  </si>
  <si>
    <t>Dossier</t>
  </si>
  <si>
    <t>Type</t>
  </si>
  <si>
    <t>DOSSIER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</si>
  <si>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</si>
  <si>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</si>
  <si>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</si>
  <si>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</si>
  <si>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</si>
  <si>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</si>
  <si>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</si>
  <si>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</si>
  <si>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</si>
  <si>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</si>
  <si>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</si>
  <si>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</si>
  <si>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</si>
  <si>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</si>
  <si>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diff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</si>
</sst>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name val="Arial"/>
    </font>
    <font>
      <sz val="8"/>
      <name val="Arial"/>
      <family val="2"/>
    </font>
    <font>
      <b/>
      <sz val="8"/>
      <color theme="0" tint="-0.499984740745262"/>
      <name val="Calibri"/>
      <family val="2"/>
    </font>
    <font>
      <b/>
      <sz val="8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color theme="0" tint="-0.499984740745262"/>
      <name val="Calibri"/>
      <family val="2"/>
    </font>
    <font>
      <sz val="8"/>
      <name val="Arial"/>
      <family val="2"/>
    </font>
    <font>
      <sz val="8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2" fillId="3" borderId="0" xfId="0" applyFont="1" applyFill="1" applyAlignment="1">
      <alignment horizontal="right" vertical="center" indent="1"/>
    </xf>
    <xf numFmtId="0" fontId="2" fillId="3" borderId="0" xfId="0" applyFont="1" applyFill="1" applyAlignment="1">
      <alignment horizontal="center" vertical="center"/>
    </xf>
    <xf numFmtId="0" fontId="1" fillId="0" borderId="0" xfId="0" applyFont="1" applyAlignment="1">
      <alignment vertical="top"/>
    </xf>
    <xf numFmtId="14" fontId="1" fillId="0" borderId="0" xfId="0" applyNumberFormat="1" applyFont="1" applyAlignment="1">
      <alignment horizontal="right" vertical="top"/>
    </xf>
    <xf numFmtId="4" fontId="1" fillId="0" borderId="0" xfId="0" applyNumberFormat="1" applyFont="1" applyAlignment="1">
      <alignment horizontal="right" vertical="top"/>
    </xf>
    <xf numFmtId="1" fontId="1" fillId="0" borderId="0" xfId="0" applyNumberFormat="1" applyFont="1"/>
    <xf numFmtId="0" fontId="1" fillId="0" borderId="0" xfId="0" applyFont="1" applyFill="1"/>
    <xf numFmtId="4" fontId="1" fillId="0" borderId="0" xfId="0" applyNumberFormat="1" applyFont="1" applyFill="1"/>
    <xf numFmtId="4" fontId="1" fillId="0" borderId="0" xfId="0" applyNumberFormat="1" applyFont="1" applyFill="1" applyAlignment="1">
      <alignment horizontal="left"/>
    </xf>
    <xf numFmtId="0" fontId="7" fillId="3" borderId="0" xfId="0" applyFont="1" applyFill="1"/>
    <xf numFmtId="0" fontId="8" fillId="0" borderId="0" xfId="0" applyFont="1" applyAlignment="1">
      <alignment horizontal="left"/>
    </xf>
    <xf numFmtId="4" fontId="8" fillId="0" borderId="0" xfId="0" applyNumberFormat="1" applyFont="1"/>
    <xf numFmtId="4" fontId="8" fillId="0" borderId="0" xfId="0" applyNumberFormat="1" applyFont="1" applyFill="1"/>
    <xf numFmtId="0" fontId="1" fillId="0" borderId="0" xfId="0" applyFont="1" applyAlignment="1">
      <alignment horizontal="left"/>
    </xf>
    <xf numFmtId="14" fontId="0" fillId="0" borderId="0" xfId="0" applyNumberFormat="1"/>
    <xf numFmtId="0" fontId="1" fillId="0" borderId="0" xfId="0" applyFont="1" applyFill="1" applyBorder="1"/>
    <xf numFmtId="4" fontId="1" fillId="0" borderId="0" xfId="0" applyNumberFormat="1" applyFont="1" applyFill="1" applyBorder="1"/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1" fontId="4" fillId="0" borderId="0" xfId="0" applyNumberFormat="1" applyFont="1"/>
    <xf numFmtId="1" fontId="1" fillId="0" borderId="0" xfId="0" applyNumberFormat="1" applyFont="1" applyAlignment="1">
      <alignment horizontal="right"/>
    </xf>
    <xf numFmtId="0" fontId="6" fillId="0" borderId="3" xfId="0" applyFont="1" applyBorder="1" applyAlignment="1">
      <alignment horizontal="center" wrapText="1"/>
    </xf>
    <xf numFmtId="0" fontId="6" fillId="0" borderId="4" xfId="0" applyFont="1" applyBorder="1" applyAlignment="1">
      <alignment horizontal="center" wrapText="1"/>
    </xf>
    <xf numFmtId="0" fontId="1" fillId="0" borderId="0" xfId="0" pivotButton="1" applyFont="1"/>
    <xf numFmtId="4" fontId="1" fillId="4" borderId="0" xfId="0" applyNumberFormat="1" applyFont="1" applyFill="1"/>
    <xf numFmtId="0" fontId="1" fillId="4" borderId="0" xfId="0" applyFont="1" applyFill="1"/>
    <xf numFmtId="0" fontId="1" fillId="5" borderId="0" xfId="0" applyFont="1" applyFill="1"/>
    <xf numFmtId="0" fontId="1" fillId="7" borderId="0" xfId="0" applyFont="1" applyFill="1"/>
    <xf numFmtId="4" fontId="1" fillId="6" borderId="0" xfId="0" applyNumberFormat="1" applyFont="1" applyFill="1"/>
    <xf numFmtId="0" fontId="0" fillId="0" borderId="4" xfId="0" applyBorder="1" applyAlignment="1"/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6" borderId="0" xfId="0" applyFont="1" applyFill="1" applyAlignment="1">
      <alignment horizontal="right"/>
    </xf>
    <xf numFmtId="0" fontId="3" fillId="0" borderId="2" xfId="0" applyFont="1" applyFill="1" applyBorder="1" applyAlignment="1">
      <alignment horizontal="right"/>
    </xf>
    <xf numFmtId="0" fontId="6" fillId="0" borderId="0" xfId="0" applyFont="1" applyFill="1" applyAlignment="1">
      <alignment horizontal="right"/>
    </xf>
    <xf numFmtId="4" fontId="9" fillId="0" borderId="0" xfId="0" applyNumberFormat="1" applyFont="1" applyFill="1"/>
    <xf numFmtId="0" fontId="4" fillId="2" borderId="1" xfId="0" applyFont="1" applyFill="1" applyBorder="1" applyAlignment="1">
      <alignment vertical="top"/>
    </xf>
    <xf numFmtId="0" fontId="4" fillId="2" borderId="1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</cellXfs>
  <cellStyles count="1">
    <cellStyle name="Normal" xfId="0" builtinId="0"/>
  </cellStyles>
  <dxfs count="66"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4" formatCode="#,##0.00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4" formatCode="#,##0.00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4" formatCode="#,##0.00"/>
    </dxf>
    <dxf>
      <fill>
        <patternFill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>
          <bgColor theme="3" tint="0.79998168889431442"/>
        </patternFill>
      </fill>
    </dxf>
    <dxf>
      <fill>
        <patternFill>
          <bgColor indexed="64"/>
        </patternFill>
      </fill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4" formatCode="#,##0.00"/>
    </dxf>
    <dxf>
      <fill>
        <patternFill>
          <bgColor theme="2" tint="-9.9978637043366805E-2"/>
        </patternFill>
      </fill>
    </dxf>
    <dxf>
      <fill>
        <patternFill>
          <bgColor theme="2" tint="-9.9978637043366805E-2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>
          <bgColor theme="3" tint="0.79998168889431442"/>
        </patternFill>
      </fill>
    </dxf>
    <dxf>
      <fill>
        <patternFill>
          <bgColor indexed="64"/>
        </patternFill>
      </fill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alignment horizontal="right"/>
    </dxf>
    <dxf>
      <fill>
        <patternFill>
          <bgColor indexed="64"/>
        </patternFill>
      </fill>
    </dxf>
    <dxf>
      <fill>
        <patternFill>
          <bgColor theme="3" tint="0.7999816888943144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>
          <bgColor theme="3" tint="0.79998168889431442"/>
        </patternFill>
      </fill>
    </dxf>
    <dxf>
      <numFmt numFmtId="4" formatCode="#,##0.00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4" formatCode="#,##0.00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4" formatCode="#,##0.00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EBER Ludovic" refreshedDate="44441.833872222225" createdVersion="5" refreshedVersion="6" minRefreshableVersion="3" recordCount="451" xr:uid="{00000000-000A-0000-FFFF-FFFF92000000}">
  <cacheSource type="worksheet">
    <worksheetSource ref="A1:O1048576" sheet="RS1"/>
  </cacheSource>
  <cacheFields count="15">
    <cacheField name="Compte" numFmtId="0">
      <sharedItems containsBlank="1" count="8">
        <s v="A500"/>
        <m/>
        <s v="6001110500" u="1"/>
        <s v="6018100500" u="1"/>
        <s v="6017100500" u="1"/>
        <s v="6018000500" u="1"/>
        <s v="6016100500" u="1"/>
        <s v="6016110500" u="1"/>
      </sharedItems>
    </cacheField>
    <cacheField name="A1" numFmtId="0">
      <sharedItems containsNonDate="0" containsString="0" containsBlank="1"/>
    </cacheField>
    <cacheField name="A2" numFmtId="0">
      <sharedItems containsNonDate="0" containsString="0" containsBlank="1"/>
    </cacheField>
    <cacheField name="A3" numFmtId="0">
      <sharedItems containsNonDate="0" containsString="0" containsBlank="1"/>
    </cacheField>
    <cacheField name="A4" numFmtId="14">
      <sharedItems containsNonDate="0" containsString="0" containsBlank="1"/>
    </cacheField>
    <cacheField name="A5" numFmtId="14">
      <sharedItems containsNonDate="0" containsString="0" containsBlank="1"/>
    </cacheField>
    <cacheField name="A6" numFmtId="0">
      <sharedItems containsNonDate="0" containsString="0" containsBlank="1"/>
    </cacheField>
    <cacheField name="Montant en devise interne" numFmtId="0">
      <sharedItems containsString="0" containsBlank="1" containsNumber="1" minValue="3.0767000000000002" maxValue="5172.4732000000004"/>
    </cacheField>
    <cacheField name="Montant devise document" numFmtId="0">
      <sharedItems containsString="0" containsBlank="1" containsNumber="1" minValue="3.0767000000000002" maxValue="5172.4732000000004"/>
    </cacheField>
    <cacheField name="Devise pièce" numFmtId="0">
      <sharedItems containsBlank="1"/>
    </cacheField>
    <cacheField name="Dossier" numFmtId="0">
      <sharedItems containsBlank="1" containsMixedTypes="1" containsNumber="1" containsInteger="1" minValue="529" maxValue="15502"/>
    </cacheField>
    <cacheField name="polices Corr" numFmtId="0">
      <sharedItems containsString="0" containsBlank="1" containsNumber="1" containsInteger="1" minValue="529" maxValue="15502" count="77">
        <n v="529"/>
        <n v="552"/>
        <n v="575"/>
        <n v="851"/>
        <n v="943"/>
        <n v="1035"/>
        <n v="1058"/>
        <n v="1081"/>
        <n v="1127"/>
        <n v="1587"/>
        <n v="2507"/>
        <n v="2530"/>
        <n v="2553"/>
        <n v="2760"/>
        <n v="2783"/>
        <n v="2806"/>
        <n v="2829"/>
        <n v="2921"/>
        <n v="3197"/>
        <n v="3220"/>
        <n v="4186"/>
        <n v="4278"/>
        <n v="4301"/>
        <n v="4531"/>
        <n v="4876"/>
        <n v="6049"/>
        <n v="6164"/>
        <n v="7130"/>
        <n v="7153"/>
        <n v="7176"/>
        <n v="7199"/>
        <n v="7659"/>
        <n v="7728"/>
        <n v="7751"/>
        <n v="7774"/>
        <n v="7797"/>
        <n v="7889"/>
        <n v="8211"/>
        <n v="8326"/>
        <n v="8878"/>
        <n v="8901"/>
        <n v="8924"/>
        <n v="9223"/>
        <n v="9246"/>
        <n v="9384"/>
        <n v="9729"/>
        <n v="9752"/>
        <n v="10189"/>
        <n v="10212"/>
        <n v="10235"/>
        <n v="10419"/>
        <n v="10442"/>
        <n v="10534"/>
        <n v="10557"/>
        <n v="10603"/>
        <n v="10626"/>
        <n v="10649"/>
        <n v="11201"/>
        <n v="11293"/>
        <n v="12305"/>
        <n v="12328"/>
        <n v="12834"/>
        <n v="12857"/>
        <n v="12880"/>
        <n v="12926"/>
        <n v="12949"/>
        <n v="12972"/>
        <n v="13984"/>
        <n v="14007"/>
        <n v="14651"/>
        <n v="14674"/>
        <n v="14766"/>
        <n v="14789"/>
        <n v="14858"/>
        <n v="15502"/>
        <n v="14191"/>
        <m/>
      </sharedItems>
    </cacheField>
    <cacheField name="Pays_Name" numFmtId="0">
      <sharedItems containsNonDate="0" containsString="0" containsBlank="1"/>
    </cacheField>
    <cacheField name="year" numFmtId="0">
      <sharedItems containsString="0" containsBlank="1" containsNumber="1" containsInteger="1" minValue="2021" maxValue="2021"/>
    </cacheField>
    <cacheField name="month" numFmtId="0">
      <sharedItems containsString="0" containsBlank="1" containsNumber="1" containsInteger="1" minValue="1" maxValue="11" count="12">
        <n v="6"/>
        <n v="4"/>
        <n v="7"/>
        <n v="2"/>
        <n v="8"/>
        <n v="3"/>
        <n v="5"/>
        <n v="1"/>
        <m/>
        <n v="9" u="1"/>
        <n v="10" u="1"/>
        <n v="1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EBER Ludovic" refreshedDate="44441.833872453702" createdVersion="5" refreshedVersion="6" minRefreshableVersion="3" recordCount="823" xr:uid="{00000000-000A-0000-FFFF-FFFF97000000}">
  <cacheSource type="worksheet">
    <worksheetSource ref="A1:U1048576" sheet="RS2"/>
  </cacheSource>
  <cacheFields count="21">
    <cacheField name="Type" numFmtId="0">
      <sharedItems containsNonDate="0" containsString="0" containsBlank="1"/>
    </cacheField>
    <cacheField name="Date cptable" numFmtId="0">
      <sharedItems containsBlank="1"/>
    </cacheField>
    <cacheField name="ISO Dev" numFmtId="0">
      <sharedItems containsBlank="1"/>
    </cacheField>
    <cacheField name="A1" numFmtId="0">
      <sharedItems containsNonDate="0" containsString="0" containsBlank="1"/>
    </cacheField>
    <cacheField name="A2" numFmtId="0">
      <sharedItems containsNonDate="0" containsString="0" containsBlank="1"/>
    </cacheField>
    <cacheField name="A3" numFmtId="0">
      <sharedItems containsNonDate="0" containsString="0" containsBlank="1"/>
    </cacheField>
    <cacheField name="A4" numFmtId="0">
      <sharedItems containsNonDate="0" containsString="0" containsBlank="1"/>
    </cacheField>
    <cacheField name="A5" numFmtId="0">
      <sharedItems containsNonDate="0" containsString="0" containsBlank="1"/>
    </cacheField>
    <cacheField name="A6" numFmtId="0">
      <sharedItems containsNonDate="0" containsString="0" containsBlank="1"/>
    </cacheField>
    <cacheField name="A7" numFmtId="0">
      <sharedItems containsBlank="1"/>
    </cacheField>
    <cacheField name="DOSSIER" numFmtId="0">
      <sharedItems containsString="0" containsBlank="1" containsNumber="1" containsInteger="1" minValue="529" maxValue="15502" count="77">
        <n v="2760"/>
        <n v="10626"/>
        <n v="10603"/>
        <n v="10649"/>
        <n v="15502"/>
        <n v="2829"/>
        <n v="2806"/>
        <n v="2783"/>
        <n v="14007"/>
        <n v="13984"/>
        <n v="9384"/>
        <n v="2553"/>
        <n v="4278"/>
        <n v="7889"/>
        <n v="10235"/>
        <n v="10189"/>
        <n v="10212"/>
        <n v="1035"/>
        <n v="1058"/>
        <n v="1081"/>
        <n v="7728"/>
        <n v="7751"/>
        <n v="7774"/>
        <n v="7797"/>
        <n v="1587"/>
        <n v="10442"/>
        <n v="10419"/>
        <n v="11293"/>
        <n v="11201"/>
        <n v="851"/>
        <n v="4301"/>
        <n v="4876"/>
        <n v="3197"/>
        <n v="8326"/>
        <n v="3220"/>
        <n v="8901"/>
        <n v="8924"/>
        <n v="8878"/>
        <n v="12305"/>
        <n v="12328"/>
        <n v="14191"/>
        <n v="2507"/>
        <n v="2530"/>
        <n v="4186"/>
        <n v="2921"/>
        <n v="10557"/>
        <n v="10534"/>
        <n v="9752"/>
        <n v="9729"/>
        <n v="8211"/>
        <n v="6164"/>
        <n v="6049"/>
        <n v="12949"/>
        <n v="12972"/>
        <n v="12926"/>
        <n v="9246"/>
        <n v="529"/>
        <n v="552"/>
        <n v="575"/>
        <n v="7659"/>
        <n v="7153"/>
        <n v="7130"/>
        <n v="7176"/>
        <n v="7199"/>
        <n v="14789"/>
        <n v="14766"/>
        <n v="943"/>
        <n v="4531"/>
        <n v="12834"/>
        <n v="12857"/>
        <n v="12880"/>
        <n v="1127"/>
        <n v="9223"/>
        <n v="14651"/>
        <n v="14858"/>
        <n v="14674"/>
        <m/>
      </sharedItems>
    </cacheField>
    <cacheField name="A8" numFmtId="0">
      <sharedItems containsBlank="1"/>
    </cacheField>
    <cacheField name="A9" numFmtId="0">
      <sharedItems containsNonDate="0" containsString="0" containsBlank="1"/>
    </cacheField>
    <cacheField name="A10" numFmtId="0">
      <sharedItems containsNonDate="0" containsString="0" containsBlank="1"/>
    </cacheField>
    <cacheField name="A11" numFmtId="0">
      <sharedItems containsNonDate="0" containsString="0" containsBlank="1"/>
    </cacheField>
    <cacheField name="A12" numFmtId="0">
      <sharedItems containsBlank="1"/>
    </cacheField>
    <cacheField name="A13" numFmtId="0">
      <sharedItems containsBlank="1"/>
    </cacheField>
    <cacheField name="A14" numFmtId="0">
      <sharedItems containsNonDate="0" containsString="0" containsBlank="1"/>
    </cacheField>
    <cacheField name="test mtt" numFmtId="0">
      <sharedItems containsString="0" containsBlank="1" containsNumber="1" minValue="0.51629999999999998" maxValue="1500"/>
    </cacheField>
    <cacheField name="Comptes comptable" numFmtId="0">
      <sharedItems containsBlank="1" count="15">
        <s v="A500"/>
        <m/>
        <s v="7016000500" u="1"/>
        <s v="4804000000" u="1"/>
        <s v="7542000500" u="1"/>
        <s v="7014000500" u="1"/>
        <s v="6018100500" u="1"/>
        <s v="4802000000" u="1"/>
        <s v="4431701000" u="1"/>
        <s v="6017100500" u="1"/>
        <s v="4431702000" u="1"/>
        <s v="6018000500" u="1"/>
        <s v="6016100500" u="1"/>
        <s v="4452142500" u="1"/>
        <s v="6016110500" u="1"/>
      </sharedItems>
    </cacheField>
    <cacheField name="mois" numFmtId="0">
      <sharedItems containsBlank="1" count="12">
        <s v="01"/>
        <s v="02"/>
        <s v="03"/>
        <s v="04"/>
        <s v="05"/>
        <s v="06"/>
        <s v="07"/>
        <s v="08"/>
        <m/>
        <s v="10" u="1"/>
        <s v="09" u="1"/>
        <s v="1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VEBER Ludovic" refreshedDate="44441.833872685187" refreshedVersion="6" recordCount="2695" xr:uid="{00000000-000A-0000-FFFF-FFFFA3000000}">
  <cacheSource type="consolidation">
    <consolidation>
      <pages count="1">
        <page count="27">
          <pageItem name="Item1"/>
          <pageItem name="Item2"/>
          <pageItem name="Item3"/>
          <pageItem name="Item4"/>
          <pageItem name="Item5"/>
          <pageItem name="Item6"/>
          <pageItem name="Item7"/>
          <pageItem name="Item8"/>
          <pageItem name="Item9"/>
          <pageItem name="Item10"/>
          <pageItem name="Item11"/>
          <pageItem name="Item12"/>
          <pageItem name="Item13"/>
          <pageItem name="Item14"/>
          <pageItem name="Item15"/>
          <pageItem name="Item16"/>
          <pageItem name="Item17"/>
          <pageItem name="Item18"/>
          <pageItem name="Item19"/>
          <pageItem name="Item20"/>
          <pageItem name="Item21"/>
          <pageItem name="Item22"/>
          <pageItem name="Item23"/>
          <pageItem name="Item24"/>
          <pageItem name="Item25"/>
          <pageItem name="Item26"/>
          <pageItem name="Item27"/>
        </page>
      </pages>
      <rangeSets count="2">
        <rangeSet i1="25" ref="C4:J195" sheet="PT1"/>
        <rangeSet i1="26" ref="A5:H199" sheet="PT2"/>
      </rangeSets>
    </consolidation>
  </cacheSource>
  <cacheFields count="4">
    <cacheField name="Row" numFmtId="0">
      <sharedItems containsBlank="1" containsMixedTypes="1" containsNumber="1" containsInteger="1" minValue="529" maxValue="15502" count="78">
        <n v="529"/>
        <n v="552"/>
        <n v="575"/>
        <n v="851"/>
        <n v="943"/>
        <n v="1035"/>
        <n v="1058"/>
        <n v="1081"/>
        <n v="1127"/>
        <n v="1587"/>
        <n v="2507"/>
        <n v="2530"/>
        <n v="2553"/>
        <n v="2760"/>
        <n v="2783"/>
        <n v="2806"/>
        <n v="2829"/>
        <n v="2921"/>
        <n v="3197"/>
        <n v="3220"/>
        <n v="4186"/>
        <n v="4278"/>
        <n v="4301"/>
        <n v="4531"/>
        <n v="4876"/>
        <n v="6049"/>
        <n v="6164"/>
        <n v="7130"/>
        <n v="7153"/>
        <n v="7176"/>
        <n v="7199"/>
        <n v="7659"/>
        <n v="7728"/>
        <n v="7751"/>
        <n v="7774"/>
        <n v="7797"/>
        <n v="7889"/>
        <n v="8211"/>
        <n v="8326"/>
        <n v="8878"/>
        <n v="8901"/>
        <n v="8924"/>
        <n v="9223"/>
        <n v="9246"/>
        <n v="9384"/>
        <n v="9729"/>
        <n v="9752"/>
        <n v="10189"/>
        <n v="10212"/>
        <n v="10235"/>
        <n v="10419"/>
        <n v="10442"/>
        <n v="10534"/>
        <n v="10557"/>
        <n v="10603"/>
        <n v="10626"/>
        <n v="10649"/>
        <n v="11201"/>
        <n v="11293"/>
        <n v="12305"/>
        <n v="12328"/>
        <n v="12834"/>
        <n v="12857"/>
        <n v="12880"/>
        <n v="12926"/>
        <n v="12949"/>
        <n v="12972"/>
        <n v="13984"/>
        <n v="14007"/>
        <n v="14191"/>
        <n v="14651"/>
        <n v="14674"/>
        <n v="14766"/>
        <n v="14789"/>
        <n v="14858"/>
        <n v="15502"/>
        <s v="Grand Total"/>
        <m/>
      </sharedItems>
    </cacheField>
    <cacheField name="Column" numFmtId="0">
      <sharedItems containsMixedTypes="1" containsNumber="1" containsInteger="1" minValue="1" maxValue="11" count="18">
        <n v="1"/>
        <n v="2"/>
        <n v="3"/>
        <n v="4"/>
        <n v="5"/>
        <n v="6"/>
        <n v="7"/>
        <s v="1"/>
        <s v="2"/>
        <s v="3"/>
        <s v="4"/>
        <s v="5"/>
        <s v="6"/>
        <s v="7"/>
        <n v="8" u="1"/>
        <n v="9" u="1"/>
        <n v="10" u="1"/>
        <n v="11" u="1"/>
      </sharedItems>
    </cacheField>
    <cacheField name="Value" numFmtId="0">
      <sharedItems containsString="0" containsBlank="1" containsNumber="1" minValue="3.2562000000000002" maxValue="7247.4732000000004"/>
    </cacheField>
    <cacheField name="Page1" numFmtId="0">
      <sharedItems count="27">
        <s v="Item26"/>
        <s v="Item27"/>
        <s v="Item3" u="1"/>
        <s v="Item9" u="1"/>
        <s v="Item2" u="1"/>
        <s v="Item20" u="1"/>
        <s v="Item8" u="1"/>
        <s v="Item21" u="1"/>
        <s v="Item22" u="1"/>
        <s v="Item1" u="1"/>
        <s v="Item23" u="1"/>
        <s v="Item10" u="1"/>
        <s v="Item24" u="1"/>
        <s v="Item7" u="1"/>
        <s v="Item11" u="1"/>
        <s v="Item25" u="1"/>
        <s v="Item12" u="1"/>
        <s v="Item13" u="1"/>
        <s v="Item14" u="1"/>
        <s v="Item6" u="1"/>
        <s v="Item15" u="1"/>
        <s v="Item16" u="1"/>
        <s v="Item17" u="1"/>
        <s v="Item5" u="1"/>
        <s v="Item18" u="1"/>
        <s v="Item19" u="1"/>
        <s v="Item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1">
  <r>
    <x v="0"/>
    <m/>
    <m/>
    <m/>
    <m/>
    <m/>
    <m/>
    <n v="100"/>
    <n v="100"/>
    <s v="EUR"/>
    <n v="529"/>
    <x v="0"/>
    <m/>
    <n v="2021"/>
    <x v="0"/>
  </r>
  <r>
    <x v="0"/>
    <m/>
    <m/>
    <m/>
    <m/>
    <m/>
    <m/>
    <n v="100"/>
    <n v="100"/>
    <s v="EUR"/>
    <n v="552"/>
    <x v="1"/>
    <m/>
    <n v="2021"/>
    <x v="0"/>
  </r>
  <r>
    <x v="0"/>
    <m/>
    <m/>
    <m/>
    <m/>
    <m/>
    <m/>
    <n v="100"/>
    <n v="100"/>
    <s v="EUR"/>
    <n v="575"/>
    <x v="2"/>
    <m/>
    <n v="2021"/>
    <x v="0"/>
  </r>
  <r>
    <x v="0"/>
    <m/>
    <m/>
    <m/>
    <m/>
    <m/>
    <m/>
    <n v="50"/>
    <n v="50"/>
    <s v="EUR"/>
    <n v="851"/>
    <x v="3"/>
    <m/>
    <n v="2021"/>
    <x v="1"/>
  </r>
  <r>
    <x v="0"/>
    <m/>
    <m/>
    <m/>
    <m/>
    <m/>
    <m/>
    <n v="51.081199999999995"/>
    <n v="51.081199999999995"/>
    <s v="EUR"/>
    <n v="851"/>
    <x v="3"/>
    <m/>
    <n v="2021"/>
    <x v="1"/>
  </r>
  <r>
    <x v="0"/>
    <m/>
    <m/>
    <m/>
    <m/>
    <m/>
    <m/>
    <n v="50"/>
    <n v="50"/>
    <s v="EUR"/>
    <n v="851"/>
    <x v="3"/>
    <m/>
    <n v="2021"/>
    <x v="1"/>
  </r>
  <r>
    <x v="0"/>
    <m/>
    <m/>
    <m/>
    <m/>
    <m/>
    <m/>
    <n v="50"/>
    <n v="50"/>
    <s v="EUR"/>
    <n v="851"/>
    <x v="3"/>
    <m/>
    <n v="2021"/>
    <x v="1"/>
  </r>
  <r>
    <x v="0"/>
    <m/>
    <m/>
    <m/>
    <m/>
    <m/>
    <m/>
    <n v="600"/>
    <n v="600"/>
    <s v="EUR"/>
    <n v="943"/>
    <x v="4"/>
    <m/>
    <n v="2021"/>
    <x v="2"/>
  </r>
  <r>
    <x v="0"/>
    <m/>
    <m/>
    <m/>
    <m/>
    <m/>
    <m/>
    <n v="3.2562000000000002"/>
    <n v="3.2562000000000002"/>
    <s v="EUR"/>
    <n v="1035"/>
    <x v="5"/>
    <m/>
    <n v="2021"/>
    <x v="3"/>
  </r>
  <r>
    <x v="0"/>
    <m/>
    <m/>
    <m/>
    <m/>
    <m/>
    <m/>
    <n v="28.594200000000001"/>
    <n v="28.594200000000001"/>
    <s v="EUR"/>
    <n v="1058"/>
    <x v="6"/>
    <m/>
    <n v="2021"/>
    <x v="3"/>
  </r>
  <r>
    <x v="0"/>
    <m/>
    <m/>
    <m/>
    <m/>
    <m/>
    <m/>
    <n v="3.0767000000000002"/>
    <n v="3.0767000000000002"/>
    <s v="EUR"/>
    <n v="1058"/>
    <x v="6"/>
    <m/>
    <n v="2021"/>
    <x v="3"/>
  </r>
  <r>
    <x v="0"/>
    <m/>
    <m/>
    <m/>
    <m/>
    <m/>
    <m/>
    <n v="28.594200000000001"/>
    <n v="28.594200000000001"/>
    <s v="EUR"/>
    <n v="1081"/>
    <x v="7"/>
    <m/>
    <n v="2021"/>
    <x v="3"/>
  </r>
  <r>
    <x v="0"/>
    <m/>
    <m/>
    <m/>
    <m/>
    <m/>
    <m/>
    <n v="3.0767000000000002"/>
    <n v="3.0767000000000002"/>
    <s v="EUR"/>
    <n v="1081"/>
    <x v="7"/>
    <m/>
    <n v="2021"/>
    <x v="3"/>
  </r>
  <r>
    <x v="0"/>
    <m/>
    <m/>
    <m/>
    <m/>
    <m/>
    <m/>
    <n v="400"/>
    <n v="400"/>
    <s v="EUR"/>
    <n v="1127"/>
    <x v="8"/>
    <m/>
    <n v="2021"/>
    <x v="4"/>
  </r>
  <r>
    <x v="0"/>
    <m/>
    <m/>
    <m/>
    <m/>
    <m/>
    <m/>
    <n v="1000"/>
    <n v="1000"/>
    <s v="EUR"/>
    <n v="1587"/>
    <x v="9"/>
    <m/>
    <n v="2021"/>
    <x v="5"/>
  </r>
  <r>
    <x v="0"/>
    <m/>
    <m/>
    <m/>
    <m/>
    <m/>
    <m/>
    <n v="297.29680000000002"/>
    <n v="297.29680000000002"/>
    <s v="EUR"/>
    <n v="2507"/>
    <x v="10"/>
    <m/>
    <n v="2021"/>
    <x v="6"/>
  </r>
  <r>
    <x v="0"/>
    <m/>
    <m/>
    <m/>
    <m/>
    <m/>
    <m/>
    <n v="297.29680000000002"/>
    <n v="297.29680000000002"/>
    <s v="EUR"/>
    <n v="2530"/>
    <x v="11"/>
    <m/>
    <n v="2021"/>
    <x v="6"/>
  </r>
  <r>
    <x v="0"/>
    <m/>
    <m/>
    <m/>
    <m/>
    <m/>
    <m/>
    <n v="500"/>
    <n v="500"/>
    <s v="EUR"/>
    <n v="2553"/>
    <x v="12"/>
    <m/>
    <n v="2021"/>
    <x v="7"/>
  </r>
  <r>
    <x v="0"/>
    <m/>
    <m/>
    <m/>
    <m/>
    <m/>
    <m/>
    <n v="5172.4732000000004"/>
    <n v="5172.4732000000004"/>
    <s v="EUR"/>
    <n v="2760"/>
    <x v="13"/>
    <m/>
    <n v="2021"/>
    <x v="7"/>
  </r>
  <r>
    <x v="0"/>
    <m/>
    <m/>
    <m/>
    <m/>
    <m/>
    <m/>
    <n v="200"/>
    <n v="200"/>
    <s v="EUR"/>
    <n v="2760"/>
    <x v="13"/>
    <m/>
    <n v="2021"/>
    <x v="3"/>
  </r>
  <r>
    <x v="0"/>
    <m/>
    <m/>
    <m/>
    <m/>
    <m/>
    <m/>
    <n v="1500"/>
    <n v="1500"/>
    <s v="EUR"/>
    <n v="2760"/>
    <x v="13"/>
    <m/>
    <n v="2021"/>
    <x v="0"/>
  </r>
  <r>
    <x v="0"/>
    <m/>
    <m/>
    <m/>
    <m/>
    <m/>
    <m/>
    <n v="30"/>
    <n v="30"/>
    <s v="EUR"/>
    <n v="2783"/>
    <x v="14"/>
    <m/>
    <n v="2021"/>
    <x v="7"/>
  </r>
  <r>
    <x v="0"/>
    <m/>
    <m/>
    <m/>
    <m/>
    <m/>
    <m/>
    <n v="30"/>
    <n v="30"/>
    <s v="EUR"/>
    <n v="2806"/>
    <x v="15"/>
    <m/>
    <n v="2021"/>
    <x v="7"/>
  </r>
  <r>
    <x v="0"/>
    <m/>
    <m/>
    <m/>
    <m/>
    <m/>
    <m/>
    <n v="30"/>
    <n v="30"/>
    <s v="EUR"/>
    <n v="2829"/>
    <x v="16"/>
    <m/>
    <n v="2021"/>
    <x v="7"/>
  </r>
  <r>
    <x v="0"/>
    <m/>
    <m/>
    <m/>
    <m/>
    <m/>
    <m/>
    <n v="140.28709999999998"/>
    <n v="140.28709999999998"/>
    <s v="EUR"/>
    <n v="2921"/>
    <x v="17"/>
    <m/>
    <n v="2021"/>
    <x v="0"/>
  </r>
  <r>
    <x v="0"/>
    <m/>
    <m/>
    <m/>
    <m/>
    <m/>
    <m/>
    <n v="180.637"/>
    <n v="180.637"/>
    <s v="EUR"/>
    <n v="2921"/>
    <x v="17"/>
    <m/>
    <n v="2021"/>
    <x v="0"/>
  </r>
  <r>
    <x v="0"/>
    <m/>
    <m/>
    <m/>
    <m/>
    <m/>
    <m/>
    <n v="147.76130000000001"/>
    <n v="147.76130000000001"/>
    <s v="EUR"/>
    <n v="2921"/>
    <x v="17"/>
    <m/>
    <n v="2021"/>
    <x v="0"/>
  </r>
  <r>
    <x v="0"/>
    <m/>
    <m/>
    <m/>
    <m/>
    <m/>
    <m/>
    <n v="146.4247"/>
    <n v="146.4247"/>
    <s v="EUR"/>
    <n v="3197"/>
    <x v="18"/>
    <m/>
    <n v="2021"/>
    <x v="1"/>
  </r>
  <r>
    <x v="0"/>
    <m/>
    <m/>
    <m/>
    <m/>
    <m/>
    <m/>
    <n v="152.74180000000001"/>
    <n v="152.74180000000001"/>
    <s v="EUR"/>
    <n v="3220"/>
    <x v="19"/>
    <m/>
    <n v="2021"/>
    <x v="1"/>
  </r>
  <r>
    <x v="0"/>
    <m/>
    <m/>
    <m/>
    <m/>
    <m/>
    <m/>
    <n v="29.064599999999999"/>
    <n v="29.064599999999999"/>
    <s v="EUR"/>
    <n v="4186"/>
    <x v="20"/>
    <m/>
    <n v="2021"/>
    <x v="0"/>
  </r>
  <r>
    <x v="0"/>
    <m/>
    <m/>
    <m/>
    <m/>
    <m/>
    <m/>
    <n v="23.184799999999999"/>
    <n v="23.184799999999999"/>
    <s v="EUR"/>
    <n v="4186"/>
    <x v="20"/>
    <m/>
    <n v="2021"/>
    <x v="0"/>
  </r>
  <r>
    <x v="0"/>
    <m/>
    <m/>
    <m/>
    <m/>
    <m/>
    <m/>
    <n v="1100"/>
    <n v="1100"/>
    <s v="EUR"/>
    <n v="4278"/>
    <x v="21"/>
    <m/>
    <n v="2021"/>
    <x v="3"/>
  </r>
  <r>
    <x v="0"/>
    <m/>
    <m/>
    <m/>
    <m/>
    <m/>
    <m/>
    <n v="500"/>
    <n v="500"/>
    <s v="EUR"/>
    <n v="4301"/>
    <x v="22"/>
    <m/>
    <n v="2021"/>
    <x v="1"/>
  </r>
  <r>
    <x v="0"/>
    <m/>
    <m/>
    <m/>
    <m/>
    <m/>
    <m/>
    <n v="104.5166"/>
    <n v="104.5166"/>
    <s v="EUR"/>
    <n v="4531"/>
    <x v="23"/>
    <m/>
    <n v="2021"/>
    <x v="2"/>
  </r>
  <r>
    <x v="0"/>
    <m/>
    <m/>
    <m/>
    <m/>
    <m/>
    <m/>
    <n v="200"/>
    <n v="200"/>
    <s v="EUR"/>
    <n v="4876"/>
    <x v="24"/>
    <m/>
    <n v="2021"/>
    <x v="1"/>
  </r>
  <r>
    <x v="0"/>
    <m/>
    <m/>
    <m/>
    <m/>
    <m/>
    <m/>
    <n v="53.174700000000001"/>
    <n v="53.174700000000001"/>
    <s v="EUR"/>
    <n v="6049"/>
    <x v="25"/>
    <m/>
    <n v="2021"/>
    <x v="0"/>
  </r>
  <r>
    <x v="0"/>
    <m/>
    <m/>
    <m/>
    <m/>
    <m/>
    <m/>
    <n v="53.174700000000001"/>
    <n v="53.174700000000001"/>
    <s v="EUR"/>
    <n v="6164"/>
    <x v="26"/>
    <m/>
    <n v="2021"/>
    <x v="0"/>
  </r>
  <r>
    <x v="0"/>
    <m/>
    <m/>
    <m/>
    <m/>
    <m/>
    <m/>
    <n v="25"/>
    <n v="25"/>
    <s v="EUR"/>
    <n v="7130"/>
    <x v="27"/>
    <m/>
    <n v="2021"/>
    <x v="0"/>
  </r>
  <r>
    <x v="0"/>
    <m/>
    <m/>
    <m/>
    <m/>
    <m/>
    <m/>
    <n v="25"/>
    <n v="25"/>
    <s v="EUR"/>
    <n v="7153"/>
    <x v="28"/>
    <m/>
    <n v="2021"/>
    <x v="0"/>
  </r>
  <r>
    <x v="0"/>
    <m/>
    <m/>
    <m/>
    <m/>
    <m/>
    <m/>
    <n v="25"/>
    <n v="25"/>
    <s v="EUR"/>
    <n v="7176"/>
    <x v="29"/>
    <m/>
    <n v="2021"/>
    <x v="0"/>
  </r>
  <r>
    <x v="0"/>
    <m/>
    <m/>
    <m/>
    <m/>
    <m/>
    <m/>
    <n v="25"/>
    <n v="25"/>
    <s v="EUR"/>
    <n v="7199"/>
    <x v="30"/>
    <m/>
    <n v="2021"/>
    <x v="0"/>
  </r>
  <r>
    <x v="0"/>
    <m/>
    <m/>
    <m/>
    <m/>
    <m/>
    <m/>
    <n v="70"/>
    <n v="70"/>
    <s v="EUR"/>
    <n v="7659"/>
    <x v="31"/>
    <m/>
    <n v="2021"/>
    <x v="0"/>
  </r>
  <r>
    <x v="0"/>
    <m/>
    <m/>
    <m/>
    <m/>
    <m/>
    <m/>
    <n v="126.4267"/>
    <n v="126.4267"/>
    <s v="EUR"/>
    <n v="7728"/>
    <x v="32"/>
    <m/>
    <n v="2021"/>
    <x v="5"/>
  </r>
  <r>
    <x v="0"/>
    <m/>
    <m/>
    <m/>
    <m/>
    <m/>
    <m/>
    <n v="126.4267"/>
    <n v="126.4267"/>
    <s v="EUR"/>
    <n v="7751"/>
    <x v="33"/>
    <m/>
    <n v="2021"/>
    <x v="5"/>
  </r>
  <r>
    <x v="0"/>
    <m/>
    <m/>
    <m/>
    <m/>
    <m/>
    <m/>
    <n v="126.4267"/>
    <n v="126.4267"/>
    <s v="EUR"/>
    <n v="7774"/>
    <x v="34"/>
    <m/>
    <n v="2021"/>
    <x v="5"/>
  </r>
  <r>
    <x v="0"/>
    <m/>
    <m/>
    <m/>
    <m/>
    <m/>
    <m/>
    <n v="126.4267"/>
    <n v="126.4267"/>
    <s v="EUR"/>
    <n v="7797"/>
    <x v="35"/>
    <m/>
    <n v="2021"/>
    <x v="5"/>
  </r>
  <r>
    <x v="0"/>
    <m/>
    <m/>
    <m/>
    <m/>
    <m/>
    <m/>
    <n v="120"/>
    <n v="120"/>
    <s v="EUR"/>
    <n v="7889"/>
    <x v="36"/>
    <m/>
    <n v="2021"/>
    <x v="3"/>
  </r>
  <r>
    <x v="0"/>
    <m/>
    <m/>
    <m/>
    <m/>
    <m/>
    <m/>
    <n v="1000"/>
    <n v="1000"/>
    <s v="EUR"/>
    <n v="8211"/>
    <x v="37"/>
    <m/>
    <n v="2021"/>
    <x v="0"/>
  </r>
  <r>
    <x v="0"/>
    <m/>
    <m/>
    <m/>
    <m/>
    <m/>
    <m/>
    <n v="200"/>
    <n v="200"/>
    <s v="EUR"/>
    <n v="8326"/>
    <x v="38"/>
    <m/>
    <n v="2021"/>
    <x v="1"/>
  </r>
  <r>
    <x v="0"/>
    <m/>
    <m/>
    <m/>
    <m/>
    <m/>
    <m/>
    <n v="26.883200000000002"/>
    <n v="26.883200000000002"/>
    <s v="EUR"/>
    <n v="8878"/>
    <x v="39"/>
    <m/>
    <n v="2021"/>
    <x v="6"/>
  </r>
  <r>
    <x v="0"/>
    <m/>
    <m/>
    <m/>
    <m/>
    <m/>
    <m/>
    <n v="26.883200000000002"/>
    <n v="26.883200000000002"/>
    <s v="EUR"/>
    <n v="8901"/>
    <x v="40"/>
    <m/>
    <n v="2021"/>
    <x v="6"/>
  </r>
  <r>
    <x v="0"/>
    <m/>
    <m/>
    <m/>
    <m/>
    <m/>
    <m/>
    <n v="26.883200000000002"/>
    <n v="26.883200000000002"/>
    <s v="EUR"/>
    <n v="8924"/>
    <x v="41"/>
    <m/>
    <n v="2021"/>
    <x v="6"/>
  </r>
  <r>
    <x v="0"/>
    <m/>
    <m/>
    <m/>
    <m/>
    <m/>
    <m/>
    <n v="75"/>
    <n v="75"/>
    <s v="EUR"/>
    <n v="9223"/>
    <x v="42"/>
    <m/>
    <n v="2021"/>
    <x v="4"/>
  </r>
  <r>
    <x v="0"/>
    <m/>
    <m/>
    <m/>
    <m/>
    <m/>
    <m/>
    <n v="150"/>
    <n v="150"/>
    <s v="EUR"/>
    <n v="9246"/>
    <x v="43"/>
    <m/>
    <n v="2021"/>
    <x v="0"/>
  </r>
  <r>
    <x v="0"/>
    <m/>
    <m/>
    <m/>
    <m/>
    <m/>
    <m/>
    <n v="45"/>
    <n v="45"/>
    <s v="EUR"/>
    <n v="9384"/>
    <x v="44"/>
    <m/>
    <n v="2021"/>
    <x v="7"/>
  </r>
  <r>
    <x v="0"/>
    <m/>
    <m/>
    <m/>
    <m/>
    <m/>
    <m/>
    <n v="50"/>
    <n v="50"/>
    <s v="EUR"/>
    <n v="9384"/>
    <x v="44"/>
    <m/>
    <n v="2021"/>
    <x v="1"/>
  </r>
  <r>
    <x v="0"/>
    <m/>
    <m/>
    <m/>
    <m/>
    <m/>
    <m/>
    <n v="55"/>
    <n v="55"/>
    <s v="EUR"/>
    <n v="9384"/>
    <x v="44"/>
    <m/>
    <n v="2021"/>
    <x v="0"/>
  </r>
  <r>
    <x v="0"/>
    <m/>
    <m/>
    <m/>
    <m/>
    <m/>
    <m/>
    <n v="20"/>
    <n v="20"/>
    <s v="EUR"/>
    <n v="9384"/>
    <x v="44"/>
    <m/>
    <n v="2021"/>
    <x v="2"/>
  </r>
  <r>
    <x v="0"/>
    <m/>
    <m/>
    <m/>
    <m/>
    <m/>
    <m/>
    <n v="30"/>
    <n v="30"/>
    <s v="EUR"/>
    <n v="9384"/>
    <x v="44"/>
    <m/>
    <n v="2021"/>
    <x v="2"/>
  </r>
  <r>
    <x v="0"/>
    <m/>
    <m/>
    <m/>
    <m/>
    <m/>
    <m/>
    <n v="141.2141"/>
    <n v="141.2141"/>
    <s v="EUR"/>
    <n v="9729"/>
    <x v="45"/>
    <m/>
    <n v="2021"/>
    <x v="0"/>
  </r>
  <r>
    <x v="0"/>
    <m/>
    <m/>
    <m/>
    <m/>
    <m/>
    <m/>
    <n v="94.9208"/>
    <n v="94.9208"/>
    <s v="EUR"/>
    <n v="9752"/>
    <x v="46"/>
    <m/>
    <n v="2021"/>
    <x v="0"/>
  </r>
  <r>
    <x v="0"/>
    <m/>
    <m/>
    <m/>
    <m/>
    <m/>
    <m/>
    <n v="44.488399999999999"/>
    <n v="44.488399999999999"/>
    <s v="EUR"/>
    <n v="10189"/>
    <x v="47"/>
    <m/>
    <n v="2021"/>
    <x v="3"/>
  </r>
  <r>
    <x v="0"/>
    <m/>
    <m/>
    <m/>
    <m/>
    <m/>
    <m/>
    <n v="44.488500000000002"/>
    <n v="44.488500000000002"/>
    <s v="EUR"/>
    <n v="10212"/>
    <x v="48"/>
    <m/>
    <n v="2021"/>
    <x v="3"/>
  </r>
  <r>
    <x v="0"/>
    <m/>
    <m/>
    <m/>
    <m/>
    <m/>
    <m/>
    <n v="44.871899999999997"/>
    <n v="44.871899999999997"/>
    <s v="EUR"/>
    <n v="10235"/>
    <x v="49"/>
    <m/>
    <n v="2021"/>
    <x v="3"/>
  </r>
  <r>
    <x v="0"/>
    <m/>
    <m/>
    <m/>
    <m/>
    <m/>
    <m/>
    <n v="180"/>
    <n v="180"/>
    <s v="EUR"/>
    <n v="10419"/>
    <x v="50"/>
    <m/>
    <n v="2021"/>
    <x v="5"/>
  </r>
  <r>
    <x v="0"/>
    <m/>
    <m/>
    <m/>
    <m/>
    <m/>
    <m/>
    <n v="210"/>
    <n v="210"/>
    <s v="EUR"/>
    <n v="10442"/>
    <x v="51"/>
    <m/>
    <n v="2021"/>
    <x v="5"/>
  </r>
  <r>
    <x v="0"/>
    <m/>
    <m/>
    <m/>
    <m/>
    <m/>
    <m/>
    <n v="50"/>
    <n v="50"/>
    <s v="EUR"/>
    <n v="10534"/>
    <x v="52"/>
    <m/>
    <n v="2021"/>
    <x v="0"/>
  </r>
  <r>
    <x v="0"/>
    <m/>
    <m/>
    <m/>
    <m/>
    <m/>
    <m/>
    <n v="250"/>
    <n v="250"/>
    <s v="EUR"/>
    <n v="10557"/>
    <x v="53"/>
    <m/>
    <n v="2021"/>
    <x v="0"/>
  </r>
  <r>
    <x v="0"/>
    <m/>
    <m/>
    <m/>
    <m/>
    <m/>
    <m/>
    <n v="120"/>
    <n v="120"/>
    <s v="EUR"/>
    <n v="10603"/>
    <x v="54"/>
    <m/>
    <n v="2021"/>
    <x v="7"/>
  </r>
  <r>
    <x v="0"/>
    <m/>
    <m/>
    <m/>
    <m/>
    <m/>
    <m/>
    <n v="120"/>
    <n v="120"/>
    <s v="EUR"/>
    <n v="10626"/>
    <x v="55"/>
    <m/>
    <n v="2021"/>
    <x v="7"/>
  </r>
  <r>
    <x v="0"/>
    <m/>
    <m/>
    <m/>
    <m/>
    <m/>
    <m/>
    <n v="120"/>
    <n v="120"/>
    <s v="EUR"/>
    <n v="10649"/>
    <x v="56"/>
    <m/>
    <n v="2021"/>
    <x v="7"/>
  </r>
  <r>
    <x v="0"/>
    <m/>
    <m/>
    <m/>
    <m/>
    <m/>
    <m/>
    <n v="10.767200000000001"/>
    <n v="10.767200000000001"/>
    <s v="EUR"/>
    <n v="11201"/>
    <x v="57"/>
    <m/>
    <n v="2021"/>
    <x v="5"/>
  </r>
  <r>
    <x v="0"/>
    <m/>
    <m/>
    <m/>
    <m/>
    <m/>
    <m/>
    <n v="111.97840000000001"/>
    <n v="111.97840000000001"/>
    <s v="EUR"/>
    <n v="11293"/>
    <x v="58"/>
    <m/>
    <n v="2021"/>
    <x v="5"/>
  </r>
  <r>
    <x v="0"/>
    <m/>
    <m/>
    <m/>
    <m/>
    <m/>
    <m/>
    <n v="41.774499999999996"/>
    <n v="41.774499999999996"/>
    <s v="EUR"/>
    <n v="12305"/>
    <x v="59"/>
    <m/>
    <n v="2021"/>
    <x v="6"/>
  </r>
  <r>
    <x v="0"/>
    <m/>
    <m/>
    <m/>
    <m/>
    <m/>
    <m/>
    <n v="41.043599999999998"/>
    <n v="41.043599999999998"/>
    <s v="EUR"/>
    <n v="12328"/>
    <x v="60"/>
    <m/>
    <n v="2021"/>
    <x v="6"/>
  </r>
  <r>
    <x v="0"/>
    <m/>
    <m/>
    <m/>
    <m/>
    <m/>
    <m/>
    <n v="600"/>
    <n v="600"/>
    <s v="EUR"/>
    <n v="12834"/>
    <x v="61"/>
    <m/>
    <n v="2021"/>
    <x v="4"/>
  </r>
  <r>
    <x v="0"/>
    <m/>
    <m/>
    <m/>
    <m/>
    <m/>
    <m/>
    <n v="600"/>
    <n v="600"/>
    <s v="EUR"/>
    <n v="12857"/>
    <x v="62"/>
    <m/>
    <n v="2021"/>
    <x v="4"/>
  </r>
  <r>
    <x v="0"/>
    <m/>
    <m/>
    <m/>
    <m/>
    <m/>
    <m/>
    <n v="600"/>
    <n v="600"/>
    <s v="EUR"/>
    <n v="12880"/>
    <x v="63"/>
    <m/>
    <n v="2021"/>
    <x v="4"/>
  </r>
  <r>
    <x v="0"/>
    <m/>
    <m/>
    <m/>
    <m/>
    <m/>
    <m/>
    <n v="38.700000000000003"/>
    <n v="38.700000000000003"/>
    <s v="EUR"/>
    <n v="12926"/>
    <x v="64"/>
    <m/>
    <n v="2021"/>
    <x v="0"/>
  </r>
  <r>
    <x v="0"/>
    <m/>
    <m/>
    <m/>
    <m/>
    <m/>
    <m/>
    <n v="28.7363"/>
    <n v="28.7363"/>
    <s v="EUR"/>
    <n v="12949"/>
    <x v="65"/>
    <m/>
    <n v="2021"/>
    <x v="0"/>
  </r>
  <r>
    <x v="0"/>
    <m/>
    <m/>
    <m/>
    <m/>
    <m/>
    <m/>
    <n v="25.446899999999999"/>
    <n v="25.446899999999999"/>
    <s v="EUR"/>
    <n v="12972"/>
    <x v="66"/>
    <m/>
    <n v="2021"/>
    <x v="0"/>
  </r>
  <r>
    <x v="0"/>
    <m/>
    <m/>
    <m/>
    <m/>
    <m/>
    <m/>
    <n v="15"/>
    <n v="15"/>
    <s v="EUR"/>
    <n v="13984"/>
    <x v="67"/>
    <m/>
    <n v="2021"/>
    <x v="7"/>
  </r>
  <r>
    <x v="0"/>
    <m/>
    <m/>
    <m/>
    <m/>
    <m/>
    <m/>
    <n v="15"/>
    <n v="15"/>
    <s v="EUR"/>
    <n v="14007"/>
    <x v="68"/>
    <m/>
    <n v="2021"/>
    <x v="7"/>
  </r>
  <r>
    <x v="0"/>
    <m/>
    <m/>
    <m/>
    <m/>
    <m/>
    <m/>
    <n v="129.6618"/>
    <n v="129.6618"/>
    <s v="EUR"/>
    <n v="14651"/>
    <x v="69"/>
    <m/>
    <n v="2021"/>
    <x v="4"/>
  </r>
  <r>
    <x v="0"/>
    <m/>
    <m/>
    <m/>
    <m/>
    <m/>
    <m/>
    <n v="129.6618"/>
    <n v="129.6618"/>
    <s v="EUR"/>
    <n v="14674"/>
    <x v="70"/>
    <m/>
    <n v="2021"/>
    <x v="4"/>
  </r>
  <r>
    <x v="0"/>
    <m/>
    <m/>
    <m/>
    <m/>
    <m/>
    <m/>
    <n v="60.808799999999998"/>
    <n v="60.808799999999998"/>
    <s v="EUR"/>
    <n v="14766"/>
    <x v="71"/>
    <m/>
    <n v="2021"/>
    <x v="2"/>
  </r>
  <r>
    <x v="0"/>
    <m/>
    <m/>
    <m/>
    <m/>
    <m/>
    <m/>
    <n v="60.808799999999998"/>
    <n v="60.808799999999998"/>
    <s v="EUR"/>
    <n v="14789"/>
    <x v="72"/>
    <m/>
    <n v="2021"/>
    <x v="2"/>
  </r>
  <r>
    <x v="0"/>
    <m/>
    <m/>
    <m/>
    <m/>
    <m/>
    <m/>
    <n v="37.046199999999999"/>
    <n v="37.046199999999999"/>
    <s v="EUR"/>
    <n v="14858"/>
    <x v="73"/>
    <m/>
    <n v="2021"/>
    <x v="4"/>
  </r>
  <r>
    <x v="0"/>
    <m/>
    <m/>
    <m/>
    <m/>
    <m/>
    <m/>
    <n v="1050"/>
    <n v="1050"/>
    <s v="EUR"/>
    <n v="15502"/>
    <x v="74"/>
    <m/>
    <n v="2021"/>
    <x v="7"/>
  </r>
  <r>
    <x v="0"/>
    <m/>
    <m/>
    <m/>
    <m/>
    <m/>
    <m/>
    <n v="1500"/>
    <n v="1500"/>
    <s v="EUR"/>
    <n v="14191"/>
    <x v="75"/>
    <m/>
    <n v="2021"/>
    <x v="6"/>
  </r>
  <r>
    <x v="0"/>
    <m/>
    <m/>
    <m/>
    <m/>
    <m/>
    <m/>
    <n v="500"/>
    <n v="500"/>
    <s v="EUR"/>
    <n v="14191"/>
    <x v="75"/>
    <m/>
    <n v="2021"/>
    <x v="6"/>
  </r>
  <r>
    <x v="1"/>
    <m/>
    <m/>
    <m/>
    <m/>
    <m/>
    <m/>
    <m/>
    <m/>
    <m/>
    <s v=""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  <r>
    <x v="1"/>
    <m/>
    <m/>
    <m/>
    <m/>
    <m/>
    <m/>
    <m/>
    <m/>
    <m/>
    <m/>
    <x v="76"/>
    <m/>
    <m/>
    <x v="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23">
  <r>
    <m/>
    <s v="07012021"/>
    <s v="EUR  "/>
    <m/>
    <m/>
    <m/>
    <m/>
    <m/>
    <m/>
    <s v="  "/>
    <x v="0"/>
    <s v="        "/>
    <m/>
    <m/>
    <m/>
    <s v="                "/>
    <s v="                  "/>
    <m/>
    <n v="735.64490000000001"/>
    <x v="0"/>
    <x v="0"/>
  </r>
  <r>
    <m/>
    <s v="07012021"/>
    <s v="EUR  "/>
    <m/>
    <m/>
    <m/>
    <m/>
    <m/>
    <m/>
    <s v="  "/>
    <x v="0"/>
    <s v="        "/>
    <m/>
    <m/>
    <m/>
    <s v="                "/>
    <s v="                  "/>
    <m/>
    <n v="823.97770000000003"/>
    <x v="0"/>
    <x v="0"/>
  </r>
  <r>
    <m/>
    <s v="07012021"/>
    <s v="EUR  "/>
    <m/>
    <m/>
    <m/>
    <m/>
    <m/>
    <m/>
    <s v="  "/>
    <x v="0"/>
    <s v="        "/>
    <m/>
    <m/>
    <m/>
    <s v="                "/>
    <s v="                  "/>
    <m/>
    <n v="587.00750000000005"/>
    <x v="0"/>
    <x v="0"/>
  </r>
  <r>
    <m/>
    <s v="07012021"/>
    <s v="EUR  "/>
    <m/>
    <m/>
    <m/>
    <m/>
    <m/>
    <m/>
    <s v="  "/>
    <x v="0"/>
    <s v="        "/>
    <m/>
    <m/>
    <m/>
    <s v="                "/>
    <s v="                  "/>
    <m/>
    <n v="289.6499"/>
    <x v="0"/>
    <x v="0"/>
  </r>
  <r>
    <m/>
    <s v="07012021"/>
    <s v="EUR  "/>
    <m/>
    <m/>
    <m/>
    <m/>
    <m/>
    <m/>
    <s v="  "/>
    <x v="0"/>
    <s v="        "/>
    <m/>
    <m/>
    <m/>
    <s v="                "/>
    <s v="                  "/>
    <m/>
    <n v="711.26350000000002"/>
    <x v="0"/>
    <x v="0"/>
  </r>
  <r>
    <m/>
    <s v="07012021"/>
    <s v="EUR  "/>
    <m/>
    <m/>
    <m/>
    <m/>
    <m/>
    <m/>
    <s v="  "/>
    <x v="0"/>
    <s v="        "/>
    <m/>
    <m/>
    <m/>
    <s v="                "/>
    <s v="                  "/>
    <m/>
    <n v="239.54820000000001"/>
    <x v="0"/>
    <x v="0"/>
  </r>
  <r>
    <m/>
    <s v="07012021"/>
    <s v="EUR  "/>
    <m/>
    <m/>
    <m/>
    <m/>
    <m/>
    <m/>
    <s v="  "/>
    <x v="0"/>
    <s v="        "/>
    <m/>
    <m/>
    <m/>
    <s v="                "/>
    <s v="                  "/>
    <m/>
    <n v="481.89819999999997"/>
    <x v="0"/>
    <x v="0"/>
  </r>
  <r>
    <m/>
    <s v="07012021"/>
    <s v="EUR  "/>
    <m/>
    <m/>
    <m/>
    <m/>
    <m/>
    <m/>
    <s v="  "/>
    <x v="0"/>
    <s v="        "/>
    <m/>
    <m/>
    <m/>
    <s v="                "/>
    <s v="                  "/>
    <m/>
    <n v="979.21389999999997"/>
    <x v="0"/>
    <x v="0"/>
  </r>
  <r>
    <m/>
    <s v="07012021"/>
    <s v="EUR  "/>
    <m/>
    <m/>
    <m/>
    <m/>
    <m/>
    <m/>
    <s v="  "/>
    <x v="0"/>
    <s v="        "/>
    <m/>
    <m/>
    <m/>
    <s v="                "/>
    <s v="                  "/>
    <m/>
    <n v="324.26939999999996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9.9026999999999994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5.5963000000000003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9.9901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7.6347000000000005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8.1130999999999993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8.1706000000000003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7.5133000000000001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5.7653999999999996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8.9893999999999998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5.9004999999999992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9.7469000000000001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5.4289999999999994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7.8010000000000002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8.9443000000000001"/>
    <x v="0"/>
    <x v="0"/>
  </r>
  <r>
    <m/>
    <s v="07012021"/>
    <s v="EUR  "/>
    <m/>
    <m/>
    <m/>
    <m/>
    <m/>
    <m/>
    <s v="  "/>
    <x v="1"/>
    <s v="        "/>
    <m/>
    <m/>
    <m/>
    <s v="                "/>
    <s v="                  "/>
    <m/>
    <n v="10.502699999999999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8.9893999999999998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5.9004999999999992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9.7469000000000001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5.4289999999999994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7.8010000000000002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8.9443000000000001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10.502699999999999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5.7653999999999996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7.5133000000000001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8.1706000000000003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8.1130999999999993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7.6347000000000005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9.9901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5.5963000000000003"/>
    <x v="0"/>
    <x v="0"/>
  </r>
  <r>
    <m/>
    <s v="07012021"/>
    <s v="EUR  "/>
    <m/>
    <m/>
    <m/>
    <m/>
    <m/>
    <m/>
    <s v="  "/>
    <x v="2"/>
    <s v="        "/>
    <m/>
    <m/>
    <m/>
    <s v="                "/>
    <s v="                  "/>
    <m/>
    <n v="9.9026999999999994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9.9026999999999994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5.5963000000000003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9.9901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7.6347000000000005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8.1130999999999993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8.1706000000000003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7.5133000000000001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5.7653999999999996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8.9893999999999998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5.9004999999999992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9.7469000000000001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5.4289999999999994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7.8010000000000002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8.9443000000000001"/>
    <x v="0"/>
    <x v="0"/>
  </r>
  <r>
    <m/>
    <s v="07012021"/>
    <s v="EUR  "/>
    <m/>
    <m/>
    <m/>
    <m/>
    <m/>
    <m/>
    <s v="  "/>
    <x v="3"/>
    <s v="        "/>
    <m/>
    <m/>
    <m/>
    <s v="                "/>
    <s v="                  "/>
    <m/>
    <n v="10.502699999999999"/>
    <x v="0"/>
    <x v="0"/>
  </r>
  <r>
    <m/>
    <s v="12012021"/>
    <s v="EUR  "/>
    <m/>
    <m/>
    <m/>
    <m/>
    <m/>
    <m/>
    <s v="  "/>
    <x v="4"/>
    <s v="        "/>
    <m/>
    <m/>
    <m/>
    <s v="                "/>
    <s v="                  "/>
    <m/>
    <n v="535.83339999999998"/>
    <x v="0"/>
    <x v="0"/>
  </r>
  <r>
    <m/>
    <s v="12012021"/>
    <s v="EUR  "/>
    <m/>
    <m/>
    <m/>
    <m/>
    <m/>
    <m/>
    <s v="  "/>
    <x v="4"/>
    <s v="        "/>
    <m/>
    <m/>
    <m/>
    <s v="                "/>
    <s v="                  "/>
    <m/>
    <n v="34.664899999999996"/>
    <x v="0"/>
    <x v="0"/>
  </r>
  <r>
    <m/>
    <s v="12012021"/>
    <s v="EUR  "/>
    <m/>
    <m/>
    <m/>
    <m/>
    <m/>
    <m/>
    <s v="  "/>
    <x v="4"/>
    <s v="        "/>
    <m/>
    <m/>
    <m/>
    <s v="                "/>
    <s v="                  "/>
    <m/>
    <n v="33.336199999999998"/>
    <x v="0"/>
    <x v="0"/>
  </r>
  <r>
    <m/>
    <s v="12012021"/>
    <s v="EUR  "/>
    <m/>
    <m/>
    <m/>
    <m/>
    <m/>
    <m/>
    <s v="  "/>
    <x v="4"/>
    <s v="        "/>
    <m/>
    <m/>
    <m/>
    <s v="                "/>
    <s v="                  "/>
    <m/>
    <n v="106.6798"/>
    <x v="0"/>
    <x v="0"/>
  </r>
  <r>
    <m/>
    <s v="12012021"/>
    <s v="EUR  "/>
    <m/>
    <m/>
    <m/>
    <m/>
    <m/>
    <m/>
    <s v="  "/>
    <x v="4"/>
    <s v="        "/>
    <m/>
    <m/>
    <m/>
    <s v="                "/>
    <s v="                  "/>
    <m/>
    <n v="32.191000000000003"/>
    <x v="0"/>
    <x v="0"/>
  </r>
  <r>
    <m/>
    <s v="12012021"/>
    <s v="EUR  "/>
    <m/>
    <m/>
    <m/>
    <m/>
    <m/>
    <m/>
    <s v="  "/>
    <x v="4"/>
    <s v="        "/>
    <m/>
    <m/>
    <m/>
    <s v="                "/>
    <s v="                  "/>
    <m/>
    <n v="33.772199999999998"/>
    <x v="0"/>
    <x v="0"/>
  </r>
  <r>
    <m/>
    <s v="12012021"/>
    <s v="EUR  "/>
    <m/>
    <m/>
    <m/>
    <m/>
    <m/>
    <m/>
    <s v="  "/>
    <x v="4"/>
    <s v="        "/>
    <m/>
    <m/>
    <m/>
    <s v="                "/>
    <s v="                  "/>
    <m/>
    <n v="32.058900000000001"/>
    <x v="0"/>
    <x v="0"/>
  </r>
  <r>
    <m/>
    <s v="12012021"/>
    <s v="EUR  "/>
    <m/>
    <m/>
    <m/>
    <m/>
    <m/>
    <m/>
    <s v="  "/>
    <x v="4"/>
    <s v="        "/>
    <m/>
    <m/>
    <m/>
    <s v="                "/>
    <s v="                  "/>
    <m/>
    <n v="32.148099999999999"/>
    <x v="0"/>
    <x v="0"/>
  </r>
  <r>
    <m/>
    <s v="12012021"/>
    <s v="EUR  "/>
    <m/>
    <m/>
    <m/>
    <m/>
    <m/>
    <m/>
    <s v="  "/>
    <x v="4"/>
    <s v="        "/>
    <m/>
    <m/>
    <m/>
    <s v="                "/>
    <s v="                  "/>
    <m/>
    <n v="104.7747"/>
    <x v="0"/>
    <x v="0"/>
  </r>
  <r>
    <m/>
    <s v="12012021"/>
    <s v="EUR  "/>
    <m/>
    <m/>
    <m/>
    <m/>
    <m/>
    <m/>
    <s v="  "/>
    <x v="4"/>
    <s v="        "/>
    <m/>
    <m/>
    <m/>
    <s v="                "/>
    <s v="                  "/>
    <m/>
    <n v="104.5408"/>
    <x v="0"/>
    <x v="0"/>
  </r>
  <r>
    <m/>
    <s v="13012021"/>
    <s v="EUR  "/>
    <m/>
    <m/>
    <m/>
    <m/>
    <m/>
    <m/>
    <s v="  "/>
    <x v="5"/>
    <s v="        "/>
    <m/>
    <m/>
    <m/>
    <s v="                "/>
    <s v="                  "/>
    <m/>
    <n v="30"/>
    <x v="0"/>
    <x v="0"/>
  </r>
  <r>
    <m/>
    <s v="13012021"/>
    <s v="EUR  "/>
    <m/>
    <m/>
    <m/>
    <m/>
    <m/>
    <m/>
    <s v="  "/>
    <x v="6"/>
    <s v="        "/>
    <m/>
    <m/>
    <m/>
    <s v="                "/>
    <s v="                  "/>
    <m/>
    <n v="30"/>
    <x v="0"/>
    <x v="0"/>
  </r>
  <r>
    <m/>
    <s v="13012021"/>
    <s v="EUR  "/>
    <m/>
    <m/>
    <m/>
    <m/>
    <m/>
    <m/>
    <s v="  "/>
    <x v="7"/>
    <s v="        "/>
    <m/>
    <m/>
    <m/>
    <s v="                "/>
    <s v="                  "/>
    <m/>
    <n v="30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1.5191999999999999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0.74439999999999995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1.4244999999999999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0.72680000000000011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0.73650000000000004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1.4747999999999999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1.5119999999999998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0.72260000000000002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0.79359999999999997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1.4256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0.86959999999999993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0.77379999999999993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0.79680000000000006"/>
    <x v="0"/>
    <x v="0"/>
  </r>
  <r>
    <m/>
    <s v="22012021"/>
    <s v="EUR  "/>
    <m/>
    <m/>
    <m/>
    <m/>
    <m/>
    <m/>
    <s v="  "/>
    <x v="8"/>
    <s v="        "/>
    <m/>
    <m/>
    <m/>
    <s v="                "/>
    <s v="                  "/>
    <m/>
    <n v="1.4798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1.5191999999999999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0.74439999999999995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1.4244999999999999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0.72680000000000011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0.73650000000000004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1.4747999999999999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1.5119999999999998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0.72260000000000002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0.79359999999999997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1.4256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0.86959999999999993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0.77379999999999993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0.79680000000000006"/>
    <x v="0"/>
    <x v="0"/>
  </r>
  <r>
    <m/>
    <s v="22012021"/>
    <s v="EUR  "/>
    <m/>
    <m/>
    <m/>
    <m/>
    <m/>
    <m/>
    <s v="  "/>
    <x v="9"/>
    <s v="        "/>
    <m/>
    <m/>
    <m/>
    <s v="                "/>
    <s v="                  "/>
    <m/>
    <n v="1.4798"/>
    <x v="0"/>
    <x v="0"/>
  </r>
  <r>
    <m/>
    <s v="27012021"/>
    <s v="EUR  "/>
    <m/>
    <m/>
    <m/>
    <m/>
    <m/>
    <m/>
    <s v="  "/>
    <x v="10"/>
    <s v="        "/>
    <m/>
    <m/>
    <m/>
    <s v="                "/>
    <s v="                  "/>
    <m/>
    <n v="45"/>
    <x v="0"/>
    <x v="0"/>
  </r>
  <r>
    <m/>
    <s v="29012021"/>
    <s v="EUR  "/>
    <m/>
    <m/>
    <m/>
    <m/>
    <m/>
    <m/>
    <s v="  "/>
    <x v="11"/>
    <s v="        "/>
    <m/>
    <m/>
    <m/>
    <s v="                "/>
    <s v="                  "/>
    <m/>
    <n v="25.320900000000002"/>
    <x v="0"/>
    <x v="0"/>
  </r>
  <r>
    <m/>
    <s v="29012021"/>
    <s v="EUR  "/>
    <m/>
    <m/>
    <m/>
    <m/>
    <m/>
    <m/>
    <s v="  "/>
    <x v="11"/>
    <s v="        "/>
    <m/>
    <m/>
    <m/>
    <s v="                "/>
    <s v="                  "/>
    <m/>
    <n v="17.886700000000001"/>
    <x v="0"/>
    <x v="0"/>
  </r>
  <r>
    <m/>
    <s v="29012021"/>
    <s v="EUR  "/>
    <m/>
    <m/>
    <m/>
    <m/>
    <m/>
    <m/>
    <s v="  "/>
    <x v="11"/>
    <s v="        "/>
    <m/>
    <m/>
    <m/>
    <s v="                "/>
    <s v="                  "/>
    <m/>
    <n v="81.229799999999997"/>
    <x v="0"/>
    <x v="0"/>
  </r>
  <r>
    <m/>
    <s v="29012021"/>
    <s v="EUR  "/>
    <m/>
    <m/>
    <m/>
    <m/>
    <m/>
    <m/>
    <s v="  "/>
    <x v="11"/>
    <s v="        "/>
    <m/>
    <m/>
    <m/>
    <s v="                "/>
    <s v="                  "/>
    <m/>
    <n v="98.597399999999993"/>
    <x v="0"/>
    <x v="0"/>
  </r>
  <r>
    <m/>
    <s v="29012021"/>
    <s v="EUR  "/>
    <m/>
    <m/>
    <m/>
    <m/>
    <m/>
    <m/>
    <s v="  "/>
    <x v="11"/>
    <s v="        "/>
    <m/>
    <m/>
    <m/>
    <s v="                "/>
    <s v="                  "/>
    <m/>
    <n v="15.1608"/>
    <x v="0"/>
    <x v="0"/>
  </r>
  <r>
    <m/>
    <s v="29012021"/>
    <s v="EUR  "/>
    <m/>
    <m/>
    <m/>
    <m/>
    <m/>
    <m/>
    <s v="  "/>
    <x v="11"/>
    <s v="        "/>
    <m/>
    <m/>
    <m/>
    <s v="                "/>
    <s v="                  "/>
    <m/>
    <n v="59.206400000000002"/>
    <x v="0"/>
    <x v="0"/>
  </r>
  <r>
    <m/>
    <s v="29012021"/>
    <s v="EUR  "/>
    <m/>
    <m/>
    <m/>
    <m/>
    <m/>
    <m/>
    <s v="  "/>
    <x v="11"/>
    <s v="        "/>
    <m/>
    <m/>
    <m/>
    <s v="                "/>
    <s v="                  "/>
    <m/>
    <n v="83.102599999999995"/>
    <x v="0"/>
    <x v="0"/>
  </r>
  <r>
    <m/>
    <s v="29012021"/>
    <s v="EUR  "/>
    <m/>
    <m/>
    <m/>
    <m/>
    <m/>
    <m/>
    <s v="  "/>
    <x v="11"/>
    <s v="        "/>
    <m/>
    <m/>
    <m/>
    <s v="                "/>
    <s v="                  "/>
    <m/>
    <n v="41.643500000000003"/>
    <x v="0"/>
    <x v="0"/>
  </r>
  <r>
    <m/>
    <s v="29012021"/>
    <s v="EUR  "/>
    <m/>
    <m/>
    <m/>
    <m/>
    <m/>
    <m/>
    <s v="  "/>
    <x v="11"/>
    <s v="        "/>
    <m/>
    <m/>
    <m/>
    <s v="                "/>
    <s v="                  "/>
    <m/>
    <n v="27.558299999999999"/>
    <x v="0"/>
    <x v="0"/>
  </r>
  <r>
    <m/>
    <s v="29012021"/>
    <s v="EUR  "/>
    <m/>
    <m/>
    <m/>
    <m/>
    <m/>
    <m/>
    <s v="  "/>
    <x v="11"/>
    <s v="        "/>
    <m/>
    <m/>
    <m/>
    <s v="                "/>
    <s v="                  "/>
    <m/>
    <n v="23.5565"/>
    <x v="0"/>
    <x v="0"/>
  </r>
  <r>
    <m/>
    <s v="29012021"/>
    <s v="EUR  "/>
    <m/>
    <m/>
    <m/>
    <m/>
    <m/>
    <m/>
    <s v="  "/>
    <x v="11"/>
    <s v="        "/>
    <m/>
    <m/>
    <m/>
    <s v="                "/>
    <s v="                  "/>
    <m/>
    <n v="19.238"/>
    <x v="0"/>
    <x v="0"/>
  </r>
  <r>
    <m/>
    <s v="29012021"/>
    <s v="EUR  "/>
    <m/>
    <m/>
    <m/>
    <m/>
    <m/>
    <m/>
    <s v="  "/>
    <x v="11"/>
    <s v="        "/>
    <m/>
    <m/>
    <m/>
    <s v="                "/>
    <s v="                  "/>
    <m/>
    <n v="7.4990999999999994"/>
    <x v="0"/>
    <x v="0"/>
  </r>
  <r>
    <m/>
    <s v="02022021"/>
    <s v="EUR  "/>
    <m/>
    <m/>
    <m/>
    <m/>
    <m/>
    <m/>
    <s v="  "/>
    <x v="12"/>
    <s v="        "/>
    <m/>
    <m/>
    <m/>
    <s v="                "/>
    <s v="                  "/>
    <m/>
    <n v="51.433900000000001"/>
    <x v="0"/>
    <x v="1"/>
  </r>
  <r>
    <m/>
    <s v="02022021"/>
    <s v="EUR  "/>
    <m/>
    <m/>
    <m/>
    <m/>
    <m/>
    <m/>
    <s v="  "/>
    <x v="12"/>
    <s v="        "/>
    <m/>
    <m/>
    <m/>
    <s v="                "/>
    <s v="                  "/>
    <m/>
    <n v="138.8417"/>
    <x v="0"/>
    <x v="1"/>
  </r>
  <r>
    <m/>
    <s v="02022021"/>
    <s v="EUR  "/>
    <m/>
    <m/>
    <m/>
    <m/>
    <m/>
    <m/>
    <s v="  "/>
    <x v="12"/>
    <s v="        "/>
    <m/>
    <m/>
    <m/>
    <s v="                "/>
    <s v="                  "/>
    <m/>
    <n v="169.8355"/>
    <x v="0"/>
    <x v="1"/>
  </r>
  <r>
    <m/>
    <s v="02022021"/>
    <s v="EUR  "/>
    <m/>
    <m/>
    <m/>
    <m/>
    <m/>
    <m/>
    <s v="  "/>
    <x v="12"/>
    <s v="        "/>
    <m/>
    <m/>
    <m/>
    <s v="                "/>
    <s v="                  "/>
    <m/>
    <n v="59.553599999999996"/>
    <x v="0"/>
    <x v="1"/>
  </r>
  <r>
    <m/>
    <s v="02022021"/>
    <s v="EUR  "/>
    <m/>
    <m/>
    <m/>
    <m/>
    <m/>
    <m/>
    <s v="  "/>
    <x v="12"/>
    <s v="        "/>
    <m/>
    <m/>
    <m/>
    <s v="                "/>
    <s v="                  "/>
    <m/>
    <n v="110.22319999999999"/>
    <x v="0"/>
    <x v="1"/>
  </r>
  <r>
    <m/>
    <s v="02022021"/>
    <s v="EUR  "/>
    <m/>
    <m/>
    <m/>
    <m/>
    <m/>
    <m/>
    <s v="  "/>
    <x v="12"/>
    <s v="        "/>
    <m/>
    <m/>
    <m/>
    <s v="                "/>
    <s v="                  "/>
    <m/>
    <n v="219.43680000000001"/>
    <x v="0"/>
    <x v="1"/>
  </r>
  <r>
    <m/>
    <s v="02022021"/>
    <s v="EUR  "/>
    <m/>
    <m/>
    <m/>
    <m/>
    <m/>
    <m/>
    <s v="  "/>
    <x v="12"/>
    <s v="        "/>
    <m/>
    <m/>
    <m/>
    <s v="                "/>
    <s v="                  "/>
    <m/>
    <n v="168.96029999999999"/>
    <x v="0"/>
    <x v="1"/>
  </r>
  <r>
    <m/>
    <s v="02022021"/>
    <s v="EUR  "/>
    <m/>
    <m/>
    <m/>
    <m/>
    <m/>
    <m/>
    <s v="  "/>
    <x v="12"/>
    <s v="        "/>
    <m/>
    <m/>
    <m/>
    <s v="                "/>
    <s v="                  "/>
    <m/>
    <n v="63.708199999999998"/>
    <x v="0"/>
    <x v="1"/>
  </r>
  <r>
    <m/>
    <s v="02022021"/>
    <s v="EUR  "/>
    <m/>
    <m/>
    <m/>
    <m/>
    <m/>
    <m/>
    <s v="  "/>
    <x v="12"/>
    <s v="        "/>
    <m/>
    <m/>
    <m/>
    <s v="                "/>
    <s v="                  "/>
    <m/>
    <n v="118.0068"/>
    <x v="0"/>
    <x v="1"/>
  </r>
  <r>
    <m/>
    <s v="02022021"/>
    <s v="EUR  "/>
    <m/>
    <m/>
    <m/>
    <m/>
    <m/>
    <m/>
    <s v="  "/>
    <x v="13"/>
    <s v="        "/>
    <m/>
    <m/>
    <m/>
    <s v="                "/>
    <s v="                  "/>
    <m/>
    <n v="120"/>
    <x v="0"/>
    <x v="1"/>
  </r>
  <r>
    <m/>
    <s v="09022021"/>
    <s v="EUR  "/>
    <m/>
    <m/>
    <m/>
    <m/>
    <m/>
    <m/>
    <s v="  "/>
    <x v="0"/>
    <s v="        "/>
    <m/>
    <m/>
    <m/>
    <s v="                "/>
    <s v="                  "/>
    <m/>
    <n v="100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3.3250999999999999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1.9587999999999999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3.1543000000000001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1.4174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2.7843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1.4834000000000001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1.1423999999999999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3.2732000000000001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1.2385999999999999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2.4068999999999998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3.4314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1.7202999999999999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2.9285000000000001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2.2894000000000001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1.2838000000000001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2.4458000000000002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1.3185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4.0811000000000002"/>
    <x v="0"/>
    <x v="1"/>
  </r>
  <r>
    <m/>
    <s v="18022021"/>
    <s v="EUR  "/>
    <m/>
    <m/>
    <m/>
    <m/>
    <m/>
    <m/>
    <s v="  "/>
    <x v="14"/>
    <s v="        "/>
    <m/>
    <m/>
    <m/>
    <s v="                "/>
    <s v="                  "/>
    <m/>
    <n v="3.1886999999999999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3.3414999999999999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1.8932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3.1663999999999999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1.4062999999999999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2.8100999999999998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1.4337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1.1423999999999999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3.1905000000000001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1.1970999999999998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2.3990999999999998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3.3442000000000003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1.6627000000000001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2.8617000000000004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2.3102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1.3128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2.3638999999999997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1.3483000000000001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4.0811000000000002"/>
    <x v="0"/>
    <x v="1"/>
  </r>
  <r>
    <m/>
    <s v="18022021"/>
    <s v="EUR  "/>
    <m/>
    <m/>
    <m/>
    <m/>
    <m/>
    <m/>
    <s v="  "/>
    <x v="15"/>
    <s v="        "/>
    <m/>
    <m/>
    <m/>
    <s v="                "/>
    <s v="                  "/>
    <m/>
    <n v="3.2231999999999998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3.2220999999999997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4.0811000000000002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1.3483000000000001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2.3638999999999997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1.3129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2.3092999999999999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1.651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1.6627000000000001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3.3432999999999997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2.3980999999999999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1.2196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1.1970999999999998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3.1896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1.1423999999999999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1.4337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2.8089999999999997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1.4051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3.1654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1.8932"/>
    <x v="0"/>
    <x v="1"/>
  </r>
  <r>
    <m/>
    <s v="18022021"/>
    <s v="EUR  "/>
    <m/>
    <m/>
    <m/>
    <m/>
    <m/>
    <m/>
    <s v="  "/>
    <x v="16"/>
    <s v="        "/>
    <m/>
    <m/>
    <m/>
    <s v="                "/>
    <s v="                  "/>
    <m/>
    <n v="3.3407"/>
    <x v="0"/>
    <x v="1"/>
  </r>
  <r>
    <m/>
    <s v="24022021"/>
    <s v="EUR  "/>
    <m/>
    <m/>
    <m/>
    <m/>
    <m/>
    <m/>
    <s v="  "/>
    <x v="17"/>
    <s v="        "/>
    <m/>
    <m/>
    <m/>
    <s v="                "/>
    <s v="                  "/>
    <m/>
    <n v="3.2562000000000002"/>
    <x v="0"/>
    <x v="1"/>
  </r>
  <r>
    <m/>
    <s v="24022021"/>
    <s v="EUR  "/>
    <m/>
    <m/>
    <m/>
    <m/>
    <m/>
    <m/>
    <s v="  "/>
    <x v="18"/>
    <s v="        "/>
    <m/>
    <m/>
    <m/>
    <s v="                "/>
    <s v="                  "/>
    <m/>
    <n v="3.0767000000000002"/>
    <x v="0"/>
    <x v="1"/>
  </r>
  <r>
    <m/>
    <s v="24022021"/>
    <s v="EUR  "/>
    <m/>
    <m/>
    <m/>
    <m/>
    <m/>
    <m/>
    <s v="  "/>
    <x v="18"/>
    <s v="        "/>
    <m/>
    <m/>
    <m/>
    <s v="                "/>
    <s v="                  "/>
    <m/>
    <n v="28.594200000000001"/>
    <x v="0"/>
    <x v="1"/>
  </r>
  <r>
    <m/>
    <s v="24022021"/>
    <s v="EUR  "/>
    <m/>
    <m/>
    <m/>
    <m/>
    <m/>
    <m/>
    <s v="  "/>
    <x v="19"/>
    <s v="        "/>
    <m/>
    <m/>
    <m/>
    <s v="                "/>
    <s v="                  "/>
    <m/>
    <n v="3.0767000000000002"/>
    <x v="0"/>
    <x v="1"/>
  </r>
  <r>
    <m/>
    <s v="24022021"/>
    <s v="EUR  "/>
    <m/>
    <m/>
    <m/>
    <m/>
    <m/>
    <m/>
    <s v="  "/>
    <x v="19"/>
    <s v="        "/>
    <m/>
    <m/>
    <m/>
    <s v="                "/>
    <s v="                  "/>
    <m/>
    <n v="28.594200000000001"/>
    <x v="0"/>
    <x v="1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10.0099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2.9380000000000002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3.5617000000000001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8.5966000000000005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11.6633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11.867899999999999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3.2622000000000004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2.6419999999999999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9.6759000000000004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11.4374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6.9847999999999999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9.1722999999999999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3.0467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3.4355000000000002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8.5332000000000008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3.1074999999999999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4.2222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6.5461"/>
    <x v="0"/>
    <x v="2"/>
  </r>
  <r>
    <m/>
    <s v="01032021"/>
    <s v="EUR  "/>
    <m/>
    <m/>
    <m/>
    <m/>
    <m/>
    <m/>
    <s v="  "/>
    <x v="20"/>
    <s v="        "/>
    <m/>
    <m/>
    <m/>
    <s v="                "/>
    <s v="                  "/>
    <m/>
    <n v="5.7235000000000005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10.0099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2.9380000000000002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3.5617000000000001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8.5966000000000005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11.6633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11.867899999999999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3.2622000000000004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2.6419999999999999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9.6759000000000004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11.4374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6.9847999999999999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9.1722999999999999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3.0467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3.4355000000000002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8.5332000000000008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3.1074999999999999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4.2222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6.5461"/>
    <x v="0"/>
    <x v="2"/>
  </r>
  <r>
    <m/>
    <s v="01032021"/>
    <s v="EUR  "/>
    <m/>
    <m/>
    <m/>
    <m/>
    <m/>
    <m/>
    <s v="  "/>
    <x v="21"/>
    <s v="        "/>
    <m/>
    <m/>
    <m/>
    <s v="                "/>
    <s v="                  "/>
    <m/>
    <n v="5.7235000000000005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10.0099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2.9380000000000002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3.5617000000000001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8.5966000000000005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11.6633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11.867899999999999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3.2622000000000004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2.6419999999999999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9.6759000000000004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11.4374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6.9847999999999999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9.1722999999999999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3.0467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3.4355000000000002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8.5332000000000008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3.1074999999999999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4.2222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6.5461"/>
    <x v="0"/>
    <x v="2"/>
  </r>
  <r>
    <m/>
    <s v="01032021"/>
    <s v="EUR  "/>
    <m/>
    <m/>
    <m/>
    <m/>
    <m/>
    <m/>
    <s v="  "/>
    <x v="22"/>
    <s v="        "/>
    <m/>
    <m/>
    <m/>
    <s v="                "/>
    <s v="                  "/>
    <m/>
    <n v="5.7235000000000005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10.0099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2.9380000000000002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3.5617000000000001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8.5966000000000005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11.6633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11.867899999999999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3.2622000000000004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2.6419999999999999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9.6759000000000004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11.4374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6.9847999999999999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9.1722999999999999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3.0467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3.4355000000000002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8.5332000000000008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3.1074999999999999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4.2222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6.5461"/>
    <x v="0"/>
    <x v="2"/>
  </r>
  <r>
    <m/>
    <s v="01032021"/>
    <s v="EUR  "/>
    <m/>
    <m/>
    <m/>
    <m/>
    <m/>
    <m/>
    <s v="  "/>
    <x v="23"/>
    <s v="        "/>
    <m/>
    <m/>
    <m/>
    <s v="                "/>
    <s v="                  "/>
    <m/>
    <n v="5.7235000000000005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46.877200000000002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60.031499999999994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17.865200000000002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100.55059999999999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61.301000000000002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57.648800000000001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47.094999999999999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57.733900000000006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52.186400000000006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81.276600000000002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67.488599999999991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21.7456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27.862199999999998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17.216699999999999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78.640299999999996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24.961300000000001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5.9161000000000001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102.40540000000001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20.9496"/>
    <x v="0"/>
    <x v="2"/>
  </r>
  <r>
    <m/>
    <s v="22032021"/>
    <s v="EUR  "/>
    <m/>
    <m/>
    <m/>
    <m/>
    <m/>
    <m/>
    <s v="  "/>
    <x v="24"/>
    <s v="        "/>
    <m/>
    <m/>
    <m/>
    <s v="                "/>
    <s v="                  "/>
    <m/>
    <n v="50.248000000000005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10.946300000000001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5.3212999999999999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14.9877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11.576400000000001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10.817500000000001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10.726199999999999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11.783099999999999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10.136799999999999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14.265899999999998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8.2066999999999997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11.0441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11.611800000000001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9.6994000000000007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8.8119000000000014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7.9363999999999999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7.5911999999999997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8.2530000000000001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10.180299999999999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10.344900000000001"/>
    <x v="0"/>
    <x v="2"/>
  </r>
  <r>
    <m/>
    <s v="26032021"/>
    <s v="EUR  "/>
    <m/>
    <m/>
    <m/>
    <m/>
    <m/>
    <m/>
    <s v="  "/>
    <x v="25"/>
    <s v="        "/>
    <m/>
    <m/>
    <m/>
    <s v="                "/>
    <s v="                  "/>
    <m/>
    <n v="15.7591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8.7260000000000009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8.8699999999999992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13.505599999999999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7.0739999999999998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6.5067999999999993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6.8026999999999997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7.5536000000000003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8.3145000000000007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9.9514999999999993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9.4671000000000003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7.0333000000000006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12.2273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8.6895000000000007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10.0998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9.1926000000000005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9.2751999999999999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9.9234000000000009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12.845999999999998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4.5610999999999997"/>
    <x v="0"/>
    <x v="2"/>
  </r>
  <r>
    <m/>
    <s v="26032021"/>
    <s v="EUR  "/>
    <m/>
    <m/>
    <m/>
    <m/>
    <m/>
    <m/>
    <s v="  "/>
    <x v="26"/>
    <s v="        "/>
    <m/>
    <m/>
    <m/>
    <s v="                "/>
    <s v="                  "/>
    <m/>
    <n v="9.3800000000000008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11.705399999999999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5.5559000000000003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10.4847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10.443099999999999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5.9198000000000004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10.9255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5.3698000000000006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6.3073000000000006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9.9440999999999988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5.8213999999999997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6.1023000000000005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11.5632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5.5895000000000001"/>
    <x v="0"/>
    <x v="2"/>
  </r>
  <r>
    <m/>
    <s v="31032021"/>
    <s v="EUR  "/>
    <m/>
    <m/>
    <m/>
    <m/>
    <m/>
    <m/>
    <s v="  "/>
    <x v="27"/>
    <s v="        "/>
    <m/>
    <m/>
    <m/>
    <s v="                "/>
    <s v="                  "/>
    <m/>
    <n v="6.2463999999999995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1.1118999999999999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0.53749999999999998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0.58679999999999999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0.60060000000000002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0.55979999999999996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0.95620000000000005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0.60650000000000004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0.51629999999999998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1.0505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0.56920000000000004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1.0042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0.53420000000000001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1.0081"/>
    <x v="0"/>
    <x v="2"/>
  </r>
  <r>
    <m/>
    <s v="31032021"/>
    <s v="EUR  "/>
    <m/>
    <m/>
    <m/>
    <m/>
    <m/>
    <m/>
    <s v="  "/>
    <x v="28"/>
    <s v="        "/>
    <m/>
    <m/>
    <m/>
    <s v="                "/>
    <s v="                  "/>
    <m/>
    <n v="1.1254"/>
    <x v="0"/>
    <x v="2"/>
  </r>
  <r>
    <m/>
    <s v="02042021"/>
    <s v="EUR  "/>
    <m/>
    <m/>
    <m/>
    <m/>
    <m/>
    <m/>
    <s v="  "/>
    <x v="29"/>
    <s v="        "/>
    <m/>
    <m/>
    <m/>
    <s v="                "/>
    <s v="                  "/>
    <m/>
    <n v="50"/>
    <x v="0"/>
    <x v="3"/>
  </r>
  <r>
    <m/>
    <s v="02042021"/>
    <s v="EUR  "/>
    <m/>
    <m/>
    <m/>
    <m/>
    <m/>
    <m/>
    <s v="  "/>
    <x v="29"/>
    <s v="        "/>
    <m/>
    <m/>
    <m/>
    <s v="                "/>
    <s v="                  "/>
    <m/>
    <n v="50"/>
    <x v="0"/>
    <x v="3"/>
  </r>
  <r>
    <m/>
    <s v="02042021"/>
    <s v="EUR  "/>
    <m/>
    <m/>
    <m/>
    <m/>
    <m/>
    <m/>
    <s v="  "/>
    <x v="29"/>
    <s v="        "/>
    <m/>
    <m/>
    <m/>
    <s v="                "/>
    <s v="                  "/>
    <m/>
    <n v="51.081199999999995"/>
    <x v="0"/>
    <x v="3"/>
  </r>
  <r>
    <m/>
    <s v="02042021"/>
    <s v="EUR  "/>
    <m/>
    <m/>
    <m/>
    <m/>
    <m/>
    <m/>
    <s v="  "/>
    <x v="29"/>
    <s v="        "/>
    <m/>
    <m/>
    <m/>
    <s v="                "/>
    <s v="                  "/>
    <m/>
    <n v="50"/>
    <x v="0"/>
    <x v="3"/>
  </r>
  <r>
    <m/>
    <s v="06042021"/>
    <s v="EUR  "/>
    <m/>
    <m/>
    <m/>
    <m/>
    <m/>
    <m/>
    <s v="  "/>
    <x v="30"/>
    <s v="        "/>
    <m/>
    <m/>
    <m/>
    <s v="                "/>
    <s v="                  "/>
    <m/>
    <n v="500"/>
    <x v="0"/>
    <x v="3"/>
  </r>
  <r>
    <m/>
    <s v="13042021"/>
    <s v="EUR  "/>
    <m/>
    <m/>
    <m/>
    <m/>
    <m/>
    <m/>
    <s v="  "/>
    <x v="10"/>
    <s v="        "/>
    <m/>
    <m/>
    <m/>
    <s v="                "/>
    <s v="                  "/>
    <m/>
    <n v="50"/>
    <x v="0"/>
    <x v="3"/>
  </r>
  <r>
    <m/>
    <s v="23042021"/>
    <s v="EUR  "/>
    <m/>
    <m/>
    <m/>
    <m/>
    <m/>
    <m/>
    <s v="  "/>
    <x v="31"/>
    <s v="        "/>
    <m/>
    <m/>
    <m/>
    <s v="                "/>
    <s v="                  "/>
    <m/>
    <n v="18.180999999999997"/>
    <x v="0"/>
    <x v="3"/>
  </r>
  <r>
    <m/>
    <s v="23042021"/>
    <s v="EUR  "/>
    <m/>
    <m/>
    <m/>
    <m/>
    <m/>
    <m/>
    <s v="  "/>
    <x v="31"/>
    <s v="        "/>
    <m/>
    <m/>
    <m/>
    <s v="                "/>
    <s v="                  "/>
    <m/>
    <n v="62.3476"/>
    <x v="0"/>
    <x v="3"/>
  </r>
  <r>
    <m/>
    <s v="23042021"/>
    <s v="EUR  "/>
    <m/>
    <m/>
    <m/>
    <m/>
    <m/>
    <m/>
    <s v="  "/>
    <x v="31"/>
    <s v="        "/>
    <m/>
    <m/>
    <m/>
    <s v="                "/>
    <s v="                  "/>
    <m/>
    <n v="45.758100000000006"/>
    <x v="0"/>
    <x v="3"/>
  </r>
  <r>
    <m/>
    <s v="23042021"/>
    <s v="EUR  "/>
    <m/>
    <m/>
    <m/>
    <m/>
    <m/>
    <m/>
    <s v="  "/>
    <x v="31"/>
    <s v="        "/>
    <m/>
    <m/>
    <m/>
    <s v="                "/>
    <s v="                  "/>
    <m/>
    <n v="24.7987"/>
    <x v="0"/>
    <x v="3"/>
  </r>
  <r>
    <m/>
    <s v="23042021"/>
    <s v="EUR  "/>
    <m/>
    <m/>
    <m/>
    <m/>
    <m/>
    <m/>
    <s v="  "/>
    <x v="31"/>
    <s v="        "/>
    <m/>
    <m/>
    <m/>
    <s v="                "/>
    <s v="                  "/>
    <m/>
    <n v="27.391999999999999"/>
    <x v="0"/>
    <x v="3"/>
  </r>
  <r>
    <m/>
    <s v="23042021"/>
    <s v="EUR  "/>
    <m/>
    <m/>
    <m/>
    <m/>
    <m/>
    <m/>
    <s v="  "/>
    <x v="31"/>
    <s v="        "/>
    <m/>
    <m/>
    <m/>
    <s v="                "/>
    <s v="                  "/>
    <m/>
    <n v="21.522600000000001"/>
    <x v="0"/>
    <x v="3"/>
  </r>
  <r>
    <m/>
    <s v="23042021"/>
    <s v="EUR  "/>
    <m/>
    <m/>
    <m/>
    <m/>
    <m/>
    <m/>
    <s v="  "/>
    <x v="32"/>
    <s v="        "/>
    <m/>
    <m/>
    <m/>
    <s v="                "/>
    <s v="                  "/>
    <m/>
    <n v="11.0906"/>
    <x v="0"/>
    <x v="3"/>
  </r>
  <r>
    <m/>
    <s v="23042021"/>
    <s v="EUR  "/>
    <m/>
    <m/>
    <m/>
    <m/>
    <m/>
    <m/>
    <s v="  "/>
    <x v="32"/>
    <s v="        "/>
    <m/>
    <m/>
    <m/>
    <s v="                "/>
    <s v="                  "/>
    <m/>
    <n v="30.436999999999998"/>
    <x v="0"/>
    <x v="3"/>
  </r>
  <r>
    <m/>
    <s v="23042021"/>
    <s v="EUR  "/>
    <m/>
    <m/>
    <m/>
    <m/>
    <m/>
    <m/>
    <s v="  "/>
    <x v="32"/>
    <s v="        "/>
    <m/>
    <m/>
    <m/>
    <s v="                "/>
    <s v="                  "/>
    <m/>
    <n v="11.241400000000001"/>
    <x v="0"/>
    <x v="3"/>
  </r>
  <r>
    <m/>
    <s v="23042021"/>
    <s v="EUR  "/>
    <m/>
    <m/>
    <m/>
    <m/>
    <m/>
    <m/>
    <s v="  "/>
    <x v="32"/>
    <s v="        "/>
    <m/>
    <m/>
    <m/>
    <s v="                "/>
    <s v="                  "/>
    <m/>
    <n v="16.348499999999998"/>
    <x v="0"/>
    <x v="3"/>
  </r>
  <r>
    <m/>
    <s v="23042021"/>
    <s v="EUR  "/>
    <m/>
    <m/>
    <m/>
    <m/>
    <m/>
    <m/>
    <s v="  "/>
    <x v="32"/>
    <s v="        "/>
    <m/>
    <m/>
    <m/>
    <s v="                "/>
    <s v="                  "/>
    <m/>
    <n v="12.1568"/>
    <x v="0"/>
    <x v="3"/>
  </r>
  <r>
    <m/>
    <s v="23042021"/>
    <s v="EUR  "/>
    <m/>
    <m/>
    <m/>
    <m/>
    <m/>
    <m/>
    <s v="  "/>
    <x v="32"/>
    <s v="        "/>
    <m/>
    <m/>
    <m/>
    <s v="                "/>
    <s v="                  "/>
    <m/>
    <n v="7.8789999999999996"/>
    <x v="0"/>
    <x v="3"/>
  </r>
  <r>
    <m/>
    <s v="23042021"/>
    <s v="EUR  "/>
    <m/>
    <m/>
    <m/>
    <m/>
    <m/>
    <m/>
    <s v="  "/>
    <x v="32"/>
    <s v="        "/>
    <m/>
    <m/>
    <m/>
    <s v="                "/>
    <s v="                  "/>
    <m/>
    <n v="5.1265000000000001"/>
    <x v="0"/>
    <x v="3"/>
  </r>
  <r>
    <m/>
    <s v="23042021"/>
    <s v="EUR  "/>
    <m/>
    <m/>
    <m/>
    <m/>
    <m/>
    <m/>
    <s v="  "/>
    <x v="32"/>
    <s v="        "/>
    <m/>
    <m/>
    <m/>
    <s v="                "/>
    <s v="                  "/>
    <m/>
    <n v="13.694800000000001"/>
    <x v="0"/>
    <x v="3"/>
  </r>
  <r>
    <m/>
    <s v="23042021"/>
    <s v="EUR  "/>
    <m/>
    <m/>
    <m/>
    <m/>
    <m/>
    <m/>
    <s v="  "/>
    <x v="32"/>
    <s v="        "/>
    <m/>
    <m/>
    <m/>
    <s v="                "/>
    <s v="                  "/>
    <m/>
    <n v="6.7703999999999995"/>
    <x v="0"/>
    <x v="3"/>
  </r>
  <r>
    <m/>
    <s v="23042021"/>
    <s v="EUR  "/>
    <m/>
    <m/>
    <m/>
    <m/>
    <m/>
    <m/>
    <s v="  "/>
    <x v="32"/>
    <s v="        "/>
    <m/>
    <m/>
    <m/>
    <s v="                "/>
    <s v="                  "/>
    <m/>
    <n v="12.186300000000001"/>
    <x v="0"/>
    <x v="3"/>
  </r>
  <r>
    <m/>
    <s v="23042021"/>
    <s v="EUR  "/>
    <m/>
    <m/>
    <m/>
    <m/>
    <m/>
    <m/>
    <s v="  "/>
    <x v="32"/>
    <s v="        "/>
    <m/>
    <m/>
    <m/>
    <s v="                "/>
    <s v="                  "/>
    <m/>
    <n v="19.493399999999998"/>
    <x v="0"/>
    <x v="3"/>
  </r>
  <r>
    <m/>
    <s v="23042021"/>
    <s v="EUR  "/>
    <m/>
    <m/>
    <m/>
    <m/>
    <m/>
    <m/>
    <s v="  "/>
    <x v="33"/>
    <s v="        "/>
    <m/>
    <m/>
    <m/>
    <s v="                "/>
    <s v="                  "/>
    <m/>
    <n v="37.471599999999995"/>
    <x v="0"/>
    <x v="3"/>
  </r>
  <r>
    <m/>
    <s v="23042021"/>
    <s v="EUR  "/>
    <m/>
    <m/>
    <m/>
    <m/>
    <m/>
    <m/>
    <s v="  "/>
    <x v="33"/>
    <s v="        "/>
    <m/>
    <m/>
    <m/>
    <s v="                "/>
    <s v="                  "/>
    <m/>
    <n v="18.971500000000002"/>
    <x v="0"/>
    <x v="3"/>
  </r>
  <r>
    <m/>
    <s v="23042021"/>
    <s v="EUR  "/>
    <m/>
    <m/>
    <m/>
    <m/>
    <m/>
    <m/>
    <s v="  "/>
    <x v="33"/>
    <s v="        "/>
    <m/>
    <m/>
    <m/>
    <s v="                "/>
    <s v="                  "/>
    <m/>
    <n v="16.579699999999999"/>
    <x v="0"/>
    <x v="3"/>
  </r>
  <r>
    <m/>
    <s v="23042021"/>
    <s v="EUR  "/>
    <m/>
    <m/>
    <m/>
    <m/>
    <m/>
    <m/>
    <s v="  "/>
    <x v="33"/>
    <s v="        "/>
    <m/>
    <m/>
    <m/>
    <s v="                "/>
    <s v="                  "/>
    <m/>
    <n v="23.500100000000003"/>
    <x v="0"/>
    <x v="3"/>
  </r>
  <r>
    <m/>
    <s v="23042021"/>
    <s v="EUR  "/>
    <m/>
    <m/>
    <m/>
    <m/>
    <m/>
    <m/>
    <s v="  "/>
    <x v="33"/>
    <s v="        "/>
    <m/>
    <m/>
    <m/>
    <s v="                "/>
    <s v="                  "/>
    <m/>
    <n v="26.2425"/>
    <x v="0"/>
    <x v="3"/>
  </r>
  <r>
    <m/>
    <s v="23042021"/>
    <s v="EUR  "/>
    <m/>
    <m/>
    <m/>
    <m/>
    <m/>
    <m/>
    <s v="  "/>
    <x v="33"/>
    <s v="        "/>
    <m/>
    <m/>
    <m/>
    <s v="                "/>
    <s v="                  "/>
    <m/>
    <n v="16.8735"/>
    <x v="0"/>
    <x v="3"/>
  </r>
  <r>
    <m/>
    <s v="23042021"/>
    <s v="EUR  "/>
    <m/>
    <m/>
    <m/>
    <m/>
    <m/>
    <m/>
    <s v="  "/>
    <x v="33"/>
    <s v="        "/>
    <m/>
    <m/>
    <m/>
    <s v="                "/>
    <s v="                  "/>
    <m/>
    <n v="34.984200000000001"/>
    <x v="0"/>
    <x v="3"/>
  </r>
  <r>
    <m/>
    <s v="23042021"/>
    <s v="EUR  "/>
    <m/>
    <m/>
    <m/>
    <m/>
    <m/>
    <m/>
    <s v="  "/>
    <x v="33"/>
    <s v="        "/>
    <m/>
    <m/>
    <m/>
    <s v="                "/>
    <s v="                  "/>
    <m/>
    <n v="25.376899999999999"/>
    <x v="0"/>
    <x v="3"/>
  </r>
  <r>
    <m/>
    <s v="23042021"/>
    <s v="EUR  "/>
    <m/>
    <m/>
    <m/>
    <m/>
    <m/>
    <m/>
    <s v="  "/>
    <x v="34"/>
    <s v="        "/>
    <m/>
    <m/>
    <m/>
    <s v="                "/>
    <s v="                  "/>
    <m/>
    <n v="7.0504999999999995"/>
    <x v="0"/>
    <x v="3"/>
  </r>
  <r>
    <m/>
    <s v="23042021"/>
    <s v="EUR  "/>
    <m/>
    <m/>
    <m/>
    <m/>
    <m/>
    <m/>
    <s v="  "/>
    <x v="34"/>
    <s v="        "/>
    <m/>
    <m/>
    <m/>
    <s v="                "/>
    <s v="                  "/>
    <m/>
    <n v="12.6907"/>
    <x v="0"/>
    <x v="3"/>
  </r>
  <r>
    <m/>
    <s v="23042021"/>
    <s v="EUR  "/>
    <m/>
    <m/>
    <m/>
    <m/>
    <m/>
    <m/>
    <s v="  "/>
    <x v="34"/>
    <s v="        "/>
    <m/>
    <m/>
    <m/>
    <s v="                "/>
    <s v="                  "/>
    <m/>
    <n v="20.416900000000002"/>
    <x v="0"/>
    <x v="3"/>
  </r>
  <r>
    <m/>
    <s v="23042021"/>
    <s v="EUR  "/>
    <m/>
    <m/>
    <m/>
    <m/>
    <m/>
    <m/>
    <s v="  "/>
    <x v="34"/>
    <s v="        "/>
    <m/>
    <m/>
    <m/>
    <s v="                "/>
    <s v="                  "/>
    <m/>
    <n v="14.261700000000001"/>
    <x v="0"/>
    <x v="3"/>
  </r>
  <r>
    <m/>
    <s v="23042021"/>
    <s v="EUR  "/>
    <m/>
    <m/>
    <m/>
    <m/>
    <m/>
    <m/>
    <s v="  "/>
    <x v="34"/>
    <s v="        "/>
    <m/>
    <m/>
    <m/>
    <s v="                "/>
    <s v="                  "/>
    <m/>
    <n v="5.3287000000000004"/>
    <x v="0"/>
    <x v="3"/>
  </r>
  <r>
    <m/>
    <s v="23042021"/>
    <s v="EUR  "/>
    <m/>
    <m/>
    <m/>
    <m/>
    <m/>
    <m/>
    <s v="  "/>
    <x v="34"/>
    <s v="        "/>
    <m/>
    <m/>
    <m/>
    <s v="                "/>
    <s v="                  "/>
    <m/>
    <n v="8.2050999999999998"/>
    <x v="0"/>
    <x v="3"/>
  </r>
  <r>
    <m/>
    <s v="23042021"/>
    <s v="EUR  "/>
    <m/>
    <m/>
    <m/>
    <m/>
    <m/>
    <m/>
    <s v="  "/>
    <x v="34"/>
    <s v="        "/>
    <m/>
    <m/>
    <m/>
    <s v="                "/>
    <s v="                  "/>
    <m/>
    <n v="12.66"/>
    <x v="0"/>
    <x v="3"/>
  </r>
  <r>
    <m/>
    <s v="23042021"/>
    <s v="EUR  "/>
    <m/>
    <m/>
    <m/>
    <m/>
    <m/>
    <m/>
    <s v="  "/>
    <x v="34"/>
    <s v="        "/>
    <m/>
    <m/>
    <m/>
    <s v="                "/>
    <s v="                  "/>
    <m/>
    <n v="17.025099999999998"/>
    <x v="0"/>
    <x v="3"/>
  </r>
  <r>
    <m/>
    <s v="23042021"/>
    <s v="EUR  "/>
    <m/>
    <m/>
    <m/>
    <m/>
    <m/>
    <m/>
    <s v="  "/>
    <x v="34"/>
    <s v="        "/>
    <m/>
    <m/>
    <m/>
    <s v="                "/>
    <s v="                  "/>
    <m/>
    <n v="11.741700000000002"/>
    <x v="0"/>
    <x v="3"/>
  </r>
  <r>
    <m/>
    <s v="23042021"/>
    <s v="EUR  "/>
    <m/>
    <m/>
    <m/>
    <m/>
    <m/>
    <m/>
    <s v="  "/>
    <x v="34"/>
    <s v="        "/>
    <m/>
    <m/>
    <m/>
    <s v="                "/>
    <s v="                  "/>
    <m/>
    <n v="11.5496"/>
    <x v="0"/>
    <x v="3"/>
  </r>
  <r>
    <m/>
    <s v="23042021"/>
    <s v="EUR  "/>
    <m/>
    <m/>
    <m/>
    <m/>
    <m/>
    <m/>
    <s v="  "/>
    <x v="34"/>
    <s v="        "/>
    <m/>
    <m/>
    <m/>
    <s v="                "/>
    <s v="                  "/>
    <m/>
    <n v="31.811799999999998"/>
    <x v="0"/>
    <x v="3"/>
  </r>
  <r>
    <m/>
    <s v="05052021"/>
    <s v="EUR  "/>
    <m/>
    <m/>
    <m/>
    <m/>
    <m/>
    <m/>
    <s v="  "/>
    <x v="35"/>
    <s v="        "/>
    <m/>
    <m/>
    <m/>
    <s v="                "/>
    <s v="                  "/>
    <m/>
    <n v="26.883200000000002"/>
    <x v="0"/>
    <x v="4"/>
  </r>
  <r>
    <m/>
    <s v="05052021"/>
    <s v="EUR  "/>
    <m/>
    <m/>
    <m/>
    <m/>
    <m/>
    <m/>
    <s v="  "/>
    <x v="36"/>
    <s v="        "/>
    <m/>
    <m/>
    <m/>
    <s v="                "/>
    <s v="                  "/>
    <m/>
    <n v="26.883200000000002"/>
    <x v="0"/>
    <x v="4"/>
  </r>
  <r>
    <m/>
    <s v="05052021"/>
    <s v="EUR  "/>
    <m/>
    <m/>
    <m/>
    <m/>
    <m/>
    <m/>
    <s v="  "/>
    <x v="37"/>
    <s v="        "/>
    <m/>
    <m/>
    <m/>
    <s v="                "/>
    <s v="                  "/>
    <m/>
    <n v="26.883200000000002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1.7875000000000001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1.4365000000000001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3.2739999999999996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1.9149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1.6309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3.4293999999999998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3.2812000000000001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1.7863999999999998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3.36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2.7274000000000003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1.9447000000000001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1.1811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2.6716000000000002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1.1279000000000001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2.8677999999999999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1.8005000000000002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0.94319999999999993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0.87939999999999996"/>
    <x v="0"/>
    <x v="4"/>
  </r>
  <r>
    <m/>
    <s v="18052021"/>
    <s v="EUR  "/>
    <m/>
    <m/>
    <m/>
    <m/>
    <m/>
    <m/>
    <s v="  "/>
    <x v="38"/>
    <s v="        "/>
    <m/>
    <m/>
    <m/>
    <s v="                "/>
    <s v="                  "/>
    <m/>
    <n v="3.7300999999999997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3.2170999999999998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1.8951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1.6208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1.4490000000000001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3.3338999999999999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3.2151000000000001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1.8586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1.6984000000000001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3.2766000000000002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2.7469000000000001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1.8962999999999999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1.1431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2.6201999999999996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1.0973999999999999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2.7950999999999997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1.758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0.9284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0.86280000000000001"/>
    <x v="0"/>
    <x v="4"/>
  </r>
  <r>
    <m/>
    <s v="20052021"/>
    <s v="EUR  "/>
    <m/>
    <m/>
    <m/>
    <m/>
    <m/>
    <m/>
    <s v="  "/>
    <x v="39"/>
    <s v="        "/>
    <m/>
    <m/>
    <m/>
    <s v="                "/>
    <s v="                  "/>
    <m/>
    <n v="3.6307999999999998"/>
    <x v="0"/>
    <x v="4"/>
  </r>
  <r>
    <m/>
    <s v="21052021"/>
    <s v="EUR  "/>
    <m/>
    <m/>
    <m/>
    <m/>
    <m/>
    <m/>
    <s v="  "/>
    <x v="40"/>
    <s v="        "/>
    <m/>
    <m/>
    <m/>
    <s v="                "/>
    <s v="                  "/>
    <m/>
    <n v="500"/>
    <x v="0"/>
    <x v="4"/>
  </r>
  <r>
    <m/>
    <s v="21052021"/>
    <s v="EUR  "/>
    <m/>
    <m/>
    <m/>
    <m/>
    <m/>
    <m/>
    <s v="  "/>
    <x v="40"/>
    <s v="        "/>
    <m/>
    <m/>
    <m/>
    <s v="                "/>
    <s v="                  "/>
    <m/>
    <n v="1500"/>
    <x v="0"/>
    <x v="4"/>
  </r>
  <r>
    <m/>
    <s v="27052021"/>
    <s v="EUR  "/>
    <m/>
    <m/>
    <m/>
    <m/>
    <m/>
    <m/>
    <s v="  "/>
    <x v="41"/>
    <s v="        "/>
    <m/>
    <m/>
    <m/>
    <s v="                "/>
    <s v="                  "/>
    <m/>
    <n v="297.29680000000002"/>
    <x v="0"/>
    <x v="4"/>
  </r>
  <r>
    <m/>
    <s v="27052021"/>
    <s v="EUR  "/>
    <m/>
    <m/>
    <m/>
    <m/>
    <m/>
    <m/>
    <s v="  "/>
    <x v="42"/>
    <s v="        "/>
    <m/>
    <m/>
    <m/>
    <s v="                "/>
    <s v="                  "/>
    <m/>
    <n v="297.29680000000002"/>
    <x v="0"/>
    <x v="4"/>
  </r>
  <r>
    <m/>
    <s v="03062021"/>
    <s v="EUR  "/>
    <m/>
    <m/>
    <m/>
    <m/>
    <m/>
    <m/>
    <s v="  "/>
    <x v="43"/>
    <s v="        "/>
    <m/>
    <m/>
    <m/>
    <s v="                "/>
    <s v="                  "/>
    <m/>
    <n v="23.184799999999999"/>
    <x v="0"/>
    <x v="5"/>
  </r>
  <r>
    <m/>
    <s v="03062021"/>
    <s v="EUR  "/>
    <m/>
    <m/>
    <m/>
    <m/>
    <m/>
    <m/>
    <s v="  "/>
    <x v="43"/>
    <s v="        "/>
    <m/>
    <m/>
    <m/>
    <s v="                "/>
    <s v="                  "/>
    <m/>
    <n v="29.064599999999999"/>
    <x v="0"/>
    <x v="5"/>
  </r>
  <r>
    <m/>
    <s v="08062021"/>
    <s v="EUR  "/>
    <m/>
    <m/>
    <m/>
    <m/>
    <m/>
    <m/>
    <s v="  "/>
    <x v="44"/>
    <s v="        "/>
    <m/>
    <m/>
    <m/>
    <s v="                "/>
    <s v="                  "/>
    <m/>
    <n v="147.76130000000001"/>
    <x v="0"/>
    <x v="5"/>
  </r>
  <r>
    <m/>
    <s v="08062021"/>
    <s v="EUR  "/>
    <m/>
    <m/>
    <m/>
    <m/>
    <m/>
    <m/>
    <s v="  "/>
    <x v="44"/>
    <s v="        "/>
    <m/>
    <m/>
    <m/>
    <s v="                "/>
    <s v="                  "/>
    <m/>
    <n v="180.637"/>
    <x v="0"/>
    <x v="5"/>
  </r>
  <r>
    <m/>
    <s v="08062021"/>
    <s v="EUR  "/>
    <m/>
    <m/>
    <m/>
    <m/>
    <m/>
    <m/>
    <s v="  "/>
    <x v="44"/>
    <s v="        "/>
    <m/>
    <m/>
    <m/>
    <s v="                "/>
    <s v="                  "/>
    <m/>
    <n v="140.28709999999998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11.991800000000001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22.8019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33.254400000000004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11.5199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23.249600000000001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20.8858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11.584200000000001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9.7911000000000001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9.9216999999999995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8.827300000000001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23.326900000000002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14.322100000000001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11.4267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26.4023"/>
    <x v="0"/>
    <x v="5"/>
  </r>
  <r>
    <m/>
    <s v="11062021"/>
    <s v="EUR  "/>
    <m/>
    <m/>
    <m/>
    <m/>
    <m/>
    <m/>
    <s v="  "/>
    <x v="45"/>
    <s v="        "/>
    <m/>
    <m/>
    <m/>
    <s v="                "/>
    <s v="                  "/>
    <m/>
    <n v="10.6943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2.1414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5.2869000000000002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2.8069999999999999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1.9868000000000001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4.1821999999999999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6.6589999999999998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2.4013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4.5659000000000001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2.3068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4.6555999999999997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2.3197000000000001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1.9606000000000001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1.7675999999999998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4.6711"/>
    <x v="0"/>
    <x v="5"/>
  </r>
  <r>
    <m/>
    <s v="11062021"/>
    <s v="EUR  "/>
    <m/>
    <m/>
    <m/>
    <m/>
    <m/>
    <m/>
    <s v="  "/>
    <x v="46"/>
    <s v="        "/>
    <m/>
    <m/>
    <m/>
    <s v="                "/>
    <s v="                  "/>
    <m/>
    <n v="2.2881"/>
    <x v="0"/>
    <x v="5"/>
  </r>
  <r>
    <m/>
    <s v="14062021"/>
    <s v="EUR  "/>
    <m/>
    <m/>
    <m/>
    <m/>
    <m/>
    <m/>
    <s v="  "/>
    <x v="47"/>
    <s v="        "/>
    <m/>
    <m/>
    <m/>
    <s v="                "/>
    <s v="                  "/>
    <m/>
    <n v="94.9208"/>
    <x v="0"/>
    <x v="5"/>
  </r>
  <r>
    <m/>
    <s v="14062021"/>
    <s v="EUR  "/>
    <m/>
    <m/>
    <m/>
    <m/>
    <m/>
    <m/>
    <s v="  "/>
    <x v="48"/>
    <s v="        "/>
    <m/>
    <m/>
    <m/>
    <s v="                "/>
    <s v="                  "/>
    <m/>
    <n v="141.2141"/>
    <x v="0"/>
    <x v="5"/>
  </r>
  <r>
    <m/>
    <s v="15062021"/>
    <s v="EUR  "/>
    <m/>
    <m/>
    <m/>
    <m/>
    <m/>
    <m/>
    <s v="  "/>
    <x v="49"/>
    <s v="        "/>
    <m/>
    <m/>
    <m/>
    <s v="                "/>
    <s v="                  "/>
    <m/>
    <n v="43.2759"/>
    <x v="0"/>
    <x v="5"/>
  </r>
  <r>
    <m/>
    <s v="15062021"/>
    <s v="EUR  "/>
    <m/>
    <m/>
    <m/>
    <m/>
    <m/>
    <m/>
    <s v="  "/>
    <x v="49"/>
    <s v="        "/>
    <m/>
    <m/>
    <m/>
    <s v="                "/>
    <s v="                  "/>
    <m/>
    <n v="101.82"/>
    <x v="0"/>
    <x v="5"/>
  </r>
  <r>
    <m/>
    <s v="15062021"/>
    <s v="EUR  "/>
    <m/>
    <m/>
    <m/>
    <m/>
    <m/>
    <m/>
    <s v="  "/>
    <x v="49"/>
    <s v="        "/>
    <m/>
    <m/>
    <m/>
    <s v="                "/>
    <s v="                  "/>
    <m/>
    <n v="52.405900000000003"/>
    <x v="0"/>
    <x v="5"/>
  </r>
  <r>
    <m/>
    <s v="15062021"/>
    <s v="EUR  "/>
    <m/>
    <m/>
    <m/>
    <m/>
    <m/>
    <m/>
    <s v="  "/>
    <x v="49"/>
    <s v="        "/>
    <m/>
    <m/>
    <m/>
    <s v="                "/>
    <s v="                  "/>
    <m/>
    <n v="109.0371"/>
    <x v="0"/>
    <x v="5"/>
  </r>
  <r>
    <m/>
    <s v="15062021"/>
    <s v="EUR  "/>
    <m/>
    <m/>
    <m/>
    <m/>
    <m/>
    <m/>
    <s v="  "/>
    <x v="49"/>
    <s v="        "/>
    <m/>
    <m/>
    <m/>
    <s v="                "/>
    <s v="                  "/>
    <m/>
    <n v="51.833300000000001"/>
    <x v="0"/>
    <x v="5"/>
  </r>
  <r>
    <m/>
    <s v="15062021"/>
    <s v="EUR  "/>
    <m/>
    <m/>
    <m/>
    <m/>
    <m/>
    <m/>
    <s v="  "/>
    <x v="49"/>
    <s v="        "/>
    <m/>
    <m/>
    <m/>
    <s v="                "/>
    <s v="                  "/>
    <m/>
    <n v="44.834700000000005"/>
    <x v="0"/>
    <x v="5"/>
  </r>
  <r>
    <m/>
    <s v="15062021"/>
    <s v="EUR  "/>
    <m/>
    <m/>
    <m/>
    <m/>
    <m/>
    <m/>
    <s v="  "/>
    <x v="49"/>
    <s v="        "/>
    <m/>
    <m/>
    <m/>
    <s v="                "/>
    <s v="                  "/>
    <m/>
    <n v="58.847200000000001"/>
    <x v="0"/>
    <x v="5"/>
  </r>
  <r>
    <m/>
    <s v="15062021"/>
    <s v="EUR  "/>
    <m/>
    <m/>
    <m/>
    <m/>
    <m/>
    <m/>
    <s v="  "/>
    <x v="49"/>
    <s v="        "/>
    <m/>
    <m/>
    <m/>
    <s v="                "/>
    <s v="                  "/>
    <m/>
    <n v="98.036000000000001"/>
    <x v="0"/>
    <x v="5"/>
  </r>
  <r>
    <m/>
    <s v="15062021"/>
    <s v="EUR  "/>
    <m/>
    <m/>
    <m/>
    <m/>
    <m/>
    <m/>
    <s v="  "/>
    <x v="49"/>
    <s v="        "/>
    <m/>
    <m/>
    <m/>
    <s v="                "/>
    <s v="                  "/>
    <m/>
    <n v="54.2104"/>
    <x v="0"/>
    <x v="5"/>
  </r>
  <r>
    <m/>
    <s v="15062021"/>
    <s v="EUR  "/>
    <m/>
    <m/>
    <m/>
    <m/>
    <m/>
    <m/>
    <s v="  "/>
    <x v="49"/>
    <s v="        "/>
    <m/>
    <m/>
    <m/>
    <s v="                "/>
    <s v="                  "/>
    <m/>
    <n v="95.260400000000004"/>
    <x v="0"/>
    <x v="5"/>
  </r>
  <r>
    <m/>
    <s v="15062021"/>
    <s v="EUR  "/>
    <m/>
    <m/>
    <m/>
    <m/>
    <m/>
    <m/>
    <s v="  "/>
    <x v="49"/>
    <s v="        "/>
    <m/>
    <m/>
    <m/>
    <s v="                "/>
    <s v="                  "/>
    <m/>
    <n v="143.1129"/>
    <x v="0"/>
    <x v="5"/>
  </r>
  <r>
    <m/>
    <s v="15062021"/>
    <s v="EUR  "/>
    <m/>
    <m/>
    <m/>
    <m/>
    <m/>
    <m/>
    <s v="  "/>
    <x v="49"/>
    <s v="        "/>
    <m/>
    <m/>
    <m/>
    <s v="                "/>
    <s v="                  "/>
    <m/>
    <n v="98.859599999999986"/>
    <x v="0"/>
    <x v="5"/>
  </r>
  <r>
    <m/>
    <s v="15062021"/>
    <s v="EUR  "/>
    <m/>
    <m/>
    <m/>
    <m/>
    <m/>
    <m/>
    <s v="  "/>
    <x v="49"/>
    <s v="        "/>
    <m/>
    <m/>
    <m/>
    <s v="                "/>
    <s v="                  "/>
    <m/>
    <n v="48.4666"/>
    <x v="0"/>
    <x v="5"/>
  </r>
  <r>
    <m/>
    <s v="15062021"/>
    <s v="EUR  "/>
    <m/>
    <m/>
    <m/>
    <m/>
    <m/>
    <m/>
    <s v="  "/>
    <x v="50"/>
    <s v="        "/>
    <m/>
    <m/>
    <m/>
    <s v="                "/>
    <s v="                  "/>
    <m/>
    <n v="5.5960999999999999"/>
    <x v="0"/>
    <x v="5"/>
  </r>
  <r>
    <m/>
    <s v="15062021"/>
    <s v="EUR  "/>
    <m/>
    <m/>
    <m/>
    <m/>
    <m/>
    <m/>
    <s v="  "/>
    <x v="50"/>
    <s v="        "/>
    <m/>
    <m/>
    <m/>
    <s v="                "/>
    <s v="                  "/>
    <m/>
    <n v="4.6300999999999997"/>
    <x v="0"/>
    <x v="5"/>
  </r>
  <r>
    <m/>
    <s v="15062021"/>
    <s v="EUR  "/>
    <m/>
    <m/>
    <m/>
    <m/>
    <m/>
    <m/>
    <s v="  "/>
    <x v="50"/>
    <s v="        "/>
    <m/>
    <m/>
    <m/>
    <s v="                "/>
    <s v="                  "/>
    <m/>
    <n v="2.5053999999999998"/>
    <x v="0"/>
    <x v="5"/>
  </r>
  <r>
    <m/>
    <s v="15062021"/>
    <s v="EUR  "/>
    <m/>
    <m/>
    <m/>
    <m/>
    <m/>
    <m/>
    <s v="  "/>
    <x v="50"/>
    <s v="        "/>
    <m/>
    <m/>
    <m/>
    <s v="                "/>
    <s v="                  "/>
    <m/>
    <n v="5.4142999999999999"/>
    <x v="0"/>
    <x v="5"/>
  </r>
  <r>
    <m/>
    <s v="15062021"/>
    <s v="EUR  "/>
    <m/>
    <m/>
    <m/>
    <m/>
    <m/>
    <m/>
    <s v="  "/>
    <x v="50"/>
    <s v="        "/>
    <m/>
    <m/>
    <m/>
    <s v="                "/>
    <s v="                  "/>
    <m/>
    <n v="4.9454000000000002"/>
    <x v="0"/>
    <x v="5"/>
  </r>
  <r>
    <m/>
    <s v="15062021"/>
    <s v="EUR  "/>
    <m/>
    <m/>
    <m/>
    <m/>
    <m/>
    <m/>
    <s v="  "/>
    <x v="50"/>
    <s v="        "/>
    <m/>
    <m/>
    <m/>
    <s v="                "/>
    <s v="                  "/>
    <m/>
    <n v="4.6158000000000001"/>
    <x v="0"/>
    <x v="5"/>
  </r>
  <r>
    <m/>
    <s v="15062021"/>
    <s v="EUR  "/>
    <m/>
    <m/>
    <m/>
    <m/>
    <m/>
    <m/>
    <s v="  "/>
    <x v="50"/>
    <s v="        "/>
    <m/>
    <m/>
    <m/>
    <s v="                "/>
    <s v="                  "/>
    <m/>
    <n v="2.6414"/>
    <x v="0"/>
    <x v="5"/>
  </r>
  <r>
    <m/>
    <s v="15062021"/>
    <s v="EUR  "/>
    <m/>
    <m/>
    <m/>
    <m/>
    <m/>
    <m/>
    <s v="  "/>
    <x v="50"/>
    <s v="        "/>
    <m/>
    <m/>
    <m/>
    <s v="                "/>
    <s v="                  "/>
    <m/>
    <n v="11.3818"/>
    <x v="0"/>
    <x v="5"/>
  </r>
  <r>
    <m/>
    <s v="15062021"/>
    <s v="EUR  "/>
    <m/>
    <m/>
    <m/>
    <m/>
    <m/>
    <m/>
    <s v="  "/>
    <x v="50"/>
    <s v="        "/>
    <m/>
    <m/>
    <m/>
    <s v="                "/>
    <s v="                  "/>
    <m/>
    <n v="5.2863999999999995"/>
    <x v="0"/>
    <x v="5"/>
  </r>
  <r>
    <m/>
    <s v="15062021"/>
    <s v="EUR  "/>
    <m/>
    <m/>
    <m/>
    <m/>
    <m/>
    <m/>
    <s v="  "/>
    <x v="50"/>
    <s v="        "/>
    <m/>
    <m/>
    <m/>
    <s v="                "/>
    <s v="                  "/>
    <m/>
    <n v="6.1579999999999995"/>
    <x v="0"/>
    <x v="5"/>
  </r>
  <r>
    <m/>
    <s v="15062021"/>
    <s v="EUR  "/>
    <m/>
    <m/>
    <m/>
    <m/>
    <m/>
    <m/>
    <s v="  "/>
    <x v="51"/>
    <s v="        "/>
    <m/>
    <m/>
    <m/>
    <s v="                "/>
    <s v="                  "/>
    <m/>
    <n v="5.5960999999999999"/>
    <x v="0"/>
    <x v="5"/>
  </r>
  <r>
    <m/>
    <s v="15062021"/>
    <s v="EUR  "/>
    <m/>
    <m/>
    <m/>
    <m/>
    <m/>
    <m/>
    <s v="  "/>
    <x v="51"/>
    <s v="        "/>
    <m/>
    <m/>
    <m/>
    <s v="                "/>
    <s v="                  "/>
    <m/>
    <n v="6.1579999999999995"/>
    <x v="0"/>
    <x v="5"/>
  </r>
  <r>
    <m/>
    <s v="15062021"/>
    <s v="EUR  "/>
    <m/>
    <m/>
    <m/>
    <m/>
    <m/>
    <m/>
    <s v="  "/>
    <x v="51"/>
    <s v="        "/>
    <m/>
    <m/>
    <m/>
    <s v="                "/>
    <s v="                  "/>
    <m/>
    <n v="5.2863999999999995"/>
    <x v="0"/>
    <x v="5"/>
  </r>
  <r>
    <m/>
    <s v="15062021"/>
    <s v="EUR  "/>
    <m/>
    <m/>
    <m/>
    <m/>
    <m/>
    <m/>
    <s v="  "/>
    <x v="51"/>
    <s v="        "/>
    <m/>
    <m/>
    <m/>
    <s v="                "/>
    <s v="                  "/>
    <m/>
    <n v="11.3818"/>
    <x v="0"/>
    <x v="5"/>
  </r>
  <r>
    <m/>
    <s v="15062021"/>
    <s v="EUR  "/>
    <m/>
    <m/>
    <m/>
    <m/>
    <m/>
    <m/>
    <s v="  "/>
    <x v="51"/>
    <s v="        "/>
    <m/>
    <m/>
    <m/>
    <s v="                "/>
    <s v="                  "/>
    <m/>
    <n v="2.6414"/>
    <x v="0"/>
    <x v="5"/>
  </r>
  <r>
    <m/>
    <s v="15062021"/>
    <s v="EUR  "/>
    <m/>
    <m/>
    <m/>
    <m/>
    <m/>
    <m/>
    <s v="  "/>
    <x v="51"/>
    <s v="        "/>
    <m/>
    <m/>
    <m/>
    <s v="                "/>
    <s v="                  "/>
    <m/>
    <n v="4.6158000000000001"/>
    <x v="0"/>
    <x v="5"/>
  </r>
  <r>
    <m/>
    <s v="15062021"/>
    <s v="EUR  "/>
    <m/>
    <m/>
    <m/>
    <m/>
    <m/>
    <m/>
    <s v="  "/>
    <x v="51"/>
    <s v="        "/>
    <m/>
    <m/>
    <m/>
    <s v="                "/>
    <s v="                  "/>
    <m/>
    <n v="4.9454000000000002"/>
    <x v="0"/>
    <x v="5"/>
  </r>
  <r>
    <m/>
    <s v="15062021"/>
    <s v="EUR  "/>
    <m/>
    <m/>
    <m/>
    <m/>
    <m/>
    <m/>
    <s v="  "/>
    <x v="51"/>
    <s v="        "/>
    <m/>
    <m/>
    <m/>
    <s v="                "/>
    <s v="                  "/>
    <m/>
    <n v="5.4142999999999999"/>
    <x v="0"/>
    <x v="5"/>
  </r>
  <r>
    <m/>
    <s v="15062021"/>
    <s v="EUR  "/>
    <m/>
    <m/>
    <m/>
    <m/>
    <m/>
    <m/>
    <s v="  "/>
    <x v="51"/>
    <s v="        "/>
    <m/>
    <m/>
    <m/>
    <s v="                "/>
    <s v="                  "/>
    <m/>
    <n v="2.5053999999999998"/>
    <x v="0"/>
    <x v="5"/>
  </r>
  <r>
    <m/>
    <s v="15062021"/>
    <s v="EUR  "/>
    <m/>
    <m/>
    <m/>
    <m/>
    <m/>
    <m/>
    <s v="  "/>
    <x v="51"/>
    <s v="        "/>
    <m/>
    <m/>
    <m/>
    <s v="                "/>
    <s v="                  "/>
    <m/>
    <n v="4.6300999999999997"/>
    <x v="0"/>
    <x v="5"/>
  </r>
  <r>
    <m/>
    <s v="17062021"/>
    <s v="EUR  "/>
    <m/>
    <m/>
    <m/>
    <m/>
    <m/>
    <m/>
    <s v="  "/>
    <x v="10"/>
    <s v="        "/>
    <m/>
    <m/>
    <m/>
    <s v="                "/>
    <s v="                  "/>
    <m/>
    <n v="5.8905999999999992"/>
    <x v="0"/>
    <x v="5"/>
  </r>
  <r>
    <m/>
    <s v="17062021"/>
    <s v="EUR  "/>
    <m/>
    <m/>
    <m/>
    <m/>
    <m/>
    <m/>
    <s v="  "/>
    <x v="10"/>
    <s v="        "/>
    <m/>
    <m/>
    <m/>
    <s v="                "/>
    <s v="                  "/>
    <m/>
    <n v="3.4497000000000004"/>
    <x v="0"/>
    <x v="5"/>
  </r>
  <r>
    <m/>
    <s v="17062021"/>
    <s v="EUR  "/>
    <m/>
    <m/>
    <m/>
    <m/>
    <m/>
    <m/>
    <s v="  "/>
    <x v="10"/>
    <s v="        "/>
    <m/>
    <m/>
    <m/>
    <s v="                "/>
    <s v="                  "/>
    <m/>
    <n v="0.52429999999999999"/>
    <x v="0"/>
    <x v="5"/>
  </r>
  <r>
    <m/>
    <s v="17062021"/>
    <s v="EUR  "/>
    <m/>
    <m/>
    <m/>
    <m/>
    <m/>
    <m/>
    <s v="  "/>
    <x v="10"/>
    <s v="        "/>
    <m/>
    <m/>
    <m/>
    <s v="                "/>
    <s v="                  "/>
    <m/>
    <n v="3.3085000000000004"/>
    <x v="0"/>
    <x v="5"/>
  </r>
  <r>
    <m/>
    <s v="17062021"/>
    <s v="EUR  "/>
    <m/>
    <m/>
    <m/>
    <m/>
    <m/>
    <m/>
    <s v="  "/>
    <x v="10"/>
    <s v="        "/>
    <m/>
    <m/>
    <m/>
    <s v="                "/>
    <s v="                  "/>
    <m/>
    <n v="3.5274999999999999"/>
    <x v="0"/>
    <x v="5"/>
  </r>
  <r>
    <m/>
    <s v="17062021"/>
    <s v="EUR  "/>
    <m/>
    <m/>
    <m/>
    <m/>
    <m/>
    <m/>
    <s v="  "/>
    <x v="10"/>
    <s v="        "/>
    <m/>
    <m/>
    <m/>
    <s v="                "/>
    <s v="                  "/>
    <m/>
    <n v="7.0198"/>
    <x v="0"/>
    <x v="5"/>
  </r>
  <r>
    <m/>
    <s v="17062021"/>
    <s v="EUR  "/>
    <m/>
    <m/>
    <m/>
    <m/>
    <m/>
    <m/>
    <s v="  "/>
    <x v="10"/>
    <s v="        "/>
    <m/>
    <m/>
    <m/>
    <s v="                "/>
    <s v="                  "/>
    <m/>
    <n v="3.7039999999999997"/>
    <x v="0"/>
    <x v="5"/>
  </r>
  <r>
    <m/>
    <s v="17062021"/>
    <s v="EUR  "/>
    <m/>
    <m/>
    <m/>
    <m/>
    <m/>
    <m/>
    <s v="  "/>
    <x v="10"/>
    <s v="        "/>
    <m/>
    <m/>
    <m/>
    <s v="                "/>
    <s v="                  "/>
    <m/>
    <n v="5.6261999999999999"/>
    <x v="0"/>
    <x v="5"/>
  </r>
  <r>
    <m/>
    <s v="17062021"/>
    <s v="EUR  "/>
    <m/>
    <m/>
    <m/>
    <m/>
    <m/>
    <m/>
    <s v="  "/>
    <x v="10"/>
    <s v="        "/>
    <m/>
    <m/>
    <m/>
    <s v="                "/>
    <s v="                  "/>
    <m/>
    <n v="5.4538000000000002"/>
    <x v="0"/>
    <x v="5"/>
  </r>
  <r>
    <m/>
    <s v="17062021"/>
    <s v="EUR  "/>
    <m/>
    <m/>
    <m/>
    <m/>
    <m/>
    <m/>
    <s v="  "/>
    <x v="10"/>
    <s v="        "/>
    <m/>
    <m/>
    <m/>
    <s v="                "/>
    <s v="                  "/>
    <m/>
    <n v="3.6183999999999998"/>
    <x v="0"/>
    <x v="5"/>
  </r>
  <r>
    <m/>
    <s v="17062021"/>
    <s v="EUR  "/>
    <m/>
    <m/>
    <m/>
    <m/>
    <m/>
    <m/>
    <s v="  "/>
    <x v="10"/>
    <s v="        "/>
    <m/>
    <m/>
    <m/>
    <s v="                "/>
    <s v="                  "/>
    <m/>
    <n v="5.8649000000000004"/>
    <x v="0"/>
    <x v="5"/>
  </r>
  <r>
    <m/>
    <s v="17062021"/>
    <s v="EUR  "/>
    <m/>
    <m/>
    <m/>
    <m/>
    <m/>
    <m/>
    <s v="  "/>
    <x v="10"/>
    <s v="        "/>
    <m/>
    <m/>
    <m/>
    <s v="                "/>
    <s v="                  "/>
    <m/>
    <n v="7.0122999999999998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1.2821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1.5453000000000001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1.7585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0.84970000000000001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2.4874999999999998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1.8334999999999999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1.9066000000000001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1.6658999999999999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1.6827000000000001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1.5482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3.8119000000000001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2.8945999999999996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3.6381999999999999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1.4752000000000001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1.6236000000000002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2.2027000000000001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0.70819999999999994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1.4901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1.371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0.91379999999999995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2.5632999999999999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3.2217000000000002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3.3755000000000002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1.0319"/>
    <x v="0"/>
    <x v="5"/>
  </r>
  <r>
    <m/>
    <s v="17062021"/>
    <s v="EUR  "/>
    <m/>
    <m/>
    <m/>
    <m/>
    <m/>
    <m/>
    <s v="  "/>
    <x v="52"/>
    <s v="        "/>
    <m/>
    <m/>
    <m/>
    <s v="                "/>
    <s v="                  "/>
    <m/>
    <n v="0.79969999999999997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1.6884000000000001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0.75239999999999996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1.1353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1.3685"/>
    <x v="0"/>
    <x v="5"/>
  </r>
  <r>
    <m/>
    <s v="17062021"/>
    <s v="EUR  "/>
    <m/>
    <m/>
    <m/>
    <m/>
    <m/>
    <m/>
    <s v="  "/>
    <x v="53"/>
    <s v="        "/>
    <m/>
    <m/>
    <m/>
    <s v="                "/>
    <s v="                  "/>
    <m/>
    <n v="1.5571999999999999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3.0706000000000002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1.1306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1.7058000000000002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2.0561000000000003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2.3397000000000001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3.3157999999999999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2.4393000000000002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2.2164999999999999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2.2388999999999997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2.0599000000000003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5.0399000000000003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3.8017000000000003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4.8482000000000003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1.3730000000000002"/>
    <x v="0"/>
    <x v="5"/>
  </r>
  <r>
    <m/>
    <s v="17062021"/>
    <s v="EUR  "/>
    <m/>
    <m/>
    <m/>
    <m/>
    <m/>
    <m/>
    <s v="  "/>
    <x v="54"/>
    <s v="        "/>
    <m/>
    <m/>
    <m/>
    <s v="                "/>
    <s v="                  "/>
    <m/>
    <n v="1.0640000000000001"/>
    <x v="0"/>
    <x v="5"/>
  </r>
  <r>
    <m/>
    <s v="21062021"/>
    <s v="EUR  "/>
    <m/>
    <m/>
    <m/>
    <m/>
    <m/>
    <m/>
    <s v="  "/>
    <x v="55"/>
    <s v="        "/>
    <m/>
    <m/>
    <m/>
    <s v="                "/>
    <s v="                  "/>
    <m/>
    <n v="15.229900000000001"/>
    <x v="0"/>
    <x v="5"/>
  </r>
  <r>
    <m/>
    <s v="21062021"/>
    <s v="EUR  "/>
    <m/>
    <m/>
    <m/>
    <m/>
    <m/>
    <m/>
    <s v="  "/>
    <x v="55"/>
    <s v="        "/>
    <m/>
    <m/>
    <m/>
    <s v="                "/>
    <s v="                  "/>
    <m/>
    <n v="18.518900000000002"/>
    <x v="0"/>
    <x v="5"/>
  </r>
  <r>
    <m/>
    <s v="21062021"/>
    <s v="EUR  "/>
    <m/>
    <m/>
    <m/>
    <m/>
    <m/>
    <m/>
    <s v="  "/>
    <x v="55"/>
    <s v="        "/>
    <m/>
    <m/>
    <m/>
    <s v="                "/>
    <s v="                  "/>
    <m/>
    <n v="21.536100000000001"/>
    <x v="0"/>
    <x v="5"/>
  </r>
  <r>
    <m/>
    <s v="21062021"/>
    <s v="EUR  "/>
    <m/>
    <m/>
    <m/>
    <m/>
    <m/>
    <m/>
    <s v="  "/>
    <x v="55"/>
    <s v="        "/>
    <m/>
    <m/>
    <m/>
    <s v="                "/>
    <s v="                  "/>
    <m/>
    <n v="7.5148999999999999"/>
    <x v="0"/>
    <x v="5"/>
  </r>
  <r>
    <m/>
    <s v="21062021"/>
    <s v="EUR  "/>
    <m/>
    <m/>
    <m/>
    <m/>
    <m/>
    <m/>
    <s v="  "/>
    <x v="55"/>
    <s v="        "/>
    <m/>
    <m/>
    <m/>
    <s v="                "/>
    <s v="                  "/>
    <m/>
    <n v="14.885999999999999"/>
    <x v="0"/>
    <x v="5"/>
  </r>
  <r>
    <m/>
    <s v="21062021"/>
    <s v="EUR  "/>
    <m/>
    <m/>
    <m/>
    <m/>
    <m/>
    <m/>
    <s v="  "/>
    <x v="55"/>
    <s v="        "/>
    <m/>
    <m/>
    <m/>
    <s v="                "/>
    <s v="                  "/>
    <m/>
    <n v="7.1804999999999994"/>
    <x v="0"/>
    <x v="5"/>
  </r>
  <r>
    <m/>
    <s v="21062021"/>
    <s v="EUR  "/>
    <m/>
    <m/>
    <m/>
    <m/>
    <m/>
    <m/>
    <s v="  "/>
    <x v="55"/>
    <s v="        "/>
    <m/>
    <m/>
    <m/>
    <s v="                "/>
    <s v="                  "/>
    <m/>
    <n v="8.1733000000000011"/>
    <x v="0"/>
    <x v="5"/>
  </r>
  <r>
    <m/>
    <s v="21062021"/>
    <s v="EUR  "/>
    <m/>
    <m/>
    <m/>
    <m/>
    <m/>
    <m/>
    <s v="  "/>
    <x v="55"/>
    <s v="        "/>
    <m/>
    <m/>
    <m/>
    <s v="                "/>
    <s v="                  "/>
    <m/>
    <n v="18.4193"/>
    <x v="0"/>
    <x v="5"/>
  </r>
  <r>
    <m/>
    <s v="21062021"/>
    <s v="EUR  "/>
    <m/>
    <m/>
    <m/>
    <m/>
    <m/>
    <m/>
    <s v="  "/>
    <x v="55"/>
    <s v="        "/>
    <m/>
    <m/>
    <m/>
    <s v="                "/>
    <s v="                  "/>
    <m/>
    <n v="7.8121"/>
    <x v="0"/>
    <x v="5"/>
  </r>
  <r>
    <m/>
    <s v="21062021"/>
    <s v="EUR  "/>
    <m/>
    <m/>
    <m/>
    <m/>
    <m/>
    <m/>
    <s v="  "/>
    <x v="55"/>
    <s v="        "/>
    <m/>
    <m/>
    <m/>
    <s v="                "/>
    <s v="                  "/>
    <m/>
    <n v="8.0717999999999996"/>
    <x v="0"/>
    <x v="5"/>
  </r>
  <r>
    <m/>
    <s v="21062021"/>
    <s v="EUR  "/>
    <m/>
    <m/>
    <m/>
    <m/>
    <m/>
    <m/>
    <s v="  "/>
    <x v="55"/>
    <s v="        "/>
    <m/>
    <m/>
    <m/>
    <s v="                "/>
    <s v="                  "/>
    <m/>
    <n v="6.7183000000000002"/>
    <x v="0"/>
    <x v="5"/>
  </r>
  <r>
    <m/>
    <s v="21062021"/>
    <s v="EUR  "/>
    <m/>
    <m/>
    <m/>
    <m/>
    <m/>
    <m/>
    <s v="  "/>
    <x v="55"/>
    <s v="        "/>
    <m/>
    <m/>
    <m/>
    <s v="                "/>
    <s v="                  "/>
    <m/>
    <n v="8.059800000000001"/>
    <x v="0"/>
    <x v="5"/>
  </r>
  <r>
    <m/>
    <s v="21062021"/>
    <s v="EUR  "/>
    <m/>
    <m/>
    <m/>
    <m/>
    <m/>
    <m/>
    <s v="  "/>
    <x v="55"/>
    <s v="        "/>
    <m/>
    <m/>
    <m/>
    <s v="                "/>
    <s v="                  "/>
    <m/>
    <n v="7.8790999999999993"/>
    <x v="0"/>
    <x v="5"/>
  </r>
  <r>
    <m/>
    <s v="22062021"/>
    <s v="EUR  "/>
    <m/>
    <m/>
    <m/>
    <m/>
    <m/>
    <m/>
    <s v="  "/>
    <x v="56"/>
    <s v="        "/>
    <m/>
    <m/>
    <m/>
    <s v="                "/>
    <s v="                  "/>
    <m/>
    <n v="100"/>
    <x v="0"/>
    <x v="5"/>
  </r>
  <r>
    <m/>
    <s v="22062021"/>
    <s v="EUR  "/>
    <m/>
    <m/>
    <m/>
    <m/>
    <m/>
    <m/>
    <s v="  "/>
    <x v="57"/>
    <s v="        "/>
    <m/>
    <m/>
    <m/>
    <s v="                "/>
    <s v="                  "/>
    <m/>
    <n v="100"/>
    <x v="0"/>
    <x v="5"/>
  </r>
  <r>
    <m/>
    <s v="22062021"/>
    <s v="EUR  "/>
    <m/>
    <m/>
    <m/>
    <m/>
    <m/>
    <m/>
    <s v="  "/>
    <x v="58"/>
    <s v="        "/>
    <m/>
    <m/>
    <m/>
    <s v="                "/>
    <s v="                  "/>
    <m/>
    <n v="100"/>
    <x v="0"/>
    <x v="5"/>
  </r>
  <r>
    <m/>
    <s v="22062021"/>
    <s v="EUR  "/>
    <m/>
    <m/>
    <m/>
    <m/>
    <m/>
    <m/>
    <s v="  "/>
    <x v="59"/>
    <s v="        "/>
    <m/>
    <m/>
    <m/>
    <s v="                "/>
    <s v="                  "/>
    <m/>
    <n v="6.4123999999999999"/>
    <x v="0"/>
    <x v="5"/>
  </r>
  <r>
    <m/>
    <s v="22062021"/>
    <s v="EUR  "/>
    <m/>
    <m/>
    <m/>
    <m/>
    <m/>
    <m/>
    <s v="  "/>
    <x v="59"/>
    <s v="        "/>
    <m/>
    <m/>
    <m/>
    <s v="                "/>
    <s v="                  "/>
    <m/>
    <n v="3.7880000000000003"/>
    <x v="0"/>
    <x v="5"/>
  </r>
  <r>
    <m/>
    <s v="22062021"/>
    <s v="EUR  "/>
    <m/>
    <m/>
    <m/>
    <m/>
    <m/>
    <m/>
    <s v="  "/>
    <x v="59"/>
    <s v="        "/>
    <m/>
    <m/>
    <m/>
    <s v="                "/>
    <s v="                  "/>
    <m/>
    <n v="3.8280000000000003"/>
    <x v="0"/>
    <x v="5"/>
  </r>
  <r>
    <m/>
    <s v="22062021"/>
    <s v="EUR  "/>
    <m/>
    <m/>
    <m/>
    <m/>
    <m/>
    <m/>
    <s v="  "/>
    <x v="59"/>
    <s v="        "/>
    <m/>
    <m/>
    <m/>
    <s v="                "/>
    <s v="                  "/>
    <m/>
    <n v="3.7477"/>
    <x v="0"/>
    <x v="5"/>
  </r>
  <r>
    <m/>
    <s v="22062021"/>
    <s v="EUR  "/>
    <m/>
    <m/>
    <m/>
    <m/>
    <m/>
    <m/>
    <s v="  "/>
    <x v="59"/>
    <s v="        "/>
    <m/>
    <m/>
    <m/>
    <s v="                "/>
    <s v="                  "/>
    <m/>
    <n v="6.7598000000000003"/>
    <x v="0"/>
    <x v="5"/>
  </r>
  <r>
    <m/>
    <s v="22062021"/>
    <s v="EUR  "/>
    <m/>
    <m/>
    <m/>
    <m/>
    <m/>
    <m/>
    <s v="  "/>
    <x v="59"/>
    <s v="        "/>
    <m/>
    <m/>
    <m/>
    <s v="                "/>
    <s v="                  "/>
    <m/>
    <n v="3.9707999999999997"/>
    <x v="0"/>
    <x v="5"/>
  </r>
  <r>
    <m/>
    <s v="22062021"/>
    <s v="EUR  "/>
    <m/>
    <m/>
    <m/>
    <m/>
    <m/>
    <m/>
    <s v="  "/>
    <x v="59"/>
    <s v="        "/>
    <m/>
    <m/>
    <m/>
    <s v="                "/>
    <s v="                  "/>
    <m/>
    <n v="6.6952999999999996"/>
    <x v="0"/>
    <x v="5"/>
  </r>
  <r>
    <m/>
    <s v="22062021"/>
    <s v="EUR  "/>
    <m/>
    <m/>
    <m/>
    <m/>
    <m/>
    <m/>
    <s v="  "/>
    <x v="59"/>
    <s v="        "/>
    <m/>
    <m/>
    <m/>
    <s v="                "/>
    <s v="                  "/>
    <m/>
    <n v="6.9097"/>
    <x v="0"/>
    <x v="5"/>
  </r>
  <r>
    <m/>
    <s v="22062021"/>
    <s v="EUR  "/>
    <m/>
    <m/>
    <m/>
    <m/>
    <m/>
    <m/>
    <s v="  "/>
    <x v="59"/>
    <s v="        "/>
    <m/>
    <m/>
    <m/>
    <s v="                "/>
    <s v="                  "/>
    <m/>
    <n v="6.4702999999999999"/>
    <x v="0"/>
    <x v="5"/>
  </r>
  <r>
    <m/>
    <s v="22062021"/>
    <s v="EUR  "/>
    <m/>
    <m/>
    <m/>
    <m/>
    <m/>
    <m/>
    <s v="  "/>
    <x v="59"/>
    <s v="        "/>
    <m/>
    <m/>
    <m/>
    <s v="                "/>
    <s v="                  "/>
    <m/>
    <n v="4.2732000000000001"/>
    <x v="0"/>
    <x v="5"/>
  </r>
  <r>
    <m/>
    <s v="22062021"/>
    <s v="EUR  "/>
    <m/>
    <m/>
    <m/>
    <m/>
    <m/>
    <m/>
    <s v="  "/>
    <x v="59"/>
    <s v="        "/>
    <m/>
    <m/>
    <m/>
    <s v="                "/>
    <s v="                  "/>
    <m/>
    <n v="3.1852"/>
    <x v="0"/>
    <x v="5"/>
  </r>
  <r>
    <m/>
    <s v="22062021"/>
    <s v="EUR  "/>
    <m/>
    <m/>
    <m/>
    <m/>
    <m/>
    <m/>
    <s v="  "/>
    <x v="59"/>
    <s v="        "/>
    <m/>
    <m/>
    <m/>
    <s v="                "/>
    <s v="                  "/>
    <m/>
    <n v="6.8137999999999996"/>
    <x v="0"/>
    <x v="5"/>
  </r>
  <r>
    <m/>
    <s v="22062021"/>
    <s v="EUR  "/>
    <m/>
    <m/>
    <m/>
    <m/>
    <m/>
    <m/>
    <s v="  "/>
    <x v="59"/>
    <s v="        "/>
    <m/>
    <m/>
    <m/>
    <s v="                "/>
    <s v="                  "/>
    <m/>
    <n v="7.1458000000000004"/>
    <x v="0"/>
    <x v="5"/>
  </r>
  <r>
    <m/>
    <s v="24062021"/>
    <s v="EUR  "/>
    <m/>
    <m/>
    <m/>
    <m/>
    <m/>
    <m/>
    <s v="  "/>
    <x v="60"/>
    <s v="        "/>
    <m/>
    <m/>
    <m/>
    <s v="                "/>
    <s v="                  "/>
    <m/>
    <n v="2.4375999999999998"/>
    <x v="0"/>
    <x v="5"/>
  </r>
  <r>
    <m/>
    <s v="24062021"/>
    <s v="EUR  "/>
    <m/>
    <m/>
    <m/>
    <m/>
    <m/>
    <m/>
    <s v="  "/>
    <x v="60"/>
    <s v="        "/>
    <m/>
    <m/>
    <m/>
    <s v="                "/>
    <s v="                  "/>
    <m/>
    <n v="1.1306"/>
    <x v="0"/>
    <x v="5"/>
  </r>
  <r>
    <m/>
    <s v="24062021"/>
    <s v="EUR  "/>
    <m/>
    <m/>
    <m/>
    <m/>
    <m/>
    <m/>
    <s v="  "/>
    <x v="60"/>
    <s v="        "/>
    <m/>
    <m/>
    <m/>
    <s v="                "/>
    <s v="                  "/>
    <m/>
    <n v="2.5502000000000002"/>
    <x v="0"/>
    <x v="5"/>
  </r>
  <r>
    <m/>
    <s v="24062021"/>
    <s v="EUR  "/>
    <m/>
    <m/>
    <m/>
    <m/>
    <m/>
    <m/>
    <s v="  "/>
    <x v="60"/>
    <s v="        "/>
    <m/>
    <m/>
    <m/>
    <s v="                "/>
    <s v="                  "/>
    <m/>
    <n v="1.5461"/>
    <x v="0"/>
    <x v="5"/>
  </r>
  <r>
    <m/>
    <s v="24062021"/>
    <s v="EUR  "/>
    <m/>
    <m/>
    <m/>
    <m/>
    <m/>
    <m/>
    <s v="  "/>
    <x v="60"/>
    <s v="        "/>
    <m/>
    <m/>
    <m/>
    <s v="                "/>
    <s v="                  "/>
    <m/>
    <n v="2.3056999999999999"/>
    <x v="0"/>
    <x v="5"/>
  </r>
  <r>
    <m/>
    <s v="24062021"/>
    <s v="EUR  "/>
    <m/>
    <m/>
    <m/>
    <m/>
    <m/>
    <m/>
    <s v="  "/>
    <x v="60"/>
    <s v="        "/>
    <m/>
    <m/>
    <m/>
    <s v="                "/>
    <s v="                  "/>
    <m/>
    <n v="2.4634999999999998"/>
    <x v="0"/>
    <x v="5"/>
  </r>
  <r>
    <m/>
    <s v="24062021"/>
    <s v="EUR  "/>
    <m/>
    <m/>
    <m/>
    <m/>
    <m/>
    <m/>
    <s v="  "/>
    <x v="60"/>
    <s v="        "/>
    <m/>
    <m/>
    <m/>
    <s v="                "/>
    <s v="                  "/>
    <m/>
    <n v="2.3729"/>
    <x v="0"/>
    <x v="5"/>
  </r>
  <r>
    <m/>
    <s v="24062021"/>
    <s v="EUR  "/>
    <m/>
    <m/>
    <m/>
    <m/>
    <m/>
    <m/>
    <s v="  "/>
    <x v="60"/>
    <s v="        "/>
    <m/>
    <m/>
    <m/>
    <s v="                "/>
    <s v="                  "/>
    <m/>
    <n v="1.4340000000000002"/>
    <x v="0"/>
    <x v="5"/>
  </r>
  <r>
    <m/>
    <s v="24062021"/>
    <s v="EUR  "/>
    <m/>
    <m/>
    <m/>
    <m/>
    <m/>
    <m/>
    <s v="  "/>
    <x v="60"/>
    <s v="        "/>
    <m/>
    <m/>
    <m/>
    <s v="                "/>
    <s v="                  "/>
    <m/>
    <n v="2.3773"/>
    <x v="0"/>
    <x v="5"/>
  </r>
  <r>
    <m/>
    <s v="24062021"/>
    <s v="EUR  "/>
    <m/>
    <m/>
    <m/>
    <m/>
    <m/>
    <m/>
    <s v="  "/>
    <x v="60"/>
    <s v="        "/>
    <m/>
    <m/>
    <m/>
    <s v="                "/>
    <s v="                  "/>
    <m/>
    <n v="1.3594999999999999"/>
    <x v="0"/>
    <x v="5"/>
  </r>
  <r>
    <m/>
    <s v="24062021"/>
    <s v="EUR  "/>
    <m/>
    <m/>
    <m/>
    <m/>
    <m/>
    <m/>
    <s v="  "/>
    <x v="60"/>
    <s v="        "/>
    <m/>
    <m/>
    <m/>
    <s v="                "/>
    <s v="                  "/>
    <m/>
    <n v="1.3707"/>
    <x v="0"/>
    <x v="5"/>
  </r>
  <r>
    <m/>
    <s v="24062021"/>
    <s v="EUR  "/>
    <m/>
    <m/>
    <m/>
    <m/>
    <m/>
    <m/>
    <s v="  "/>
    <x v="60"/>
    <s v="        "/>
    <m/>
    <m/>
    <m/>
    <s v="                "/>
    <s v="                  "/>
    <m/>
    <n v="1.3712"/>
    <x v="0"/>
    <x v="5"/>
  </r>
  <r>
    <m/>
    <s v="24062021"/>
    <s v="EUR  "/>
    <m/>
    <m/>
    <m/>
    <m/>
    <m/>
    <m/>
    <s v="  "/>
    <x v="60"/>
    <s v="        "/>
    <m/>
    <m/>
    <m/>
    <s v="                "/>
    <s v="                  "/>
    <m/>
    <n v="2.2806999999999999"/>
    <x v="0"/>
    <x v="5"/>
  </r>
  <r>
    <m/>
    <s v="24062021"/>
    <s v="EUR  "/>
    <m/>
    <m/>
    <m/>
    <m/>
    <m/>
    <m/>
    <s v="  "/>
    <x v="61"/>
    <s v="        "/>
    <m/>
    <m/>
    <m/>
    <s v="                "/>
    <s v="                  "/>
    <m/>
    <n v="2.5502000000000002"/>
    <x v="0"/>
    <x v="5"/>
  </r>
  <r>
    <m/>
    <s v="24062021"/>
    <s v="EUR  "/>
    <m/>
    <m/>
    <m/>
    <m/>
    <m/>
    <m/>
    <s v="  "/>
    <x v="61"/>
    <s v="        "/>
    <m/>
    <m/>
    <m/>
    <s v="                "/>
    <s v="                  "/>
    <m/>
    <n v="2.4375999999999998"/>
    <x v="0"/>
    <x v="5"/>
  </r>
  <r>
    <m/>
    <s v="24062021"/>
    <s v="EUR  "/>
    <m/>
    <m/>
    <m/>
    <m/>
    <m/>
    <m/>
    <s v="  "/>
    <x v="61"/>
    <s v="        "/>
    <m/>
    <m/>
    <m/>
    <s v="                "/>
    <s v="                  "/>
    <m/>
    <n v="1.1306"/>
    <x v="0"/>
    <x v="5"/>
  </r>
  <r>
    <m/>
    <s v="24062021"/>
    <s v="EUR  "/>
    <m/>
    <m/>
    <m/>
    <m/>
    <m/>
    <m/>
    <s v="  "/>
    <x v="61"/>
    <s v="        "/>
    <m/>
    <m/>
    <m/>
    <s v="                "/>
    <s v="                  "/>
    <m/>
    <n v="1.5461"/>
    <x v="0"/>
    <x v="5"/>
  </r>
  <r>
    <m/>
    <s v="24062021"/>
    <s v="EUR  "/>
    <m/>
    <m/>
    <m/>
    <m/>
    <m/>
    <m/>
    <s v="  "/>
    <x v="61"/>
    <s v="        "/>
    <m/>
    <m/>
    <m/>
    <s v="                "/>
    <s v="                  "/>
    <m/>
    <n v="2.3056999999999999"/>
    <x v="0"/>
    <x v="5"/>
  </r>
  <r>
    <m/>
    <s v="24062021"/>
    <s v="EUR  "/>
    <m/>
    <m/>
    <m/>
    <m/>
    <m/>
    <m/>
    <s v="  "/>
    <x v="61"/>
    <s v="        "/>
    <m/>
    <m/>
    <m/>
    <s v="                "/>
    <s v="                  "/>
    <m/>
    <n v="2.4634999999999998"/>
    <x v="0"/>
    <x v="5"/>
  </r>
  <r>
    <m/>
    <s v="24062021"/>
    <s v="EUR  "/>
    <m/>
    <m/>
    <m/>
    <m/>
    <m/>
    <m/>
    <s v="  "/>
    <x v="61"/>
    <s v="        "/>
    <m/>
    <m/>
    <m/>
    <s v="                "/>
    <s v="                  "/>
    <m/>
    <n v="2.3729"/>
    <x v="0"/>
    <x v="5"/>
  </r>
  <r>
    <m/>
    <s v="24062021"/>
    <s v="EUR  "/>
    <m/>
    <m/>
    <m/>
    <m/>
    <m/>
    <m/>
    <s v="  "/>
    <x v="61"/>
    <s v="        "/>
    <m/>
    <m/>
    <m/>
    <s v="                "/>
    <s v="                  "/>
    <m/>
    <n v="1.4340000000000002"/>
    <x v="0"/>
    <x v="5"/>
  </r>
  <r>
    <m/>
    <s v="24062021"/>
    <s v="EUR  "/>
    <m/>
    <m/>
    <m/>
    <m/>
    <m/>
    <m/>
    <s v="  "/>
    <x v="61"/>
    <s v="        "/>
    <m/>
    <m/>
    <m/>
    <s v="                "/>
    <s v="                  "/>
    <m/>
    <n v="2.3773"/>
    <x v="0"/>
    <x v="5"/>
  </r>
  <r>
    <m/>
    <s v="24062021"/>
    <s v="EUR  "/>
    <m/>
    <m/>
    <m/>
    <m/>
    <m/>
    <m/>
    <s v="  "/>
    <x v="61"/>
    <s v="        "/>
    <m/>
    <m/>
    <m/>
    <s v="                "/>
    <s v="                  "/>
    <m/>
    <n v="1.3594999999999999"/>
    <x v="0"/>
    <x v="5"/>
  </r>
  <r>
    <m/>
    <s v="24062021"/>
    <s v="EUR  "/>
    <m/>
    <m/>
    <m/>
    <m/>
    <m/>
    <m/>
    <s v="  "/>
    <x v="61"/>
    <s v="        "/>
    <m/>
    <m/>
    <m/>
    <s v="                "/>
    <s v="                  "/>
    <m/>
    <n v="1.3707"/>
    <x v="0"/>
    <x v="5"/>
  </r>
  <r>
    <m/>
    <s v="24062021"/>
    <s v="EUR  "/>
    <m/>
    <m/>
    <m/>
    <m/>
    <m/>
    <m/>
    <s v="  "/>
    <x v="61"/>
    <s v="        "/>
    <m/>
    <m/>
    <m/>
    <s v="                "/>
    <s v="                  "/>
    <m/>
    <n v="1.3712"/>
    <x v="0"/>
    <x v="5"/>
  </r>
  <r>
    <m/>
    <s v="24062021"/>
    <s v="EUR  "/>
    <m/>
    <m/>
    <m/>
    <m/>
    <m/>
    <m/>
    <s v="  "/>
    <x v="61"/>
    <s v="        "/>
    <m/>
    <m/>
    <m/>
    <s v="                "/>
    <s v="                  "/>
    <m/>
    <n v="2.2806999999999999"/>
    <x v="0"/>
    <x v="5"/>
  </r>
  <r>
    <m/>
    <s v="24062021"/>
    <s v="EUR  "/>
    <m/>
    <m/>
    <m/>
    <m/>
    <m/>
    <m/>
    <s v="  "/>
    <x v="62"/>
    <s v="        "/>
    <m/>
    <m/>
    <m/>
    <s v="                "/>
    <s v="                  "/>
    <m/>
    <n v="2.4375999999999998"/>
    <x v="0"/>
    <x v="5"/>
  </r>
  <r>
    <m/>
    <s v="24062021"/>
    <s v="EUR  "/>
    <m/>
    <m/>
    <m/>
    <m/>
    <m/>
    <m/>
    <s v="  "/>
    <x v="62"/>
    <s v="        "/>
    <m/>
    <m/>
    <m/>
    <s v="                "/>
    <s v="                  "/>
    <m/>
    <n v="1.1306"/>
    <x v="0"/>
    <x v="5"/>
  </r>
  <r>
    <m/>
    <s v="24062021"/>
    <s v="EUR  "/>
    <m/>
    <m/>
    <m/>
    <m/>
    <m/>
    <m/>
    <s v="  "/>
    <x v="62"/>
    <s v="        "/>
    <m/>
    <m/>
    <m/>
    <s v="                "/>
    <s v="                  "/>
    <m/>
    <n v="2.5502000000000002"/>
    <x v="0"/>
    <x v="5"/>
  </r>
  <r>
    <m/>
    <s v="24062021"/>
    <s v="EUR  "/>
    <m/>
    <m/>
    <m/>
    <m/>
    <m/>
    <m/>
    <s v="  "/>
    <x v="62"/>
    <s v="        "/>
    <m/>
    <m/>
    <m/>
    <s v="                "/>
    <s v="                  "/>
    <m/>
    <n v="1.5461"/>
    <x v="0"/>
    <x v="5"/>
  </r>
  <r>
    <m/>
    <s v="24062021"/>
    <s v="EUR  "/>
    <m/>
    <m/>
    <m/>
    <m/>
    <m/>
    <m/>
    <s v="  "/>
    <x v="62"/>
    <s v="        "/>
    <m/>
    <m/>
    <m/>
    <s v="                "/>
    <s v="                  "/>
    <m/>
    <n v="2.3056999999999999"/>
    <x v="0"/>
    <x v="5"/>
  </r>
  <r>
    <m/>
    <s v="24062021"/>
    <s v="EUR  "/>
    <m/>
    <m/>
    <m/>
    <m/>
    <m/>
    <m/>
    <s v="  "/>
    <x v="62"/>
    <s v="        "/>
    <m/>
    <m/>
    <m/>
    <s v="                "/>
    <s v="                  "/>
    <m/>
    <n v="2.4634999999999998"/>
    <x v="0"/>
    <x v="5"/>
  </r>
  <r>
    <m/>
    <s v="24062021"/>
    <s v="EUR  "/>
    <m/>
    <m/>
    <m/>
    <m/>
    <m/>
    <m/>
    <s v="  "/>
    <x v="62"/>
    <s v="        "/>
    <m/>
    <m/>
    <m/>
    <s v="                "/>
    <s v="                  "/>
    <m/>
    <n v="2.3729"/>
    <x v="0"/>
    <x v="5"/>
  </r>
  <r>
    <m/>
    <s v="24062021"/>
    <s v="EUR  "/>
    <m/>
    <m/>
    <m/>
    <m/>
    <m/>
    <m/>
    <s v="  "/>
    <x v="62"/>
    <s v="        "/>
    <m/>
    <m/>
    <m/>
    <s v="                "/>
    <s v="                  "/>
    <m/>
    <n v="1.4340000000000002"/>
    <x v="0"/>
    <x v="5"/>
  </r>
  <r>
    <m/>
    <s v="24062021"/>
    <s v="EUR  "/>
    <m/>
    <m/>
    <m/>
    <m/>
    <m/>
    <m/>
    <s v="  "/>
    <x v="62"/>
    <s v="        "/>
    <m/>
    <m/>
    <m/>
    <s v="                "/>
    <s v="                  "/>
    <m/>
    <n v="2.3773"/>
    <x v="0"/>
    <x v="5"/>
  </r>
  <r>
    <m/>
    <s v="24062021"/>
    <s v="EUR  "/>
    <m/>
    <m/>
    <m/>
    <m/>
    <m/>
    <m/>
    <s v="  "/>
    <x v="62"/>
    <s v="        "/>
    <m/>
    <m/>
    <m/>
    <s v="                "/>
    <s v="                  "/>
    <m/>
    <n v="1.3594999999999999"/>
    <x v="0"/>
    <x v="5"/>
  </r>
  <r>
    <m/>
    <s v="24062021"/>
    <s v="EUR  "/>
    <m/>
    <m/>
    <m/>
    <m/>
    <m/>
    <m/>
    <s v="  "/>
    <x v="62"/>
    <s v="        "/>
    <m/>
    <m/>
    <m/>
    <s v="                "/>
    <s v="                  "/>
    <m/>
    <n v="1.3707"/>
    <x v="0"/>
    <x v="5"/>
  </r>
  <r>
    <m/>
    <s v="24062021"/>
    <s v="EUR  "/>
    <m/>
    <m/>
    <m/>
    <m/>
    <m/>
    <m/>
    <s v="  "/>
    <x v="62"/>
    <s v="        "/>
    <m/>
    <m/>
    <m/>
    <s v="                "/>
    <s v="                  "/>
    <m/>
    <n v="1.3712"/>
    <x v="0"/>
    <x v="5"/>
  </r>
  <r>
    <m/>
    <s v="24062021"/>
    <s v="EUR  "/>
    <m/>
    <m/>
    <m/>
    <m/>
    <m/>
    <m/>
    <s v="  "/>
    <x v="62"/>
    <s v="        "/>
    <m/>
    <m/>
    <m/>
    <s v="                "/>
    <s v="                  "/>
    <m/>
    <n v="2.2806999999999999"/>
    <x v="0"/>
    <x v="5"/>
  </r>
  <r>
    <m/>
    <s v="24062021"/>
    <s v="EUR  "/>
    <m/>
    <m/>
    <m/>
    <m/>
    <m/>
    <m/>
    <s v="  "/>
    <x v="63"/>
    <s v="        "/>
    <m/>
    <m/>
    <m/>
    <s v="                "/>
    <s v="                  "/>
    <m/>
    <n v="2.5502000000000002"/>
    <x v="0"/>
    <x v="5"/>
  </r>
  <r>
    <m/>
    <s v="24062021"/>
    <s v="EUR  "/>
    <m/>
    <m/>
    <m/>
    <m/>
    <m/>
    <m/>
    <s v="  "/>
    <x v="63"/>
    <s v="        "/>
    <m/>
    <m/>
    <m/>
    <s v="                "/>
    <s v="                  "/>
    <m/>
    <n v="2.4375999999999998"/>
    <x v="0"/>
    <x v="5"/>
  </r>
  <r>
    <m/>
    <s v="24062021"/>
    <s v="EUR  "/>
    <m/>
    <m/>
    <m/>
    <m/>
    <m/>
    <m/>
    <s v="  "/>
    <x v="63"/>
    <s v="        "/>
    <m/>
    <m/>
    <m/>
    <s v="                "/>
    <s v="                  "/>
    <m/>
    <n v="1.1306"/>
    <x v="0"/>
    <x v="5"/>
  </r>
  <r>
    <m/>
    <s v="24062021"/>
    <s v="EUR  "/>
    <m/>
    <m/>
    <m/>
    <m/>
    <m/>
    <m/>
    <s v="  "/>
    <x v="63"/>
    <s v="        "/>
    <m/>
    <m/>
    <m/>
    <s v="                "/>
    <s v="                  "/>
    <m/>
    <n v="1.5461"/>
    <x v="0"/>
    <x v="5"/>
  </r>
  <r>
    <m/>
    <s v="24062021"/>
    <s v="EUR  "/>
    <m/>
    <m/>
    <m/>
    <m/>
    <m/>
    <m/>
    <s v="  "/>
    <x v="63"/>
    <s v="        "/>
    <m/>
    <m/>
    <m/>
    <s v="                "/>
    <s v="                  "/>
    <m/>
    <n v="2.3056999999999999"/>
    <x v="0"/>
    <x v="5"/>
  </r>
  <r>
    <m/>
    <s v="24062021"/>
    <s v="EUR  "/>
    <m/>
    <m/>
    <m/>
    <m/>
    <m/>
    <m/>
    <s v="  "/>
    <x v="63"/>
    <s v="        "/>
    <m/>
    <m/>
    <m/>
    <s v="                "/>
    <s v="                  "/>
    <m/>
    <n v="2.4634999999999998"/>
    <x v="0"/>
    <x v="5"/>
  </r>
  <r>
    <m/>
    <s v="24062021"/>
    <s v="EUR  "/>
    <m/>
    <m/>
    <m/>
    <m/>
    <m/>
    <m/>
    <s v="  "/>
    <x v="63"/>
    <s v="        "/>
    <m/>
    <m/>
    <m/>
    <s v="                "/>
    <s v="                  "/>
    <m/>
    <n v="2.3729"/>
    <x v="0"/>
    <x v="5"/>
  </r>
  <r>
    <m/>
    <s v="24062021"/>
    <s v="EUR  "/>
    <m/>
    <m/>
    <m/>
    <m/>
    <m/>
    <m/>
    <s v="  "/>
    <x v="63"/>
    <s v="        "/>
    <m/>
    <m/>
    <m/>
    <s v="                "/>
    <s v="                  "/>
    <m/>
    <n v="1.4340000000000002"/>
    <x v="0"/>
    <x v="5"/>
  </r>
  <r>
    <m/>
    <s v="24062021"/>
    <s v="EUR  "/>
    <m/>
    <m/>
    <m/>
    <m/>
    <m/>
    <m/>
    <s v="  "/>
    <x v="63"/>
    <s v="        "/>
    <m/>
    <m/>
    <m/>
    <s v="                "/>
    <s v="                  "/>
    <m/>
    <n v="2.3773"/>
    <x v="0"/>
    <x v="5"/>
  </r>
  <r>
    <m/>
    <s v="24062021"/>
    <s v="EUR  "/>
    <m/>
    <m/>
    <m/>
    <m/>
    <m/>
    <m/>
    <s v="  "/>
    <x v="63"/>
    <s v="        "/>
    <m/>
    <m/>
    <m/>
    <s v="                "/>
    <s v="                  "/>
    <m/>
    <n v="1.3594999999999999"/>
    <x v="0"/>
    <x v="5"/>
  </r>
  <r>
    <m/>
    <s v="24062021"/>
    <s v="EUR  "/>
    <m/>
    <m/>
    <m/>
    <m/>
    <m/>
    <m/>
    <s v="  "/>
    <x v="63"/>
    <s v="        "/>
    <m/>
    <m/>
    <m/>
    <s v="                "/>
    <s v="                  "/>
    <m/>
    <n v="1.3707"/>
    <x v="0"/>
    <x v="5"/>
  </r>
  <r>
    <m/>
    <s v="24062021"/>
    <s v="EUR  "/>
    <m/>
    <m/>
    <m/>
    <m/>
    <m/>
    <m/>
    <s v="  "/>
    <x v="63"/>
    <s v="        "/>
    <m/>
    <m/>
    <m/>
    <s v="                "/>
    <s v="                  "/>
    <m/>
    <n v="1.3712"/>
    <x v="0"/>
    <x v="5"/>
  </r>
  <r>
    <m/>
    <s v="24062021"/>
    <s v="EUR  "/>
    <m/>
    <m/>
    <m/>
    <m/>
    <m/>
    <m/>
    <s v="  "/>
    <x v="63"/>
    <s v="        "/>
    <m/>
    <m/>
    <m/>
    <s v="                "/>
    <s v="                  "/>
    <m/>
    <n v="2.2806999999999999"/>
    <x v="0"/>
    <x v="5"/>
  </r>
  <r>
    <m/>
    <s v="28062021"/>
    <s v="EUR  "/>
    <m/>
    <m/>
    <m/>
    <m/>
    <m/>
    <m/>
    <s v="  "/>
    <x v="0"/>
    <s v="        "/>
    <m/>
    <m/>
    <m/>
    <s v="                "/>
    <s v="                  "/>
    <m/>
    <n v="222.8854"/>
    <x v="0"/>
    <x v="5"/>
  </r>
  <r>
    <m/>
    <s v="28062021"/>
    <s v="EUR  "/>
    <m/>
    <m/>
    <m/>
    <m/>
    <m/>
    <m/>
    <s v="  "/>
    <x v="0"/>
    <s v="        "/>
    <m/>
    <m/>
    <m/>
    <s v="                "/>
    <s v="                  "/>
    <m/>
    <n v="249.8946"/>
    <x v="0"/>
    <x v="5"/>
  </r>
  <r>
    <m/>
    <s v="28062021"/>
    <s v="EUR  "/>
    <m/>
    <m/>
    <m/>
    <m/>
    <m/>
    <m/>
    <s v="  "/>
    <x v="0"/>
    <s v="        "/>
    <m/>
    <m/>
    <m/>
    <s v="                "/>
    <s v="                  "/>
    <m/>
    <n v="110.80719999999999"/>
    <x v="0"/>
    <x v="5"/>
  </r>
  <r>
    <m/>
    <s v="28062021"/>
    <s v="EUR  "/>
    <m/>
    <m/>
    <m/>
    <m/>
    <m/>
    <m/>
    <s v="  "/>
    <x v="0"/>
    <s v="        "/>
    <m/>
    <m/>
    <m/>
    <s v="                "/>
    <s v="                  "/>
    <m/>
    <n v="88.016800000000003"/>
    <x v="0"/>
    <x v="5"/>
  </r>
  <r>
    <m/>
    <s v="28062021"/>
    <s v="EUR  "/>
    <m/>
    <m/>
    <m/>
    <m/>
    <m/>
    <m/>
    <s v="  "/>
    <x v="0"/>
    <s v="        "/>
    <m/>
    <m/>
    <m/>
    <s v="                "/>
    <s v="                  "/>
    <m/>
    <n v="215.72900000000001"/>
    <x v="0"/>
    <x v="5"/>
  </r>
  <r>
    <m/>
    <s v="28062021"/>
    <s v="EUR  "/>
    <m/>
    <m/>
    <m/>
    <m/>
    <m/>
    <m/>
    <s v="  "/>
    <x v="0"/>
    <s v="        "/>
    <m/>
    <m/>
    <m/>
    <s v="                "/>
    <s v="                  "/>
    <m/>
    <n v="73.832799999999992"/>
    <x v="0"/>
    <x v="5"/>
  </r>
  <r>
    <m/>
    <s v="28062021"/>
    <s v="EUR  "/>
    <m/>
    <m/>
    <m/>
    <m/>
    <m/>
    <m/>
    <s v="  "/>
    <x v="0"/>
    <s v="        "/>
    <m/>
    <m/>
    <m/>
    <s v="                "/>
    <s v="                  "/>
    <m/>
    <n v="146.62909999999999"/>
    <x v="0"/>
    <x v="5"/>
  </r>
  <r>
    <m/>
    <s v="28062021"/>
    <s v="EUR  "/>
    <m/>
    <m/>
    <m/>
    <m/>
    <m/>
    <m/>
    <s v="  "/>
    <x v="0"/>
    <s v="        "/>
    <m/>
    <m/>
    <m/>
    <s v="                "/>
    <s v="                  "/>
    <m/>
    <n v="292.54320000000001"/>
    <x v="0"/>
    <x v="5"/>
  </r>
  <r>
    <m/>
    <s v="28062021"/>
    <s v="EUR  "/>
    <m/>
    <m/>
    <m/>
    <m/>
    <m/>
    <m/>
    <s v="  "/>
    <x v="0"/>
    <s v="        "/>
    <m/>
    <m/>
    <m/>
    <s v="                "/>
    <s v="                  "/>
    <m/>
    <n v="99.661900000000003"/>
    <x v="0"/>
    <x v="5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6.1167999999999996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2.9101999999999997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3.2902999999999998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5.8213999999999997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5.5110999999999999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3.1545000000000001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3.0169000000000001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3.2532000000000001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3.0816000000000003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2.9712999999999998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3.1657999999999999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5.7172000000000001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3.3075000000000001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3.0021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3.2075999999999998"/>
    <x v="0"/>
    <x v="6"/>
  </r>
  <r>
    <m/>
    <s v="05072021"/>
    <s v="EUR  "/>
    <m/>
    <m/>
    <m/>
    <m/>
    <m/>
    <m/>
    <s v="  "/>
    <x v="64"/>
    <s v="        "/>
    <m/>
    <m/>
    <m/>
    <s v="                "/>
    <s v="                  "/>
    <m/>
    <n v="3.2812999999999999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6.1167999999999996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2.9101999999999997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3.2902999999999998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5.8213999999999997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5.5110999999999999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3.1545000000000001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3.0169000000000001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3.2532000000000001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3.0816000000000003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2.9712999999999998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3.1657999999999999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5.7172000000000001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3.3075000000000001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3.0021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3.2075999999999998"/>
    <x v="0"/>
    <x v="6"/>
  </r>
  <r>
    <m/>
    <s v="05072021"/>
    <s v="EUR  "/>
    <m/>
    <m/>
    <m/>
    <m/>
    <m/>
    <m/>
    <s v="  "/>
    <x v="65"/>
    <s v="        "/>
    <m/>
    <m/>
    <m/>
    <s v="                "/>
    <s v="                  "/>
    <m/>
    <n v="3.2812999999999999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30.212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60.028599999999997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20.6067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33.667000000000002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28.912800000000001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44.353100000000005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39.099899999999998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43.353000000000002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32.284300000000002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55.194300000000005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34.0578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38.440899999999999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55.783699999999996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47.257200000000005"/>
    <x v="0"/>
    <x v="6"/>
  </r>
  <r>
    <m/>
    <s v="06072021"/>
    <s v="EUR  "/>
    <m/>
    <m/>
    <m/>
    <m/>
    <m/>
    <m/>
    <s v="  "/>
    <x v="66"/>
    <s v="        "/>
    <m/>
    <m/>
    <m/>
    <s v="                "/>
    <s v="                  "/>
    <m/>
    <n v="36.748699999999999"/>
    <x v="0"/>
    <x v="6"/>
  </r>
  <r>
    <m/>
    <s v="07072021"/>
    <s v="EUR  "/>
    <m/>
    <m/>
    <m/>
    <m/>
    <m/>
    <m/>
    <s v="  "/>
    <x v="67"/>
    <s v="        "/>
    <m/>
    <m/>
    <m/>
    <s v="                "/>
    <s v="                  "/>
    <m/>
    <n v="15.8431"/>
    <x v="0"/>
    <x v="6"/>
  </r>
  <r>
    <m/>
    <s v="07072021"/>
    <s v="EUR  "/>
    <m/>
    <m/>
    <m/>
    <m/>
    <m/>
    <m/>
    <s v="  "/>
    <x v="67"/>
    <s v="        "/>
    <m/>
    <m/>
    <m/>
    <s v="                "/>
    <s v="                  "/>
    <m/>
    <n v="9.8719999999999999"/>
    <x v="0"/>
    <x v="6"/>
  </r>
  <r>
    <m/>
    <s v="07072021"/>
    <s v="EUR  "/>
    <m/>
    <m/>
    <m/>
    <m/>
    <m/>
    <m/>
    <s v="  "/>
    <x v="67"/>
    <s v="        "/>
    <m/>
    <m/>
    <m/>
    <s v="                "/>
    <s v="                  "/>
    <m/>
    <n v="10.693199999999999"/>
    <x v="0"/>
    <x v="6"/>
  </r>
  <r>
    <m/>
    <s v="07072021"/>
    <s v="EUR  "/>
    <m/>
    <m/>
    <m/>
    <m/>
    <m/>
    <m/>
    <s v="  "/>
    <x v="67"/>
    <s v="        "/>
    <m/>
    <m/>
    <m/>
    <s v="                "/>
    <s v="                  "/>
    <m/>
    <n v="7.6882000000000001"/>
    <x v="0"/>
    <x v="6"/>
  </r>
  <r>
    <m/>
    <s v="07072021"/>
    <s v="EUR  "/>
    <m/>
    <m/>
    <m/>
    <m/>
    <m/>
    <m/>
    <s v="  "/>
    <x v="67"/>
    <s v="        "/>
    <m/>
    <m/>
    <m/>
    <s v="                "/>
    <s v="                  "/>
    <m/>
    <n v="2.6839999999999997"/>
    <x v="0"/>
    <x v="6"/>
  </r>
  <r>
    <m/>
    <s v="07072021"/>
    <s v="EUR  "/>
    <m/>
    <m/>
    <m/>
    <m/>
    <m/>
    <m/>
    <s v="  "/>
    <x v="67"/>
    <s v="        "/>
    <m/>
    <m/>
    <m/>
    <s v="                "/>
    <s v="                  "/>
    <m/>
    <n v="4.9148000000000005"/>
    <x v="0"/>
    <x v="6"/>
  </r>
  <r>
    <m/>
    <s v="07072021"/>
    <s v="EUR  "/>
    <m/>
    <m/>
    <m/>
    <m/>
    <m/>
    <m/>
    <s v="  "/>
    <x v="67"/>
    <s v="        "/>
    <m/>
    <m/>
    <m/>
    <s v="                "/>
    <s v="                  "/>
    <m/>
    <n v="15.046600000000002"/>
    <x v="0"/>
    <x v="6"/>
  </r>
  <r>
    <m/>
    <s v="07072021"/>
    <s v="EUR  "/>
    <m/>
    <m/>
    <m/>
    <m/>
    <m/>
    <m/>
    <s v="  "/>
    <x v="67"/>
    <s v="        "/>
    <m/>
    <m/>
    <m/>
    <s v="                "/>
    <s v="                  "/>
    <m/>
    <n v="5.3428999999999993"/>
    <x v="0"/>
    <x v="6"/>
  </r>
  <r>
    <m/>
    <s v="07072021"/>
    <s v="EUR  "/>
    <m/>
    <m/>
    <m/>
    <m/>
    <m/>
    <m/>
    <s v="  "/>
    <x v="67"/>
    <s v="        "/>
    <m/>
    <m/>
    <m/>
    <s v="                "/>
    <s v="                  "/>
    <m/>
    <n v="6.2566999999999995"/>
    <x v="0"/>
    <x v="6"/>
  </r>
  <r>
    <m/>
    <s v="07072021"/>
    <s v="EUR  "/>
    <m/>
    <m/>
    <m/>
    <m/>
    <m/>
    <m/>
    <s v="  "/>
    <x v="67"/>
    <s v="        "/>
    <m/>
    <m/>
    <m/>
    <s v="                "/>
    <s v="                  "/>
    <m/>
    <n v="15.4177"/>
    <x v="0"/>
    <x v="6"/>
  </r>
  <r>
    <m/>
    <s v="07072021"/>
    <s v="EUR  "/>
    <m/>
    <m/>
    <m/>
    <m/>
    <m/>
    <m/>
    <s v="  "/>
    <x v="67"/>
    <s v="        "/>
    <m/>
    <m/>
    <m/>
    <s v="                "/>
    <s v="                  "/>
    <m/>
    <n v="5.5634000000000006"/>
    <x v="0"/>
    <x v="6"/>
  </r>
  <r>
    <m/>
    <s v="07072021"/>
    <s v="EUR  "/>
    <m/>
    <m/>
    <m/>
    <m/>
    <m/>
    <m/>
    <s v="  "/>
    <x v="67"/>
    <s v="        "/>
    <m/>
    <m/>
    <m/>
    <s v="                "/>
    <s v="                  "/>
    <m/>
    <n v="5.194"/>
    <x v="0"/>
    <x v="6"/>
  </r>
  <r>
    <m/>
    <s v="16072021"/>
    <s v="EUR  "/>
    <m/>
    <m/>
    <m/>
    <m/>
    <m/>
    <m/>
    <s v="  "/>
    <x v="10"/>
    <s v="        "/>
    <m/>
    <m/>
    <m/>
    <s v="                "/>
    <s v="                  "/>
    <m/>
    <n v="30"/>
    <x v="0"/>
    <x v="6"/>
  </r>
  <r>
    <m/>
    <s v="16072021"/>
    <s v="EUR  "/>
    <m/>
    <m/>
    <m/>
    <m/>
    <m/>
    <m/>
    <s v="  "/>
    <x v="10"/>
    <s v="        "/>
    <m/>
    <m/>
    <m/>
    <s v="                "/>
    <s v="                  "/>
    <m/>
    <n v="20"/>
    <x v="0"/>
    <x v="6"/>
  </r>
  <r>
    <m/>
    <s v="13082021"/>
    <s v="EUR  "/>
    <m/>
    <m/>
    <m/>
    <m/>
    <m/>
    <m/>
    <s v="  "/>
    <x v="68"/>
    <s v="        "/>
    <m/>
    <m/>
    <m/>
    <s v="                "/>
    <s v="                  "/>
    <m/>
    <n v="24.794"/>
    <x v="0"/>
    <x v="7"/>
  </r>
  <r>
    <m/>
    <s v="13082021"/>
    <s v="EUR  "/>
    <m/>
    <m/>
    <m/>
    <m/>
    <m/>
    <m/>
    <s v="  "/>
    <x v="68"/>
    <s v="        "/>
    <m/>
    <m/>
    <m/>
    <s v="                "/>
    <s v="                  "/>
    <m/>
    <n v="34.298400000000001"/>
    <x v="0"/>
    <x v="7"/>
  </r>
  <r>
    <m/>
    <s v="13082021"/>
    <s v="EUR  "/>
    <m/>
    <m/>
    <m/>
    <m/>
    <m/>
    <m/>
    <s v="  "/>
    <x v="68"/>
    <s v="        "/>
    <m/>
    <m/>
    <m/>
    <s v="                "/>
    <s v="                  "/>
    <m/>
    <n v="30.6904"/>
    <x v="0"/>
    <x v="7"/>
  </r>
  <r>
    <m/>
    <s v="13082021"/>
    <s v="EUR  "/>
    <m/>
    <m/>
    <m/>
    <m/>
    <m/>
    <m/>
    <s v="  "/>
    <x v="68"/>
    <s v="        "/>
    <m/>
    <m/>
    <m/>
    <s v="                "/>
    <s v="                  "/>
    <m/>
    <n v="26.293899999999997"/>
    <x v="0"/>
    <x v="7"/>
  </r>
  <r>
    <m/>
    <s v="13082021"/>
    <s v="EUR  "/>
    <m/>
    <m/>
    <m/>
    <m/>
    <m/>
    <m/>
    <s v="  "/>
    <x v="68"/>
    <s v="        "/>
    <m/>
    <m/>
    <m/>
    <s v="                "/>
    <s v="                  "/>
    <m/>
    <n v="26.922399999999996"/>
    <x v="0"/>
    <x v="7"/>
  </r>
  <r>
    <m/>
    <s v="13082021"/>
    <s v="EUR  "/>
    <m/>
    <m/>
    <m/>
    <m/>
    <m/>
    <m/>
    <s v="  "/>
    <x v="68"/>
    <s v="        "/>
    <m/>
    <m/>
    <m/>
    <s v="                "/>
    <s v="                  "/>
    <m/>
    <n v="28.326000000000001"/>
    <x v="0"/>
    <x v="7"/>
  </r>
  <r>
    <m/>
    <s v="13082021"/>
    <s v="EUR  "/>
    <m/>
    <m/>
    <m/>
    <m/>
    <m/>
    <m/>
    <s v="  "/>
    <x v="68"/>
    <s v="        "/>
    <m/>
    <m/>
    <m/>
    <s v="                "/>
    <s v="                  "/>
    <m/>
    <n v="27.957699999999999"/>
    <x v="0"/>
    <x v="7"/>
  </r>
  <r>
    <m/>
    <s v="13082021"/>
    <s v="EUR  "/>
    <m/>
    <m/>
    <m/>
    <m/>
    <m/>
    <m/>
    <s v="  "/>
    <x v="68"/>
    <s v="        "/>
    <m/>
    <m/>
    <m/>
    <s v="                "/>
    <s v="                  "/>
    <m/>
    <n v="121.29459999999999"/>
    <x v="0"/>
    <x v="7"/>
  </r>
  <r>
    <m/>
    <s v="13082021"/>
    <s v="EUR  "/>
    <m/>
    <m/>
    <m/>
    <m/>
    <m/>
    <m/>
    <s v="  "/>
    <x v="68"/>
    <s v="        "/>
    <m/>
    <m/>
    <m/>
    <s v="                "/>
    <s v="                  "/>
    <m/>
    <n v="31.173500000000001"/>
    <x v="0"/>
    <x v="7"/>
  </r>
  <r>
    <m/>
    <s v="13082021"/>
    <s v="EUR  "/>
    <m/>
    <m/>
    <m/>
    <m/>
    <m/>
    <m/>
    <s v="  "/>
    <x v="68"/>
    <s v="        "/>
    <m/>
    <m/>
    <m/>
    <s v="                "/>
    <s v="                  "/>
    <m/>
    <n v="26.811300000000003"/>
    <x v="0"/>
    <x v="7"/>
  </r>
  <r>
    <m/>
    <s v="13082021"/>
    <s v="EUR  "/>
    <m/>
    <m/>
    <m/>
    <m/>
    <m/>
    <m/>
    <s v="  "/>
    <x v="68"/>
    <s v="        "/>
    <m/>
    <m/>
    <m/>
    <s v="                "/>
    <s v="                  "/>
    <m/>
    <n v="114.0669"/>
    <x v="0"/>
    <x v="7"/>
  </r>
  <r>
    <m/>
    <s v="13082021"/>
    <s v="EUR  "/>
    <m/>
    <m/>
    <m/>
    <m/>
    <m/>
    <m/>
    <s v="  "/>
    <x v="68"/>
    <s v="        "/>
    <m/>
    <m/>
    <m/>
    <s v="                "/>
    <s v="                  "/>
    <m/>
    <n v="107.37090000000001"/>
    <x v="0"/>
    <x v="7"/>
  </r>
  <r>
    <m/>
    <s v="13082021"/>
    <s v="EUR  "/>
    <m/>
    <m/>
    <m/>
    <m/>
    <m/>
    <m/>
    <s v="  "/>
    <x v="69"/>
    <s v="        "/>
    <m/>
    <m/>
    <m/>
    <s v="                "/>
    <s v="                  "/>
    <m/>
    <n v="31.173500000000001"/>
    <x v="0"/>
    <x v="7"/>
  </r>
  <r>
    <m/>
    <s v="13082021"/>
    <s v="EUR  "/>
    <m/>
    <m/>
    <m/>
    <m/>
    <m/>
    <m/>
    <s v="  "/>
    <x v="69"/>
    <s v="        "/>
    <m/>
    <m/>
    <m/>
    <s v="                "/>
    <s v="                  "/>
    <m/>
    <n v="121.29459999999999"/>
    <x v="0"/>
    <x v="7"/>
  </r>
  <r>
    <m/>
    <s v="13082021"/>
    <s v="EUR  "/>
    <m/>
    <m/>
    <m/>
    <m/>
    <m/>
    <m/>
    <s v="  "/>
    <x v="69"/>
    <s v="        "/>
    <m/>
    <m/>
    <m/>
    <s v="                "/>
    <s v="                  "/>
    <m/>
    <n v="27.957699999999999"/>
    <x v="0"/>
    <x v="7"/>
  </r>
  <r>
    <m/>
    <s v="13082021"/>
    <s v="EUR  "/>
    <m/>
    <m/>
    <m/>
    <m/>
    <m/>
    <m/>
    <s v="  "/>
    <x v="69"/>
    <s v="        "/>
    <m/>
    <m/>
    <m/>
    <s v="                "/>
    <s v="                  "/>
    <m/>
    <n v="26.811300000000003"/>
    <x v="0"/>
    <x v="7"/>
  </r>
  <r>
    <m/>
    <s v="13082021"/>
    <s v="EUR  "/>
    <m/>
    <m/>
    <m/>
    <m/>
    <m/>
    <m/>
    <s v="  "/>
    <x v="69"/>
    <s v="        "/>
    <m/>
    <m/>
    <m/>
    <s v="                "/>
    <s v="                  "/>
    <m/>
    <n v="28.326000000000001"/>
    <x v="0"/>
    <x v="7"/>
  </r>
  <r>
    <m/>
    <s v="13082021"/>
    <s v="EUR  "/>
    <m/>
    <m/>
    <m/>
    <m/>
    <m/>
    <m/>
    <s v="  "/>
    <x v="69"/>
    <s v="        "/>
    <m/>
    <m/>
    <m/>
    <s v="                "/>
    <s v="                  "/>
    <m/>
    <n v="26.922399999999996"/>
    <x v="0"/>
    <x v="7"/>
  </r>
  <r>
    <m/>
    <s v="13082021"/>
    <s v="EUR  "/>
    <m/>
    <m/>
    <m/>
    <m/>
    <m/>
    <m/>
    <s v="  "/>
    <x v="69"/>
    <s v="        "/>
    <m/>
    <m/>
    <m/>
    <s v="                "/>
    <s v="                  "/>
    <m/>
    <n v="114.0669"/>
    <x v="0"/>
    <x v="7"/>
  </r>
  <r>
    <m/>
    <s v="13082021"/>
    <s v="EUR  "/>
    <m/>
    <m/>
    <m/>
    <m/>
    <m/>
    <m/>
    <s v="  "/>
    <x v="69"/>
    <s v="        "/>
    <m/>
    <m/>
    <m/>
    <s v="                "/>
    <s v="                  "/>
    <m/>
    <n v="26.293899999999997"/>
    <x v="0"/>
    <x v="7"/>
  </r>
  <r>
    <m/>
    <s v="13082021"/>
    <s v="EUR  "/>
    <m/>
    <m/>
    <m/>
    <m/>
    <m/>
    <m/>
    <s v="  "/>
    <x v="69"/>
    <s v="        "/>
    <m/>
    <m/>
    <m/>
    <s v="                "/>
    <s v="                  "/>
    <m/>
    <n v="30.6904"/>
    <x v="0"/>
    <x v="7"/>
  </r>
  <r>
    <m/>
    <s v="13082021"/>
    <s v="EUR  "/>
    <m/>
    <m/>
    <m/>
    <m/>
    <m/>
    <m/>
    <s v="  "/>
    <x v="69"/>
    <s v="        "/>
    <m/>
    <m/>
    <m/>
    <s v="                "/>
    <s v="                  "/>
    <m/>
    <n v="107.37090000000001"/>
    <x v="0"/>
    <x v="7"/>
  </r>
  <r>
    <m/>
    <s v="13082021"/>
    <s v="EUR  "/>
    <m/>
    <m/>
    <m/>
    <m/>
    <m/>
    <m/>
    <s v="  "/>
    <x v="69"/>
    <s v="        "/>
    <m/>
    <m/>
    <m/>
    <s v="                "/>
    <s v="                  "/>
    <m/>
    <n v="34.298400000000001"/>
    <x v="0"/>
    <x v="7"/>
  </r>
  <r>
    <m/>
    <s v="13082021"/>
    <s v="EUR  "/>
    <m/>
    <m/>
    <m/>
    <m/>
    <m/>
    <m/>
    <s v="  "/>
    <x v="69"/>
    <s v="        "/>
    <m/>
    <m/>
    <m/>
    <s v="                "/>
    <s v="                  "/>
    <m/>
    <n v="24.794"/>
    <x v="0"/>
    <x v="7"/>
  </r>
  <r>
    <m/>
    <s v="13082021"/>
    <s v="EUR  "/>
    <m/>
    <m/>
    <m/>
    <m/>
    <m/>
    <m/>
    <s v="  "/>
    <x v="70"/>
    <s v="        "/>
    <m/>
    <m/>
    <m/>
    <s v="                "/>
    <s v="                  "/>
    <m/>
    <n v="107.37090000000001"/>
    <x v="0"/>
    <x v="7"/>
  </r>
  <r>
    <m/>
    <s v="13082021"/>
    <s v="EUR  "/>
    <m/>
    <m/>
    <m/>
    <m/>
    <m/>
    <m/>
    <s v="  "/>
    <x v="70"/>
    <s v="        "/>
    <m/>
    <m/>
    <m/>
    <s v="                "/>
    <s v="                  "/>
    <m/>
    <n v="114.0669"/>
    <x v="0"/>
    <x v="7"/>
  </r>
  <r>
    <m/>
    <s v="13082021"/>
    <s v="EUR  "/>
    <m/>
    <m/>
    <m/>
    <m/>
    <m/>
    <m/>
    <s v="  "/>
    <x v="70"/>
    <s v="        "/>
    <m/>
    <m/>
    <m/>
    <s v="                "/>
    <s v="                  "/>
    <m/>
    <n v="26.811300000000003"/>
    <x v="0"/>
    <x v="7"/>
  </r>
  <r>
    <m/>
    <s v="13082021"/>
    <s v="EUR  "/>
    <m/>
    <m/>
    <m/>
    <m/>
    <m/>
    <m/>
    <s v="  "/>
    <x v="70"/>
    <s v="        "/>
    <m/>
    <m/>
    <m/>
    <s v="                "/>
    <s v="                  "/>
    <m/>
    <n v="31.173500000000001"/>
    <x v="0"/>
    <x v="7"/>
  </r>
  <r>
    <m/>
    <s v="13082021"/>
    <s v="EUR  "/>
    <m/>
    <m/>
    <m/>
    <m/>
    <m/>
    <m/>
    <s v="  "/>
    <x v="70"/>
    <s v="        "/>
    <m/>
    <m/>
    <m/>
    <s v="                "/>
    <s v="                  "/>
    <m/>
    <n v="121.29459999999999"/>
    <x v="0"/>
    <x v="7"/>
  </r>
  <r>
    <m/>
    <s v="13082021"/>
    <s v="EUR  "/>
    <m/>
    <m/>
    <m/>
    <m/>
    <m/>
    <m/>
    <s v="  "/>
    <x v="70"/>
    <s v="        "/>
    <m/>
    <m/>
    <m/>
    <s v="                "/>
    <s v="                  "/>
    <m/>
    <n v="27.957699999999999"/>
    <x v="0"/>
    <x v="7"/>
  </r>
  <r>
    <m/>
    <s v="13082021"/>
    <s v="EUR  "/>
    <m/>
    <m/>
    <m/>
    <m/>
    <m/>
    <m/>
    <s v="  "/>
    <x v="70"/>
    <s v="        "/>
    <m/>
    <m/>
    <m/>
    <s v="                "/>
    <s v="                  "/>
    <m/>
    <n v="28.326000000000001"/>
    <x v="0"/>
    <x v="7"/>
  </r>
  <r>
    <m/>
    <s v="13082021"/>
    <s v="EUR  "/>
    <m/>
    <m/>
    <m/>
    <m/>
    <m/>
    <m/>
    <s v="  "/>
    <x v="70"/>
    <s v="        "/>
    <m/>
    <m/>
    <m/>
    <s v="                "/>
    <s v="                  "/>
    <m/>
    <n v="26.922399999999996"/>
    <x v="0"/>
    <x v="7"/>
  </r>
  <r>
    <m/>
    <s v="13082021"/>
    <s v="EUR  "/>
    <m/>
    <m/>
    <m/>
    <m/>
    <m/>
    <m/>
    <s v="  "/>
    <x v="70"/>
    <s v="        "/>
    <m/>
    <m/>
    <m/>
    <s v="                "/>
    <s v="                  "/>
    <m/>
    <n v="26.293899999999997"/>
    <x v="0"/>
    <x v="7"/>
  </r>
  <r>
    <m/>
    <s v="13082021"/>
    <s v="EUR  "/>
    <m/>
    <m/>
    <m/>
    <m/>
    <m/>
    <m/>
    <s v="  "/>
    <x v="70"/>
    <s v="        "/>
    <m/>
    <m/>
    <m/>
    <s v="                "/>
    <s v="                  "/>
    <m/>
    <n v="30.6904"/>
    <x v="0"/>
    <x v="7"/>
  </r>
  <r>
    <m/>
    <s v="13082021"/>
    <s v="EUR  "/>
    <m/>
    <m/>
    <m/>
    <m/>
    <m/>
    <m/>
    <s v="  "/>
    <x v="70"/>
    <s v="        "/>
    <m/>
    <m/>
    <m/>
    <s v="                "/>
    <s v="                  "/>
    <m/>
    <n v="34.298400000000001"/>
    <x v="0"/>
    <x v="7"/>
  </r>
  <r>
    <m/>
    <s v="13082021"/>
    <s v="EUR  "/>
    <m/>
    <m/>
    <m/>
    <m/>
    <m/>
    <m/>
    <s v="  "/>
    <x v="70"/>
    <s v="        "/>
    <m/>
    <m/>
    <m/>
    <s v="                "/>
    <s v="                  "/>
    <m/>
    <n v="24.794"/>
    <x v="0"/>
    <x v="7"/>
  </r>
  <r>
    <m/>
    <s v="17082021"/>
    <s v="EUR  "/>
    <m/>
    <m/>
    <m/>
    <m/>
    <m/>
    <m/>
    <s v="  "/>
    <x v="71"/>
    <s v="        "/>
    <m/>
    <m/>
    <m/>
    <s v="                "/>
    <s v="                  "/>
    <m/>
    <n v="67.090500000000006"/>
    <x v="0"/>
    <x v="7"/>
  </r>
  <r>
    <m/>
    <s v="17082021"/>
    <s v="EUR  "/>
    <m/>
    <m/>
    <m/>
    <m/>
    <m/>
    <m/>
    <s v="  "/>
    <x v="71"/>
    <s v="        "/>
    <m/>
    <m/>
    <m/>
    <s v="                "/>
    <s v="                  "/>
    <m/>
    <n v="22.343800000000002"/>
    <x v="0"/>
    <x v="7"/>
  </r>
  <r>
    <m/>
    <s v="17082021"/>
    <s v="EUR  "/>
    <m/>
    <m/>
    <m/>
    <m/>
    <m/>
    <m/>
    <s v="  "/>
    <x v="71"/>
    <s v="        "/>
    <m/>
    <m/>
    <m/>
    <s v="                "/>
    <s v="                  "/>
    <m/>
    <n v="61.8322"/>
    <x v="0"/>
    <x v="7"/>
  </r>
  <r>
    <m/>
    <s v="17082021"/>
    <s v="EUR  "/>
    <m/>
    <m/>
    <m/>
    <m/>
    <m/>
    <m/>
    <s v="  "/>
    <x v="71"/>
    <s v="        "/>
    <m/>
    <m/>
    <m/>
    <s v="                "/>
    <s v="                  "/>
    <m/>
    <n v="37.931399999999996"/>
    <x v="0"/>
    <x v="7"/>
  </r>
  <r>
    <m/>
    <s v="17082021"/>
    <s v="EUR  "/>
    <m/>
    <m/>
    <m/>
    <m/>
    <m/>
    <m/>
    <s v="  "/>
    <x v="71"/>
    <s v="        "/>
    <m/>
    <m/>
    <m/>
    <s v="                "/>
    <s v="                  "/>
    <m/>
    <n v="44.617799999999995"/>
    <x v="0"/>
    <x v="7"/>
  </r>
  <r>
    <m/>
    <s v="17082021"/>
    <s v="EUR  "/>
    <m/>
    <m/>
    <m/>
    <m/>
    <m/>
    <m/>
    <s v="  "/>
    <x v="71"/>
    <s v="        "/>
    <m/>
    <m/>
    <m/>
    <s v="                "/>
    <s v="                  "/>
    <m/>
    <n v="40.7806"/>
    <x v="0"/>
    <x v="7"/>
  </r>
  <r>
    <m/>
    <s v="17082021"/>
    <s v="EUR  "/>
    <m/>
    <m/>
    <m/>
    <m/>
    <m/>
    <m/>
    <s v="  "/>
    <x v="71"/>
    <s v="        "/>
    <m/>
    <m/>
    <m/>
    <s v="                "/>
    <s v="                  "/>
    <m/>
    <n v="65.701499999999996"/>
    <x v="0"/>
    <x v="7"/>
  </r>
  <r>
    <m/>
    <s v="17082021"/>
    <s v="EUR  "/>
    <m/>
    <m/>
    <m/>
    <m/>
    <m/>
    <m/>
    <s v="  "/>
    <x v="71"/>
    <s v="        "/>
    <m/>
    <m/>
    <m/>
    <s v="                "/>
    <s v="                  "/>
    <m/>
    <n v="59.702200000000005"/>
    <x v="0"/>
    <x v="7"/>
  </r>
  <r>
    <m/>
    <s v="20082021"/>
    <s v="EUR  "/>
    <m/>
    <m/>
    <m/>
    <m/>
    <m/>
    <m/>
    <s v="  "/>
    <x v="72"/>
    <s v="        "/>
    <m/>
    <m/>
    <m/>
    <s v="                "/>
    <s v="                  "/>
    <m/>
    <n v="7.6902999999999997"/>
    <x v="0"/>
    <x v="7"/>
  </r>
  <r>
    <m/>
    <s v="20082021"/>
    <s v="EUR  "/>
    <m/>
    <m/>
    <m/>
    <m/>
    <m/>
    <m/>
    <s v="  "/>
    <x v="72"/>
    <s v="        "/>
    <m/>
    <m/>
    <m/>
    <s v="                "/>
    <s v="                  "/>
    <m/>
    <n v="9.0472000000000001"/>
    <x v="0"/>
    <x v="7"/>
  </r>
  <r>
    <m/>
    <s v="20082021"/>
    <s v="EUR  "/>
    <m/>
    <m/>
    <m/>
    <m/>
    <m/>
    <m/>
    <s v="  "/>
    <x v="72"/>
    <s v="        "/>
    <m/>
    <m/>
    <m/>
    <s v="                "/>
    <s v="                  "/>
    <m/>
    <n v="10.619899999999999"/>
    <x v="0"/>
    <x v="7"/>
  </r>
  <r>
    <m/>
    <s v="20082021"/>
    <s v="EUR  "/>
    <m/>
    <m/>
    <m/>
    <m/>
    <m/>
    <m/>
    <s v="  "/>
    <x v="72"/>
    <s v="        "/>
    <m/>
    <m/>
    <m/>
    <s v="                "/>
    <s v="                  "/>
    <m/>
    <n v="3.9032"/>
    <x v="0"/>
    <x v="7"/>
  </r>
  <r>
    <m/>
    <s v="20082021"/>
    <s v="EUR  "/>
    <m/>
    <m/>
    <m/>
    <m/>
    <m/>
    <m/>
    <s v="  "/>
    <x v="72"/>
    <s v="        "/>
    <m/>
    <m/>
    <m/>
    <s v="                "/>
    <s v="                  "/>
    <m/>
    <n v="7.3358000000000008"/>
    <x v="0"/>
    <x v="7"/>
  </r>
  <r>
    <m/>
    <s v="20082021"/>
    <s v="EUR  "/>
    <m/>
    <m/>
    <m/>
    <m/>
    <m/>
    <m/>
    <s v="  "/>
    <x v="72"/>
    <s v="        "/>
    <m/>
    <m/>
    <m/>
    <s v="                "/>
    <s v="                  "/>
    <m/>
    <n v="3.6133999999999999"/>
    <x v="0"/>
    <x v="7"/>
  </r>
  <r>
    <m/>
    <s v="20082021"/>
    <s v="EUR  "/>
    <m/>
    <m/>
    <m/>
    <m/>
    <m/>
    <m/>
    <s v="  "/>
    <x v="72"/>
    <s v="        "/>
    <m/>
    <m/>
    <m/>
    <s v="                "/>
    <s v="                  "/>
    <m/>
    <n v="4.1367000000000003"/>
    <x v="0"/>
    <x v="7"/>
  </r>
  <r>
    <m/>
    <s v="20082021"/>
    <s v="EUR  "/>
    <m/>
    <m/>
    <m/>
    <m/>
    <m/>
    <m/>
    <s v="  "/>
    <x v="72"/>
    <s v="        "/>
    <m/>
    <m/>
    <m/>
    <s v="                "/>
    <s v="                  "/>
    <m/>
    <n v="9.1296999999999997"/>
    <x v="0"/>
    <x v="7"/>
  </r>
  <r>
    <m/>
    <s v="20082021"/>
    <s v="EUR  "/>
    <m/>
    <m/>
    <m/>
    <m/>
    <m/>
    <m/>
    <s v="  "/>
    <x v="72"/>
    <s v="        "/>
    <m/>
    <m/>
    <m/>
    <s v="                "/>
    <s v="                  "/>
    <m/>
    <n v="4.1473000000000004"/>
    <x v="0"/>
    <x v="7"/>
  </r>
  <r>
    <m/>
    <s v="20082021"/>
    <s v="EUR  "/>
    <m/>
    <m/>
    <m/>
    <m/>
    <m/>
    <m/>
    <s v="  "/>
    <x v="72"/>
    <s v="        "/>
    <m/>
    <m/>
    <m/>
    <s v="                "/>
    <s v="                  "/>
    <m/>
    <n v="4.2361000000000004"/>
    <x v="0"/>
    <x v="7"/>
  </r>
  <r>
    <m/>
    <s v="20082021"/>
    <s v="EUR  "/>
    <m/>
    <m/>
    <m/>
    <m/>
    <m/>
    <m/>
    <s v="  "/>
    <x v="72"/>
    <s v="        "/>
    <m/>
    <m/>
    <m/>
    <s v="                "/>
    <s v="                  "/>
    <m/>
    <n v="3.2762000000000002"/>
    <x v="0"/>
    <x v="7"/>
  </r>
  <r>
    <m/>
    <s v="20082021"/>
    <s v="EUR  "/>
    <m/>
    <m/>
    <m/>
    <m/>
    <m/>
    <m/>
    <s v="  "/>
    <x v="72"/>
    <s v="        "/>
    <m/>
    <m/>
    <m/>
    <s v="                "/>
    <s v="                  "/>
    <m/>
    <n v="3.8226999999999998"/>
    <x v="0"/>
    <x v="7"/>
  </r>
  <r>
    <m/>
    <s v="20082021"/>
    <s v="EUR  "/>
    <m/>
    <m/>
    <m/>
    <m/>
    <m/>
    <m/>
    <s v="  "/>
    <x v="72"/>
    <s v="        "/>
    <m/>
    <m/>
    <m/>
    <s v="                "/>
    <s v="                  "/>
    <m/>
    <n v="4.0415000000000001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4.8456999999999999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2.9941000000000004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4.7216000000000005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4.3455000000000004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2.8187000000000002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2.8055000000000003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4.6144999999999996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17.060299999999998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5.4696000000000007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8.1528999999999989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4.6322000000000001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16.546900000000001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4.2848000000000006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2.7585000000000002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4.0680000000000005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17.9666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3.0797000000000003"/>
    <x v="0"/>
    <x v="7"/>
  </r>
  <r>
    <m/>
    <s v="24082021"/>
    <s v="EUR  "/>
    <m/>
    <m/>
    <m/>
    <m/>
    <m/>
    <m/>
    <s v="  "/>
    <x v="73"/>
    <s v="        "/>
    <m/>
    <m/>
    <m/>
    <s v="                "/>
    <s v="                  "/>
    <m/>
    <n v="18.496700000000001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5.2848000000000006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1.1623000000000001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1.2416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4.7276999999999996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4.8743999999999996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1.349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2.3294000000000001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1.5627000000000002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1.3184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1.3234999999999999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1.2242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5.1333000000000002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0.78810000000000002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0.8798999999999999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0.85549999999999993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1.3844999999999998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0.80530000000000002"/>
    <x v="0"/>
    <x v="7"/>
  </r>
  <r>
    <m/>
    <s v="24082021"/>
    <s v="EUR  "/>
    <m/>
    <m/>
    <m/>
    <m/>
    <m/>
    <m/>
    <s v="  "/>
    <x v="74"/>
    <s v="        "/>
    <m/>
    <m/>
    <m/>
    <s v="                "/>
    <s v="                  "/>
    <m/>
    <n v="0.80159999999999998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4.6322000000000001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4.2848000000000006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17.9666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4.6144999999999996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2.7585000000000002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3.0797000000000003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5.4696000000000007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2.9941000000000004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4.8456999999999999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8.1528999999999989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2.8187000000000002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2.8055000000000003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17.060299999999998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16.546900000000001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4.0680000000000005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18.496700000000001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4.3455000000000004"/>
    <x v="0"/>
    <x v="7"/>
  </r>
  <r>
    <m/>
    <s v="24082021"/>
    <s v="EUR  "/>
    <m/>
    <m/>
    <m/>
    <m/>
    <m/>
    <m/>
    <s v="  "/>
    <x v="75"/>
    <s v="        "/>
    <m/>
    <m/>
    <m/>
    <s v="                "/>
    <s v="                  "/>
    <m/>
    <n v="4.7216000000000005"/>
    <x v="0"/>
    <x v="7"/>
  </r>
  <r>
    <m/>
    <m/>
    <m/>
    <m/>
    <m/>
    <m/>
    <m/>
    <m/>
    <m/>
    <m/>
    <x v="76"/>
    <m/>
    <m/>
    <m/>
    <m/>
    <m/>
    <m/>
    <m/>
    <m/>
    <x v="1"/>
    <x v="8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95">
  <r>
    <x v="0"/>
    <x v="0"/>
    <m/>
    <x v="0"/>
  </r>
  <r>
    <x v="0"/>
    <x v="1"/>
    <m/>
    <x v="0"/>
  </r>
  <r>
    <x v="0"/>
    <x v="2"/>
    <m/>
    <x v="0"/>
  </r>
  <r>
    <x v="0"/>
    <x v="3"/>
    <m/>
    <x v="0"/>
  </r>
  <r>
    <x v="0"/>
    <x v="4"/>
    <m/>
    <x v="0"/>
  </r>
  <r>
    <x v="0"/>
    <x v="5"/>
    <n v="100"/>
    <x v="0"/>
  </r>
  <r>
    <x v="0"/>
    <x v="6"/>
    <m/>
    <x v="0"/>
  </r>
  <r>
    <x v="1"/>
    <x v="0"/>
    <m/>
    <x v="0"/>
  </r>
  <r>
    <x v="1"/>
    <x v="1"/>
    <m/>
    <x v="0"/>
  </r>
  <r>
    <x v="1"/>
    <x v="2"/>
    <m/>
    <x v="0"/>
  </r>
  <r>
    <x v="1"/>
    <x v="3"/>
    <m/>
    <x v="0"/>
  </r>
  <r>
    <x v="1"/>
    <x v="4"/>
    <m/>
    <x v="0"/>
  </r>
  <r>
    <x v="1"/>
    <x v="5"/>
    <n v="100"/>
    <x v="0"/>
  </r>
  <r>
    <x v="1"/>
    <x v="6"/>
    <m/>
    <x v="0"/>
  </r>
  <r>
    <x v="2"/>
    <x v="0"/>
    <m/>
    <x v="0"/>
  </r>
  <r>
    <x v="2"/>
    <x v="1"/>
    <m/>
    <x v="0"/>
  </r>
  <r>
    <x v="2"/>
    <x v="2"/>
    <m/>
    <x v="0"/>
  </r>
  <r>
    <x v="2"/>
    <x v="3"/>
    <m/>
    <x v="0"/>
  </r>
  <r>
    <x v="2"/>
    <x v="4"/>
    <m/>
    <x v="0"/>
  </r>
  <r>
    <x v="2"/>
    <x v="5"/>
    <n v="100"/>
    <x v="0"/>
  </r>
  <r>
    <x v="2"/>
    <x v="6"/>
    <m/>
    <x v="0"/>
  </r>
  <r>
    <x v="3"/>
    <x v="0"/>
    <m/>
    <x v="0"/>
  </r>
  <r>
    <x v="3"/>
    <x v="1"/>
    <m/>
    <x v="0"/>
  </r>
  <r>
    <x v="3"/>
    <x v="2"/>
    <m/>
    <x v="0"/>
  </r>
  <r>
    <x v="3"/>
    <x v="3"/>
    <n v="201.0812"/>
    <x v="0"/>
  </r>
  <r>
    <x v="3"/>
    <x v="4"/>
    <m/>
    <x v="0"/>
  </r>
  <r>
    <x v="3"/>
    <x v="5"/>
    <m/>
    <x v="0"/>
  </r>
  <r>
    <x v="3"/>
    <x v="6"/>
    <m/>
    <x v="0"/>
  </r>
  <r>
    <x v="4"/>
    <x v="0"/>
    <m/>
    <x v="0"/>
  </r>
  <r>
    <x v="4"/>
    <x v="1"/>
    <m/>
    <x v="0"/>
  </r>
  <r>
    <x v="4"/>
    <x v="2"/>
    <m/>
    <x v="0"/>
  </r>
  <r>
    <x v="4"/>
    <x v="3"/>
    <m/>
    <x v="0"/>
  </r>
  <r>
    <x v="4"/>
    <x v="4"/>
    <m/>
    <x v="0"/>
  </r>
  <r>
    <x v="4"/>
    <x v="5"/>
    <m/>
    <x v="0"/>
  </r>
  <r>
    <x v="4"/>
    <x v="6"/>
    <n v="600"/>
    <x v="0"/>
  </r>
  <r>
    <x v="5"/>
    <x v="0"/>
    <m/>
    <x v="0"/>
  </r>
  <r>
    <x v="5"/>
    <x v="1"/>
    <n v="3.2562000000000002"/>
    <x v="0"/>
  </r>
  <r>
    <x v="5"/>
    <x v="2"/>
    <m/>
    <x v="0"/>
  </r>
  <r>
    <x v="5"/>
    <x v="3"/>
    <m/>
    <x v="0"/>
  </r>
  <r>
    <x v="5"/>
    <x v="4"/>
    <m/>
    <x v="0"/>
  </r>
  <r>
    <x v="5"/>
    <x v="5"/>
    <m/>
    <x v="0"/>
  </r>
  <r>
    <x v="5"/>
    <x v="6"/>
    <m/>
    <x v="0"/>
  </r>
  <r>
    <x v="6"/>
    <x v="0"/>
    <m/>
    <x v="0"/>
  </r>
  <r>
    <x v="6"/>
    <x v="1"/>
    <n v="31.6709"/>
    <x v="0"/>
  </r>
  <r>
    <x v="6"/>
    <x v="2"/>
    <m/>
    <x v="0"/>
  </r>
  <r>
    <x v="6"/>
    <x v="3"/>
    <m/>
    <x v="0"/>
  </r>
  <r>
    <x v="6"/>
    <x v="4"/>
    <m/>
    <x v="0"/>
  </r>
  <r>
    <x v="6"/>
    <x v="5"/>
    <m/>
    <x v="0"/>
  </r>
  <r>
    <x v="6"/>
    <x v="6"/>
    <m/>
    <x v="0"/>
  </r>
  <r>
    <x v="7"/>
    <x v="0"/>
    <m/>
    <x v="0"/>
  </r>
  <r>
    <x v="7"/>
    <x v="1"/>
    <n v="31.6709"/>
    <x v="0"/>
  </r>
  <r>
    <x v="7"/>
    <x v="2"/>
    <m/>
    <x v="0"/>
  </r>
  <r>
    <x v="7"/>
    <x v="3"/>
    <m/>
    <x v="0"/>
  </r>
  <r>
    <x v="7"/>
    <x v="4"/>
    <m/>
    <x v="0"/>
  </r>
  <r>
    <x v="7"/>
    <x v="5"/>
    <m/>
    <x v="0"/>
  </r>
  <r>
    <x v="7"/>
    <x v="6"/>
    <m/>
    <x v="0"/>
  </r>
  <r>
    <x v="8"/>
    <x v="0"/>
    <m/>
    <x v="0"/>
  </r>
  <r>
    <x v="8"/>
    <x v="1"/>
    <m/>
    <x v="0"/>
  </r>
  <r>
    <x v="8"/>
    <x v="2"/>
    <m/>
    <x v="0"/>
  </r>
  <r>
    <x v="8"/>
    <x v="3"/>
    <m/>
    <x v="0"/>
  </r>
  <r>
    <x v="8"/>
    <x v="4"/>
    <m/>
    <x v="0"/>
  </r>
  <r>
    <x v="8"/>
    <x v="5"/>
    <m/>
    <x v="0"/>
  </r>
  <r>
    <x v="8"/>
    <x v="6"/>
    <m/>
    <x v="0"/>
  </r>
  <r>
    <x v="9"/>
    <x v="0"/>
    <m/>
    <x v="0"/>
  </r>
  <r>
    <x v="9"/>
    <x v="1"/>
    <m/>
    <x v="0"/>
  </r>
  <r>
    <x v="9"/>
    <x v="2"/>
    <n v="1000"/>
    <x v="0"/>
  </r>
  <r>
    <x v="9"/>
    <x v="3"/>
    <m/>
    <x v="0"/>
  </r>
  <r>
    <x v="9"/>
    <x v="4"/>
    <m/>
    <x v="0"/>
  </r>
  <r>
    <x v="9"/>
    <x v="5"/>
    <m/>
    <x v="0"/>
  </r>
  <r>
    <x v="9"/>
    <x v="6"/>
    <m/>
    <x v="0"/>
  </r>
  <r>
    <x v="10"/>
    <x v="0"/>
    <m/>
    <x v="0"/>
  </r>
  <r>
    <x v="10"/>
    <x v="1"/>
    <m/>
    <x v="0"/>
  </r>
  <r>
    <x v="10"/>
    <x v="2"/>
    <m/>
    <x v="0"/>
  </r>
  <r>
    <x v="10"/>
    <x v="3"/>
    <m/>
    <x v="0"/>
  </r>
  <r>
    <x v="10"/>
    <x v="4"/>
    <n v="297.29680000000002"/>
    <x v="0"/>
  </r>
  <r>
    <x v="10"/>
    <x v="5"/>
    <m/>
    <x v="0"/>
  </r>
  <r>
    <x v="10"/>
    <x v="6"/>
    <m/>
    <x v="0"/>
  </r>
  <r>
    <x v="11"/>
    <x v="0"/>
    <m/>
    <x v="0"/>
  </r>
  <r>
    <x v="11"/>
    <x v="1"/>
    <m/>
    <x v="0"/>
  </r>
  <r>
    <x v="11"/>
    <x v="2"/>
    <m/>
    <x v="0"/>
  </r>
  <r>
    <x v="11"/>
    <x v="3"/>
    <m/>
    <x v="0"/>
  </r>
  <r>
    <x v="11"/>
    <x v="4"/>
    <n v="297.29680000000002"/>
    <x v="0"/>
  </r>
  <r>
    <x v="11"/>
    <x v="5"/>
    <m/>
    <x v="0"/>
  </r>
  <r>
    <x v="11"/>
    <x v="6"/>
    <m/>
    <x v="0"/>
  </r>
  <r>
    <x v="12"/>
    <x v="0"/>
    <n v="500"/>
    <x v="0"/>
  </r>
  <r>
    <x v="12"/>
    <x v="1"/>
    <m/>
    <x v="0"/>
  </r>
  <r>
    <x v="12"/>
    <x v="2"/>
    <m/>
    <x v="0"/>
  </r>
  <r>
    <x v="12"/>
    <x v="3"/>
    <m/>
    <x v="0"/>
  </r>
  <r>
    <x v="12"/>
    <x v="4"/>
    <m/>
    <x v="0"/>
  </r>
  <r>
    <x v="12"/>
    <x v="5"/>
    <m/>
    <x v="0"/>
  </r>
  <r>
    <x v="12"/>
    <x v="6"/>
    <m/>
    <x v="0"/>
  </r>
  <r>
    <x v="13"/>
    <x v="0"/>
    <n v="5172.4732000000004"/>
    <x v="0"/>
  </r>
  <r>
    <x v="13"/>
    <x v="1"/>
    <n v="200"/>
    <x v="0"/>
  </r>
  <r>
    <x v="13"/>
    <x v="2"/>
    <m/>
    <x v="0"/>
  </r>
  <r>
    <x v="13"/>
    <x v="3"/>
    <m/>
    <x v="0"/>
  </r>
  <r>
    <x v="13"/>
    <x v="4"/>
    <m/>
    <x v="0"/>
  </r>
  <r>
    <x v="13"/>
    <x v="5"/>
    <n v="1500"/>
    <x v="0"/>
  </r>
  <r>
    <x v="13"/>
    <x v="6"/>
    <m/>
    <x v="0"/>
  </r>
  <r>
    <x v="14"/>
    <x v="0"/>
    <n v="30"/>
    <x v="0"/>
  </r>
  <r>
    <x v="14"/>
    <x v="1"/>
    <m/>
    <x v="0"/>
  </r>
  <r>
    <x v="14"/>
    <x v="2"/>
    <m/>
    <x v="0"/>
  </r>
  <r>
    <x v="14"/>
    <x v="3"/>
    <m/>
    <x v="0"/>
  </r>
  <r>
    <x v="14"/>
    <x v="4"/>
    <m/>
    <x v="0"/>
  </r>
  <r>
    <x v="14"/>
    <x v="5"/>
    <m/>
    <x v="0"/>
  </r>
  <r>
    <x v="14"/>
    <x v="6"/>
    <m/>
    <x v="0"/>
  </r>
  <r>
    <x v="15"/>
    <x v="0"/>
    <n v="30"/>
    <x v="0"/>
  </r>
  <r>
    <x v="15"/>
    <x v="1"/>
    <m/>
    <x v="0"/>
  </r>
  <r>
    <x v="15"/>
    <x v="2"/>
    <m/>
    <x v="0"/>
  </r>
  <r>
    <x v="15"/>
    <x v="3"/>
    <m/>
    <x v="0"/>
  </r>
  <r>
    <x v="15"/>
    <x v="4"/>
    <m/>
    <x v="0"/>
  </r>
  <r>
    <x v="15"/>
    <x v="5"/>
    <m/>
    <x v="0"/>
  </r>
  <r>
    <x v="15"/>
    <x v="6"/>
    <m/>
    <x v="0"/>
  </r>
  <r>
    <x v="16"/>
    <x v="0"/>
    <n v="30"/>
    <x v="0"/>
  </r>
  <r>
    <x v="16"/>
    <x v="1"/>
    <m/>
    <x v="0"/>
  </r>
  <r>
    <x v="16"/>
    <x v="2"/>
    <m/>
    <x v="0"/>
  </r>
  <r>
    <x v="16"/>
    <x v="3"/>
    <m/>
    <x v="0"/>
  </r>
  <r>
    <x v="16"/>
    <x v="4"/>
    <m/>
    <x v="0"/>
  </r>
  <r>
    <x v="16"/>
    <x v="5"/>
    <m/>
    <x v="0"/>
  </r>
  <r>
    <x v="16"/>
    <x v="6"/>
    <m/>
    <x v="0"/>
  </r>
  <r>
    <x v="17"/>
    <x v="0"/>
    <m/>
    <x v="0"/>
  </r>
  <r>
    <x v="17"/>
    <x v="1"/>
    <m/>
    <x v="0"/>
  </r>
  <r>
    <x v="17"/>
    <x v="2"/>
    <m/>
    <x v="0"/>
  </r>
  <r>
    <x v="17"/>
    <x v="3"/>
    <m/>
    <x v="0"/>
  </r>
  <r>
    <x v="17"/>
    <x v="4"/>
    <m/>
    <x v="0"/>
  </r>
  <r>
    <x v="17"/>
    <x v="5"/>
    <n v="468.68539999999996"/>
    <x v="0"/>
  </r>
  <r>
    <x v="17"/>
    <x v="6"/>
    <m/>
    <x v="0"/>
  </r>
  <r>
    <x v="18"/>
    <x v="0"/>
    <m/>
    <x v="0"/>
  </r>
  <r>
    <x v="18"/>
    <x v="1"/>
    <m/>
    <x v="0"/>
  </r>
  <r>
    <x v="18"/>
    <x v="2"/>
    <m/>
    <x v="0"/>
  </r>
  <r>
    <x v="18"/>
    <x v="3"/>
    <n v="146.4247"/>
    <x v="0"/>
  </r>
  <r>
    <x v="18"/>
    <x v="4"/>
    <m/>
    <x v="0"/>
  </r>
  <r>
    <x v="18"/>
    <x v="5"/>
    <m/>
    <x v="0"/>
  </r>
  <r>
    <x v="18"/>
    <x v="6"/>
    <m/>
    <x v="0"/>
  </r>
  <r>
    <x v="19"/>
    <x v="0"/>
    <m/>
    <x v="0"/>
  </r>
  <r>
    <x v="19"/>
    <x v="1"/>
    <m/>
    <x v="0"/>
  </r>
  <r>
    <x v="19"/>
    <x v="2"/>
    <m/>
    <x v="0"/>
  </r>
  <r>
    <x v="19"/>
    <x v="3"/>
    <n v="152.74180000000001"/>
    <x v="0"/>
  </r>
  <r>
    <x v="19"/>
    <x v="4"/>
    <m/>
    <x v="0"/>
  </r>
  <r>
    <x v="19"/>
    <x v="5"/>
    <m/>
    <x v="0"/>
  </r>
  <r>
    <x v="19"/>
    <x v="6"/>
    <m/>
    <x v="0"/>
  </r>
  <r>
    <x v="20"/>
    <x v="0"/>
    <m/>
    <x v="0"/>
  </r>
  <r>
    <x v="20"/>
    <x v="1"/>
    <m/>
    <x v="0"/>
  </r>
  <r>
    <x v="20"/>
    <x v="2"/>
    <m/>
    <x v="0"/>
  </r>
  <r>
    <x v="20"/>
    <x v="3"/>
    <m/>
    <x v="0"/>
  </r>
  <r>
    <x v="20"/>
    <x v="4"/>
    <m/>
    <x v="0"/>
  </r>
  <r>
    <x v="20"/>
    <x v="5"/>
    <n v="52.249399999999994"/>
    <x v="0"/>
  </r>
  <r>
    <x v="20"/>
    <x v="6"/>
    <m/>
    <x v="0"/>
  </r>
  <r>
    <x v="21"/>
    <x v="0"/>
    <m/>
    <x v="0"/>
  </r>
  <r>
    <x v="21"/>
    <x v="1"/>
    <n v="1100"/>
    <x v="0"/>
  </r>
  <r>
    <x v="21"/>
    <x v="2"/>
    <m/>
    <x v="0"/>
  </r>
  <r>
    <x v="21"/>
    <x v="3"/>
    <m/>
    <x v="0"/>
  </r>
  <r>
    <x v="21"/>
    <x v="4"/>
    <m/>
    <x v="0"/>
  </r>
  <r>
    <x v="21"/>
    <x v="5"/>
    <m/>
    <x v="0"/>
  </r>
  <r>
    <x v="21"/>
    <x v="6"/>
    <m/>
    <x v="0"/>
  </r>
  <r>
    <x v="22"/>
    <x v="0"/>
    <m/>
    <x v="0"/>
  </r>
  <r>
    <x v="22"/>
    <x v="1"/>
    <m/>
    <x v="0"/>
  </r>
  <r>
    <x v="22"/>
    <x v="2"/>
    <m/>
    <x v="0"/>
  </r>
  <r>
    <x v="22"/>
    <x v="3"/>
    <n v="500"/>
    <x v="0"/>
  </r>
  <r>
    <x v="22"/>
    <x v="4"/>
    <m/>
    <x v="0"/>
  </r>
  <r>
    <x v="22"/>
    <x v="5"/>
    <m/>
    <x v="0"/>
  </r>
  <r>
    <x v="22"/>
    <x v="6"/>
    <m/>
    <x v="0"/>
  </r>
  <r>
    <x v="23"/>
    <x v="0"/>
    <m/>
    <x v="0"/>
  </r>
  <r>
    <x v="23"/>
    <x v="1"/>
    <m/>
    <x v="0"/>
  </r>
  <r>
    <x v="23"/>
    <x v="2"/>
    <m/>
    <x v="0"/>
  </r>
  <r>
    <x v="23"/>
    <x v="3"/>
    <m/>
    <x v="0"/>
  </r>
  <r>
    <x v="23"/>
    <x v="4"/>
    <m/>
    <x v="0"/>
  </r>
  <r>
    <x v="23"/>
    <x v="5"/>
    <m/>
    <x v="0"/>
  </r>
  <r>
    <x v="23"/>
    <x v="6"/>
    <n v="104.5166"/>
    <x v="0"/>
  </r>
  <r>
    <x v="24"/>
    <x v="0"/>
    <m/>
    <x v="0"/>
  </r>
  <r>
    <x v="24"/>
    <x v="1"/>
    <m/>
    <x v="0"/>
  </r>
  <r>
    <x v="24"/>
    <x v="2"/>
    <m/>
    <x v="0"/>
  </r>
  <r>
    <x v="24"/>
    <x v="3"/>
    <n v="200"/>
    <x v="0"/>
  </r>
  <r>
    <x v="24"/>
    <x v="4"/>
    <m/>
    <x v="0"/>
  </r>
  <r>
    <x v="24"/>
    <x v="5"/>
    <m/>
    <x v="0"/>
  </r>
  <r>
    <x v="24"/>
    <x v="6"/>
    <m/>
    <x v="0"/>
  </r>
  <r>
    <x v="25"/>
    <x v="0"/>
    <m/>
    <x v="0"/>
  </r>
  <r>
    <x v="25"/>
    <x v="1"/>
    <m/>
    <x v="0"/>
  </r>
  <r>
    <x v="25"/>
    <x v="2"/>
    <m/>
    <x v="0"/>
  </r>
  <r>
    <x v="25"/>
    <x v="3"/>
    <m/>
    <x v="0"/>
  </r>
  <r>
    <x v="25"/>
    <x v="4"/>
    <m/>
    <x v="0"/>
  </r>
  <r>
    <x v="25"/>
    <x v="5"/>
    <n v="53.174700000000001"/>
    <x v="0"/>
  </r>
  <r>
    <x v="25"/>
    <x v="6"/>
    <m/>
    <x v="0"/>
  </r>
  <r>
    <x v="26"/>
    <x v="0"/>
    <m/>
    <x v="0"/>
  </r>
  <r>
    <x v="26"/>
    <x v="1"/>
    <m/>
    <x v="0"/>
  </r>
  <r>
    <x v="26"/>
    <x v="2"/>
    <m/>
    <x v="0"/>
  </r>
  <r>
    <x v="26"/>
    <x v="3"/>
    <m/>
    <x v="0"/>
  </r>
  <r>
    <x v="26"/>
    <x v="4"/>
    <m/>
    <x v="0"/>
  </r>
  <r>
    <x v="26"/>
    <x v="5"/>
    <n v="53.174700000000001"/>
    <x v="0"/>
  </r>
  <r>
    <x v="26"/>
    <x v="6"/>
    <m/>
    <x v="0"/>
  </r>
  <r>
    <x v="27"/>
    <x v="0"/>
    <m/>
    <x v="0"/>
  </r>
  <r>
    <x v="27"/>
    <x v="1"/>
    <m/>
    <x v="0"/>
  </r>
  <r>
    <x v="27"/>
    <x v="2"/>
    <m/>
    <x v="0"/>
  </r>
  <r>
    <x v="27"/>
    <x v="3"/>
    <m/>
    <x v="0"/>
  </r>
  <r>
    <x v="27"/>
    <x v="4"/>
    <m/>
    <x v="0"/>
  </r>
  <r>
    <x v="27"/>
    <x v="5"/>
    <n v="25"/>
    <x v="0"/>
  </r>
  <r>
    <x v="27"/>
    <x v="6"/>
    <m/>
    <x v="0"/>
  </r>
  <r>
    <x v="28"/>
    <x v="0"/>
    <m/>
    <x v="0"/>
  </r>
  <r>
    <x v="28"/>
    <x v="1"/>
    <m/>
    <x v="0"/>
  </r>
  <r>
    <x v="28"/>
    <x v="2"/>
    <m/>
    <x v="0"/>
  </r>
  <r>
    <x v="28"/>
    <x v="3"/>
    <m/>
    <x v="0"/>
  </r>
  <r>
    <x v="28"/>
    <x v="4"/>
    <m/>
    <x v="0"/>
  </r>
  <r>
    <x v="28"/>
    <x v="5"/>
    <n v="25"/>
    <x v="0"/>
  </r>
  <r>
    <x v="28"/>
    <x v="6"/>
    <m/>
    <x v="0"/>
  </r>
  <r>
    <x v="29"/>
    <x v="0"/>
    <m/>
    <x v="0"/>
  </r>
  <r>
    <x v="29"/>
    <x v="1"/>
    <m/>
    <x v="0"/>
  </r>
  <r>
    <x v="29"/>
    <x v="2"/>
    <m/>
    <x v="0"/>
  </r>
  <r>
    <x v="29"/>
    <x v="3"/>
    <m/>
    <x v="0"/>
  </r>
  <r>
    <x v="29"/>
    <x v="4"/>
    <m/>
    <x v="0"/>
  </r>
  <r>
    <x v="29"/>
    <x v="5"/>
    <n v="25"/>
    <x v="0"/>
  </r>
  <r>
    <x v="29"/>
    <x v="6"/>
    <m/>
    <x v="0"/>
  </r>
  <r>
    <x v="30"/>
    <x v="0"/>
    <m/>
    <x v="0"/>
  </r>
  <r>
    <x v="30"/>
    <x v="1"/>
    <m/>
    <x v="0"/>
  </r>
  <r>
    <x v="30"/>
    <x v="2"/>
    <m/>
    <x v="0"/>
  </r>
  <r>
    <x v="30"/>
    <x v="3"/>
    <m/>
    <x v="0"/>
  </r>
  <r>
    <x v="30"/>
    <x v="4"/>
    <m/>
    <x v="0"/>
  </r>
  <r>
    <x v="30"/>
    <x v="5"/>
    <n v="25"/>
    <x v="0"/>
  </r>
  <r>
    <x v="30"/>
    <x v="6"/>
    <m/>
    <x v="0"/>
  </r>
  <r>
    <x v="31"/>
    <x v="0"/>
    <m/>
    <x v="0"/>
  </r>
  <r>
    <x v="31"/>
    <x v="1"/>
    <m/>
    <x v="0"/>
  </r>
  <r>
    <x v="31"/>
    <x v="2"/>
    <m/>
    <x v="0"/>
  </r>
  <r>
    <x v="31"/>
    <x v="3"/>
    <m/>
    <x v="0"/>
  </r>
  <r>
    <x v="31"/>
    <x v="4"/>
    <m/>
    <x v="0"/>
  </r>
  <r>
    <x v="31"/>
    <x v="5"/>
    <n v="70"/>
    <x v="0"/>
  </r>
  <r>
    <x v="31"/>
    <x v="6"/>
    <m/>
    <x v="0"/>
  </r>
  <r>
    <x v="32"/>
    <x v="0"/>
    <m/>
    <x v="0"/>
  </r>
  <r>
    <x v="32"/>
    <x v="1"/>
    <m/>
    <x v="0"/>
  </r>
  <r>
    <x v="32"/>
    <x v="2"/>
    <n v="126.4267"/>
    <x v="0"/>
  </r>
  <r>
    <x v="32"/>
    <x v="3"/>
    <m/>
    <x v="0"/>
  </r>
  <r>
    <x v="32"/>
    <x v="4"/>
    <m/>
    <x v="0"/>
  </r>
  <r>
    <x v="32"/>
    <x v="5"/>
    <m/>
    <x v="0"/>
  </r>
  <r>
    <x v="32"/>
    <x v="6"/>
    <m/>
    <x v="0"/>
  </r>
  <r>
    <x v="33"/>
    <x v="0"/>
    <m/>
    <x v="0"/>
  </r>
  <r>
    <x v="33"/>
    <x v="1"/>
    <m/>
    <x v="0"/>
  </r>
  <r>
    <x v="33"/>
    <x v="2"/>
    <n v="126.4267"/>
    <x v="0"/>
  </r>
  <r>
    <x v="33"/>
    <x v="3"/>
    <m/>
    <x v="0"/>
  </r>
  <r>
    <x v="33"/>
    <x v="4"/>
    <m/>
    <x v="0"/>
  </r>
  <r>
    <x v="33"/>
    <x v="5"/>
    <m/>
    <x v="0"/>
  </r>
  <r>
    <x v="33"/>
    <x v="6"/>
    <m/>
    <x v="0"/>
  </r>
  <r>
    <x v="34"/>
    <x v="0"/>
    <m/>
    <x v="0"/>
  </r>
  <r>
    <x v="34"/>
    <x v="1"/>
    <m/>
    <x v="0"/>
  </r>
  <r>
    <x v="34"/>
    <x v="2"/>
    <n v="126.4267"/>
    <x v="0"/>
  </r>
  <r>
    <x v="34"/>
    <x v="3"/>
    <m/>
    <x v="0"/>
  </r>
  <r>
    <x v="34"/>
    <x v="4"/>
    <m/>
    <x v="0"/>
  </r>
  <r>
    <x v="34"/>
    <x v="5"/>
    <m/>
    <x v="0"/>
  </r>
  <r>
    <x v="34"/>
    <x v="6"/>
    <m/>
    <x v="0"/>
  </r>
  <r>
    <x v="35"/>
    <x v="0"/>
    <m/>
    <x v="0"/>
  </r>
  <r>
    <x v="35"/>
    <x v="1"/>
    <m/>
    <x v="0"/>
  </r>
  <r>
    <x v="35"/>
    <x v="2"/>
    <n v="126.4267"/>
    <x v="0"/>
  </r>
  <r>
    <x v="35"/>
    <x v="3"/>
    <m/>
    <x v="0"/>
  </r>
  <r>
    <x v="35"/>
    <x v="4"/>
    <m/>
    <x v="0"/>
  </r>
  <r>
    <x v="35"/>
    <x v="5"/>
    <m/>
    <x v="0"/>
  </r>
  <r>
    <x v="35"/>
    <x v="6"/>
    <m/>
    <x v="0"/>
  </r>
  <r>
    <x v="36"/>
    <x v="0"/>
    <m/>
    <x v="0"/>
  </r>
  <r>
    <x v="36"/>
    <x v="1"/>
    <n v="120"/>
    <x v="0"/>
  </r>
  <r>
    <x v="36"/>
    <x v="2"/>
    <m/>
    <x v="0"/>
  </r>
  <r>
    <x v="36"/>
    <x v="3"/>
    <m/>
    <x v="0"/>
  </r>
  <r>
    <x v="36"/>
    <x v="4"/>
    <m/>
    <x v="0"/>
  </r>
  <r>
    <x v="36"/>
    <x v="5"/>
    <m/>
    <x v="0"/>
  </r>
  <r>
    <x v="36"/>
    <x v="6"/>
    <m/>
    <x v="0"/>
  </r>
  <r>
    <x v="37"/>
    <x v="0"/>
    <m/>
    <x v="0"/>
  </r>
  <r>
    <x v="37"/>
    <x v="1"/>
    <m/>
    <x v="0"/>
  </r>
  <r>
    <x v="37"/>
    <x v="2"/>
    <m/>
    <x v="0"/>
  </r>
  <r>
    <x v="37"/>
    <x v="3"/>
    <m/>
    <x v="0"/>
  </r>
  <r>
    <x v="37"/>
    <x v="4"/>
    <m/>
    <x v="0"/>
  </r>
  <r>
    <x v="37"/>
    <x v="5"/>
    <n v="1000"/>
    <x v="0"/>
  </r>
  <r>
    <x v="37"/>
    <x v="6"/>
    <m/>
    <x v="0"/>
  </r>
  <r>
    <x v="38"/>
    <x v="0"/>
    <m/>
    <x v="0"/>
  </r>
  <r>
    <x v="38"/>
    <x v="1"/>
    <m/>
    <x v="0"/>
  </r>
  <r>
    <x v="38"/>
    <x v="2"/>
    <m/>
    <x v="0"/>
  </r>
  <r>
    <x v="38"/>
    <x v="3"/>
    <n v="200"/>
    <x v="0"/>
  </r>
  <r>
    <x v="38"/>
    <x v="4"/>
    <m/>
    <x v="0"/>
  </r>
  <r>
    <x v="38"/>
    <x v="5"/>
    <m/>
    <x v="0"/>
  </r>
  <r>
    <x v="38"/>
    <x v="6"/>
    <m/>
    <x v="0"/>
  </r>
  <r>
    <x v="39"/>
    <x v="0"/>
    <m/>
    <x v="0"/>
  </r>
  <r>
    <x v="39"/>
    <x v="1"/>
    <m/>
    <x v="0"/>
  </r>
  <r>
    <x v="39"/>
    <x v="2"/>
    <m/>
    <x v="0"/>
  </r>
  <r>
    <x v="39"/>
    <x v="3"/>
    <m/>
    <x v="0"/>
  </r>
  <r>
    <x v="39"/>
    <x v="4"/>
    <n v="26.883200000000002"/>
    <x v="0"/>
  </r>
  <r>
    <x v="39"/>
    <x v="5"/>
    <m/>
    <x v="0"/>
  </r>
  <r>
    <x v="39"/>
    <x v="6"/>
    <m/>
    <x v="0"/>
  </r>
  <r>
    <x v="40"/>
    <x v="0"/>
    <m/>
    <x v="0"/>
  </r>
  <r>
    <x v="40"/>
    <x v="1"/>
    <m/>
    <x v="0"/>
  </r>
  <r>
    <x v="40"/>
    <x v="2"/>
    <m/>
    <x v="0"/>
  </r>
  <r>
    <x v="40"/>
    <x v="3"/>
    <m/>
    <x v="0"/>
  </r>
  <r>
    <x v="40"/>
    <x v="4"/>
    <n v="26.883200000000002"/>
    <x v="0"/>
  </r>
  <r>
    <x v="40"/>
    <x v="5"/>
    <m/>
    <x v="0"/>
  </r>
  <r>
    <x v="40"/>
    <x v="6"/>
    <m/>
    <x v="0"/>
  </r>
  <r>
    <x v="41"/>
    <x v="0"/>
    <m/>
    <x v="0"/>
  </r>
  <r>
    <x v="41"/>
    <x v="1"/>
    <m/>
    <x v="0"/>
  </r>
  <r>
    <x v="41"/>
    <x v="2"/>
    <m/>
    <x v="0"/>
  </r>
  <r>
    <x v="41"/>
    <x v="3"/>
    <m/>
    <x v="0"/>
  </r>
  <r>
    <x v="41"/>
    <x v="4"/>
    <n v="26.883200000000002"/>
    <x v="0"/>
  </r>
  <r>
    <x v="41"/>
    <x v="5"/>
    <m/>
    <x v="0"/>
  </r>
  <r>
    <x v="41"/>
    <x v="6"/>
    <m/>
    <x v="0"/>
  </r>
  <r>
    <x v="42"/>
    <x v="0"/>
    <m/>
    <x v="0"/>
  </r>
  <r>
    <x v="42"/>
    <x v="1"/>
    <m/>
    <x v="0"/>
  </r>
  <r>
    <x v="42"/>
    <x v="2"/>
    <m/>
    <x v="0"/>
  </r>
  <r>
    <x v="42"/>
    <x v="3"/>
    <m/>
    <x v="0"/>
  </r>
  <r>
    <x v="42"/>
    <x v="4"/>
    <m/>
    <x v="0"/>
  </r>
  <r>
    <x v="42"/>
    <x v="5"/>
    <m/>
    <x v="0"/>
  </r>
  <r>
    <x v="42"/>
    <x v="6"/>
    <m/>
    <x v="0"/>
  </r>
  <r>
    <x v="43"/>
    <x v="0"/>
    <m/>
    <x v="0"/>
  </r>
  <r>
    <x v="43"/>
    <x v="1"/>
    <m/>
    <x v="0"/>
  </r>
  <r>
    <x v="43"/>
    <x v="2"/>
    <m/>
    <x v="0"/>
  </r>
  <r>
    <x v="43"/>
    <x v="3"/>
    <m/>
    <x v="0"/>
  </r>
  <r>
    <x v="43"/>
    <x v="4"/>
    <m/>
    <x v="0"/>
  </r>
  <r>
    <x v="43"/>
    <x v="5"/>
    <n v="150"/>
    <x v="0"/>
  </r>
  <r>
    <x v="43"/>
    <x v="6"/>
    <m/>
    <x v="0"/>
  </r>
  <r>
    <x v="44"/>
    <x v="0"/>
    <n v="45"/>
    <x v="0"/>
  </r>
  <r>
    <x v="44"/>
    <x v="1"/>
    <m/>
    <x v="0"/>
  </r>
  <r>
    <x v="44"/>
    <x v="2"/>
    <m/>
    <x v="0"/>
  </r>
  <r>
    <x v="44"/>
    <x v="3"/>
    <n v="50"/>
    <x v="0"/>
  </r>
  <r>
    <x v="44"/>
    <x v="4"/>
    <m/>
    <x v="0"/>
  </r>
  <r>
    <x v="44"/>
    <x v="5"/>
    <n v="55"/>
    <x v="0"/>
  </r>
  <r>
    <x v="44"/>
    <x v="6"/>
    <n v="50"/>
    <x v="0"/>
  </r>
  <r>
    <x v="45"/>
    <x v="0"/>
    <m/>
    <x v="0"/>
  </r>
  <r>
    <x v="45"/>
    <x v="1"/>
    <m/>
    <x v="0"/>
  </r>
  <r>
    <x v="45"/>
    <x v="2"/>
    <m/>
    <x v="0"/>
  </r>
  <r>
    <x v="45"/>
    <x v="3"/>
    <m/>
    <x v="0"/>
  </r>
  <r>
    <x v="45"/>
    <x v="4"/>
    <m/>
    <x v="0"/>
  </r>
  <r>
    <x v="45"/>
    <x v="5"/>
    <n v="141.2141"/>
    <x v="0"/>
  </r>
  <r>
    <x v="45"/>
    <x v="6"/>
    <m/>
    <x v="0"/>
  </r>
  <r>
    <x v="46"/>
    <x v="0"/>
    <m/>
    <x v="0"/>
  </r>
  <r>
    <x v="46"/>
    <x v="1"/>
    <m/>
    <x v="0"/>
  </r>
  <r>
    <x v="46"/>
    <x v="2"/>
    <m/>
    <x v="0"/>
  </r>
  <r>
    <x v="46"/>
    <x v="3"/>
    <m/>
    <x v="0"/>
  </r>
  <r>
    <x v="46"/>
    <x v="4"/>
    <m/>
    <x v="0"/>
  </r>
  <r>
    <x v="46"/>
    <x v="5"/>
    <n v="94.9208"/>
    <x v="0"/>
  </r>
  <r>
    <x v="46"/>
    <x v="6"/>
    <m/>
    <x v="0"/>
  </r>
  <r>
    <x v="47"/>
    <x v="0"/>
    <m/>
    <x v="0"/>
  </r>
  <r>
    <x v="47"/>
    <x v="1"/>
    <n v="44.488399999999999"/>
    <x v="0"/>
  </r>
  <r>
    <x v="47"/>
    <x v="2"/>
    <m/>
    <x v="0"/>
  </r>
  <r>
    <x v="47"/>
    <x v="3"/>
    <m/>
    <x v="0"/>
  </r>
  <r>
    <x v="47"/>
    <x v="4"/>
    <m/>
    <x v="0"/>
  </r>
  <r>
    <x v="47"/>
    <x v="5"/>
    <m/>
    <x v="0"/>
  </r>
  <r>
    <x v="47"/>
    <x v="6"/>
    <m/>
    <x v="0"/>
  </r>
  <r>
    <x v="48"/>
    <x v="0"/>
    <m/>
    <x v="0"/>
  </r>
  <r>
    <x v="48"/>
    <x v="1"/>
    <n v="44.488500000000002"/>
    <x v="0"/>
  </r>
  <r>
    <x v="48"/>
    <x v="2"/>
    <m/>
    <x v="0"/>
  </r>
  <r>
    <x v="48"/>
    <x v="3"/>
    <m/>
    <x v="0"/>
  </r>
  <r>
    <x v="48"/>
    <x v="4"/>
    <m/>
    <x v="0"/>
  </r>
  <r>
    <x v="48"/>
    <x v="5"/>
    <m/>
    <x v="0"/>
  </r>
  <r>
    <x v="48"/>
    <x v="6"/>
    <m/>
    <x v="0"/>
  </r>
  <r>
    <x v="49"/>
    <x v="0"/>
    <m/>
    <x v="0"/>
  </r>
  <r>
    <x v="49"/>
    <x v="1"/>
    <n v="44.871899999999997"/>
    <x v="0"/>
  </r>
  <r>
    <x v="49"/>
    <x v="2"/>
    <m/>
    <x v="0"/>
  </r>
  <r>
    <x v="49"/>
    <x v="3"/>
    <m/>
    <x v="0"/>
  </r>
  <r>
    <x v="49"/>
    <x v="4"/>
    <m/>
    <x v="0"/>
  </r>
  <r>
    <x v="49"/>
    <x v="5"/>
    <m/>
    <x v="0"/>
  </r>
  <r>
    <x v="49"/>
    <x v="6"/>
    <m/>
    <x v="0"/>
  </r>
  <r>
    <x v="50"/>
    <x v="0"/>
    <m/>
    <x v="0"/>
  </r>
  <r>
    <x v="50"/>
    <x v="1"/>
    <m/>
    <x v="0"/>
  </r>
  <r>
    <x v="50"/>
    <x v="2"/>
    <n v="180"/>
    <x v="0"/>
  </r>
  <r>
    <x v="50"/>
    <x v="3"/>
    <m/>
    <x v="0"/>
  </r>
  <r>
    <x v="50"/>
    <x v="4"/>
    <m/>
    <x v="0"/>
  </r>
  <r>
    <x v="50"/>
    <x v="5"/>
    <m/>
    <x v="0"/>
  </r>
  <r>
    <x v="50"/>
    <x v="6"/>
    <m/>
    <x v="0"/>
  </r>
  <r>
    <x v="51"/>
    <x v="0"/>
    <m/>
    <x v="0"/>
  </r>
  <r>
    <x v="51"/>
    <x v="1"/>
    <m/>
    <x v="0"/>
  </r>
  <r>
    <x v="51"/>
    <x v="2"/>
    <n v="210"/>
    <x v="0"/>
  </r>
  <r>
    <x v="51"/>
    <x v="3"/>
    <m/>
    <x v="0"/>
  </r>
  <r>
    <x v="51"/>
    <x v="4"/>
    <m/>
    <x v="0"/>
  </r>
  <r>
    <x v="51"/>
    <x v="5"/>
    <m/>
    <x v="0"/>
  </r>
  <r>
    <x v="51"/>
    <x v="6"/>
    <m/>
    <x v="0"/>
  </r>
  <r>
    <x v="52"/>
    <x v="0"/>
    <m/>
    <x v="0"/>
  </r>
  <r>
    <x v="52"/>
    <x v="1"/>
    <m/>
    <x v="0"/>
  </r>
  <r>
    <x v="52"/>
    <x v="2"/>
    <m/>
    <x v="0"/>
  </r>
  <r>
    <x v="52"/>
    <x v="3"/>
    <m/>
    <x v="0"/>
  </r>
  <r>
    <x v="52"/>
    <x v="4"/>
    <m/>
    <x v="0"/>
  </r>
  <r>
    <x v="52"/>
    <x v="5"/>
    <n v="50"/>
    <x v="0"/>
  </r>
  <r>
    <x v="52"/>
    <x v="6"/>
    <m/>
    <x v="0"/>
  </r>
  <r>
    <x v="53"/>
    <x v="0"/>
    <m/>
    <x v="0"/>
  </r>
  <r>
    <x v="53"/>
    <x v="1"/>
    <m/>
    <x v="0"/>
  </r>
  <r>
    <x v="53"/>
    <x v="2"/>
    <m/>
    <x v="0"/>
  </r>
  <r>
    <x v="53"/>
    <x v="3"/>
    <m/>
    <x v="0"/>
  </r>
  <r>
    <x v="53"/>
    <x v="4"/>
    <m/>
    <x v="0"/>
  </r>
  <r>
    <x v="53"/>
    <x v="5"/>
    <n v="250"/>
    <x v="0"/>
  </r>
  <r>
    <x v="53"/>
    <x v="6"/>
    <m/>
    <x v="0"/>
  </r>
  <r>
    <x v="54"/>
    <x v="0"/>
    <n v="120"/>
    <x v="0"/>
  </r>
  <r>
    <x v="54"/>
    <x v="1"/>
    <m/>
    <x v="0"/>
  </r>
  <r>
    <x v="54"/>
    <x v="2"/>
    <m/>
    <x v="0"/>
  </r>
  <r>
    <x v="54"/>
    <x v="3"/>
    <m/>
    <x v="0"/>
  </r>
  <r>
    <x v="54"/>
    <x v="4"/>
    <m/>
    <x v="0"/>
  </r>
  <r>
    <x v="54"/>
    <x v="5"/>
    <m/>
    <x v="0"/>
  </r>
  <r>
    <x v="54"/>
    <x v="6"/>
    <m/>
    <x v="0"/>
  </r>
  <r>
    <x v="55"/>
    <x v="0"/>
    <n v="120"/>
    <x v="0"/>
  </r>
  <r>
    <x v="55"/>
    <x v="1"/>
    <m/>
    <x v="0"/>
  </r>
  <r>
    <x v="55"/>
    <x v="2"/>
    <m/>
    <x v="0"/>
  </r>
  <r>
    <x v="55"/>
    <x v="3"/>
    <m/>
    <x v="0"/>
  </r>
  <r>
    <x v="55"/>
    <x v="4"/>
    <m/>
    <x v="0"/>
  </r>
  <r>
    <x v="55"/>
    <x v="5"/>
    <m/>
    <x v="0"/>
  </r>
  <r>
    <x v="55"/>
    <x v="6"/>
    <m/>
    <x v="0"/>
  </r>
  <r>
    <x v="56"/>
    <x v="0"/>
    <n v="120"/>
    <x v="0"/>
  </r>
  <r>
    <x v="56"/>
    <x v="1"/>
    <m/>
    <x v="0"/>
  </r>
  <r>
    <x v="56"/>
    <x v="2"/>
    <m/>
    <x v="0"/>
  </r>
  <r>
    <x v="56"/>
    <x v="3"/>
    <m/>
    <x v="0"/>
  </r>
  <r>
    <x v="56"/>
    <x v="4"/>
    <m/>
    <x v="0"/>
  </r>
  <r>
    <x v="56"/>
    <x v="5"/>
    <m/>
    <x v="0"/>
  </r>
  <r>
    <x v="56"/>
    <x v="6"/>
    <m/>
    <x v="0"/>
  </r>
  <r>
    <x v="57"/>
    <x v="0"/>
    <m/>
    <x v="0"/>
  </r>
  <r>
    <x v="57"/>
    <x v="1"/>
    <m/>
    <x v="0"/>
  </r>
  <r>
    <x v="57"/>
    <x v="2"/>
    <n v="10.767200000000001"/>
    <x v="0"/>
  </r>
  <r>
    <x v="57"/>
    <x v="3"/>
    <m/>
    <x v="0"/>
  </r>
  <r>
    <x v="57"/>
    <x v="4"/>
    <m/>
    <x v="0"/>
  </r>
  <r>
    <x v="57"/>
    <x v="5"/>
    <m/>
    <x v="0"/>
  </r>
  <r>
    <x v="57"/>
    <x v="6"/>
    <m/>
    <x v="0"/>
  </r>
  <r>
    <x v="58"/>
    <x v="0"/>
    <m/>
    <x v="0"/>
  </r>
  <r>
    <x v="58"/>
    <x v="1"/>
    <m/>
    <x v="0"/>
  </r>
  <r>
    <x v="58"/>
    <x v="2"/>
    <n v="111.97840000000001"/>
    <x v="0"/>
  </r>
  <r>
    <x v="58"/>
    <x v="3"/>
    <m/>
    <x v="0"/>
  </r>
  <r>
    <x v="58"/>
    <x v="4"/>
    <m/>
    <x v="0"/>
  </r>
  <r>
    <x v="58"/>
    <x v="5"/>
    <m/>
    <x v="0"/>
  </r>
  <r>
    <x v="58"/>
    <x v="6"/>
    <m/>
    <x v="0"/>
  </r>
  <r>
    <x v="59"/>
    <x v="0"/>
    <m/>
    <x v="0"/>
  </r>
  <r>
    <x v="59"/>
    <x v="1"/>
    <m/>
    <x v="0"/>
  </r>
  <r>
    <x v="59"/>
    <x v="2"/>
    <m/>
    <x v="0"/>
  </r>
  <r>
    <x v="59"/>
    <x v="3"/>
    <m/>
    <x v="0"/>
  </r>
  <r>
    <x v="59"/>
    <x v="4"/>
    <n v="41.774499999999996"/>
    <x v="0"/>
  </r>
  <r>
    <x v="59"/>
    <x v="5"/>
    <m/>
    <x v="0"/>
  </r>
  <r>
    <x v="59"/>
    <x v="6"/>
    <m/>
    <x v="0"/>
  </r>
  <r>
    <x v="60"/>
    <x v="0"/>
    <m/>
    <x v="0"/>
  </r>
  <r>
    <x v="60"/>
    <x v="1"/>
    <m/>
    <x v="0"/>
  </r>
  <r>
    <x v="60"/>
    <x v="2"/>
    <m/>
    <x v="0"/>
  </r>
  <r>
    <x v="60"/>
    <x v="3"/>
    <m/>
    <x v="0"/>
  </r>
  <r>
    <x v="60"/>
    <x v="4"/>
    <n v="41.043599999999998"/>
    <x v="0"/>
  </r>
  <r>
    <x v="60"/>
    <x v="5"/>
    <m/>
    <x v="0"/>
  </r>
  <r>
    <x v="60"/>
    <x v="6"/>
    <m/>
    <x v="0"/>
  </r>
  <r>
    <x v="61"/>
    <x v="0"/>
    <m/>
    <x v="0"/>
  </r>
  <r>
    <x v="61"/>
    <x v="1"/>
    <m/>
    <x v="0"/>
  </r>
  <r>
    <x v="61"/>
    <x v="2"/>
    <m/>
    <x v="0"/>
  </r>
  <r>
    <x v="61"/>
    <x v="3"/>
    <m/>
    <x v="0"/>
  </r>
  <r>
    <x v="61"/>
    <x v="4"/>
    <m/>
    <x v="0"/>
  </r>
  <r>
    <x v="61"/>
    <x v="5"/>
    <m/>
    <x v="0"/>
  </r>
  <r>
    <x v="61"/>
    <x v="6"/>
    <m/>
    <x v="0"/>
  </r>
  <r>
    <x v="62"/>
    <x v="0"/>
    <m/>
    <x v="0"/>
  </r>
  <r>
    <x v="62"/>
    <x v="1"/>
    <m/>
    <x v="0"/>
  </r>
  <r>
    <x v="62"/>
    <x v="2"/>
    <m/>
    <x v="0"/>
  </r>
  <r>
    <x v="62"/>
    <x v="3"/>
    <m/>
    <x v="0"/>
  </r>
  <r>
    <x v="62"/>
    <x v="4"/>
    <m/>
    <x v="0"/>
  </r>
  <r>
    <x v="62"/>
    <x v="5"/>
    <m/>
    <x v="0"/>
  </r>
  <r>
    <x v="62"/>
    <x v="6"/>
    <m/>
    <x v="0"/>
  </r>
  <r>
    <x v="63"/>
    <x v="0"/>
    <m/>
    <x v="0"/>
  </r>
  <r>
    <x v="63"/>
    <x v="1"/>
    <m/>
    <x v="0"/>
  </r>
  <r>
    <x v="63"/>
    <x v="2"/>
    <m/>
    <x v="0"/>
  </r>
  <r>
    <x v="63"/>
    <x v="3"/>
    <m/>
    <x v="0"/>
  </r>
  <r>
    <x v="63"/>
    <x v="4"/>
    <m/>
    <x v="0"/>
  </r>
  <r>
    <x v="63"/>
    <x v="5"/>
    <m/>
    <x v="0"/>
  </r>
  <r>
    <x v="63"/>
    <x v="6"/>
    <m/>
    <x v="0"/>
  </r>
  <r>
    <x v="64"/>
    <x v="0"/>
    <m/>
    <x v="0"/>
  </r>
  <r>
    <x v="64"/>
    <x v="1"/>
    <m/>
    <x v="0"/>
  </r>
  <r>
    <x v="64"/>
    <x v="2"/>
    <m/>
    <x v="0"/>
  </r>
  <r>
    <x v="64"/>
    <x v="3"/>
    <m/>
    <x v="0"/>
  </r>
  <r>
    <x v="64"/>
    <x v="4"/>
    <m/>
    <x v="0"/>
  </r>
  <r>
    <x v="64"/>
    <x v="5"/>
    <n v="38.700000000000003"/>
    <x v="0"/>
  </r>
  <r>
    <x v="64"/>
    <x v="6"/>
    <m/>
    <x v="0"/>
  </r>
  <r>
    <x v="65"/>
    <x v="0"/>
    <m/>
    <x v="0"/>
  </r>
  <r>
    <x v="65"/>
    <x v="1"/>
    <m/>
    <x v="0"/>
  </r>
  <r>
    <x v="65"/>
    <x v="2"/>
    <m/>
    <x v="0"/>
  </r>
  <r>
    <x v="65"/>
    <x v="3"/>
    <m/>
    <x v="0"/>
  </r>
  <r>
    <x v="65"/>
    <x v="4"/>
    <m/>
    <x v="0"/>
  </r>
  <r>
    <x v="65"/>
    <x v="5"/>
    <n v="28.7363"/>
    <x v="0"/>
  </r>
  <r>
    <x v="65"/>
    <x v="6"/>
    <m/>
    <x v="0"/>
  </r>
  <r>
    <x v="66"/>
    <x v="0"/>
    <m/>
    <x v="0"/>
  </r>
  <r>
    <x v="66"/>
    <x v="1"/>
    <m/>
    <x v="0"/>
  </r>
  <r>
    <x v="66"/>
    <x v="2"/>
    <m/>
    <x v="0"/>
  </r>
  <r>
    <x v="66"/>
    <x v="3"/>
    <m/>
    <x v="0"/>
  </r>
  <r>
    <x v="66"/>
    <x v="4"/>
    <m/>
    <x v="0"/>
  </r>
  <r>
    <x v="66"/>
    <x v="5"/>
    <n v="25.446899999999999"/>
    <x v="0"/>
  </r>
  <r>
    <x v="66"/>
    <x v="6"/>
    <m/>
    <x v="0"/>
  </r>
  <r>
    <x v="67"/>
    <x v="0"/>
    <n v="15"/>
    <x v="0"/>
  </r>
  <r>
    <x v="67"/>
    <x v="1"/>
    <m/>
    <x v="0"/>
  </r>
  <r>
    <x v="67"/>
    <x v="2"/>
    <m/>
    <x v="0"/>
  </r>
  <r>
    <x v="67"/>
    <x v="3"/>
    <m/>
    <x v="0"/>
  </r>
  <r>
    <x v="67"/>
    <x v="4"/>
    <m/>
    <x v="0"/>
  </r>
  <r>
    <x v="67"/>
    <x v="5"/>
    <m/>
    <x v="0"/>
  </r>
  <r>
    <x v="67"/>
    <x v="6"/>
    <m/>
    <x v="0"/>
  </r>
  <r>
    <x v="68"/>
    <x v="0"/>
    <n v="15"/>
    <x v="0"/>
  </r>
  <r>
    <x v="68"/>
    <x v="1"/>
    <m/>
    <x v="0"/>
  </r>
  <r>
    <x v="68"/>
    <x v="2"/>
    <m/>
    <x v="0"/>
  </r>
  <r>
    <x v="68"/>
    <x v="3"/>
    <m/>
    <x v="0"/>
  </r>
  <r>
    <x v="68"/>
    <x v="4"/>
    <m/>
    <x v="0"/>
  </r>
  <r>
    <x v="68"/>
    <x v="5"/>
    <m/>
    <x v="0"/>
  </r>
  <r>
    <x v="68"/>
    <x v="6"/>
    <m/>
    <x v="0"/>
  </r>
  <r>
    <x v="69"/>
    <x v="0"/>
    <m/>
    <x v="0"/>
  </r>
  <r>
    <x v="69"/>
    <x v="1"/>
    <m/>
    <x v="0"/>
  </r>
  <r>
    <x v="69"/>
    <x v="2"/>
    <m/>
    <x v="0"/>
  </r>
  <r>
    <x v="69"/>
    <x v="3"/>
    <m/>
    <x v="0"/>
  </r>
  <r>
    <x v="69"/>
    <x v="4"/>
    <n v="2000"/>
    <x v="0"/>
  </r>
  <r>
    <x v="69"/>
    <x v="5"/>
    <m/>
    <x v="0"/>
  </r>
  <r>
    <x v="69"/>
    <x v="6"/>
    <m/>
    <x v="0"/>
  </r>
  <r>
    <x v="70"/>
    <x v="0"/>
    <m/>
    <x v="0"/>
  </r>
  <r>
    <x v="70"/>
    <x v="1"/>
    <m/>
    <x v="0"/>
  </r>
  <r>
    <x v="70"/>
    <x v="2"/>
    <m/>
    <x v="0"/>
  </r>
  <r>
    <x v="70"/>
    <x v="3"/>
    <m/>
    <x v="0"/>
  </r>
  <r>
    <x v="70"/>
    <x v="4"/>
    <m/>
    <x v="0"/>
  </r>
  <r>
    <x v="70"/>
    <x v="5"/>
    <m/>
    <x v="0"/>
  </r>
  <r>
    <x v="70"/>
    <x v="6"/>
    <m/>
    <x v="0"/>
  </r>
  <r>
    <x v="71"/>
    <x v="0"/>
    <m/>
    <x v="0"/>
  </r>
  <r>
    <x v="71"/>
    <x v="1"/>
    <m/>
    <x v="0"/>
  </r>
  <r>
    <x v="71"/>
    <x v="2"/>
    <m/>
    <x v="0"/>
  </r>
  <r>
    <x v="71"/>
    <x v="3"/>
    <m/>
    <x v="0"/>
  </r>
  <r>
    <x v="71"/>
    <x v="4"/>
    <m/>
    <x v="0"/>
  </r>
  <r>
    <x v="71"/>
    <x v="5"/>
    <m/>
    <x v="0"/>
  </r>
  <r>
    <x v="71"/>
    <x v="6"/>
    <m/>
    <x v="0"/>
  </r>
  <r>
    <x v="72"/>
    <x v="0"/>
    <m/>
    <x v="0"/>
  </r>
  <r>
    <x v="72"/>
    <x v="1"/>
    <m/>
    <x v="0"/>
  </r>
  <r>
    <x v="72"/>
    <x v="2"/>
    <m/>
    <x v="0"/>
  </r>
  <r>
    <x v="72"/>
    <x v="3"/>
    <m/>
    <x v="0"/>
  </r>
  <r>
    <x v="72"/>
    <x v="4"/>
    <m/>
    <x v="0"/>
  </r>
  <r>
    <x v="72"/>
    <x v="5"/>
    <m/>
    <x v="0"/>
  </r>
  <r>
    <x v="72"/>
    <x v="6"/>
    <n v="60.808799999999998"/>
    <x v="0"/>
  </r>
  <r>
    <x v="73"/>
    <x v="0"/>
    <m/>
    <x v="0"/>
  </r>
  <r>
    <x v="73"/>
    <x v="1"/>
    <m/>
    <x v="0"/>
  </r>
  <r>
    <x v="73"/>
    <x v="2"/>
    <m/>
    <x v="0"/>
  </r>
  <r>
    <x v="73"/>
    <x v="3"/>
    <m/>
    <x v="0"/>
  </r>
  <r>
    <x v="73"/>
    <x v="4"/>
    <m/>
    <x v="0"/>
  </r>
  <r>
    <x v="73"/>
    <x v="5"/>
    <m/>
    <x v="0"/>
  </r>
  <r>
    <x v="73"/>
    <x v="6"/>
    <n v="60.808799999999998"/>
    <x v="0"/>
  </r>
  <r>
    <x v="74"/>
    <x v="0"/>
    <m/>
    <x v="0"/>
  </r>
  <r>
    <x v="74"/>
    <x v="1"/>
    <m/>
    <x v="0"/>
  </r>
  <r>
    <x v="74"/>
    <x v="2"/>
    <m/>
    <x v="0"/>
  </r>
  <r>
    <x v="74"/>
    <x v="3"/>
    <m/>
    <x v="0"/>
  </r>
  <r>
    <x v="74"/>
    <x v="4"/>
    <m/>
    <x v="0"/>
  </r>
  <r>
    <x v="74"/>
    <x v="5"/>
    <m/>
    <x v="0"/>
  </r>
  <r>
    <x v="74"/>
    <x v="6"/>
    <m/>
    <x v="0"/>
  </r>
  <r>
    <x v="75"/>
    <x v="0"/>
    <n v="1050"/>
    <x v="0"/>
  </r>
  <r>
    <x v="75"/>
    <x v="1"/>
    <m/>
    <x v="0"/>
  </r>
  <r>
    <x v="75"/>
    <x v="2"/>
    <m/>
    <x v="0"/>
  </r>
  <r>
    <x v="75"/>
    <x v="3"/>
    <m/>
    <x v="0"/>
  </r>
  <r>
    <x v="75"/>
    <x v="4"/>
    <m/>
    <x v="0"/>
  </r>
  <r>
    <x v="75"/>
    <x v="5"/>
    <m/>
    <x v="0"/>
  </r>
  <r>
    <x v="75"/>
    <x v="6"/>
    <m/>
    <x v="0"/>
  </r>
  <r>
    <x v="76"/>
    <x v="0"/>
    <n v="7247.4732000000004"/>
    <x v="0"/>
  </r>
  <r>
    <x v="76"/>
    <x v="1"/>
    <n v="1620.4467999999999"/>
    <x v="0"/>
  </r>
  <r>
    <x v="76"/>
    <x v="2"/>
    <n v="2018.4523999999999"/>
    <x v="0"/>
  </r>
  <r>
    <x v="76"/>
    <x v="3"/>
    <n v="1450.2476999999999"/>
    <x v="0"/>
  </r>
  <r>
    <x v="76"/>
    <x v="4"/>
    <n v="2758.0612999999998"/>
    <x v="0"/>
  </r>
  <r>
    <x v="76"/>
    <x v="5"/>
    <n v="4431.3022999999994"/>
    <x v="0"/>
  </r>
  <r>
    <x v="76"/>
    <x v="6"/>
    <n v="876.13420000000008"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77"/>
    <x v="0"/>
    <m/>
    <x v="0"/>
  </r>
  <r>
    <x v="77"/>
    <x v="1"/>
    <m/>
    <x v="0"/>
  </r>
  <r>
    <x v="77"/>
    <x v="2"/>
    <m/>
    <x v="0"/>
  </r>
  <r>
    <x v="77"/>
    <x v="3"/>
    <m/>
    <x v="0"/>
  </r>
  <r>
    <x v="77"/>
    <x v="4"/>
    <m/>
    <x v="0"/>
  </r>
  <r>
    <x v="77"/>
    <x v="5"/>
    <m/>
    <x v="0"/>
  </r>
  <r>
    <x v="77"/>
    <x v="6"/>
    <m/>
    <x v="0"/>
  </r>
  <r>
    <x v="0"/>
    <x v="7"/>
    <m/>
    <x v="1"/>
  </r>
  <r>
    <x v="0"/>
    <x v="8"/>
    <m/>
    <x v="1"/>
  </r>
  <r>
    <x v="0"/>
    <x v="9"/>
    <m/>
    <x v="1"/>
  </r>
  <r>
    <x v="0"/>
    <x v="10"/>
    <m/>
    <x v="1"/>
  </r>
  <r>
    <x v="0"/>
    <x v="11"/>
    <m/>
    <x v="1"/>
  </r>
  <r>
    <x v="0"/>
    <x v="12"/>
    <n v="100"/>
    <x v="1"/>
  </r>
  <r>
    <x v="0"/>
    <x v="13"/>
    <m/>
    <x v="1"/>
  </r>
  <r>
    <x v="1"/>
    <x v="7"/>
    <m/>
    <x v="1"/>
  </r>
  <r>
    <x v="1"/>
    <x v="8"/>
    <m/>
    <x v="1"/>
  </r>
  <r>
    <x v="1"/>
    <x v="9"/>
    <m/>
    <x v="1"/>
  </r>
  <r>
    <x v="1"/>
    <x v="10"/>
    <m/>
    <x v="1"/>
  </r>
  <r>
    <x v="1"/>
    <x v="11"/>
    <m/>
    <x v="1"/>
  </r>
  <r>
    <x v="1"/>
    <x v="12"/>
    <n v="100"/>
    <x v="1"/>
  </r>
  <r>
    <x v="1"/>
    <x v="13"/>
    <m/>
    <x v="1"/>
  </r>
  <r>
    <x v="2"/>
    <x v="7"/>
    <m/>
    <x v="1"/>
  </r>
  <r>
    <x v="2"/>
    <x v="8"/>
    <m/>
    <x v="1"/>
  </r>
  <r>
    <x v="2"/>
    <x v="9"/>
    <m/>
    <x v="1"/>
  </r>
  <r>
    <x v="2"/>
    <x v="10"/>
    <m/>
    <x v="1"/>
  </r>
  <r>
    <x v="2"/>
    <x v="11"/>
    <m/>
    <x v="1"/>
  </r>
  <r>
    <x v="2"/>
    <x v="12"/>
    <n v="100"/>
    <x v="1"/>
  </r>
  <r>
    <x v="2"/>
    <x v="13"/>
    <m/>
    <x v="1"/>
  </r>
  <r>
    <x v="3"/>
    <x v="7"/>
    <m/>
    <x v="1"/>
  </r>
  <r>
    <x v="3"/>
    <x v="8"/>
    <m/>
    <x v="1"/>
  </r>
  <r>
    <x v="3"/>
    <x v="9"/>
    <m/>
    <x v="1"/>
  </r>
  <r>
    <x v="3"/>
    <x v="10"/>
    <n v="201.0812"/>
    <x v="1"/>
  </r>
  <r>
    <x v="3"/>
    <x v="11"/>
    <m/>
    <x v="1"/>
  </r>
  <r>
    <x v="3"/>
    <x v="12"/>
    <m/>
    <x v="1"/>
  </r>
  <r>
    <x v="3"/>
    <x v="13"/>
    <m/>
    <x v="1"/>
  </r>
  <r>
    <x v="4"/>
    <x v="7"/>
    <m/>
    <x v="1"/>
  </r>
  <r>
    <x v="4"/>
    <x v="8"/>
    <m/>
    <x v="1"/>
  </r>
  <r>
    <x v="4"/>
    <x v="9"/>
    <m/>
    <x v="1"/>
  </r>
  <r>
    <x v="4"/>
    <x v="10"/>
    <m/>
    <x v="1"/>
  </r>
  <r>
    <x v="4"/>
    <x v="11"/>
    <m/>
    <x v="1"/>
  </r>
  <r>
    <x v="4"/>
    <x v="12"/>
    <m/>
    <x v="1"/>
  </r>
  <r>
    <x v="4"/>
    <x v="13"/>
    <n v="600"/>
    <x v="1"/>
  </r>
  <r>
    <x v="5"/>
    <x v="7"/>
    <m/>
    <x v="1"/>
  </r>
  <r>
    <x v="5"/>
    <x v="8"/>
    <n v="3.2562000000000002"/>
    <x v="1"/>
  </r>
  <r>
    <x v="5"/>
    <x v="9"/>
    <m/>
    <x v="1"/>
  </r>
  <r>
    <x v="5"/>
    <x v="10"/>
    <m/>
    <x v="1"/>
  </r>
  <r>
    <x v="5"/>
    <x v="11"/>
    <m/>
    <x v="1"/>
  </r>
  <r>
    <x v="5"/>
    <x v="12"/>
    <m/>
    <x v="1"/>
  </r>
  <r>
    <x v="5"/>
    <x v="13"/>
    <m/>
    <x v="1"/>
  </r>
  <r>
    <x v="6"/>
    <x v="7"/>
    <m/>
    <x v="1"/>
  </r>
  <r>
    <x v="6"/>
    <x v="8"/>
    <n v="31.6709"/>
    <x v="1"/>
  </r>
  <r>
    <x v="6"/>
    <x v="9"/>
    <m/>
    <x v="1"/>
  </r>
  <r>
    <x v="6"/>
    <x v="10"/>
    <m/>
    <x v="1"/>
  </r>
  <r>
    <x v="6"/>
    <x v="11"/>
    <m/>
    <x v="1"/>
  </r>
  <r>
    <x v="6"/>
    <x v="12"/>
    <m/>
    <x v="1"/>
  </r>
  <r>
    <x v="6"/>
    <x v="13"/>
    <m/>
    <x v="1"/>
  </r>
  <r>
    <x v="7"/>
    <x v="7"/>
    <m/>
    <x v="1"/>
  </r>
  <r>
    <x v="7"/>
    <x v="8"/>
    <n v="31.6709"/>
    <x v="1"/>
  </r>
  <r>
    <x v="7"/>
    <x v="9"/>
    <m/>
    <x v="1"/>
  </r>
  <r>
    <x v="7"/>
    <x v="10"/>
    <m/>
    <x v="1"/>
  </r>
  <r>
    <x v="7"/>
    <x v="11"/>
    <m/>
    <x v="1"/>
  </r>
  <r>
    <x v="7"/>
    <x v="12"/>
    <m/>
    <x v="1"/>
  </r>
  <r>
    <x v="7"/>
    <x v="13"/>
    <m/>
    <x v="1"/>
  </r>
  <r>
    <x v="8"/>
    <x v="7"/>
    <m/>
    <x v="1"/>
  </r>
  <r>
    <x v="8"/>
    <x v="8"/>
    <m/>
    <x v="1"/>
  </r>
  <r>
    <x v="8"/>
    <x v="9"/>
    <m/>
    <x v="1"/>
  </r>
  <r>
    <x v="8"/>
    <x v="10"/>
    <m/>
    <x v="1"/>
  </r>
  <r>
    <x v="8"/>
    <x v="11"/>
    <m/>
    <x v="1"/>
  </r>
  <r>
    <x v="8"/>
    <x v="12"/>
    <m/>
    <x v="1"/>
  </r>
  <r>
    <x v="8"/>
    <x v="13"/>
    <m/>
    <x v="1"/>
  </r>
  <r>
    <x v="9"/>
    <x v="7"/>
    <m/>
    <x v="1"/>
  </r>
  <r>
    <x v="9"/>
    <x v="8"/>
    <m/>
    <x v="1"/>
  </r>
  <r>
    <x v="9"/>
    <x v="9"/>
    <n v="1000.0000000000001"/>
    <x v="1"/>
  </r>
  <r>
    <x v="9"/>
    <x v="10"/>
    <m/>
    <x v="1"/>
  </r>
  <r>
    <x v="9"/>
    <x v="11"/>
    <m/>
    <x v="1"/>
  </r>
  <r>
    <x v="9"/>
    <x v="12"/>
    <m/>
    <x v="1"/>
  </r>
  <r>
    <x v="9"/>
    <x v="13"/>
    <m/>
    <x v="1"/>
  </r>
  <r>
    <x v="10"/>
    <x v="7"/>
    <m/>
    <x v="1"/>
  </r>
  <r>
    <x v="10"/>
    <x v="8"/>
    <m/>
    <x v="1"/>
  </r>
  <r>
    <x v="10"/>
    <x v="9"/>
    <m/>
    <x v="1"/>
  </r>
  <r>
    <x v="10"/>
    <x v="10"/>
    <m/>
    <x v="1"/>
  </r>
  <r>
    <x v="10"/>
    <x v="11"/>
    <n v="297.29680000000002"/>
    <x v="1"/>
  </r>
  <r>
    <x v="10"/>
    <x v="12"/>
    <m/>
    <x v="1"/>
  </r>
  <r>
    <x v="10"/>
    <x v="13"/>
    <m/>
    <x v="1"/>
  </r>
  <r>
    <x v="11"/>
    <x v="7"/>
    <m/>
    <x v="1"/>
  </r>
  <r>
    <x v="11"/>
    <x v="8"/>
    <m/>
    <x v="1"/>
  </r>
  <r>
    <x v="11"/>
    <x v="9"/>
    <m/>
    <x v="1"/>
  </r>
  <r>
    <x v="11"/>
    <x v="10"/>
    <m/>
    <x v="1"/>
  </r>
  <r>
    <x v="11"/>
    <x v="11"/>
    <n v="297.29680000000002"/>
    <x v="1"/>
  </r>
  <r>
    <x v="11"/>
    <x v="12"/>
    <m/>
    <x v="1"/>
  </r>
  <r>
    <x v="11"/>
    <x v="13"/>
    <m/>
    <x v="1"/>
  </r>
  <r>
    <x v="12"/>
    <x v="7"/>
    <n v="499.99999999999994"/>
    <x v="1"/>
  </r>
  <r>
    <x v="12"/>
    <x v="8"/>
    <m/>
    <x v="1"/>
  </r>
  <r>
    <x v="12"/>
    <x v="9"/>
    <m/>
    <x v="1"/>
  </r>
  <r>
    <x v="12"/>
    <x v="10"/>
    <m/>
    <x v="1"/>
  </r>
  <r>
    <x v="12"/>
    <x v="11"/>
    <m/>
    <x v="1"/>
  </r>
  <r>
    <x v="12"/>
    <x v="12"/>
    <m/>
    <x v="1"/>
  </r>
  <r>
    <x v="12"/>
    <x v="13"/>
    <m/>
    <x v="1"/>
  </r>
  <r>
    <x v="13"/>
    <x v="7"/>
    <n v="5172.4732000000004"/>
    <x v="1"/>
  </r>
  <r>
    <x v="13"/>
    <x v="8"/>
    <n v="100"/>
    <x v="1"/>
  </r>
  <r>
    <x v="13"/>
    <x v="9"/>
    <m/>
    <x v="1"/>
  </r>
  <r>
    <x v="13"/>
    <x v="10"/>
    <m/>
    <x v="1"/>
  </r>
  <r>
    <x v="13"/>
    <x v="11"/>
    <m/>
    <x v="1"/>
  </r>
  <r>
    <x v="13"/>
    <x v="12"/>
    <n v="1500"/>
    <x v="1"/>
  </r>
  <r>
    <x v="13"/>
    <x v="13"/>
    <m/>
    <x v="1"/>
  </r>
  <r>
    <x v="14"/>
    <x v="7"/>
    <n v="30"/>
    <x v="1"/>
  </r>
  <r>
    <x v="14"/>
    <x v="8"/>
    <m/>
    <x v="1"/>
  </r>
  <r>
    <x v="14"/>
    <x v="9"/>
    <m/>
    <x v="1"/>
  </r>
  <r>
    <x v="14"/>
    <x v="10"/>
    <m/>
    <x v="1"/>
  </r>
  <r>
    <x v="14"/>
    <x v="11"/>
    <m/>
    <x v="1"/>
  </r>
  <r>
    <x v="14"/>
    <x v="12"/>
    <m/>
    <x v="1"/>
  </r>
  <r>
    <x v="14"/>
    <x v="13"/>
    <m/>
    <x v="1"/>
  </r>
  <r>
    <x v="15"/>
    <x v="7"/>
    <n v="30"/>
    <x v="1"/>
  </r>
  <r>
    <x v="15"/>
    <x v="8"/>
    <m/>
    <x v="1"/>
  </r>
  <r>
    <x v="15"/>
    <x v="9"/>
    <m/>
    <x v="1"/>
  </r>
  <r>
    <x v="15"/>
    <x v="10"/>
    <m/>
    <x v="1"/>
  </r>
  <r>
    <x v="15"/>
    <x v="11"/>
    <m/>
    <x v="1"/>
  </r>
  <r>
    <x v="15"/>
    <x v="12"/>
    <m/>
    <x v="1"/>
  </r>
  <r>
    <x v="15"/>
    <x v="13"/>
    <m/>
    <x v="1"/>
  </r>
  <r>
    <x v="16"/>
    <x v="7"/>
    <n v="30"/>
    <x v="1"/>
  </r>
  <r>
    <x v="16"/>
    <x v="8"/>
    <m/>
    <x v="1"/>
  </r>
  <r>
    <x v="16"/>
    <x v="9"/>
    <m/>
    <x v="1"/>
  </r>
  <r>
    <x v="16"/>
    <x v="10"/>
    <m/>
    <x v="1"/>
  </r>
  <r>
    <x v="16"/>
    <x v="11"/>
    <m/>
    <x v="1"/>
  </r>
  <r>
    <x v="16"/>
    <x v="12"/>
    <m/>
    <x v="1"/>
  </r>
  <r>
    <x v="16"/>
    <x v="13"/>
    <m/>
    <x v="1"/>
  </r>
  <r>
    <x v="17"/>
    <x v="7"/>
    <m/>
    <x v="1"/>
  </r>
  <r>
    <x v="17"/>
    <x v="8"/>
    <m/>
    <x v="1"/>
  </r>
  <r>
    <x v="17"/>
    <x v="9"/>
    <m/>
    <x v="1"/>
  </r>
  <r>
    <x v="17"/>
    <x v="10"/>
    <m/>
    <x v="1"/>
  </r>
  <r>
    <x v="17"/>
    <x v="11"/>
    <m/>
    <x v="1"/>
  </r>
  <r>
    <x v="17"/>
    <x v="12"/>
    <n v="468.68539999999996"/>
    <x v="1"/>
  </r>
  <r>
    <x v="17"/>
    <x v="13"/>
    <m/>
    <x v="1"/>
  </r>
  <r>
    <x v="18"/>
    <x v="7"/>
    <m/>
    <x v="1"/>
  </r>
  <r>
    <x v="18"/>
    <x v="8"/>
    <m/>
    <x v="1"/>
  </r>
  <r>
    <x v="18"/>
    <x v="9"/>
    <m/>
    <x v="1"/>
  </r>
  <r>
    <x v="18"/>
    <x v="10"/>
    <n v="146.4247"/>
    <x v="1"/>
  </r>
  <r>
    <x v="18"/>
    <x v="11"/>
    <m/>
    <x v="1"/>
  </r>
  <r>
    <x v="18"/>
    <x v="12"/>
    <m/>
    <x v="1"/>
  </r>
  <r>
    <x v="18"/>
    <x v="13"/>
    <m/>
    <x v="1"/>
  </r>
  <r>
    <x v="19"/>
    <x v="7"/>
    <m/>
    <x v="1"/>
  </r>
  <r>
    <x v="19"/>
    <x v="8"/>
    <m/>
    <x v="1"/>
  </r>
  <r>
    <x v="19"/>
    <x v="9"/>
    <m/>
    <x v="1"/>
  </r>
  <r>
    <x v="19"/>
    <x v="10"/>
    <n v="152.74180000000001"/>
    <x v="1"/>
  </r>
  <r>
    <x v="19"/>
    <x v="11"/>
    <m/>
    <x v="1"/>
  </r>
  <r>
    <x v="19"/>
    <x v="12"/>
    <m/>
    <x v="1"/>
  </r>
  <r>
    <x v="19"/>
    <x v="13"/>
    <m/>
    <x v="1"/>
  </r>
  <r>
    <x v="20"/>
    <x v="7"/>
    <m/>
    <x v="1"/>
  </r>
  <r>
    <x v="20"/>
    <x v="8"/>
    <m/>
    <x v="1"/>
  </r>
  <r>
    <x v="20"/>
    <x v="9"/>
    <m/>
    <x v="1"/>
  </r>
  <r>
    <x v="20"/>
    <x v="10"/>
    <m/>
    <x v="1"/>
  </r>
  <r>
    <x v="20"/>
    <x v="11"/>
    <m/>
    <x v="1"/>
  </r>
  <r>
    <x v="20"/>
    <x v="12"/>
    <n v="52.249399999999994"/>
    <x v="1"/>
  </r>
  <r>
    <x v="20"/>
    <x v="13"/>
    <m/>
    <x v="1"/>
  </r>
  <r>
    <x v="21"/>
    <x v="7"/>
    <m/>
    <x v="1"/>
  </r>
  <r>
    <x v="21"/>
    <x v="8"/>
    <n v="1100"/>
    <x v="1"/>
  </r>
  <r>
    <x v="21"/>
    <x v="9"/>
    <m/>
    <x v="1"/>
  </r>
  <r>
    <x v="21"/>
    <x v="10"/>
    <m/>
    <x v="1"/>
  </r>
  <r>
    <x v="21"/>
    <x v="11"/>
    <m/>
    <x v="1"/>
  </r>
  <r>
    <x v="21"/>
    <x v="12"/>
    <m/>
    <x v="1"/>
  </r>
  <r>
    <x v="21"/>
    <x v="13"/>
    <m/>
    <x v="1"/>
  </r>
  <r>
    <x v="22"/>
    <x v="7"/>
    <m/>
    <x v="1"/>
  </r>
  <r>
    <x v="22"/>
    <x v="8"/>
    <m/>
    <x v="1"/>
  </r>
  <r>
    <x v="22"/>
    <x v="9"/>
    <m/>
    <x v="1"/>
  </r>
  <r>
    <x v="22"/>
    <x v="10"/>
    <n v="500"/>
    <x v="1"/>
  </r>
  <r>
    <x v="22"/>
    <x v="11"/>
    <m/>
    <x v="1"/>
  </r>
  <r>
    <x v="22"/>
    <x v="12"/>
    <m/>
    <x v="1"/>
  </r>
  <r>
    <x v="22"/>
    <x v="13"/>
    <m/>
    <x v="1"/>
  </r>
  <r>
    <x v="23"/>
    <x v="7"/>
    <m/>
    <x v="1"/>
  </r>
  <r>
    <x v="23"/>
    <x v="8"/>
    <m/>
    <x v="1"/>
  </r>
  <r>
    <x v="23"/>
    <x v="9"/>
    <m/>
    <x v="1"/>
  </r>
  <r>
    <x v="23"/>
    <x v="10"/>
    <m/>
    <x v="1"/>
  </r>
  <r>
    <x v="23"/>
    <x v="11"/>
    <m/>
    <x v="1"/>
  </r>
  <r>
    <x v="23"/>
    <x v="12"/>
    <m/>
    <x v="1"/>
  </r>
  <r>
    <x v="23"/>
    <x v="13"/>
    <n v="104.5166"/>
    <x v="1"/>
  </r>
  <r>
    <x v="24"/>
    <x v="7"/>
    <m/>
    <x v="1"/>
  </r>
  <r>
    <x v="24"/>
    <x v="8"/>
    <m/>
    <x v="1"/>
  </r>
  <r>
    <x v="24"/>
    <x v="9"/>
    <m/>
    <x v="1"/>
  </r>
  <r>
    <x v="24"/>
    <x v="10"/>
    <n v="200"/>
    <x v="1"/>
  </r>
  <r>
    <x v="24"/>
    <x v="11"/>
    <m/>
    <x v="1"/>
  </r>
  <r>
    <x v="24"/>
    <x v="12"/>
    <m/>
    <x v="1"/>
  </r>
  <r>
    <x v="24"/>
    <x v="13"/>
    <m/>
    <x v="1"/>
  </r>
  <r>
    <x v="25"/>
    <x v="7"/>
    <m/>
    <x v="1"/>
  </r>
  <r>
    <x v="25"/>
    <x v="8"/>
    <m/>
    <x v="1"/>
  </r>
  <r>
    <x v="25"/>
    <x v="9"/>
    <m/>
    <x v="1"/>
  </r>
  <r>
    <x v="25"/>
    <x v="10"/>
    <m/>
    <x v="1"/>
  </r>
  <r>
    <x v="25"/>
    <x v="11"/>
    <m/>
    <x v="1"/>
  </r>
  <r>
    <x v="25"/>
    <x v="12"/>
    <n v="53.174700000000001"/>
    <x v="1"/>
  </r>
  <r>
    <x v="25"/>
    <x v="13"/>
    <m/>
    <x v="1"/>
  </r>
  <r>
    <x v="26"/>
    <x v="7"/>
    <m/>
    <x v="1"/>
  </r>
  <r>
    <x v="26"/>
    <x v="8"/>
    <m/>
    <x v="1"/>
  </r>
  <r>
    <x v="26"/>
    <x v="9"/>
    <m/>
    <x v="1"/>
  </r>
  <r>
    <x v="26"/>
    <x v="10"/>
    <m/>
    <x v="1"/>
  </r>
  <r>
    <x v="26"/>
    <x v="11"/>
    <m/>
    <x v="1"/>
  </r>
  <r>
    <x v="26"/>
    <x v="12"/>
    <n v="53.174700000000001"/>
    <x v="1"/>
  </r>
  <r>
    <x v="26"/>
    <x v="13"/>
    <m/>
    <x v="1"/>
  </r>
  <r>
    <x v="27"/>
    <x v="7"/>
    <m/>
    <x v="1"/>
  </r>
  <r>
    <x v="27"/>
    <x v="8"/>
    <m/>
    <x v="1"/>
  </r>
  <r>
    <x v="27"/>
    <x v="9"/>
    <m/>
    <x v="1"/>
  </r>
  <r>
    <x v="27"/>
    <x v="10"/>
    <m/>
    <x v="1"/>
  </r>
  <r>
    <x v="27"/>
    <x v="11"/>
    <m/>
    <x v="1"/>
  </r>
  <r>
    <x v="27"/>
    <x v="12"/>
    <n v="24.999999999999996"/>
    <x v="1"/>
  </r>
  <r>
    <x v="27"/>
    <x v="13"/>
    <m/>
    <x v="1"/>
  </r>
  <r>
    <x v="28"/>
    <x v="7"/>
    <m/>
    <x v="1"/>
  </r>
  <r>
    <x v="28"/>
    <x v="8"/>
    <m/>
    <x v="1"/>
  </r>
  <r>
    <x v="28"/>
    <x v="9"/>
    <m/>
    <x v="1"/>
  </r>
  <r>
    <x v="28"/>
    <x v="10"/>
    <m/>
    <x v="1"/>
  </r>
  <r>
    <x v="28"/>
    <x v="11"/>
    <m/>
    <x v="1"/>
  </r>
  <r>
    <x v="28"/>
    <x v="12"/>
    <n v="24.999999999999996"/>
    <x v="1"/>
  </r>
  <r>
    <x v="28"/>
    <x v="13"/>
    <m/>
    <x v="1"/>
  </r>
  <r>
    <x v="29"/>
    <x v="7"/>
    <m/>
    <x v="1"/>
  </r>
  <r>
    <x v="29"/>
    <x v="8"/>
    <m/>
    <x v="1"/>
  </r>
  <r>
    <x v="29"/>
    <x v="9"/>
    <m/>
    <x v="1"/>
  </r>
  <r>
    <x v="29"/>
    <x v="10"/>
    <m/>
    <x v="1"/>
  </r>
  <r>
    <x v="29"/>
    <x v="11"/>
    <m/>
    <x v="1"/>
  </r>
  <r>
    <x v="29"/>
    <x v="12"/>
    <n v="24.999999999999996"/>
    <x v="1"/>
  </r>
  <r>
    <x v="29"/>
    <x v="13"/>
    <m/>
    <x v="1"/>
  </r>
  <r>
    <x v="30"/>
    <x v="7"/>
    <m/>
    <x v="1"/>
  </r>
  <r>
    <x v="30"/>
    <x v="8"/>
    <m/>
    <x v="1"/>
  </r>
  <r>
    <x v="30"/>
    <x v="9"/>
    <m/>
    <x v="1"/>
  </r>
  <r>
    <x v="30"/>
    <x v="10"/>
    <m/>
    <x v="1"/>
  </r>
  <r>
    <x v="30"/>
    <x v="11"/>
    <m/>
    <x v="1"/>
  </r>
  <r>
    <x v="30"/>
    <x v="12"/>
    <n v="24.999999999999996"/>
    <x v="1"/>
  </r>
  <r>
    <x v="30"/>
    <x v="13"/>
    <m/>
    <x v="1"/>
  </r>
  <r>
    <x v="31"/>
    <x v="7"/>
    <m/>
    <x v="1"/>
  </r>
  <r>
    <x v="31"/>
    <x v="8"/>
    <m/>
    <x v="1"/>
  </r>
  <r>
    <x v="31"/>
    <x v="9"/>
    <m/>
    <x v="1"/>
  </r>
  <r>
    <x v="31"/>
    <x v="10"/>
    <m/>
    <x v="1"/>
  </r>
  <r>
    <x v="31"/>
    <x v="11"/>
    <m/>
    <x v="1"/>
  </r>
  <r>
    <x v="31"/>
    <x v="12"/>
    <n v="70"/>
    <x v="1"/>
  </r>
  <r>
    <x v="31"/>
    <x v="13"/>
    <m/>
    <x v="1"/>
  </r>
  <r>
    <x v="32"/>
    <x v="7"/>
    <m/>
    <x v="1"/>
  </r>
  <r>
    <x v="32"/>
    <x v="8"/>
    <m/>
    <x v="1"/>
  </r>
  <r>
    <x v="32"/>
    <x v="9"/>
    <n v="126.42670000000001"/>
    <x v="1"/>
  </r>
  <r>
    <x v="32"/>
    <x v="10"/>
    <m/>
    <x v="1"/>
  </r>
  <r>
    <x v="32"/>
    <x v="11"/>
    <m/>
    <x v="1"/>
  </r>
  <r>
    <x v="32"/>
    <x v="12"/>
    <m/>
    <x v="1"/>
  </r>
  <r>
    <x v="32"/>
    <x v="13"/>
    <m/>
    <x v="1"/>
  </r>
  <r>
    <x v="33"/>
    <x v="7"/>
    <m/>
    <x v="1"/>
  </r>
  <r>
    <x v="33"/>
    <x v="8"/>
    <m/>
    <x v="1"/>
  </r>
  <r>
    <x v="33"/>
    <x v="9"/>
    <n v="126.42670000000001"/>
    <x v="1"/>
  </r>
  <r>
    <x v="33"/>
    <x v="10"/>
    <m/>
    <x v="1"/>
  </r>
  <r>
    <x v="33"/>
    <x v="11"/>
    <m/>
    <x v="1"/>
  </r>
  <r>
    <x v="33"/>
    <x v="12"/>
    <m/>
    <x v="1"/>
  </r>
  <r>
    <x v="33"/>
    <x v="13"/>
    <m/>
    <x v="1"/>
  </r>
  <r>
    <x v="34"/>
    <x v="7"/>
    <m/>
    <x v="1"/>
  </r>
  <r>
    <x v="34"/>
    <x v="8"/>
    <m/>
    <x v="1"/>
  </r>
  <r>
    <x v="34"/>
    <x v="9"/>
    <n v="126.42670000000001"/>
    <x v="1"/>
  </r>
  <r>
    <x v="34"/>
    <x v="10"/>
    <m/>
    <x v="1"/>
  </r>
  <r>
    <x v="34"/>
    <x v="11"/>
    <m/>
    <x v="1"/>
  </r>
  <r>
    <x v="34"/>
    <x v="12"/>
    <m/>
    <x v="1"/>
  </r>
  <r>
    <x v="34"/>
    <x v="13"/>
    <m/>
    <x v="1"/>
  </r>
  <r>
    <x v="35"/>
    <x v="7"/>
    <m/>
    <x v="1"/>
  </r>
  <r>
    <x v="35"/>
    <x v="8"/>
    <m/>
    <x v="1"/>
  </r>
  <r>
    <x v="35"/>
    <x v="9"/>
    <n v="126.42670000000001"/>
    <x v="1"/>
  </r>
  <r>
    <x v="35"/>
    <x v="10"/>
    <m/>
    <x v="1"/>
  </r>
  <r>
    <x v="35"/>
    <x v="11"/>
    <m/>
    <x v="1"/>
  </r>
  <r>
    <x v="35"/>
    <x v="12"/>
    <m/>
    <x v="1"/>
  </r>
  <r>
    <x v="35"/>
    <x v="13"/>
    <m/>
    <x v="1"/>
  </r>
  <r>
    <x v="36"/>
    <x v="7"/>
    <m/>
    <x v="1"/>
  </r>
  <r>
    <x v="36"/>
    <x v="8"/>
    <n v="120"/>
    <x v="1"/>
  </r>
  <r>
    <x v="36"/>
    <x v="9"/>
    <m/>
    <x v="1"/>
  </r>
  <r>
    <x v="36"/>
    <x v="10"/>
    <m/>
    <x v="1"/>
  </r>
  <r>
    <x v="36"/>
    <x v="11"/>
    <m/>
    <x v="1"/>
  </r>
  <r>
    <x v="36"/>
    <x v="12"/>
    <m/>
    <x v="1"/>
  </r>
  <r>
    <x v="36"/>
    <x v="13"/>
    <m/>
    <x v="1"/>
  </r>
  <r>
    <x v="37"/>
    <x v="7"/>
    <m/>
    <x v="1"/>
  </r>
  <r>
    <x v="37"/>
    <x v="8"/>
    <m/>
    <x v="1"/>
  </r>
  <r>
    <x v="37"/>
    <x v="9"/>
    <m/>
    <x v="1"/>
  </r>
  <r>
    <x v="37"/>
    <x v="10"/>
    <m/>
    <x v="1"/>
  </r>
  <r>
    <x v="37"/>
    <x v="11"/>
    <m/>
    <x v="1"/>
  </r>
  <r>
    <x v="37"/>
    <x v="12"/>
    <n v="1000"/>
    <x v="1"/>
  </r>
  <r>
    <x v="37"/>
    <x v="13"/>
    <m/>
    <x v="1"/>
  </r>
  <r>
    <x v="38"/>
    <x v="7"/>
    <m/>
    <x v="1"/>
  </r>
  <r>
    <x v="38"/>
    <x v="8"/>
    <m/>
    <x v="1"/>
  </r>
  <r>
    <x v="38"/>
    <x v="9"/>
    <m/>
    <x v="1"/>
  </r>
  <r>
    <x v="38"/>
    <x v="10"/>
    <n v="200.00000000000003"/>
    <x v="1"/>
  </r>
  <r>
    <x v="38"/>
    <x v="11"/>
    <m/>
    <x v="1"/>
  </r>
  <r>
    <x v="38"/>
    <x v="12"/>
    <m/>
    <x v="1"/>
  </r>
  <r>
    <x v="38"/>
    <x v="13"/>
    <m/>
    <x v="1"/>
  </r>
  <r>
    <x v="39"/>
    <x v="7"/>
    <m/>
    <x v="1"/>
  </r>
  <r>
    <x v="39"/>
    <x v="8"/>
    <m/>
    <x v="1"/>
  </r>
  <r>
    <x v="39"/>
    <x v="9"/>
    <m/>
    <x v="1"/>
  </r>
  <r>
    <x v="39"/>
    <x v="10"/>
    <m/>
    <x v="1"/>
  </r>
  <r>
    <x v="39"/>
    <x v="11"/>
    <n v="26.883200000000002"/>
    <x v="1"/>
  </r>
  <r>
    <x v="39"/>
    <x v="12"/>
    <m/>
    <x v="1"/>
  </r>
  <r>
    <x v="39"/>
    <x v="13"/>
    <m/>
    <x v="1"/>
  </r>
  <r>
    <x v="40"/>
    <x v="7"/>
    <m/>
    <x v="1"/>
  </r>
  <r>
    <x v="40"/>
    <x v="8"/>
    <m/>
    <x v="1"/>
  </r>
  <r>
    <x v="40"/>
    <x v="9"/>
    <m/>
    <x v="1"/>
  </r>
  <r>
    <x v="40"/>
    <x v="10"/>
    <m/>
    <x v="1"/>
  </r>
  <r>
    <x v="40"/>
    <x v="11"/>
    <n v="26.883200000000002"/>
    <x v="1"/>
  </r>
  <r>
    <x v="40"/>
    <x v="12"/>
    <m/>
    <x v="1"/>
  </r>
  <r>
    <x v="40"/>
    <x v="13"/>
    <m/>
    <x v="1"/>
  </r>
  <r>
    <x v="41"/>
    <x v="7"/>
    <m/>
    <x v="1"/>
  </r>
  <r>
    <x v="41"/>
    <x v="8"/>
    <m/>
    <x v="1"/>
  </r>
  <r>
    <x v="41"/>
    <x v="9"/>
    <m/>
    <x v="1"/>
  </r>
  <r>
    <x v="41"/>
    <x v="10"/>
    <m/>
    <x v="1"/>
  </r>
  <r>
    <x v="41"/>
    <x v="11"/>
    <n v="26.883200000000002"/>
    <x v="1"/>
  </r>
  <r>
    <x v="41"/>
    <x v="12"/>
    <m/>
    <x v="1"/>
  </r>
  <r>
    <x v="41"/>
    <x v="13"/>
    <m/>
    <x v="1"/>
  </r>
  <r>
    <x v="42"/>
    <x v="7"/>
    <m/>
    <x v="1"/>
  </r>
  <r>
    <x v="42"/>
    <x v="8"/>
    <m/>
    <x v="1"/>
  </r>
  <r>
    <x v="42"/>
    <x v="9"/>
    <m/>
    <x v="1"/>
  </r>
  <r>
    <x v="42"/>
    <x v="10"/>
    <m/>
    <x v="1"/>
  </r>
  <r>
    <x v="42"/>
    <x v="11"/>
    <m/>
    <x v="1"/>
  </r>
  <r>
    <x v="42"/>
    <x v="12"/>
    <m/>
    <x v="1"/>
  </r>
  <r>
    <x v="42"/>
    <x v="13"/>
    <m/>
    <x v="1"/>
  </r>
  <r>
    <x v="43"/>
    <x v="7"/>
    <m/>
    <x v="1"/>
  </r>
  <r>
    <x v="43"/>
    <x v="8"/>
    <m/>
    <x v="1"/>
  </r>
  <r>
    <x v="43"/>
    <x v="9"/>
    <m/>
    <x v="1"/>
  </r>
  <r>
    <x v="43"/>
    <x v="10"/>
    <m/>
    <x v="1"/>
  </r>
  <r>
    <x v="43"/>
    <x v="11"/>
    <m/>
    <x v="1"/>
  </r>
  <r>
    <x v="43"/>
    <x v="12"/>
    <n v="150"/>
    <x v="1"/>
  </r>
  <r>
    <x v="43"/>
    <x v="13"/>
    <m/>
    <x v="1"/>
  </r>
  <r>
    <x v="44"/>
    <x v="7"/>
    <n v="45"/>
    <x v="1"/>
  </r>
  <r>
    <x v="44"/>
    <x v="8"/>
    <m/>
    <x v="1"/>
  </r>
  <r>
    <x v="44"/>
    <x v="9"/>
    <m/>
    <x v="1"/>
  </r>
  <r>
    <x v="44"/>
    <x v="10"/>
    <n v="50"/>
    <x v="1"/>
  </r>
  <r>
    <x v="44"/>
    <x v="11"/>
    <m/>
    <x v="1"/>
  </r>
  <r>
    <x v="44"/>
    <x v="12"/>
    <n v="55"/>
    <x v="1"/>
  </r>
  <r>
    <x v="44"/>
    <x v="13"/>
    <n v="50"/>
    <x v="1"/>
  </r>
  <r>
    <x v="45"/>
    <x v="7"/>
    <m/>
    <x v="1"/>
  </r>
  <r>
    <x v="45"/>
    <x v="8"/>
    <m/>
    <x v="1"/>
  </r>
  <r>
    <x v="45"/>
    <x v="9"/>
    <m/>
    <x v="1"/>
  </r>
  <r>
    <x v="45"/>
    <x v="10"/>
    <m/>
    <x v="1"/>
  </r>
  <r>
    <x v="45"/>
    <x v="11"/>
    <m/>
    <x v="1"/>
  </r>
  <r>
    <x v="45"/>
    <x v="12"/>
    <n v="141.2141"/>
    <x v="1"/>
  </r>
  <r>
    <x v="45"/>
    <x v="13"/>
    <m/>
    <x v="1"/>
  </r>
  <r>
    <x v="46"/>
    <x v="7"/>
    <m/>
    <x v="1"/>
  </r>
  <r>
    <x v="46"/>
    <x v="8"/>
    <m/>
    <x v="1"/>
  </r>
  <r>
    <x v="46"/>
    <x v="9"/>
    <m/>
    <x v="1"/>
  </r>
  <r>
    <x v="46"/>
    <x v="10"/>
    <m/>
    <x v="1"/>
  </r>
  <r>
    <x v="46"/>
    <x v="11"/>
    <m/>
    <x v="1"/>
  </r>
  <r>
    <x v="46"/>
    <x v="12"/>
    <n v="94.9208"/>
    <x v="1"/>
  </r>
  <r>
    <x v="46"/>
    <x v="13"/>
    <m/>
    <x v="1"/>
  </r>
  <r>
    <x v="47"/>
    <x v="7"/>
    <m/>
    <x v="1"/>
  </r>
  <r>
    <x v="47"/>
    <x v="8"/>
    <n v="44.488400000000006"/>
    <x v="1"/>
  </r>
  <r>
    <x v="47"/>
    <x v="9"/>
    <m/>
    <x v="1"/>
  </r>
  <r>
    <x v="47"/>
    <x v="10"/>
    <m/>
    <x v="1"/>
  </r>
  <r>
    <x v="47"/>
    <x v="11"/>
    <m/>
    <x v="1"/>
  </r>
  <r>
    <x v="47"/>
    <x v="12"/>
    <m/>
    <x v="1"/>
  </r>
  <r>
    <x v="47"/>
    <x v="13"/>
    <m/>
    <x v="1"/>
  </r>
  <r>
    <x v="48"/>
    <x v="7"/>
    <m/>
    <x v="1"/>
  </r>
  <r>
    <x v="48"/>
    <x v="8"/>
    <n v="44.488499999999988"/>
    <x v="1"/>
  </r>
  <r>
    <x v="48"/>
    <x v="9"/>
    <m/>
    <x v="1"/>
  </r>
  <r>
    <x v="48"/>
    <x v="10"/>
    <m/>
    <x v="1"/>
  </r>
  <r>
    <x v="48"/>
    <x v="11"/>
    <m/>
    <x v="1"/>
  </r>
  <r>
    <x v="48"/>
    <x v="12"/>
    <m/>
    <x v="1"/>
  </r>
  <r>
    <x v="48"/>
    <x v="13"/>
    <m/>
    <x v="1"/>
  </r>
  <r>
    <x v="49"/>
    <x v="7"/>
    <m/>
    <x v="1"/>
  </r>
  <r>
    <x v="49"/>
    <x v="8"/>
    <n v="44.871899999999997"/>
    <x v="1"/>
  </r>
  <r>
    <x v="49"/>
    <x v="9"/>
    <m/>
    <x v="1"/>
  </r>
  <r>
    <x v="49"/>
    <x v="10"/>
    <m/>
    <x v="1"/>
  </r>
  <r>
    <x v="49"/>
    <x v="11"/>
    <m/>
    <x v="1"/>
  </r>
  <r>
    <x v="49"/>
    <x v="12"/>
    <m/>
    <x v="1"/>
  </r>
  <r>
    <x v="49"/>
    <x v="13"/>
    <m/>
    <x v="1"/>
  </r>
  <r>
    <x v="50"/>
    <x v="7"/>
    <m/>
    <x v="1"/>
  </r>
  <r>
    <x v="50"/>
    <x v="8"/>
    <m/>
    <x v="1"/>
  </r>
  <r>
    <x v="50"/>
    <x v="9"/>
    <n v="180"/>
    <x v="1"/>
  </r>
  <r>
    <x v="50"/>
    <x v="10"/>
    <m/>
    <x v="1"/>
  </r>
  <r>
    <x v="50"/>
    <x v="11"/>
    <m/>
    <x v="1"/>
  </r>
  <r>
    <x v="50"/>
    <x v="12"/>
    <m/>
    <x v="1"/>
  </r>
  <r>
    <x v="50"/>
    <x v="13"/>
    <m/>
    <x v="1"/>
  </r>
  <r>
    <x v="51"/>
    <x v="7"/>
    <m/>
    <x v="1"/>
  </r>
  <r>
    <x v="51"/>
    <x v="8"/>
    <m/>
    <x v="1"/>
  </r>
  <r>
    <x v="51"/>
    <x v="9"/>
    <n v="209.99999999999994"/>
    <x v="1"/>
  </r>
  <r>
    <x v="51"/>
    <x v="10"/>
    <m/>
    <x v="1"/>
  </r>
  <r>
    <x v="51"/>
    <x v="11"/>
    <m/>
    <x v="1"/>
  </r>
  <r>
    <x v="51"/>
    <x v="12"/>
    <m/>
    <x v="1"/>
  </r>
  <r>
    <x v="51"/>
    <x v="13"/>
    <m/>
    <x v="1"/>
  </r>
  <r>
    <x v="52"/>
    <x v="7"/>
    <m/>
    <x v="1"/>
  </r>
  <r>
    <x v="52"/>
    <x v="8"/>
    <m/>
    <x v="1"/>
  </r>
  <r>
    <x v="52"/>
    <x v="9"/>
    <m/>
    <x v="1"/>
  </r>
  <r>
    <x v="52"/>
    <x v="10"/>
    <m/>
    <x v="1"/>
  </r>
  <r>
    <x v="52"/>
    <x v="11"/>
    <m/>
    <x v="1"/>
  </r>
  <r>
    <x v="52"/>
    <x v="12"/>
    <n v="50"/>
    <x v="1"/>
  </r>
  <r>
    <x v="52"/>
    <x v="13"/>
    <m/>
    <x v="1"/>
  </r>
  <r>
    <x v="53"/>
    <x v="7"/>
    <m/>
    <x v="1"/>
  </r>
  <r>
    <x v="53"/>
    <x v="8"/>
    <m/>
    <x v="1"/>
  </r>
  <r>
    <x v="53"/>
    <x v="9"/>
    <m/>
    <x v="1"/>
  </r>
  <r>
    <x v="53"/>
    <x v="10"/>
    <m/>
    <x v="1"/>
  </r>
  <r>
    <x v="53"/>
    <x v="11"/>
    <m/>
    <x v="1"/>
  </r>
  <r>
    <x v="53"/>
    <x v="12"/>
    <n v="250.00000000000003"/>
    <x v="1"/>
  </r>
  <r>
    <x v="53"/>
    <x v="13"/>
    <m/>
    <x v="1"/>
  </r>
  <r>
    <x v="54"/>
    <x v="7"/>
    <n v="119.99999999999997"/>
    <x v="1"/>
  </r>
  <r>
    <x v="54"/>
    <x v="8"/>
    <m/>
    <x v="1"/>
  </r>
  <r>
    <x v="54"/>
    <x v="9"/>
    <m/>
    <x v="1"/>
  </r>
  <r>
    <x v="54"/>
    <x v="10"/>
    <m/>
    <x v="1"/>
  </r>
  <r>
    <x v="54"/>
    <x v="11"/>
    <m/>
    <x v="1"/>
  </r>
  <r>
    <x v="54"/>
    <x v="12"/>
    <m/>
    <x v="1"/>
  </r>
  <r>
    <x v="54"/>
    <x v="13"/>
    <m/>
    <x v="1"/>
  </r>
  <r>
    <x v="55"/>
    <x v="7"/>
    <n v="120"/>
    <x v="1"/>
  </r>
  <r>
    <x v="55"/>
    <x v="8"/>
    <m/>
    <x v="1"/>
  </r>
  <r>
    <x v="55"/>
    <x v="9"/>
    <m/>
    <x v="1"/>
  </r>
  <r>
    <x v="55"/>
    <x v="10"/>
    <m/>
    <x v="1"/>
  </r>
  <r>
    <x v="55"/>
    <x v="11"/>
    <m/>
    <x v="1"/>
  </r>
  <r>
    <x v="55"/>
    <x v="12"/>
    <m/>
    <x v="1"/>
  </r>
  <r>
    <x v="55"/>
    <x v="13"/>
    <m/>
    <x v="1"/>
  </r>
  <r>
    <x v="56"/>
    <x v="7"/>
    <n v="120"/>
    <x v="1"/>
  </r>
  <r>
    <x v="56"/>
    <x v="8"/>
    <m/>
    <x v="1"/>
  </r>
  <r>
    <x v="56"/>
    <x v="9"/>
    <m/>
    <x v="1"/>
  </r>
  <r>
    <x v="56"/>
    <x v="10"/>
    <m/>
    <x v="1"/>
  </r>
  <r>
    <x v="56"/>
    <x v="11"/>
    <m/>
    <x v="1"/>
  </r>
  <r>
    <x v="56"/>
    <x v="12"/>
    <m/>
    <x v="1"/>
  </r>
  <r>
    <x v="56"/>
    <x v="13"/>
    <m/>
    <x v="1"/>
  </r>
  <r>
    <x v="57"/>
    <x v="7"/>
    <m/>
    <x v="1"/>
  </r>
  <r>
    <x v="57"/>
    <x v="8"/>
    <m/>
    <x v="1"/>
  </r>
  <r>
    <x v="57"/>
    <x v="9"/>
    <n v="10.767200000000003"/>
    <x v="1"/>
  </r>
  <r>
    <x v="57"/>
    <x v="10"/>
    <m/>
    <x v="1"/>
  </r>
  <r>
    <x v="57"/>
    <x v="11"/>
    <m/>
    <x v="1"/>
  </r>
  <r>
    <x v="57"/>
    <x v="12"/>
    <m/>
    <x v="1"/>
  </r>
  <r>
    <x v="57"/>
    <x v="13"/>
    <m/>
    <x v="1"/>
  </r>
  <r>
    <x v="58"/>
    <x v="7"/>
    <m/>
    <x v="1"/>
  </r>
  <r>
    <x v="58"/>
    <x v="8"/>
    <m/>
    <x v="1"/>
  </r>
  <r>
    <x v="58"/>
    <x v="9"/>
    <n v="111.97839999999998"/>
    <x v="1"/>
  </r>
  <r>
    <x v="58"/>
    <x v="10"/>
    <m/>
    <x v="1"/>
  </r>
  <r>
    <x v="58"/>
    <x v="11"/>
    <m/>
    <x v="1"/>
  </r>
  <r>
    <x v="58"/>
    <x v="12"/>
    <m/>
    <x v="1"/>
  </r>
  <r>
    <x v="58"/>
    <x v="13"/>
    <m/>
    <x v="1"/>
  </r>
  <r>
    <x v="59"/>
    <x v="7"/>
    <m/>
    <x v="1"/>
  </r>
  <r>
    <x v="59"/>
    <x v="8"/>
    <m/>
    <x v="1"/>
  </r>
  <r>
    <x v="59"/>
    <x v="9"/>
    <m/>
    <x v="1"/>
  </r>
  <r>
    <x v="59"/>
    <x v="10"/>
    <m/>
    <x v="1"/>
  </r>
  <r>
    <x v="59"/>
    <x v="11"/>
    <n v="41.774499999999996"/>
    <x v="1"/>
  </r>
  <r>
    <x v="59"/>
    <x v="12"/>
    <m/>
    <x v="1"/>
  </r>
  <r>
    <x v="59"/>
    <x v="13"/>
    <m/>
    <x v="1"/>
  </r>
  <r>
    <x v="60"/>
    <x v="7"/>
    <m/>
    <x v="1"/>
  </r>
  <r>
    <x v="60"/>
    <x v="8"/>
    <m/>
    <x v="1"/>
  </r>
  <r>
    <x v="60"/>
    <x v="9"/>
    <m/>
    <x v="1"/>
  </r>
  <r>
    <x v="60"/>
    <x v="10"/>
    <m/>
    <x v="1"/>
  </r>
  <r>
    <x v="60"/>
    <x v="11"/>
    <n v="41.043600000000005"/>
    <x v="1"/>
  </r>
  <r>
    <x v="60"/>
    <x v="12"/>
    <m/>
    <x v="1"/>
  </r>
  <r>
    <x v="60"/>
    <x v="13"/>
    <m/>
    <x v="1"/>
  </r>
  <r>
    <x v="61"/>
    <x v="7"/>
    <m/>
    <x v="1"/>
  </r>
  <r>
    <x v="61"/>
    <x v="8"/>
    <m/>
    <x v="1"/>
  </r>
  <r>
    <x v="61"/>
    <x v="9"/>
    <m/>
    <x v="1"/>
  </r>
  <r>
    <x v="61"/>
    <x v="10"/>
    <m/>
    <x v="1"/>
  </r>
  <r>
    <x v="61"/>
    <x v="11"/>
    <m/>
    <x v="1"/>
  </r>
  <r>
    <x v="61"/>
    <x v="12"/>
    <m/>
    <x v="1"/>
  </r>
  <r>
    <x v="61"/>
    <x v="13"/>
    <m/>
    <x v="1"/>
  </r>
  <r>
    <x v="62"/>
    <x v="7"/>
    <m/>
    <x v="1"/>
  </r>
  <r>
    <x v="62"/>
    <x v="8"/>
    <m/>
    <x v="1"/>
  </r>
  <r>
    <x v="62"/>
    <x v="9"/>
    <m/>
    <x v="1"/>
  </r>
  <r>
    <x v="62"/>
    <x v="10"/>
    <m/>
    <x v="1"/>
  </r>
  <r>
    <x v="62"/>
    <x v="11"/>
    <m/>
    <x v="1"/>
  </r>
  <r>
    <x v="62"/>
    <x v="12"/>
    <m/>
    <x v="1"/>
  </r>
  <r>
    <x v="62"/>
    <x v="13"/>
    <m/>
    <x v="1"/>
  </r>
  <r>
    <x v="63"/>
    <x v="7"/>
    <m/>
    <x v="1"/>
  </r>
  <r>
    <x v="63"/>
    <x v="8"/>
    <m/>
    <x v="1"/>
  </r>
  <r>
    <x v="63"/>
    <x v="9"/>
    <m/>
    <x v="1"/>
  </r>
  <r>
    <x v="63"/>
    <x v="10"/>
    <m/>
    <x v="1"/>
  </r>
  <r>
    <x v="63"/>
    <x v="11"/>
    <m/>
    <x v="1"/>
  </r>
  <r>
    <x v="63"/>
    <x v="12"/>
    <m/>
    <x v="1"/>
  </r>
  <r>
    <x v="63"/>
    <x v="13"/>
    <m/>
    <x v="1"/>
  </r>
  <r>
    <x v="64"/>
    <x v="7"/>
    <m/>
    <x v="1"/>
  </r>
  <r>
    <x v="64"/>
    <x v="8"/>
    <m/>
    <x v="1"/>
  </r>
  <r>
    <x v="64"/>
    <x v="9"/>
    <m/>
    <x v="1"/>
  </r>
  <r>
    <x v="64"/>
    <x v="10"/>
    <m/>
    <x v="1"/>
  </r>
  <r>
    <x v="64"/>
    <x v="11"/>
    <m/>
    <x v="1"/>
  </r>
  <r>
    <x v="64"/>
    <x v="12"/>
    <n v="38.699999999999996"/>
    <x v="1"/>
  </r>
  <r>
    <x v="64"/>
    <x v="13"/>
    <m/>
    <x v="1"/>
  </r>
  <r>
    <x v="65"/>
    <x v="7"/>
    <m/>
    <x v="1"/>
  </r>
  <r>
    <x v="65"/>
    <x v="8"/>
    <m/>
    <x v="1"/>
  </r>
  <r>
    <x v="65"/>
    <x v="9"/>
    <m/>
    <x v="1"/>
  </r>
  <r>
    <x v="65"/>
    <x v="10"/>
    <m/>
    <x v="1"/>
  </r>
  <r>
    <x v="65"/>
    <x v="11"/>
    <m/>
    <x v="1"/>
  </r>
  <r>
    <x v="65"/>
    <x v="12"/>
    <n v="28.736300000000007"/>
    <x v="1"/>
  </r>
  <r>
    <x v="65"/>
    <x v="13"/>
    <m/>
    <x v="1"/>
  </r>
  <r>
    <x v="66"/>
    <x v="7"/>
    <m/>
    <x v="1"/>
  </r>
  <r>
    <x v="66"/>
    <x v="8"/>
    <m/>
    <x v="1"/>
  </r>
  <r>
    <x v="66"/>
    <x v="9"/>
    <m/>
    <x v="1"/>
  </r>
  <r>
    <x v="66"/>
    <x v="10"/>
    <m/>
    <x v="1"/>
  </r>
  <r>
    <x v="66"/>
    <x v="11"/>
    <m/>
    <x v="1"/>
  </r>
  <r>
    <x v="66"/>
    <x v="12"/>
    <n v="25.446900000000007"/>
    <x v="1"/>
  </r>
  <r>
    <x v="66"/>
    <x v="13"/>
    <m/>
    <x v="1"/>
  </r>
  <r>
    <x v="67"/>
    <x v="7"/>
    <n v="14.999999999999996"/>
    <x v="1"/>
  </r>
  <r>
    <x v="67"/>
    <x v="8"/>
    <m/>
    <x v="1"/>
  </r>
  <r>
    <x v="67"/>
    <x v="9"/>
    <m/>
    <x v="1"/>
  </r>
  <r>
    <x v="67"/>
    <x v="10"/>
    <m/>
    <x v="1"/>
  </r>
  <r>
    <x v="67"/>
    <x v="11"/>
    <m/>
    <x v="1"/>
  </r>
  <r>
    <x v="67"/>
    <x v="12"/>
    <m/>
    <x v="1"/>
  </r>
  <r>
    <x v="67"/>
    <x v="13"/>
    <m/>
    <x v="1"/>
  </r>
  <r>
    <x v="68"/>
    <x v="7"/>
    <n v="14.999999999999996"/>
    <x v="1"/>
  </r>
  <r>
    <x v="68"/>
    <x v="8"/>
    <m/>
    <x v="1"/>
  </r>
  <r>
    <x v="68"/>
    <x v="9"/>
    <m/>
    <x v="1"/>
  </r>
  <r>
    <x v="68"/>
    <x v="10"/>
    <m/>
    <x v="1"/>
  </r>
  <r>
    <x v="68"/>
    <x v="11"/>
    <m/>
    <x v="1"/>
  </r>
  <r>
    <x v="68"/>
    <x v="12"/>
    <m/>
    <x v="1"/>
  </r>
  <r>
    <x v="68"/>
    <x v="13"/>
    <m/>
    <x v="1"/>
  </r>
  <r>
    <x v="69"/>
    <x v="7"/>
    <m/>
    <x v="1"/>
  </r>
  <r>
    <x v="69"/>
    <x v="8"/>
    <m/>
    <x v="1"/>
  </r>
  <r>
    <x v="69"/>
    <x v="9"/>
    <m/>
    <x v="1"/>
  </r>
  <r>
    <x v="69"/>
    <x v="10"/>
    <m/>
    <x v="1"/>
  </r>
  <r>
    <x v="69"/>
    <x v="11"/>
    <n v="2000"/>
    <x v="1"/>
  </r>
  <r>
    <x v="69"/>
    <x v="12"/>
    <m/>
    <x v="1"/>
  </r>
  <r>
    <x v="69"/>
    <x v="13"/>
    <m/>
    <x v="1"/>
  </r>
  <r>
    <x v="70"/>
    <x v="7"/>
    <m/>
    <x v="1"/>
  </r>
  <r>
    <x v="70"/>
    <x v="8"/>
    <m/>
    <x v="1"/>
  </r>
  <r>
    <x v="70"/>
    <x v="9"/>
    <m/>
    <x v="1"/>
  </r>
  <r>
    <x v="70"/>
    <x v="10"/>
    <m/>
    <x v="1"/>
  </r>
  <r>
    <x v="70"/>
    <x v="11"/>
    <m/>
    <x v="1"/>
  </r>
  <r>
    <x v="70"/>
    <x v="12"/>
    <m/>
    <x v="1"/>
  </r>
  <r>
    <x v="70"/>
    <x v="13"/>
    <m/>
    <x v="1"/>
  </r>
  <r>
    <x v="71"/>
    <x v="7"/>
    <m/>
    <x v="1"/>
  </r>
  <r>
    <x v="71"/>
    <x v="8"/>
    <m/>
    <x v="1"/>
  </r>
  <r>
    <x v="71"/>
    <x v="9"/>
    <m/>
    <x v="1"/>
  </r>
  <r>
    <x v="71"/>
    <x v="10"/>
    <m/>
    <x v="1"/>
  </r>
  <r>
    <x v="71"/>
    <x v="11"/>
    <m/>
    <x v="1"/>
  </r>
  <r>
    <x v="71"/>
    <x v="12"/>
    <m/>
    <x v="1"/>
  </r>
  <r>
    <x v="71"/>
    <x v="13"/>
    <m/>
    <x v="1"/>
  </r>
  <r>
    <x v="72"/>
    <x v="7"/>
    <m/>
    <x v="1"/>
  </r>
  <r>
    <x v="72"/>
    <x v="8"/>
    <m/>
    <x v="1"/>
  </r>
  <r>
    <x v="72"/>
    <x v="9"/>
    <m/>
    <x v="1"/>
  </r>
  <r>
    <x v="72"/>
    <x v="10"/>
    <m/>
    <x v="1"/>
  </r>
  <r>
    <x v="72"/>
    <x v="11"/>
    <m/>
    <x v="1"/>
  </r>
  <r>
    <x v="72"/>
    <x v="12"/>
    <m/>
    <x v="1"/>
  </r>
  <r>
    <x v="72"/>
    <x v="13"/>
    <n v="60.808799999999991"/>
    <x v="1"/>
  </r>
  <r>
    <x v="73"/>
    <x v="7"/>
    <m/>
    <x v="1"/>
  </r>
  <r>
    <x v="73"/>
    <x v="8"/>
    <m/>
    <x v="1"/>
  </r>
  <r>
    <x v="73"/>
    <x v="9"/>
    <m/>
    <x v="1"/>
  </r>
  <r>
    <x v="73"/>
    <x v="10"/>
    <m/>
    <x v="1"/>
  </r>
  <r>
    <x v="73"/>
    <x v="11"/>
    <m/>
    <x v="1"/>
  </r>
  <r>
    <x v="73"/>
    <x v="12"/>
    <m/>
    <x v="1"/>
  </r>
  <r>
    <x v="73"/>
    <x v="13"/>
    <n v="60.808799999999991"/>
    <x v="1"/>
  </r>
  <r>
    <x v="74"/>
    <x v="7"/>
    <m/>
    <x v="1"/>
  </r>
  <r>
    <x v="74"/>
    <x v="8"/>
    <m/>
    <x v="1"/>
  </r>
  <r>
    <x v="74"/>
    <x v="9"/>
    <m/>
    <x v="1"/>
  </r>
  <r>
    <x v="74"/>
    <x v="10"/>
    <m/>
    <x v="1"/>
  </r>
  <r>
    <x v="74"/>
    <x v="11"/>
    <m/>
    <x v="1"/>
  </r>
  <r>
    <x v="74"/>
    <x v="12"/>
    <m/>
    <x v="1"/>
  </r>
  <r>
    <x v="74"/>
    <x v="13"/>
    <m/>
    <x v="1"/>
  </r>
  <r>
    <x v="75"/>
    <x v="7"/>
    <n v="1050"/>
    <x v="1"/>
  </r>
  <r>
    <x v="75"/>
    <x v="8"/>
    <m/>
    <x v="1"/>
  </r>
  <r>
    <x v="75"/>
    <x v="9"/>
    <m/>
    <x v="1"/>
  </r>
  <r>
    <x v="75"/>
    <x v="10"/>
    <m/>
    <x v="1"/>
  </r>
  <r>
    <x v="75"/>
    <x v="11"/>
    <m/>
    <x v="1"/>
  </r>
  <r>
    <x v="75"/>
    <x v="12"/>
    <m/>
    <x v="1"/>
  </r>
  <r>
    <x v="75"/>
    <x v="13"/>
    <m/>
    <x v="1"/>
  </r>
  <r>
    <x v="76"/>
    <x v="7"/>
    <n v="7247.4732000000004"/>
    <x v="1"/>
  </r>
  <r>
    <x v="76"/>
    <x v="8"/>
    <n v="1520.4467999999999"/>
    <x v="1"/>
  </r>
  <r>
    <x v="76"/>
    <x v="9"/>
    <n v="2018.4524000000001"/>
    <x v="1"/>
  </r>
  <r>
    <x v="76"/>
    <x v="10"/>
    <n v="1450.2476999999999"/>
    <x v="1"/>
  </r>
  <r>
    <x v="76"/>
    <x v="11"/>
    <n v="2758.0612999999998"/>
    <x v="1"/>
  </r>
  <r>
    <x v="76"/>
    <x v="12"/>
    <n v="4431.3022999999994"/>
    <x v="1"/>
  </r>
  <r>
    <x v="76"/>
    <x v="13"/>
    <n v="876.13420000000008"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  <r>
    <x v="77"/>
    <x v="7"/>
    <m/>
    <x v="1"/>
  </r>
  <r>
    <x v="77"/>
    <x v="8"/>
    <m/>
    <x v="1"/>
  </r>
  <r>
    <x v="77"/>
    <x v="9"/>
    <m/>
    <x v="1"/>
  </r>
  <r>
    <x v="77"/>
    <x v="10"/>
    <m/>
    <x v="1"/>
  </r>
  <r>
    <x v="77"/>
    <x v="11"/>
    <m/>
    <x v="1"/>
  </r>
  <r>
    <x v="77"/>
    <x v="12"/>
    <m/>
    <x v="1"/>
  </r>
  <r>
    <x v="77"/>
    <x v="13"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4000000}" name="PivotTable5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5" indent="0" outline="1" outlineData="1" multipleFieldFilters="0">
  <location ref="C3:L81" firstHeaderRow="1" firstDataRow="2" firstDataCol="1" rowPageCount="1" colPageCount="1"/>
  <pivotFields count="15">
    <pivotField axis="axisPage" multipleItemSelectionAllowed="1" showAll="0">
      <items count="9">
        <item h="1" m="1" x="2"/>
        <item h="1" m="1" x="6"/>
        <item h="1" m="1" x="7"/>
        <item h="1" m="1" x="5"/>
        <item m="1" x="3"/>
        <item h="1" x="1"/>
        <item h="1" m="1" x="4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numFmtId="4" showAll="0"/>
    <pivotField dataField="1" numFmtId="4" showAll="0"/>
    <pivotField showAll="0"/>
    <pivotField showAll="0"/>
    <pivotField axis="axisRow" showAll="0" sortType="ascending">
      <items count="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75"/>
        <item x="69"/>
        <item x="70"/>
        <item x="71"/>
        <item x="72"/>
        <item x="73"/>
        <item x="74"/>
        <item x="76"/>
        <item t="default"/>
      </items>
    </pivotField>
    <pivotField showAll="0"/>
    <pivotField showAll="0"/>
    <pivotField axis="axisCol" showAll="0">
      <items count="13">
        <item h="1" x="8"/>
        <item x="7"/>
        <item x="3"/>
        <item x="5"/>
        <item x="1"/>
        <item x="6"/>
        <item x="0"/>
        <item x="2"/>
        <item x="4"/>
        <item m="1" x="9"/>
        <item m="1" x="10"/>
        <item m="1" x="11"/>
        <item t="default"/>
      </items>
    </pivotField>
  </pivotFields>
  <rowFields count="1">
    <field x="11"/>
  </rowFields>
  <rowItems count="7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 t="grand">
      <x/>
    </i>
  </rowItems>
  <colFields count="1">
    <field x="14"/>
  </colFields>
  <col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pageFields count="1">
    <pageField fld="0" hier="-1"/>
  </pageFields>
  <dataFields count="1">
    <dataField name="Sum of Montant devise document" fld="8" baseField="0" baseItem="0" numFmtId="4"/>
  </dataFields>
  <formats count="6">
    <format dxfId="0">
      <pivotArea type="all" dataOnly="0" outline="0" fieldPosition="0"/>
    </format>
    <format dxfId="1">
      <pivotArea outline="0" collapsedLevelsAreSubtotals="1" fieldPosition="0"/>
    </format>
    <format dxfId="2">
      <pivotArea dataOnly="0" labelOnly="1" grandRow="1" outline="0" fieldPosition="0"/>
    </format>
    <format dxfId="3">
      <pivotArea dataOnly="0" labelOnly="1" fieldPosition="0">
        <references count="1">
          <reference field="14" count="0"/>
        </references>
      </pivotArea>
    </format>
    <format dxfId="4">
      <pivotArea dataOnly="0" labelOnly="1" grandCol="1" outline="0" fieldPosition="0"/>
    </format>
    <format dxfId="5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4000000}" name="PivotTable8" cacheId="1" applyNumberFormats="0" applyBorderFormats="0" applyFontFormats="0" applyPatternFormats="0" applyAlignmentFormats="0" applyWidthHeightFormats="1" dataCaption="Values" updatedVersion="6" minRefreshableVersion="3" useAutoFormatting="1" itemPrintTitles="1" createdVersion="5" indent="0" outline="1" outlineData="1" multipleFieldFilters="0">
  <location ref="A4:J82" firstHeaderRow="1" firstDataRow="2" firstDataCol="1" rowPageCount="1" colPageCount="1"/>
  <pivotFields count="21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78">
        <item x="56"/>
        <item x="57"/>
        <item x="58"/>
        <item x="29"/>
        <item x="66"/>
        <item x="17"/>
        <item x="18"/>
        <item x="19"/>
        <item x="71"/>
        <item x="24"/>
        <item x="41"/>
        <item x="42"/>
        <item x="11"/>
        <item x="0"/>
        <item x="7"/>
        <item x="6"/>
        <item x="5"/>
        <item x="44"/>
        <item x="32"/>
        <item x="34"/>
        <item x="43"/>
        <item x="12"/>
        <item x="30"/>
        <item x="67"/>
        <item x="31"/>
        <item x="51"/>
        <item x="50"/>
        <item x="61"/>
        <item x="60"/>
        <item x="62"/>
        <item x="63"/>
        <item x="59"/>
        <item x="20"/>
        <item x="21"/>
        <item x="22"/>
        <item x="23"/>
        <item x="13"/>
        <item x="49"/>
        <item x="33"/>
        <item x="37"/>
        <item x="35"/>
        <item x="36"/>
        <item x="72"/>
        <item x="55"/>
        <item x="10"/>
        <item x="48"/>
        <item x="47"/>
        <item x="15"/>
        <item x="16"/>
        <item x="14"/>
        <item x="26"/>
        <item x="25"/>
        <item x="46"/>
        <item x="45"/>
        <item x="2"/>
        <item x="1"/>
        <item x="3"/>
        <item x="28"/>
        <item x="27"/>
        <item x="38"/>
        <item x="39"/>
        <item x="68"/>
        <item x="69"/>
        <item x="70"/>
        <item x="54"/>
        <item x="52"/>
        <item x="53"/>
        <item x="9"/>
        <item x="8"/>
        <item x="40"/>
        <item x="73"/>
        <item x="75"/>
        <item x="65"/>
        <item x="64"/>
        <item x="74"/>
        <item x="4"/>
        <item x="7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numFmtId="4" showAll="0"/>
    <pivotField axis="axisPage" multipleItemSelectionAllowed="1" showAll="0">
      <items count="16">
        <item h="1" m="1" x="7"/>
        <item m="1" x="5"/>
        <item m="1" x="2"/>
        <item h="1" x="1"/>
        <item m="1" x="6"/>
        <item h="1" m="1" x="3"/>
        <item h="1" m="1" x="11"/>
        <item h="1" m="1" x="12"/>
        <item h="1" m="1" x="14"/>
        <item h="1" m="1" x="4"/>
        <item h="1" m="1" x="10"/>
        <item h="1" m="1" x="9"/>
        <item h="1" m="1" x="8"/>
        <item h="1" m="1" x="13"/>
        <item x="0"/>
        <item t="default"/>
      </items>
    </pivotField>
    <pivotField axis="axisCol" showAll="0">
      <items count="13">
        <item n="1" x="0"/>
        <item n="2" x="1"/>
        <item n="3" x="2"/>
        <item n="4" x="3"/>
        <item n="5" x="4"/>
        <item n="6" x="5"/>
        <item n="7" x="6"/>
        <item n="8" x="7"/>
        <item n="9" m="1" x="10"/>
        <item m="1" x="9"/>
        <item x="8"/>
        <item m="1" x="11"/>
        <item t="default"/>
      </items>
    </pivotField>
  </pivotFields>
  <rowFields count="1">
    <field x="10"/>
  </rowFields>
  <rowItems count="7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 t="grand">
      <x/>
    </i>
  </rowItems>
  <colFields count="1">
    <field x="20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pageFields count="1">
    <pageField fld="19" hier="-1"/>
  </pageFields>
  <dataFields count="1">
    <dataField name="Sum of test mtt" fld="18" baseField="0" baseItem="0" numFmtId="4"/>
  </dataFields>
  <formats count="6">
    <format dxfId="6">
      <pivotArea type="all" dataOnly="0" outline="0" fieldPosition="0"/>
    </format>
    <format dxfId="7">
      <pivotArea outline="0" collapsedLevelsAreSubtotals="1" fieldPosition="0"/>
    </format>
    <format dxfId="8">
      <pivotArea dataOnly="0" labelOnly="1" grandRow="1" outline="0" fieldPosition="0"/>
    </format>
    <format dxfId="9">
      <pivotArea dataOnly="0" labelOnly="1" fieldPosition="0">
        <references count="1">
          <reference field="20" count="0"/>
        </references>
      </pivotArea>
    </format>
    <format dxfId="10">
      <pivotArea dataOnly="0" labelOnly="1" grandCol="1" outline="0" fieldPosition="0"/>
    </format>
    <format dxfId="1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2000000}" name="PivotTable12" cacheId="2" applyNumberFormats="0" applyBorderFormats="0" applyFontFormats="0" applyPatternFormats="0" applyAlignmentFormats="0" applyWidthHeightFormats="1" dataCaption="Values" updatedVersion="6" minRefreshableVersion="3" useAutoFormatting="1" colGrandTotals="0" itemPrintTitles="1" createdVersion="5" indent="0" outline="1" outlineData="1" multipleFieldFilters="0">
  <location ref="A13:O93" firstHeaderRow="1" firstDataRow="2" firstDataCol="1" rowPageCount="1" colPageCount="1"/>
  <pivotFields count="4">
    <pivotField axis="axisRow" showAll="0">
      <items count="79">
        <item x="76"/>
        <item x="7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t="default"/>
      </items>
    </pivotField>
    <pivotField axis="axisCol" showAll="0">
      <items count="19">
        <item x="0"/>
        <item x="1"/>
        <item x="2"/>
        <item x="3"/>
        <item x="4"/>
        <item x="5"/>
        <item x="6"/>
        <item m="1" x="14"/>
        <item m="1" x="15"/>
        <item m="1" x="16"/>
        <item m="1" x="17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Page" multipleItemSelectionAllowed="1" showAll="0">
      <items count="28">
        <item m="1" x="9"/>
        <item m="1" x="4"/>
        <item m="1" x="2"/>
        <item m="1" x="26"/>
        <item m="1" x="23"/>
        <item m="1" x="19"/>
        <item m="1" x="13"/>
        <item m="1" x="6"/>
        <item m="1" x="3"/>
        <item m="1" x="11"/>
        <item m="1" x="14"/>
        <item m="1" x="16"/>
        <item m="1" x="17"/>
        <item m="1" x="18"/>
        <item m="1" x="20"/>
        <item m="1" x="21"/>
        <item m="1" x="22"/>
        <item m="1" x="24"/>
        <item m="1" x="25"/>
        <item m="1" x="5"/>
        <item m="1" x="7"/>
        <item m="1" x="8"/>
        <item m="1" x="10"/>
        <item m="1" x="12"/>
        <item m="1" x="15"/>
        <item x="0"/>
        <item x="1"/>
        <item t="default"/>
      </items>
    </pivotField>
  </pivotFields>
  <rowFields count="1">
    <field x="0"/>
  </rowFields>
  <rowItems count="7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 t="grand">
      <x/>
    </i>
  </rowItems>
  <colFields count="1">
    <field x="1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2"/>
    </i>
    <i>
      <x v="13"/>
    </i>
    <i>
      <x v="14"/>
    </i>
    <i>
      <x v="15"/>
    </i>
    <i>
      <x v="16"/>
    </i>
    <i>
      <x v="17"/>
    </i>
  </colItems>
  <pageFields count="1">
    <pageField fld="3" hier="-1"/>
  </pageFields>
  <dataFields count="1">
    <dataField name="Sum of Value" fld="2" baseField="0" baseItem="0" numFmtId="4"/>
  </dataFields>
  <formats count="22">
    <format dxfId="22">
      <pivotArea type="all" dataOnly="0" outline="0" fieldPosition="0"/>
    </format>
    <format dxfId="23">
      <pivotArea outline="0" collapsedLevelsAreSubtotals="1" fieldPosition="0"/>
    </format>
    <format dxfId="24">
      <pivotArea dataOnly="0" labelOnly="1" grandRow="1" outline="0" fieldPosition="0"/>
    </format>
    <format dxfId="25">
      <pivotArea dataOnly="0" labelOnly="1" fieldPosition="0">
        <references count="1">
          <reference field="1" count="0"/>
        </references>
      </pivotArea>
    </format>
    <format dxfId="26">
      <pivotArea dataOnly="0" labelOnly="1" grandCol="1" outline="0" fieldPosition="0"/>
    </format>
    <format dxfId="27">
      <pivotArea outline="0" collapsedLevelsAreSubtotals="1" fieldPosition="0"/>
    </format>
    <format dxfId="28">
      <pivotArea outline="0" collapsedLevelsAreSubtotals="1" fieldPosition="0">
        <references count="1">
          <reference field="1" count="10" selected="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29">
      <pivotArea dataOnly="0" labelOnly="1" fieldPosition="0">
        <references count="1">
          <reference field="1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30">
      <pivotArea type="topRight" dataOnly="0" labelOnly="1" outline="0" offset="J1:S1" fieldPosition="0"/>
    </format>
    <format dxfId="31">
      <pivotArea field="0" type="button" dataOnly="0" labelOnly="1" outline="0" axis="axisRow" fieldPosition="0"/>
    </format>
    <format dxfId="32">
      <pivotArea type="topRight" dataOnly="0" labelOnly="1" outline="0" offset="T1:U1" fieldPosition="0"/>
    </format>
    <format dxfId="33">
      <pivotArea dataOnly="0" labelOnly="1" fieldPosition="0">
        <references count="1">
          <reference field="1" count="1">
            <x v="10"/>
          </reference>
        </references>
      </pivotArea>
    </format>
    <format dxfId="34">
      <pivotArea type="topRight" dataOnly="0" labelOnly="1" outline="0" offset="A1:J1" fieldPosition="0"/>
    </format>
    <format dxfId="35">
      <pivotArea type="topRight" dataOnly="0" labelOnly="1" outline="0" offset="F1:J1" fieldPosition="0"/>
    </format>
    <format dxfId="36">
      <pivotArea type="topRight" dataOnly="0" labelOnly="1" outline="0" offset="F1" fieldPosition="0"/>
    </format>
    <format dxfId="37">
      <pivotArea collapsedLevelsAreSubtotals="1" fieldPosition="0">
        <references count="2">
          <reference field="0" count="0"/>
          <reference field="1" count="3" selected="0">
            <x v="15"/>
            <x v="16"/>
            <x v="17"/>
          </reference>
        </references>
      </pivotArea>
    </format>
    <format dxfId="38">
      <pivotArea dataOnly="0" labelOnly="1" fieldPosition="0">
        <references count="1">
          <reference field="1" count="3">
            <x v="15"/>
            <x v="16"/>
            <x v="17"/>
          </reference>
        </references>
      </pivotArea>
    </format>
    <format dxfId="39">
      <pivotArea outline="0" collapsedLevelsAreSubtotals="1" fieldPosition="0">
        <references count="1">
          <reference field="1" count="3" selected="0">
            <x v="15"/>
            <x v="16"/>
            <x v="17"/>
          </reference>
        </references>
      </pivotArea>
    </format>
    <format dxfId="40">
      <pivotArea dataOnly="0" labelOnly="1" fieldPosition="0">
        <references count="1">
          <reference field="1" count="3">
            <x v="15"/>
            <x v="16"/>
            <x v="17"/>
          </reference>
        </references>
      </pivotArea>
    </format>
    <format dxfId="41">
      <pivotArea outline="0" collapsedLevelsAreSubtotals="1" fieldPosition="0">
        <references count="1">
          <reference field="1" count="4" selected="0">
            <x v="11"/>
            <x v="12"/>
            <x v="13"/>
            <x v="14"/>
          </reference>
        </references>
      </pivotArea>
    </format>
    <format dxfId="42">
      <pivotArea dataOnly="0" labelOnly="1" fieldPosition="0">
        <references count="1">
          <reference field="1" count="4">
            <x v="11"/>
            <x v="12"/>
            <x v="13"/>
            <x v="14"/>
          </reference>
        </references>
      </pivotArea>
    </format>
    <format dxfId="43">
      <pivotArea dataOnly="0" labelOnly="1" fieldPosition="0">
        <references count="1">
          <reference field="1" count="7">
            <x v="11"/>
            <x v="12"/>
            <x v="13"/>
            <x v="14"/>
            <x v="15"/>
            <x v="16"/>
            <x v="1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C1:L196"/>
  <sheetViews>
    <sheetView workbookViewId="0">
      <selection activeCell="D27" sqref="D27"/>
    </sheetView>
  </sheetViews>
  <sheetFormatPr baseColWidth="10" defaultColWidth="9.109375" defaultRowHeight="10.199999999999999" x14ac:dyDescent="0.2"/>
  <cols>
    <col min="1" max="2" width="9.109375" style="1"/>
    <col min="3" max="3" width="28.109375" style="1" bestFit="1" customWidth="1"/>
    <col min="4" max="4" width="15.109375" style="1" bestFit="1" customWidth="1"/>
    <col min="5" max="9" width="7" style="1" bestFit="1" customWidth="1"/>
    <col min="10" max="10" width="5.6640625" style="1" bestFit="1" customWidth="1"/>
    <col min="11" max="11" width="7" style="1" bestFit="1" customWidth="1"/>
    <col min="12" max="12" width="10" style="1" bestFit="1" customWidth="1"/>
    <col min="13" max="16384" width="9.109375" style="1"/>
  </cols>
  <sheetData>
    <row r="1" spans="3:12" ht="13.2" x14ac:dyDescent="0.25">
      <c r="C1" s="28" t="s">
        <v>5</v>
      </c>
      <c r="D1" s="1" t="s">
        <v>90</v>
      </c>
      <c r="F1"/>
      <c r="G1"/>
      <c r="H1"/>
    </row>
    <row r="2" spans="3:12" ht="13.2" x14ac:dyDescent="0.25">
      <c r="F2"/>
      <c r="G2"/>
      <c r="H2"/>
    </row>
    <row r="3" spans="3:12" x14ac:dyDescent="0.2">
      <c r="C3" s="28" t="s">
        <v>30</v>
      </c>
      <c r="D3" s="28" t="s">
        <v>24</v>
      </c>
    </row>
    <row r="4" spans="3:12" x14ac:dyDescent="0.2">
      <c r="C4" s="28" t="s">
        <v>25</v>
      </c>
      <c r="D4" s="1">
        <v>1</v>
      </c>
      <c r="E4" s="1">
        <v>2</v>
      </c>
      <c r="F4" s="1">
        <v>3</v>
      </c>
      <c r="G4" s="1">
        <v>4</v>
      </c>
      <c r="H4" s="1">
        <v>5</v>
      </c>
      <c r="I4" s="1">
        <v>6</v>
      </c>
      <c r="J4" s="1">
        <v>7</v>
      </c>
      <c r="K4" s="1">
        <v>8</v>
      </c>
      <c r="L4" s="1" t="s">
        <v>26</v>
      </c>
    </row>
    <row r="5" spans="3:12" x14ac:dyDescent="0.2">
      <c r="C5" s="16">
        <v>529</v>
      </c>
      <c r="D5" s="2"/>
      <c r="E5" s="2"/>
      <c r="F5" s="2"/>
      <c r="G5" s="2"/>
      <c r="H5" s="2"/>
      <c r="I5" s="2">
        <v>100</v>
      </c>
      <c r="J5" s="2"/>
      <c r="K5" s="2"/>
      <c r="L5" s="2">
        <v>100</v>
      </c>
    </row>
    <row r="6" spans="3:12" x14ac:dyDescent="0.2">
      <c r="C6" s="16">
        <v>552</v>
      </c>
      <c r="D6" s="2"/>
      <c r="E6" s="2"/>
      <c r="F6" s="2"/>
      <c r="G6" s="2"/>
      <c r="H6" s="2"/>
      <c r="I6" s="2">
        <v>100</v>
      </c>
      <c r="J6" s="2"/>
      <c r="K6" s="2"/>
      <c r="L6" s="2">
        <v>100</v>
      </c>
    </row>
    <row r="7" spans="3:12" x14ac:dyDescent="0.2">
      <c r="C7" s="16">
        <v>575</v>
      </c>
      <c r="D7" s="2"/>
      <c r="E7" s="2"/>
      <c r="F7" s="2"/>
      <c r="G7" s="2"/>
      <c r="H7" s="2"/>
      <c r="I7" s="2">
        <v>100</v>
      </c>
      <c r="J7" s="2"/>
      <c r="K7" s="2"/>
      <c r="L7" s="2">
        <v>100</v>
      </c>
    </row>
    <row r="8" spans="3:12" x14ac:dyDescent="0.2">
      <c r="C8" s="16">
        <v>851</v>
      </c>
      <c r="D8" s="2"/>
      <c r="E8" s="2"/>
      <c r="F8" s="2"/>
      <c r="G8" s="2">
        <v>201.0812</v>
      </c>
      <c r="H8" s="2"/>
      <c r="I8" s="2"/>
      <c r="J8" s="2"/>
      <c r="K8" s="2"/>
      <c r="L8" s="2">
        <v>201.0812</v>
      </c>
    </row>
    <row r="9" spans="3:12" x14ac:dyDescent="0.2">
      <c r="C9" s="16">
        <v>943</v>
      </c>
      <c r="D9" s="2"/>
      <c r="E9" s="2"/>
      <c r="F9" s="2"/>
      <c r="G9" s="2"/>
      <c r="H9" s="2"/>
      <c r="I9" s="2"/>
      <c r="J9" s="2">
        <v>600</v>
      </c>
      <c r="K9" s="2"/>
      <c r="L9" s="2">
        <v>600</v>
      </c>
    </row>
    <row r="10" spans="3:12" x14ac:dyDescent="0.2">
      <c r="C10" s="16">
        <v>1035</v>
      </c>
      <c r="D10" s="2"/>
      <c r="E10" s="2">
        <v>3.2562000000000002</v>
      </c>
      <c r="F10" s="2"/>
      <c r="G10" s="2"/>
      <c r="H10" s="2"/>
      <c r="I10" s="2"/>
      <c r="J10" s="2"/>
      <c r="K10" s="2"/>
      <c r="L10" s="2">
        <v>3.2562000000000002</v>
      </c>
    </row>
    <row r="11" spans="3:12" x14ac:dyDescent="0.2">
      <c r="C11" s="16">
        <v>1058</v>
      </c>
      <c r="D11" s="2"/>
      <c r="E11" s="2">
        <v>31.6709</v>
      </c>
      <c r="F11" s="2"/>
      <c r="G11" s="2"/>
      <c r="H11" s="2"/>
      <c r="I11" s="2"/>
      <c r="J11" s="2"/>
      <c r="K11" s="2"/>
      <c r="L11" s="2">
        <v>31.6709</v>
      </c>
    </row>
    <row r="12" spans="3:12" x14ac:dyDescent="0.2">
      <c r="C12" s="16">
        <v>1081</v>
      </c>
      <c r="D12" s="2"/>
      <c r="E12" s="2">
        <v>31.6709</v>
      </c>
      <c r="F12" s="2"/>
      <c r="G12" s="2"/>
      <c r="H12" s="2"/>
      <c r="I12" s="2"/>
      <c r="J12" s="2"/>
      <c r="K12" s="2"/>
      <c r="L12" s="2">
        <v>31.6709</v>
      </c>
    </row>
    <row r="13" spans="3:12" x14ac:dyDescent="0.2">
      <c r="C13" s="16">
        <v>1127</v>
      </c>
      <c r="D13" s="2"/>
      <c r="E13" s="2"/>
      <c r="F13" s="2"/>
      <c r="G13" s="2"/>
      <c r="H13" s="2"/>
      <c r="I13" s="2"/>
      <c r="J13" s="2"/>
      <c r="K13" s="2">
        <v>400</v>
      </c>
      <c r="L13" s="2">
        <v>400</v>
      </c>
    </row>
    <row r="14" spans="3:12" x14ac:dyDescent="0.2">
      <c r="C14" s="16">
        <v>1587</v>
      </c>
      <c r="D14" s="2"/>
      <c r="E14" s="2"/>
      <c r="F14" s="2">
        <v>1000</v>
      </c>
      <c r="G14" s="2"/>
      <c r="H14" s="2"/>
      <c r="I14" s="2"/>
      <c r="J14" s="2"/>
      <c r="K14" s="2"/>
      <c r="L14" s="2">
        <v>1000</v>
      </c>
    </row>
    <row r="15" spans="3:12" x14ac:dyDescent="0.2">
      <c r="C15" s="16">
        <v>2507</v>
      </c>
      <c r="D15" s="2"/>
      <c r="E15" s="2"/>
      <c r="F15" s="2"/>
      <c r="G15" s="2"/>
      <c r="H15" s="2">
        <v>297.29680000000002</v>
      </c>
      <c r="I15" s="2"/>
      <c r="J15" s="2"/>
      <c r="K15" s="2"/>
      <c r="L15" s="2">
        <v>297.29680000000002</v>
      </c>
    </row>
    <row r="16" spans="3:12" x14ac:dyDescent="0.2">
      <c r="C16" s="16">
        <v>2530</v>
      </c>
      <c r="D16" s="2"/>
      <c r="E16" s="2"/>
      <c r="F16" s="2"/>
      <c r="G16" s="2"/>
      <c r="H16" s="2">
        <v>297.29680000000002</v>
      </c>
      <c r="I16" s="2"/>
      <c r="J16" s="2"/>
      <c r="K16" s="2"/>
      <c r="L16" s="2">
        <v>297.29680000000002</v>
      </c>
    </row>
    <row r="17" spans="3:12" x14ac:dyDescent="0.2">
      <c r="C17" s="16">
        <v>2553</v>
      </c>
      <c r="D17" s="2">
        <v>500</v>
      </c>
      <c r="E17" s="2"/>
      <c r="F17" s="2"/>
      <c r="G17" s="2"/>
      <c r="H17" s="2"/>
      <c r="I17" s="2"/>
      <c r="J17" s="2"/>
      <c r="K17" s="2"/>
      <c r="L17" s="2">
        <v>500</v>
      </c>
    </row>
    <row r="18" spans="3:12" x14ac:dyDescent="0.2">
      <c r="C18" s="16">
        <v>2760</v>
      </c>
      <c r="D18" s="2">
        <v>5172.4732000000004</v>
      </c>
      <c r="E18" s="2">
        <v>200</v>
      </c>
      <c r="F18" s="2"/>
      <c r="G18" s="2"/>
      <c r="H18" s="2"/>
      <c r="I18" s="2">
        <v>1500</v>
      </c>
      <c r="J18" s="2"/>
      <c r="K18" s="2"/>
      <c r="L18" s="2">
        <v>6872.4732000000004</v>
      </c>
    </row>
    <row r="19" spans="3:12" x14ac:dyDescent="0.2">
      <c r="C19" s="16">
        <v>2783</v>
      </c>
      <c r="D19" s="2">
        <v>30</v>
      </c>
      <c r="E19" s="2"/>
      <c r="F19" s="2"/>
      <c r="G19" s="2"/>
      <c r="H19" s="2"/>
      <c r="I19" s="2"/>
      <c r="J19" s="2"/>
      <c r="K19" s="2"/>
      <c r="L19" s="2">
        <v>30</v>
      </c>
    </row>
    <row r="20" spans="3:12" x14ac:dyDescent="0.2">
      <c r="C20" s="16">
        <v>2806</v>
      </c>
      <c r="D20" s="2">
        <v>30</v>
      </c>
      <c r="E20" s="2"/>
      <c r="F20" s="2"/>
      <c r="G20" s="2"/>
      <c r="H20" s="2"/>
      <c r="I20" s="2"/>
      <c r="J20" s="2"/>
      <c r="K20" s="2"/>
      <c r="L20" s="2">
        <v>30</v>
      </c>
    </row>
    <row r="21" spans="3:12" x14ac:dyDescent="0.2">
      <c r="C21" s="16">
        <v>2829</v>
      </c>
      <c r="D21" s="2">
        <v>30</v>
      </c>
      <c r="E21" s="2"/>
      <c r="F21" s="2"/>
      <c r="G21" s="2"/>
      <c r="H21" s="2"/>
      <c r="I21" s="2"/>
      <c r="J21" s="2"/>
      <c r="K21" s="2"/>
      <c r="L21" s="2">
        <v>30</v>
      </c>
    </row>
    <row r="22" spans="3:12" x14ac:dyDescent="0.2">
      <c r="C22" s="16">
        <v>2921</v>
      </c>
      <c r="D22" s="2"/>
      <c r="E22" s="2"/>
      <c r="F22" s="2"/>
      <c r="G22" s="2"/>
      <c r="H22" s="2"/>
      <c r="I22" s="2">
        <v>468.68539999999996</v>
      </c>
      <c r="J22" s="2"/>
      <c r="K22" s="2"/>
      <c r="L22" s="2">
        <v>468.68539999999996</v>
      </c>
    </row>
    <row r="23" spans="3:12" x14ac:dyDescent="0.2">
      <c r="C23" s="16">
        <v>3197</v>
      </c>
      <c r="D23" s="2"/>
      <c r="E23" s="2"/>
      <c r="F23" s="2"/>
      <c r="G23" s="2">
        <v>146.4247</v>
      </c>
      <c r="H23" s="2"/>
      <c r="I23" s="2"/>
      <c r="J23" s="2"/>
      <c r="K23" s="2"/>
      <c r="L23" s="2">
        <v>146.4247</v>
      </c>
    </row>
    <row r="24" spans="3:12" x14ac:dyDescent="0.2">
      <c r="C24" s="16">
        <v>3220</v>
      </c>
      <c r="D24" s="2"/>
      <c r="E24" s="2"/>
      <c r="F24" s="2"/>
      <c r="G24" s="2">
        <v>152.74180000000001</v>
      </c>
      <c r="H24" s="2"/>
      <c r="I24" s="2"/>
      <c r="J24" s="2"/>
      <c r="K24" s="2"/>
      <c r="L24" s="2">
        <v>152.74180000000001</v>
      </c>
    </row>
    <row r="25" spans="3:12" x14ac:dyDescent="0.2">
      <c r="C25" s="16">
        <v>4186</v>
      </c>
      <c r="D25" s="2"/>
      <c r="E25" s="2"/>
      <c r="F25" s="2"/>
      <c r="G25" s="2"/>
      <c r="H25" s="2"/>
      <c r="I25" s="2">
        <v>52.249399999999994</v>
      </c>
      <c r="J25" s="2"/>
      <c r="K25" s="2"/>
      <c r="L25" s="2">
        <v>52.249399999999994</v>
      </c>
    </row>
    <row r="26" spans="3:12" x14ac:dyDescent="0.2">
      <c r="C26" s="16">
        <v>4278</v>
      </c>
      <c r="D26" s="2"/>
      <c r="E26" s="2">
        <v>1100</v>
      </c>
      <c r="F26" s="2"/>
      <c r="G26" s="2"/>
      <c r="H26" s="2"/>
      <c r="I26" s="2"/>
      <c r="J26" s="2"/>
      <c r="K26" s="2"/>
      <c r="L26" s="2">
        <v>1100</v>
      </c>
    </row>
    <row r="27" spans="3:12" x14ac:dyDescent="0.2">
      <c r="C27" s="16">
        <v>4301</v>
      </c>
      <c r="D27" s="2"/>
      <c r="E27" s="2"/>
      <c r="F27" s="2"/>
      <c r="G27" s="2">
        <v>500</v>
      </c>
      <c r="H27" s="2"/>
      <c r="I27" s="2"/>
      <c r="J27" s="2"/>
      <c r="K27" s="2"/>
      <c r="L27" s="2">
        <v>500</v>
      </c>
    </row>
    <row r="28" spans="3:12" x14ac:dyDescent="0.2">
      <c r="C28" s="16">
        <v>4531</v>
      </c>
      <c r="D28" s="2"/>
      <c r="E28" s="2"/>
      <c r="F28" s="2"/>
      <c r="G28" s="2"/>
      <c r="H28" s="2"/>
      <c r="I28" s="2"/>
      <c r="J28" s="2">
        <v>104.5166</v>
      </c>
      <c r="K28" s="2"/>
      <c r="L28" s="2">
        <v>104.5166</v>
      </c>
    </row>
    <row r="29" spans="3:12" x14ac:dyDescent="0.2">
      <c r="C29" s="16">
        <v>4876</v>
      </c>
      <c r="D29" s="2"/>
      <c r="E29" s="2"/>
      <c r="F29" s="2"/>
      <c r="G29" s="2">
        <v>200</v>
      </c>
      <c r="H29" s="2"/>
      <c r="I29" s="2"/>
      <c r="J29" s="2"/>
      <c r="K29" s="2"/>
      <c r="L29" s="2">
        <v>200</v>
      </c>
    </row>
    <row r="30" spans="3:12" x14ac:dyDescent="0.2">
      <c r="C30" s="16">
        <v>6049</v>
      </c>
      <c r="D30" s="2"/>
      <c r="E30" s="2"/>
      <c r="F30" s="2"/>
      <c r="G30" s="2"/>
      <c r="H30" s="2"/>
      <c r="I30" s="2">
        <v>53.174700000000001</v>
      </c>
      <c r="J30" s="2"/>
      <c r="K30" s="2"/>
      <c r="L30" s="2">
        <v>53.174700000000001</v>
      </c>
    </row>
    <row r="31" spans="3:12" x14ac:dyDescent="0.2">
      <c r="C31" s="16">
        <v>6164</v>
      </c>
      <c r="D31" s="2"/>
      <c r="E31" s="2"/>
      <c r="F31" s="2"/>
      <c r="G31" s="2"/>
      <c r="H31" s="2"/>
      <c r="I31" s="2">
        <v>53.174700000000001</v>
      </c>
      <c r="J31" s="2"/>
      <c r="K31" s="2"/>
      <c r="L31" s="2">
        <v>53.174700000000001</v>
      </c>
    </row>
    <row r="32" spans="3:12" x14ac:dyDescent="0.2">
      <c r="C32" s="16">
        <v>7130</v>
      </c>
      <c r="D32" s="2"/>
      <c r="E32" s="2"/>
      <c r="F32" s="2"/>
      <c r="G32" s="2"/>
      <c r="H32" s="2"/>
      <c r="I32" s="2">
        <v>25</v>
      </c>
      <c r="J32" s="2"/>
      <c r="K32" s="2"/>
      <c r="L32" s="2">
        <v>25</v>
      </c>
    </row>
    <row r="33" spans="3:12" x14ac:dyDescent="0.2">
      <c r="C33" s="16">
        <v>7153</v>
      </c>
      <c r="D33" s="2"/>
      <c r="E33" s="2"/>
      <c r="F33" s="2"/>
      <c r="G33" s="2"/>
      <c r="H33" s="2"/>
      <c r="I33" s="2">
        <v>25</v>
      </c>
      <c r="J33" s="2"/>
      <c r="K33" s="2"/>
      <c r="L33" s="2">
        <v>25</v>
      </c>
    </row>
    <row r="34" spans="3:12" x14ac:dyDescent="0.2">
      <c r="C34" s="16">
        <v>7176</v>
      </c>
      <c r="D34" s="2"/>
      <c r="E34" s="2"/>
      <c r="F34" s="2"/>
      <c r="G34" s="2"/>
      <c r="H34" s="2"/>
      <c r="I34" s="2">
        <v>25</v>
      </c>
      <c r="J34" s="2"/>
      <c r="K34" s="2"/>
      <c r="L34" s="2">
        <v>25</v>
      </c>
    </row>
    <row r="35" spans="3:12" x14ac:dyDescent="0.2">
      <c r="C35" s="16">
        <v>7199</v>
      </c>
      <c r="D35" s="2"/>
      <c r="E35" s="2"/>
      <c r="F35" s="2"/>
      <c r="G35" s="2"/>
      <c r="H35" s="2"/>
      <c r="I35" s="2">
        <v>25</v>
      </c>
      <c r="J35" s="2"/>
      <c r="K35" s="2"/>
      <c r="L35" s="2">
        <v>25</v>
      </c>
    </row>
    <row r="36" spans="3:12" x14ac:dyDescent="0.2">
      <c r="C36" s="16">
        <v>7659</v>
      </c>
      <c r="D36" s="2"/>
      <c r="E36" s="2"/>
      <c r="F36" s="2"/>
      <c r="G36" s="2"/>
      <c r="H36" s="2"/>
      <c r="I36" s="2">
        <v>70</v>
      </c>
      <c r="J36" s="2"/>
      <c r="K36" s="2"/>
      <c r="L36" s="2">
        <v>70</v>
      </c>
    </row>
    <row r="37" spans="3:12" x14ac:dyDescent="0.2">
      <c r="C37" s="16">
        <v>7728</v>
      </c>
      <c r="D37" s="2"/>
      <c r="E37" s="2"/>
      <c r="F37" s="2">
        <v>126.4267</v>
      </c>
      <c r="G37" s="2"/>
      <c r="H37" s="2"/>
      <c r="I37" s="2"/>
      <c r="J37" s="2"/>
      <c r="K37" s="2"/>
      <c r="L37" s="2">
        <v>126.4267</v>
      </c>
    </row>
    <row r="38" spans="3:12" x14ac:dyDescent="0.2">
      <c r="C38" s="16">
        <v>7751</v>
      </c>
      <c r="D38" s="2"/>
      <c r="E38" s="2"/>
      <c r="F38" s="2">
        <v>126.4267</v>
      </c>
      <c r="G38" s="2"/>
      <c r="H38" s="2"/>
      <c r="I38" s="2"/>
      <c r="J38" s="2"/>
      <c r="K38" s="2"/>
      <c r="L38" s="2">
        <v>126.4267</v>
      </c>
    </row>
    <row r="39" spans="3:12" x14ac:dyDescent="0.2">
      <c r="C39" s="16">
        <v>7774</v>
      </c>
      <c r="D39" s="2"/>
      <c r="E39" s="2"/>
      <c r="F39" s="2">
        <v>126.4267</v>
      </c>
      <c r="G39" s="2"/>
      <c r="H39" s="2"/>
      <c r="I39" s="2"/>
      <c r="J39" s="2"/>
      <c r="K39" s="2"/>
      <c r="L39" s="2">
        <v>126.4267</v>
      </c>
    </row>
    <row r="40" spans="3:12" x14ac:dyDescent="0.2">
      <c r="C40" s="16">
        <v>7797</v>
      </c>
      <c r="D40" s="2"/>
      <c r="E40" s="2"/>
      <c r="F40" s="2">
        <v>126.4267</v>
      </c>
      <c r="G40" s="2"/>
      <c r="H40" s="2"/>
      <c r="I40" s="2"/>
      <c r="J40" s="2"/>
      <c r="K40" s="2"/>
      <c r="L40" s="2">
        <v>126.4267</v>
      </c>
    </row>
    <row r="41" spans="3:12" x14ac:dyDescent="0.2">
      <c r="C41" s="16">
        <v>7889</v>
      </c>
      <c r="D41" s="2"/>
      <c r="E41" s="2">
        <v>120</v>
      </c>
      <c r="F41" s="2"/>
      <c r="G41" s="2"/>
      <c r="H41" s="2"/>
      <c r="I41" s="2"/>
      <c r="J41" s="2"/>
      <c r="K41" s="2"/>
      <c r="L41" s="2">
        <v>120</v>
      </c>
    </row>
    <row r="42" spans="3:12" x14ac:dyDescent="0.2">
      <c r="C42" s="16">
        <v>8211</v>
      </c>
      <c r="D42" s="2"/>
      <c r="E42" s="2"/>
      <c r="F42" s="2"/>
      <c r="G42" s="2"/>
      <c r="H42" s="2"/>
      <c r="I42" s="2">
        <v>1000</v>
      </c>
      <c r="J42" s="2"/>
      <c r="K42" s="2"/>
      <c r="L42" s="2">
        <v>1000</v>
      </c>
    </row>
    <row r="43" spans="3:12" x14ac:dyDescent="0.2">
      <c r="C43" s="16">
        <v>8326</v>
      </c>
      <c r="D43" s="2"/>
      <c r="E43" s="2"/>
      <c r="F43" s="2"/>
      <c r="G43" s="2">
        <v>200</v>
      </c>
      <c r="H43" s="2"/>
      <c r="I43" s="2"/>
      <c r="J43" s="2"/>
      <c r="K43" s="2"/>
      <c r="L43" s="2">
        <v>200</v>
      </c>
    </row>
    <row r="44" spans="3:12" x14ac:dyDescent="0.2">
      <c r="C44" s="16">
        <v>8878</v>
      </c>
      <c r="D44" s="2"/>
      <c r="E44" s="2"/>
      <c r="F44" s="2"/>
      <c r="G44" s="2"/>
      <c r="H44" s="2">
        <v>26.883200000000002</v>
      </c>
      <c r="I44" s="2"/>
      <c r="J44" s="2"/>
      <c r="K44" s="2"/>
      <c r="L44" s="2">
        <v>26.883200000000002</v>
      </c>
    </row>
    <row r="45" spans="3:12" x14ac:dyDescent="0.2">
      <c r="C45" s="16">
        <v>8901</v>
      </c>
      <c r="D45" s="2"/>
      <c r="E45" s="2"/>
      <c r="F45" s="2"/>
      <c r="G45" s="2"/>
      <c r="H45" s="2">
        <v>26.883200000000002</v>
      </c>
      <c r="I45" s="2"/>
      <c r="J45" s="2"/>
      <c r="K45" s="2"/>
      <c r="L45" s="2">
        <v>26.883200000000002</v>
      </c>
    </row>
    <row r="46" spans="3:12" x14ac:dyDescent="0.2">
      <c r="C46" s="16">
        <v>8924</v>
      </c>
      <c r="D46" s="2"/>
      <c r="E46" s="2"/>
      <c r="F46" s="2"/>
      <c r="G46" s="2"/>
      <c r="H46" s="2">
        <v>26.883200000000002</v>
      </c>
      <c r="I46" s="2"/>
      <c r="J46" s="2"/>
      <c r="K46" s="2"/>
      <c r="L46" s="2">
        <v>26.883200000000002</v>
      </c>
    </row>
    <row r="47" spans="3:12" x14ac:dyDescent="0.2">
      <c r="C47" s="16">
        <v>9223</v>
      </c>
      <c r="D47" s="2"/>
      <c r="E47" s="2"/>
      <c r="F47" s="2"/>
      <c r="G47" s="2"/>
      <c r="H47" s="2"/>
      <c r="I47" s="2"/>
      <c r="J47" s="2"/>
      <c r="K47" s="2">
        <v>75</v>
      </c>
      <c r="L47" s="2">
        <v>75</v>
      </c>
    </row>
    <row r="48" spans="3:12" x14ac:dyDescent="0.2">
      <c r="C48" s="16">
        <v>9246</v>
      </c>
      <c r="D48" s="2"/>
      <c r="E48" s="2"/>
      <c r="F48" s="2"/>
      <c r="G48" s="2"/>
      <c r="H48" s="2"/>
      <c r="I48" s="2">
        <v>150</v>
      </c>
      <c r="J48" s="2"/>
      <c r="K48" s="2"/>
      <c r="L48" s="2">
        <v>150</v>
      </c>
    </row>
    <row r="49" spans="3:12" x14ac:dyDescent="0.2">
      <c r="C49" s="16">
        <v>9384</v>
      </c>
      <c r="D49" s="2">
        <v>45</v>
      </c>
      <c r="E49" s="2"/>
      <c r="F49" s="2"/>
      <c r="G49" s="2">
        <v>50</v>
      </c>
      <c r="H49" s="2"/>
      <c r="I49" s="2">
        <v>55</v>
      </c>
      <c r="J49" s="2">
        <v>50</v>
      </c>
      <c r="K49" s="2"/>
      <c r="L49" s="2">
        <v>200</v>
      </c>
    </row>
    <row r="50" spans="3:12" x14ac:dyDescent="0.2">
      <c r="C50" s="16">
        <v>9729</v>
      </c>
      <c r="D50" s="2"/>
      <c r="E50" s="2"/>
      <c r="F50" s="2"/>
      <c r="G50" s="2"/>
      <c r="H50" s="2"/>
      <c r="I50" s="2">
        <v>141.2141</v>
      </c>
      <c r="J50" s="2"/>
      <c r="K50" s="2"/>
      <c r="L50" s="2">
        <v>141.2141</v>
      </c>
    </row>
    <row r="51" spans="3:12" x14ac:dyDescent="0.2">
      <c r="C51" s="16">
        <v>9752</v>
      </c>
      <c r="D51" s="2"/>
      <c r="E51" s="2"/>
      <c r="F51" s="2"/>
      <c r="G51" s="2"/>
      <c r="H51" s="2"/>
      <c r="I51" s="2">
        <v>94.9208</v>
      </c>
      <c r="J51" s="2"/>
      <c r="K51" s="2"/>
      <c r="L51" s="2">
        <v>94.9208</v>
      </c>
    </row>
    <row r="52" spans="3:12" x14ac:dyDescent="0.2">
      <c r="C52" s="16">
        <v>10189</v>
      </c>
      <c r="D52" s="2"/>
      <c r="E52" s="2">
        <v>44.488399999999999</v>
      </c>
      <c r="F52" s="2"/>
      <c r="G52" s="2"/>
      <c r="H52" s="2"/>
      <c r="I52" s="2"/>
      <c r="J52" s="2"/>
      <c r="K52" s="2"/>
      <c r="L52" s="2">
        <v>44.488399999999999</v>
      </c>
    </row>
    <row r="53" spans="3:12" x14ac:dyDescent="0.2">
      <c r="C53" s="16">
        <v>10212</v>
      </c>
      <c r="D53" s="2"/>
      <c r="E53" s="2">
        <v>44.488500000000002</v>
      </c>
      <c r="F53" s="2"/>
      <c r="G53" s="2"/>
      <c r="H53" s="2"/>
      <c r="I53" s="2"/>
      <c r="J53" s="2"/>
      <c r="K53" s="2"/>
      <c r="L53" s="2">
        <v>44.488500000000002</v>
      </c>
    </row>
    <row r="54" spans="3:12" x14ac:dyDescent="0.2">
      <c r="C54" s="16">
        <v>10235</v>
      </c>
      <c r="D54" s="2"/>
      <c r="E54" s="2">
        <v>44.871899999999997</v>
      </c>
      <c r="F54" s="2"/>
      <c r="G54" s="2"/>
      <c r="H54" s="2"/>
      <c r="I54" s="2"/>
      <c r="J54" s="2"/>
      <c r="K54" s="2"/>
      <c r="L54" s="2">
        <v>44.871899999999997</v>
      </c>
    </row>
    <row r="55" spans="3:12" x14ac:dyDescent="0.2">
      <c r="C55" s="16">
        <v>10419</v>
      </c>
      <c r="D55" s="2"/>
      <c r="E55" s="2"/>
      <c r="F55" s="2">
        <v>180</v>
      </c>
      <c r="G55" s="2"/>
      <c r="H55" s="2"/>
      <c r="I55" s="2"/>
      <c r="J55" s="2"/>
      <c r="K55" s="2"/>
      <c r="L55" s="2">
        <v>180</v>
      </c>
    </row>
    <row r="56" spans="3:12" x14ac:dyDescent="0.2">
      <c r="C56" s="16">
        <v>10442</v>
      </c>
      <c r="D56" s="2"/>
      <c r="E56" s="2"/>
      <c r="F56" s="2">
        <v>210</v>
      </c>
      <c r="G56" s="2"/>
      <c r="H56" s="2"/>
      <c r="I56" s="2"/>
      <c r="J56" s="2"/>
      <c r="K56" s="2"/>
      <c r="L56" s="2">
        <v>210</v>
      </c>
    </row>
    <row r="57" spans="3:12" x14ac:dyDescent="0.2">
      <c r="C57" s="16">
        <v>10534</v>
      </c>
      <c r="D57" s="2"/>
      <c r="E57" s="2"/>
      <c r="F57" s="2"/>
      <c r="G57" s="2"/>
      <c r="H57" s="2"/>
      <c r="I57" s="2">
        <v>50</v>
      </c>
      <c r="J57" s="2"/>
      <c r="K57" s="2"/>
      <c r="L57" s="2">
        <v>50</v>
      </c>
    </row>
    <row r="58" spans="3:12" x14ac:dyDescent="0.2">
      <c r="C58" s="16">
        <v>10557</v>
      </c>
      <c r="D58" s="2"/>
      <c r="E58" s="2"/>
      <c r="F58" s="2"/>
      <c r="G58" s="2"/>
      <c r="H58" s="2"/>
      <c r="I58" s="2">
        <v>250</v>
      </c>
      <c r="J58" s="2"/>
      <c r="K58" s="2"/>
      <c r="L58" s="2">
        <v>250</v>
      </c>
    </row>
    <row r="59" spans="3:12" x14ac:dyDescent="0.2">
      <c r="C59" s="16">
        <v>10603</v>
      </c>
      <c r="D59" s="2">
        <v>120</v>
      </c>
      <c r="E59" s="2"/>
      <c r="F59" s="2"/>
      <c r="G59" s="2"/>
      <c r="H59" s="2"/>
      <c r="I59" s="2"/>
      <c r="J59" s="2"/>
      <c r="K59" s="2"/>
      <c r="L59" s="2">
        <v>120</v>
      </c>
    </row>
    <row r="60" spans="3:12" x14ac:dyDescent="0.2">
      <c r="C60" s="16">
        <v>10626</v>
      </c>
      <c r="D60" s="2">
        <v>120</v>
      </c>
      <c r="E60" s="2"/>
      <c r="F60" s="2"/>
      <c r="G60" s="2"/>
      <c r="H60" s="2"/>
      <c r="I60" s="2"/>
      <c r="J60" s="2"/>
      <c r="K60" s="2"/>
      <c r="L60" s="2">
        <v>120</v>
      </c>
    </row>
    <row r="61" spans="3:12" x14ac:dyDescent="0.2">
      <c r="C61" s="16">
        <v>10649</v>
      </c>
      <c r="D61" s="2">
        <v>120</v>
      </c>
      <c r="E61" s="2"/>
      <c r="F61" s="2"/>
      <c r="G61" s="2"/>
      <c r="H61" s="2"/>
      <c r="I61" s="2"/>
      <c r="J61" s="2"/>
      <c r="K61" s="2"/>
      <c r="L61" s="2">
        <v>120</v>
      </c>
    </row>
    <row r="62" spans="3:12" x14ac:dyDescent="0.2">
      <c r="C62" s="16">
        <v>11201</v>
      </c>
      <c r="D62" s="2"/>
      <c r="E62" s="2"/>
      <c r="F62" s="2">
        <v>10.767200000000001</v>
      </c>
      <c r="G62" s="2"/>
      <c r="H62" s="2"/>
      <c r="I62" s="2"/>
      <c r="J62" s="2"/>
      <c r="K62" s="2"/>
      <c r="L62" s="2">
        <v>10.767200000000001</v>
      </c>
    </row>
    <row r="63" spans="3:12" x14ac:dyDescent="0.2">
      <c r="C63" s="16">
        <v>11293</v>
      </c>
      <c r="D63" s="2"/>
      <c r="E63" s="2"/>
      <c r="F63" s="2">
        <v>111.97840000000001</v>
      </c>
      <c r="G63" s="2"/>
      <c r="H63" s="2"/>
      <c r="I63" s="2"/>
      <c r="J63" s="2"/>
      <c r="K63" s="2"/>
      <c r="L63" s="2">
        <v>111.97840000000001</v>
      </c>
    </row>
    <row r="64" spans="3:12" x14ac:dyDescent="0.2">
      <c r="C64" s="16">
        <v>12305</v>
      </c>
      <c r="D64" s="2"/>
      <c r="E64" s="2"/>
      <c r="F64" s="2"/>
      <c r="G64" s="2"/>
      <c r="H64" s="2">
        <v>41.774499999999996</v>
      </c>
      <c r="I64" s="2"/>
      <c r="J64" s="2"/>
      <c r="K64" s="2"/>
      <c r="L64" s="2">
        <v>41.774499999999996</v>
      </c>
    </row>
    <row r="65" spans="3:12" x14ac:dyDescent="0.2">
      <c r="C65" s="16">
        <v>12328</v>
      </c>
      <c r="D65" s="2"/>
      <c r="E65" s="2"/>
      <c r="F65" s="2"/>
      <c r="G65" s="2"/>
      <c r="H65" s="2">
        <v>41.043599999999998</v>
      </c>
      <c r="I65" s="2"/>
      <c r="J65" s="2"/>
      <c r="K65" s="2"/>
      <c r="L65" s="2">
        <v>41.043599999999998</v>
      </c>
    </row>
    <row r="66" spans="3:12" x14ac:dyDescent="0.2">
      <c r="C66" s="16">
        <v>12834</v>
      </c>
      <c r="D66" s="2"/>
      <c r="E66" s="2"/>
      <c r="F66" s="2"/>
      <c r="G66" s="2"/>
      <c r="H66" s="2"/>
      <c r="I66" s="2"/>
      <c r="J66" s="2"/>
      <c r="K66" s="2">
        <v>600</v>
      </c>
      <c r="L66" s="2">
        <v>600</v>
      </c>
    </row>
    <row r="67" spans="3:12" x14ac:dyDescent="0.2">
      <c r="C67" s="16">
        <v>12857</v>
      </c>
      <c r="D67" s="2"/>
      <c r="E67" s="2"/>
      <c r="F67" s="2"/>
      <c r="G67" s="2"/>
      <c r="H67" s="2"/>
      <c r="I67" s="2"/>
      <c r="J67" s="2"/>
      <c r="K67" s="2">
        <v>600</v>
      </c>
      <c r="L67" s="2">
        <v>600</v>
      </c>
    </row>
    <row r="68" spans="3:12" x14ac:dyDescent="0.2">
      <c r="C68" s="16">
        <v>12880</v>
      </c>
      <c r="D68" s="2"/>
      <c r="E68" s="2"/>
      <c r="F68" s="2"/>
      <c r="G68" s="2"/>
      <c r="H68" s="2"/>
      <c r="I68" s="2"/>
      <c r="J68" s="2"/>
      <c r="K68" s="2">
        <v>600</v>
      </c>
      <c r="L68" s="2">
        <v>600</v>
      </c>
    </row>
    <row r="69" spans="3:12" x14ac:dyDescent="0.2">
      <c r="C69" s="16">
        <v>12926</v>
      </c>
      <c r="D69" s="2"/>
      <c r="E69" s="2"/>
      <c r="F69" s="2"/>
      <c r="G69" s="2"/>
      <c r="H69" s="2"/>
      <c r="I69" s="2">
        <v>38.700000000000003</v>
      </c>
      <c r="J69" s="2"/>
      <c r="K69" s="2"/>
      <c r="L69" s="2">
        <v>38.700000000000003</v>
      </c>
    </row>
    <row r="70" spans="3:12" x14ac:dyDescent="0.2">
      <c r="C70" s="16">
        <v>12949</v>
      </c>
      <c r="D70" s="2"/>
      <c r="E70" s="2"/>
      <c r="F70" s="2"/>
      <c r="G70" s="2"/>
      <c r="H70" s="2"/>
      <c r="I70" s="2">
        <v>28.7363</v>
      </c>
      <c r="J70" s="2"/>
      <c r="K70" s="2"/>
      <c r="L70" s="2">
        <v>28.7363</v>
      </c>
    </row>
    <row r="71" spans="3:12" x14ac:dyDescent="0.2">
      <c r="C71" s="16">
        <v>12972</v>
      </c>
      <c r="D71" s="2"/>
      <c r="E71" s="2"/>
      <c r="F71" s="2"/>
      <c r="G71" s="2"/>
      <c r="H71" s="2"/>
      <c r="I71" s="2">
        <v>25.446899999999999</v>
      </c>
      <c r="J71" s="2"/>
      <c r="K71" s="2"/>
      <c r="L71" s="2">
        <v>25.446899999999999</v>
      </c>
    </row>
    <row r="72" spans="3:12" x14ac:dyDescent="0.2">
      <c r="C72" s="16">
        <v>13984</v>
      </c>
      <c r="D72" s="2">
        <v>15</v>
      </c>
      <c r="E72" s="2"/>
      <c r="F72" s="2"/>
      <c r="G72" s="2"/>
      <c r="H72" s="2"/>
      <c r="I72" s="2"/>
      <c r="J72" s="2"/>
      <c r="K72" s="2"/>
      <c r="L72" s="2">
        <v>15</v>
      </c>
    </row>
    <row r="73" spans="3:12" x14ac:dyDescent="0.2">
      <c r="C73" s="16">
        <v>14007</v>
      </c>
      <c r="D73" s="2">
        <v>15</v>
      </c>
      <c r="E73" s="2"/>
      <c r="F73" s="2"/>
      <c r="G73" s="2"/>
      <c r="H73" s="2"/>
      <c r="I73" s="2"/>
      <c r="J73" s="2"/>
      <c r="K73" s="2"/>
      <c r="L73" s="2">
        <v>15</v>
      </c>
    </row>
    <row r="74" spans="3:12" x14ac:dyDescent="0.2">
      <c r="C74" s="16">
        <v>14191</v>
      </c>
      <c r="D74" s="2"/>
      <c r="E74" s="2"/>
      <c r="F74" s="2"/>
      <c r="G74" s="2"/>
      <c r="H74" s="2">
        <v>2000</v>
      </c>
      <c r="I74" s="2"/>
      <c r="J74" s="2"/>
      <c r="K74" s="2"/>
      <c r="L74" s="2">
        <v>2000</v>
      </c>
    </row>
    <row r="75" spans="3:12" x14ac:dyDescent="0.2">
      <c r="C75" s="16">
        <v>14651</v>
      </c>
      <c r="D75" s="2"/>
      <c r="E75" s="2"/>
      <c r="F75" s="2"/>
      <c r="G75" s="2"/>
      <c r="H75" s="2"/>
      <c r="I75" s="2"/>
      <c r="J75" s="2"/>
      <c r="K75" s="2">
        <v>129.6618</v>
      </c>
      <c r="L75" s="2">
        <v>129.6618</v>
      </c>
    </row>
    <row r="76" spans="3:12" x14ac:dyDescent="0.2">
      <c r="C76" s="16">
        <v>14674</v>
      </c>
      <c r="D76" s="2"/>
      <c r="E76" s="2"/>
      <c r="F76" s="2"/>
      <c r="G76" s="2"/>
      <c r="H76" s="2"/>
      <c r="I76" s="2"/>
      <c r="J76" s="2"/>
      <c r="K76" s="2">
        <v>129.6618</v>
      </c>
      <c r="L76" s="2">
        <v>129.6618</v>
      </c>
    </row>
    <row r="77" spans="3:12" x14ac:dyDescent="0.2">
      <c r="C77" s="16">
        <v>14766</v>
      </c>
      <c r="D77" s="2"/>
      <c r="E77" s="2"/>
      <c r="F77" s="2"/>
      <c r="G77" s="2"/>
      <c r="H77" s="2"/>
      <c r="I77" s="2"/>
      <c r="J77" s="2">
        <v>60.808799999999998</v>
      </c>
      <c r="K77" s="2"/>
      <c r="L77" s="2">
        <v>60.808799999999998</v>
      </c>
    </row>
    <row r="78" spans="3:12" x14ac:dyDescent="0.2">
      <c r="C78" s="16">
        <v>14789</v>
      </c>
      <c r="D78" s="2"/>
      <c r="E78" s="2"/>
      <c r="F78" s="2"/>
      <c r="G78" s="2"/>
      <c r="H78" s="2"/>
      <c r="I78" s="2"/>
      <c r="J78" s="2">
        <v>60.808799999999998</v>
      </c>
      <c r="K78" s="2"/>
      <c r="L78" s="2">
        <v>60.808799999999998</v>
      </c>
    </row>
    <row r="79" spans="3:12" x14ac:dyDescent="0.2">
      <c r="C79" s="16">
        <v>14858</v>
      </c>
      <c r="D79" s="2"/>
      <c r="E79" s="2"/>
      <c r="F79" s="2"/>
      <c r="G79" s="2"/>
      <c r="H79" s="2"/>
      <c r="I79" s="2"/>
      <c r="J79" s="2"/>
      <c r="K79" s="2">
        <v>37.046199999999999</v>
      </c>
      <c r="L79" s="2">
        <v>37.046199999999999</v>
      </c>
    </row>
    <row r="80" spans="3:12" x14ac:dyDescent="0.2">
      <c r="C80" s="16">
        <v>15502</v>
      </c>
      <c r="D80" s="2">
        <v>1050</v>
      </c>
      <c r="E80" s="2"/>
      <c r="F80" s="2"/>
      <c r="G80" s="2"/>
      <c r="H80" s="2"/>
      <c r="I80" s="2"/>
      <c r="J80" s="2"/>
      <c r="K80" s="2"/>
      <c r="L80" s="2">
        <v>1050</v>
      </c>
    </row>
    <row r="81" spans="3:12" x14ac:dyDescent="0.2">
      <c r="C81" s="16" t="s">
        <v>26</v>
      </c>
      <c r="D81" s="2">
        <v>7247.4732000000004</v>
      </c>
      <c r="E81" s="2">
        <v>1620.4467999999999</v>
      </c>
      <c r="F81" s="2">
        <v>2018.4523999999999</v>
      </c>
      <c r="G81" s="2">
        <v>1450.2476999999999</v>
      </c>
      <c r="H81" s="2">
        <v>2758.0612999999998</v>
      </c>
      <c r="I81" s="2">
        <v>4431.3022999999994</v>
      </c>
      <c r="J81" s="2">
        <v>876.13420000000008</v>
      </c>
      <c r="K81" s="2">
        <v>2571.3697999999995</v>
      </c>
      <c r="L81" s="2">
        <v>22973.487700000001</v>
      </c>
    </row>
    <row r="82" spans="3:12" ht="13.2" x14ac:dyDescent="0.25">
      <c r="C82"/>
      <c r="D82"/>
      <c r="E82"/>
      <c r="F82"/>
      <c r="G82"/>
      <c r="H82"/>
      <c r="I82"/>
      <c r="J82"/>
      <c r="K82"/>
    </row>
    <row r="83" spans="3:12" ht="13.2" x14ac:dyDescent="0.25">
      <c r="C83"/>
      <c r="D83"/>
      <c r="E83"/>
      <c r="F83"/>
      <c r="G83"/>
      <c r="H83"/>
      <c r="I83"/>
      <c r="J83"/>
      <c r="K83"/>
    </row>
    <row r="84" spans="3:12" ht="13.2" x14ac:dyDescent="0.25">
      <c r="C84"/>
      <c r="D84"/>
      <c r="E84"/>
      <c r="F84"/>
      <c r="G84"/>
      <c r="H84"/>
      <c r="I84"/>
      <c r="J84"/>
      <c r="K84"/>
    </row>
    <row r="85" spans="3:12" ht="13.2" x14ac:dyDescent="0.25">
      <c r="C85"/>
      <c r="D85"/>
      <c r="E85"/>
      <c r="F85"/>
      <c r="G85"/>
      <c r="H85"/>
      <c r="I85"/>
      <c r="J85"/>
      <c r="K85"/>
    </row>
    <row r="86" spans="3:12" ht="13.2" x14ac:dyDescent="0.25">
      <c r="C86"/>
      <c r="D86"/>
      <c r="E86"/>
      <c r="F86"/>
      <c r="G86"/>
      <c r="H86"/>
      <c r="I86"/>
      <c r="J86"/>
      <c r="K86"/>
    </row>
    <row r="87" spans="3:12" ht="13.2" x14ac:dyDescent="0.25">
      <c r="C87"/>
      <c r="D87"/>
      <c r="E87"/>
      <c r="F87"/>
      <c r="G87"/>
      <c r="H87"/>
      <c r="I87"/>
      <c r="J87"/>
      <c r="K87"/>
    </row>
    <row r="88" spans="3:12" ht="13.2" x14ac:dyDescent="0.25">
      <c r="C88"/>
      <c r="D88"/>
      <c r="E88"/>
      <c r="F88"/>
      <c r="G88"/>
      <c r="H88"/>
      <c r="I88"/>
      <c r="J88"/>
      <c r="K88"/>
    </row>
    <row r="89" spans="3:12" ht="13.2" x14ac:dyDescent="0.25">
      <c r="C89"/>
      <c r="D89"/>
      <c r="E89"/>
      <c r="F89"/>
      <c r="G89"/>
      <c r="H89"/>
      <c r="I89"/>
      <c r="J89"/>
      <c r="K89"/>
    </row>
    <row r="90" spans="3:12" ht="13.2" x14ac:dyDescent="0.25">
      <c r="C90"/>
      <c r="D90"/>
      <c r="E90"/>
      <c r="F90"/>
      <c r="G90"/>
      <c r="H90"/>
      <c r="I90"/>
      <c r="J90"/>
      <c r="K90"/>
    </row>
    <row r="91" spans="3:12" ht="13.2" x14ac:dyDescent="0.25">
      <c r="C91"/>
      <c r="D91"/>
      <c r="E91"/>
      <c r="F91"/>
      <c r="G91"/>
      <c r="H91"/>
      <c r="I91"/>
      <c r="J91"/>
      <c r="K91"/>
    </row>
    <row r="92" spans="3:12" ht="13.2" x14ac:dyDescent="0.25">
      <c r="C92"/>
      <c r="D92"/>
      <c r="E92"/>
      <c r="F92"/>
      <c r="G92"/>
      <c r="H92"/>
      <c r="I92"/>
      <c r="J92"/>
      <c r="K92"/>
    </row>
    <row r="93" spans="3:12" ht="13.2" x14ac:dyDescent="0.25">
      <c r="C93"/>
      <c r="D93"/>
      <c r="E93"/>
      <c r="F93"/>
      <c r="G93"/>
      <c r="H93"/>
      <c r="I93"/>
      <c r="J93"/>
      <c r="K93"/>
    </row>
    <row r="94" spans="3:12" ht="13.2" x14ac:dyDescent="0.25">
      <c r="C94"/>
      <c r="D94"/>
      <c r="E94"/>
      <c r="F94"/>
      <c r="G94"/>
      <c r="H94"/>
      <c r="I94"/>
      <c r="J94"/>
      <c r="K94"/>
    </row>
    <row r="95" spans="3:12" ht="13.2" x14ac:dyDescent="0.25">
      <c r="C95"/>
      <c r="D95"/>
      <c r="E95"/>
      <c r="F95"/>
      <c r="G95"/>
      <c r="H95"/>
      <c r="I95"/>
      <c r="J95"/>
      <c r="K95"/>
    </row>
    <row r="96" spans="3:12" ht="13.2" x14ac:dyDescent="0.25">
      <c r="C96"/>
      <c r="D96"/>
      <c r="E96"/>
      <c r="F96"/>
      <c r="G96"/>
      <c r="H96"/>
      <c r="I96"/>
      <c r="J96"/>
      <c r="K96"/>
    </row>
    <row r="97" spans="3:11" ht="13.2" x14ac:dyDescent="0.25">
      <c r="C97"/>
      <c r="D97"/>
      <c r="E97"/>
      <c r="F97"/>
      <c r="G97"/>
      <c r="H97"/>
      <c r="I97"/>
      <c r="J97"/>
      <c r="K97"/>
    </row>
    <row r="98" spans="3:11" ht="13.2" x14ac:dyDescent="0.25">
      <c r="C98"/>
      <c r="D98"/>
      <c r="E98"/>
      <c r="F98"/>
      <c r="G98"/>
      <c r="H98"/>
      <c r="I98"/>
      <c r="J98"/>
      <c r="K98"/>
    </row>
    <row r="99" spans="3:11" ht="13.2" x14ac:dyDescent="0.25">
      <c r="C99"/>
      <c r="D99"/>
      <c r="E99"/>
      <c r="F99"/>
      <c r="G99"/>
      <c r="H99"/>
      <c r="I99"/>
      <c r="J99"/>
      <c r="K99"/>
    </row>
    <row r="100" spans="3:11" ht="13.2" x14ac:dyDescent="0.25">
      <c r="C100"/>
      <c r="D100"/>
      <c r="E100"/>
      <c r="F100"/>
      <c r="G100"/>
      <c r="H100"/>
      <c r="I100"/>
      <c r="J100"/>
      <c r="K100"/>
    </row>
    <row r="101" spans="3:11" ht="13.2" x14ac:dyDescent="0.25">
      <c r="C101"/>
      <c r="D101"/>
      <c r="E101"/>
      <c r="F101"/>
      <c r="G101"/>
      <c r="H101"/>
      <c r="I101"/>
      <c r="J101"/>
      <c r="K101"/>
    </row>
    <row r="102" spans="3:11" ht="13.2" x14ac:dyDescent="0.25">
      <c r="C102"/>
      <c r="D102"/>
      <c r="E102"/>
      <c r="F102"/>
      <c r="G102"/>
      <c r="H102"/>
      <c r="I102"/>
      <c r="J102"/>
      <c r="K102"/>
    </row>
    <row r="103" spans="3:11" ht="13.2" x14ac:dyDescent="0.25">
      <c r="C103"/>
      <c r="D103"/>
      <c r="E103"/>
      <c r="F103"/>
      <c r="G103"/>
      <c r="H103"/>
      <c r="I103"/>
      <c r="J103"/>
      <c r="K103"/>
    </row>
    <row r="104" spans="3:11" ht="13.2" x14ac:dyDescent="0.25">
      <c r="C104"/>
      <c r="D104"/>
      <c r="E104"/>
      <c r="F104"/>
      <c r="G104"/>
      <c r="H104"/>
      <c r="I104"/>
      <c r="J104"/>
      <c r="K104"/>
    </row>
    <row r="105" spans="3:11" ht="13.2" x14ac:dyDescent="0.25">
      <c r="C105"/>
      <c r="D105"/>
      <c r="E105"/>
      <c r="F105"/>
      <c r="G105"/>
      <c r="H105"/>
      <c r="I105"/>
      <c r="J105"/>
      <c r="K105"/>
    </row>
    <row r="106" spans="3:11" ht="13.2" x14ac:dyDescent="0.25">
      <c r="C106"/>
      <c r="D106"/>
      <c r="E106"/>
      <c r="F106"/>
      <c r="G106"/>
      <c r="H106"/>
      <c r="I106"/>
      <c r="J106"/>
      <c r="K106"/>
    </row>
    <row r="107" spans="3:11" ht="13.2" x14ac:dyDescent="0.25">
      <c r="C107"/>
      <c r="D107"/>
      <c r="E107"/>
      <c r="F107"/>
      <c r="G107"/>
      <c r="H107"/>
      <c r="I107"/>
      <c r="J107"/>
      <c r="K107"/>
    </row>
    <row r="108" spans="3:11" ht="13.2" x14ac:dyDescent="0.25">
      <c r="C108"/>
      <c r="D108"/>
      <c r="E108"/>
      <c r="F108"/>
      <c r="G108"/>
      <c r="H108"/>
      <c r="I108"/>
      <c r="J108"/>
      <c r="K108"/>
    </row>
    <row r="109" spans="3:11" ht="13.2" x14ac:dyDescent="0.25">
      <c r="C109"/>
      <c r="D109"/>
      <c r="E109"/>
      <c r="F109"/>
      <c r="G109"/>
      <c r="H109"/>
      <c r="I109"/>
      <c r="J109"/>
      <c r="K109"/>
    </row>
    <row r="110" spans="3:11" ht="13.2" x14ac:dyDescent="0.25">
      <c r="C110"/>
      <c r="D110"/>
      <c r="E110"/>
      <c r="F110"/>
      <c r="G110"/>
      <c r="H110"/>
      <c r="I110"/>
      <c r="J110"/>
      <c r="K110"/>
    </row>
    <row r="111" spans="3:11" ht="13.2" x14ac:dyDescent="0.25">
      <c r="C111"/>
      <c r="D111"/>
      <c r="E111"/>
      <c r="F111"/>
      <c r="G111"/>
      <c r="H111"/>
      <c r="I111"/>
      <c r="J111"/>
      <c r="K111"/>
    </row>
    <row r="112" spans="3:11" ht="13.2" x14ac:dyDescent="0.25">
      <c r="C112"/>
      <c r="D112"/>
      <c r="E112"/>
      <c r="F112"/>
      <c r="G112"/>
      <c r="H112"/>
      <c r="I112"/>
      <c r="J112"/>
      <c r="K112"/>
    </row>
    <row r="113" spans="3:11" ht="13.2" x14ac:dyDescent="0.25">
      <c r="C113"/>
      <c r="D113"/>
      <c r="E113"/>
      <c r="F113"/>
      <c r="G113"/>
      <c r="H113"/>
      <c r="I113"/>
      <c r="J113"/>
      <c r="K113"/>
    </row>
    <row r="114" spans="3:11" ht="13.2" x14ac:dyDescent="0.25">
      <c r="C114"/>
      <c r="D114"/>
      <c r="E114"/>
      <c r="F114"/>
      <c r="G114"/>
      <c r="H114"/>
      <c r="I114"/>
      <c r="J114"/>
      <c r="K114"/>
    </row>
    <row r="115" spans="3:11" ht="13.2" x14ac:dyDescent="0.25">
      <c r="C115"/>
      <c r="D115"/>
      <c r="E115"/>
      <c r="F115"/>
      <c r="G115"/>
      <c r="H115"/>
      <c r="I115"/>
      <c r="J115"/>
      <c r="K115"/>
    </row>
    <row r="116" spans="3:11" ht="13.2" x14ac:dyDescent="0.25">
      <c r="C116"/>
      <c r="D116"/>
      <c r="E116"/>
      <c r="F116"/>
      <c r="G116"/>
      <c r="H116"/>
      <c r="I116"/>
      <c r="J116"/>
      <c r="K116"/>
    </row>
    <row r="117" spans="3:11" ht="13.2" x14ac:dyDescent="0.25">
      <c r="C117"/>
      <c r="D117"/>
      <c r="E117"/>
      <c r="F117"/>
      <c r="G117"/>
      <c r="H117"/>
      <c r="I117"/>
      <c r="J117"/>
      <c r="K117"/>
    </row>
    <row r="118" spans="3:11" ht="13.2" x14ac:dyDescent="0.25">
      <c r="C118"/>
      <c r="D118"/>
      <c r="E118"/>
      <c r="F118"/>
      <c r="G118"/>
      <c r="H118"/>
      <c r="I118"/>
      <c r="J118"/>
      <c r="K118"/>
    </row>
    <row r="119" spans="3:11" ht="13.2" x14ac:dyDescent="0.25">
      <c r="C119"/>
      <c r="D119"/>
      <c r="E119"/>
      <c r="F119"/>
      <c r="G119"/>
      <c r="H119"/>
      <c r="I119"/>
      <c r="J119"/>
      <c r="K119"/>
    </row>
    <row r="120" spans="3:11" ht="13.2" x14ac:dyDescent="0.25">
      <c r="C120"/>
      <c r="D120"/>
      <c r="E120"/>
      <c r="F120"/>
      <c r="G120"/>
      <c r="H120"/>
      <c r="I120"/>
      <c r="J120"/>
      <c r="K120"/>
    </row>
    <row r="121" spans="3:11" ht="13.2" x14ac:dyDescent="0.25">
      <c r="C121"/>
      <c r="D121"/>
      <c r="E121"/>
      <c r="F121"/>
      <c r="G121"/>
      <c r="H121"/>
      <c r="I121"/>
      <c r="J121"/>
      <c r="K121"/>
    </row>
    <row r="122" spans="3:11" ht="13.2" x14ac:dyDescent="0.25">
      <c r="C122"/>
      <c r="D122"/>
      <c r="E122"/>
      <c r="F122"/>
      <c r="G122"/>
      <c r="H122"/>
      <c r="I122"/>
      <c r="J122"/>
      <c r="K122"/>
    </row>
    <row r="123" spans="3:11" ht="13.2" x14ac:dyDescent="0.25">
      <c r="C123"/>
      <c r="D123"/>
      <c r="E123"/>
      <c r="F123"/>
      <c r="G123"/>
      <c r="H123"/>
      <c r="I123"/>
      <c r="J123"/>
      <c r="K123"/>
    </row>
    <row r="124" spans="3:11" ht="13.2" x14ac:dyDescent="0.25">
      <c r="C124"/>
      <c r="D124"/>
      <c r="E124"/>
      <c r="F124"/>
      <c r="G124"/>
      <c r="H124"/>
      <c r="I124"/>
      <c r="J124"/>
      <c r="K124"/>
    </row>
    <row r="125" spans="3:11" ht="13.2" x14ac:dyDescent="0.25">
      <c r="C125"/>
      <c r="D125"/>
      <c r="E125"/>
      <c r="F125"/>
      <c r="G125"/>
      <c r="H125"/>
      <c r="I125"/>
      <c r="J125"/>
      <c r="K125"/>
    </row>
    <row r="126" spans="3:11" ht="13.2" x14ac:dyDescent="0.25">
      <c r="C126"/>
      <c r="D126"/>
      <c r="E126"/>
      <c r="F126"/>
      <c r="G126"/>
      <c r="H126"/>
      <c r="I126"/>
      <c r="J126"/>
      <c r="K126"/>
    </row>
    <row r="127" spans="3:11" ht="13.2" x14ac:dyDescent="0.25">
      <c r="C127"/>
      <c r="D127"/>
      <c r="E127"/>
      <c r="F127"/>
      <c r="G127"/>
      <c r="H127"/>
      <c r="I127"/>
      <c r="J127"/>
      <c r="K127"/>
    </row>
    <row r="128" spans="3:11" ht="13.2" x14ac:dyDescent="0.25">
      <c r="C128"/>
      <c r="D128"/>
      <c r="E128"/>
      <c r="F128"/>
      <c r="G128"/>
      <c r="H128"/>
      <c r="I128"/>
      <c r="J128"/>
      <c r="K128"/>
    </row>
    <row r="129" spans="3:11" ht="13.2" x14ac:dyDescent="0.25">
      <c r="C129"/>
      <c r="D129"/>
      <c r="E129"/>
      <c r="F129"/>
      <c r="G129"/>
      <c r="H129"/>
      <c r="I129"/>
      <c r="J129"/>
      <c r="K129"/>
    </row>
    <row r="130" spans="3:11" ht="13.2" x14ac:dyDescent="0.25">
      <c r="C130"/>
      <c r="D130"/>
      <c r="E130"/>
      <c r="F130"/>
      <c r="G130"/>
      <c r="H130"/>
      <c r="I130"/>
      <c r="J130"/>
      <c r="K130"/>
    </row>
    <row r="131" spans="3:11" ht="13.2" x14ac:dyDescent="0.25">
      <c r="C131"/>
      <c r="D131"/>
      <c r="E131"/>
      <c r="F131"/>
      <c r="G131"/>
      <c r="H131"/>
      <c r="I131"/>
      <c r="J131"/>
      <c r="K131"/>
    </row>
    <row r="132" spans="3:11" ht="13.2" x14ac:dyDescent="0.25">
      <c r="C132"/>
      <c r="D132"/>
      <c r="E132"/>
      <c r="F132"/>
      <c r="G132"/>
      <c r="H132"/>
      <c r="I132"/>
      <c r="J132"/>
      <c r="K132"/>
    </row>
    <row r="133" spans="3:11" ht="13.2" x14ac:dyDescent="0.25">
      <c r="C133"/>
      <c r="D133"/>
      <c r="E133"/>
      <c r="F133"/>
      <c r="G133"/>
      <c r="H133"/>
      <c r="I133"/>
      <c r="J133"/>
      <c r="K133"/>
    </row>
    <row r="134" spans="3:11" ht="13.2" x14ac:dyDescent="0.25">
      <c r="C134"/>
      <c r="D134"/>
      <c r="E134"/>
      <c r="F134"/>
      <c r="G134"/>
      <c r="H134"/>
      <c r="I134"/>
      <c r="J134"/>
      <c r="K134"/>
    </row>
    <row r="135" spans="3:11" ht="13.2" x14ac:dyDescent="0.25">
      <c r="C135"/>
      <c r="D135"/>
      <c r="E135"/>
      <c r="F135"/>
      <c r="G135"/>
      <c r="H135"/>
      <c r="I135"/>
      <c r="J135"/>
      <c r="K135"/>
    </row>
    <row r="136" spans="3:11" ht="13.2" x14ac:dyDescent="0.25">
      <c r="C136"/>
      <c r="D136"/>
      <c r="E136"/>
      <c r="F136"/>
      <c r="G136"/>
      <c r="H136"/>
      <c r="I136"/>
      <c r="J136"/>
      <c r="K136"/>
    </row>
    <row r="137" spans="3:11" ht="13.2" x14ac:dyDescent="0.25">
      <c r="C137"/>
      <c r="D137"/>
      <c r="E137"/>
      <c r="F137"/>
      <c r="G137"/>
      <c r="H137"/>
      <c r="I137"/>
      <c r="J137"/>
      <c r="K137"/>
    </row>
    <row r="138" spans="3:11" ht="13.2" x14ac:dyDescent="0.25">
      <c r="C138"/>
      <c r="D138"/>
      <c r="E138"/>
      <c r="F138"/>
      <c r="G138"/>
      <c r="H138"/>
      <c r="I138"/>
      <c r="J138"/>
      <c r="K138"/>
    </row>
    <row r="139" spans="3:11" ht="13.2" x14ac:dyDescent="0.25">
      <c r="C139"/>
      <c r="D139"/>
      <c r="E139"/>
      <c r="F139"/>
      <c r="G139"/>
      <c r="H139"/>
      <c r="I139"/>
      <c r="J139"/>
      <c r="K139"/>
    </row>
    <row r="140" spans="3:11" ht="13.2" x14ac:dyDescent="0.25">
      <c r="C140"/>
      <c r="D140"/>
      <c r="E140"/>
      <c r="F140"/>
      <c r="G140"/>
      <c r="H140"/>
      <c r="I140"/>
      <c r="J140"/>
      <c r="K140"/>
    </row>
    <row r="141" spans="3:11" ht="13.2" x14ac:dyDescent="0.25">
      <c r="C141"/>
      <c r="D141"/>
      <c r="E141"/>
      <c r="F141"/>
      <c r="G141"/>
      <c r="H141"/>
      <c r="I141"/>
      <c r="J141"/>
      <c r="K141"/>
    </row>
    <row r="142" spans="3:11" ht="13.2" x14ac:dyDescent="0.25">
      <c r="C142"/>
      <c r="D142"/>
      <c r="E142"/>
      <c r="F142"/>
      <c r="G142"/>
      <c r="H142"/>
      <c r="I142"/>
      <c r="J142"/>
      <c r="K142"/>
    </row>
    <row r="143" spans="3:11" ht="13.2" x14ac:dyDescent="0.25">
      <c r="C143"/>
      <c r="D143"/>
      <c r="E143"/>
      <c r="F143"/>
      <c r="G143"/>
      <c r="H143"/>
      <c r="I143"/>
      <c r="J143"/>
      <c r="K143"/>
    </row>
    <row r="144" spans="3:11" ht="13.2" x14ac:dyDescent="0.25">
      <c r="C144"/>
      <c r="D144"/>
      <c r="E144"/>
      <c r="F144"/>
      <c r="G144"/>
      <c r="H144"/>
      <c r="I144"/>
      <c r="J144"/>
      <c r="K144"/>
    </row>
    <row r="145" spans="3:11" ht="13.2" x14ac:dyDescent="0.25">
      <c r="C145"/>
      <c r="D145"/>
      <c r="E145"/>
      <c r="F145"/>
      <c r="G145"/>
      <c r="H145"/>
      <c r="I145"/>
      <c r="J145"/>
      <c r="K145"/>
    </row>
    <row r="146" spans="3:11" ht="13.2" x14ac:dyDescent="0.25">
      <c r="C146"/>
      <c r="D146"/>
      <c r="E146"/>
      <c r="F146"/>
      <c r="G146"/>
      <c r="H146"/>
      <c r="I146"/>
      <c r="J146"/>
      <c r="K146"/>
    </row>
    <row r="147" spans="3:11" ht="13.2" x14ac:dyDescent="0.25">
      <c r="C147"/>
      <c r="D147"/>
      <c r="E147"/>
      <c r="F147"/>
      <c r="G147"/>
      <c r="H147"/>
      <c r="I147"/>
      <c r="J147"/>
      <c r="K147"/>
    </row>
    <row r="148" spans="3:11" ht="13.2" x14ac:dyDescent="0.25">
      <c r="C148"/>
      <c r="D148"/>
      <c r="E148"/>
      <c r="F148"/>
      <c r="G148"/>
      <c r="H148"/>
      <c r="I148"/>
      <c r="J148"/>
      <c r="K148"/>
    </row>
    <row r="149" spans="3:11" ht="13.2" x14ac:dyDescent="0.25">
      <c r="C149"/>
      <c r="D149"/>
      <c r="E149"/>
      <c r="F149"/>
      <c r="G149"/>
      <c r="H149"/>
      <c r="I149"/>
      <c r="J149"/>
      <c r="K149"/>
    </row>
    <row r="150" spans="3:11" ht="13.2" x14ac:dyDescent="0.25">
      <c r="C150"/>
      <c r="D150"/>
      <c r="E150"/>
      <c r="F150"/>
      <c r="G150"/>
      <c r="H150"/>
      <c r="I150"/>
      <c r="J150"/>
      <c r="K150"/>
    </row>
    <row r="151" spans="3:11" ht="13.2" x14ac:dyDescent="0.25">
      <c r="C151"/>
      <c r="D151"/>
      <c r="E151"/>
      <c r="F151"/>
      <c r="G151"/>
      <c r="H151"/>
      <c r="I151"/>
      <c r="J151"/>
      <c r="K151"/>
    </row>
    <row r="152" spans="3:11" ht="13.2" x14ac:dyDescent="0.25">
      <c r="C152"/>
      <c r="D152"/>
      <c r="E152"/>
      <c r="F152"/>
      <c r="G152"/>
      <c r="H152"/>
      <c r="I152"/>
      <c r="J152"/>
      <c r="K152"/>
    </row>
    <row r="153" spans="3:11" ht="13.2" x14ac:dyDescent="0.25">
      <c r="C153"/>
      <c r="D153"/>
      <c r="E153"/>
      <c r="F153"/>
      <c r="G153"/>
      <c r="H153"/>
      <c r="I153"/>
      <c r="J153"/>
      <c r="K153"/>
    </row>
    <row r="154" spans="3:11" ht="13.2" x14ac:dyDescent="0.25">
      <c r="C154"/>
      <c r="D154"/>
      <c r="E154"/>
      <c r="F154"/>
      <c r="G154"/>
      <c r="H154"/>
      <c r="I154"/>
      <c r="J154"/>
      <c r="K154"/>
    </row>
    <row r="155" spans="3:11" ht="13.2" x14ac:dyDescent="0.25">
      <c r="C155"/>
      <c r="D155"/>
      <c r="E155"/>
      <c r="F155"/>
      <c r="G155"/>
      <c r="H155"/>
      <c r="I155"/>
      <c r="J155"/>
      <c r="K155"/>
    </row>
    <row r="156" spans="3:11" ht="13.2" x14ac:dyDescent="0.25">
      <c r="C156"/>
      <c r="D156"/>
      <c r="E156"/>
      <c r="F156"/>
      <c r="G156"/>
      <c r="H156"/>
      <c r="I156"/>
      <c r="J156"/>
      <c r="K156"/>
    </row>
    <row r="157" spans="3:11" ht="13.2" x14ac:dyDescent="0.25">
      <c r="C157"/>
      <c r="D157"/>
      <c r="E157"/>
      <c r="F157"/>
      <c r="G157"/>
      <c r="H157"/>
      <c r="I157"/>
      <c r="J157"/>
      <c r="K157"/>
    </row>
    <row r="158" spans="3:11" ht="13.2" x14ac:dyDescent="0.25">
      <c r="C158"/>
      <c r="D158"/>
      <c r="E158"/>
      <c r="F158"/>
      <c r="G158"/>
      <c r="H158"/>
      <c r="I158"/>
      <c r="J158"/>
      <c r="K158"/>
    </row>
    <row r="159" spans="3:11" ht="13.2" x14ac:dyDescent="0.25">
      <c r="C159"/>
      <c r="D159"/>
      <c r="E159"/>
      <c r="F159"/>
      <c r="G159"/>
      <c r="H159"/>
      <c r="I159"/>
      <c r="J159"/>
      <c r="K159"/>
    </row>
    <row r="160" spans="3:11" ht="13.2" x14ac:dyDescent="0.25">
      <c r="C160"/>
      <c r="D160"/>
      <c r="E160"/>
      <c r="F160"/>
      <c r="G160"/>
      <c r="H160"/>
      <c r="I160"/>
      <c r="J160"/>
      <c r="K160"/>
    </row>
    <row r="161" spans="3:11" ht="13.2" x14ac:dyDescent="0.25">
      <c r="C161"/>
      <c r="D161"/>
      <c r="E161"/>
      <c r="F161"/>
      <c r="G161"/>
      <c r="H161"/>
      <c r="I161"/>
      <c r="J161"/>
      <c r="K161"/>
    </row>
    <row r="162" spans="3:11" ht="13.2" x14ac:dyDescent="0.25">
      <c r="C162"/>
      <c r="D162"/>
      <c r="E162"/>
      <c r="F162"/>
      <c r="G162"/>
      <c r="H162"/>
      <c r="I162"/>
      <c r="J162"/>
      <c r="K162"/>
    </row>
    <row r="163" spans="3:11" ht="13.2" x14ac:dyDescent="0.25">
      <c r="C163"/>
      <c r="D163"/>
      <c r="E163"/>
      <c r="F163"/>
      <c r="G163"/>
      <c r="H163"/>
      <c r="I163"/>
      <c r="J163"/>
      <c r="K163"/>
    </row>
    <row r="164" spans="3:11" ht="13.2" x14ac:dyDescent="0.25">
      <c r="C164"/>
      <c r="D164"/>
      <c r="E164"/>
      <c r="F164"/>
      <c r="G164"/>
      <c r="H164"/>
      <c r="I164"/>
      <c r="J164"/>
      <c r="K164"/>
    </row>
    <row r="165" spans="3:11" ht="13.2" x14ac:dyDescent="0.25">
      <c r="C165"/>
      <c r="D165"/>
      <c r="E165"/>
      <c r="F165"/>
      <c r="G165"/>
      <c r="H165"/>
      <c r="I165"/>
      <c r="J165"/>
      <c r="K165"/>
    </row>
    <row r="166" spans="3:11" ht="13.2" x14ac:dyDescent="0.25">
      <c r="C166"/>
      <c r="D166"/>
      <c r="E166"/>
      <c r="F166"/>
      <c r="G166"/>
      <c r="H166"/>
      <c r="I166"/>
      <c r="J166"/>
      <c r="K166"/>
    </row>
    <row r="167" spans="3:11" ht="13.2" x14ac:dyDescent="0.25">
      <c r="C167"/>
      <c r="D167"/>
      <c r="E167"/>
      <c r="F167"/>
      <c r="G167"/>
      <c r="H167"/>
      <c r="I167"/>
      <c r="J167"/>
      <c r="K167"/>
    </row>
    <row r="168" spans="3:11" ht="13.2" x14ac:dyDescent="0.25">
      <c r="C168"/>
      <c r="D168"/>
      <c r="E168"/>
      <c r="F168"/>
      <c r="G168"/>
      <c r="H168"/>
      <c r="I168"/>
      <c r="J168"/>
      <c r="K168"/>
    </row>
    <row r="169" spans="3:11" ht="13.2" x14ac:dyDescent="0.25">
      <c r="C169"/>
      <c r="D169"/>
      <c r="E169"/>
      <c r="F169"/>
      <c r="G169"/>
      <c r="H169"/>
      <c r="I169"/>
      <c r="J169"/>
      <c r="K169"/>
    </row>
    <row r="170" spans="3:11" ht="13.2" x14ac:dyDescent="0.25">
      <c r="C170"/>
      <c r="D170"/>
      <c r="E170"/>
      <c r="F170"/>
      <c r="G170"/>
      <c r="H170"/>
      <c r="I170"/>
      <c r="J170"/>
      <c r="K170"/>
    </row>
    <row r="171" spans="3:11" ht="13.2" x14ac:dyDescent="0.25">
      <c r="C171"/>
      <c r="D171"/>
      <c r="E171"/>
      <c r="F171"/>
      <c r="G171"/>
      <c r="H171"/>
      <c r="I171"/>
      <c r="J171"/>
      <c r="K171"/>
    </row>
    <row r="172" spans="3:11" ht="13.2" x14ac:dyDescent="0.25">
      <c r="C172"/>
      <c r="D172"/>
      <c r="E172"/>
      <c r="F172"/>
      <c r="G172"/>
      <c r="H172"/>
      <c r="I172"/>
      <c r="J172"/>
      <c r="K172"/>
    </row>
    <row r="173" spans="3:11" ht="13.2" x14ac:dyDescent="0.25">
      <c r="C173"/>
      <c r="D173"/>
      <c r="E173"/>
      <c r="F173"/>
      <c r="G173"/>
      <c r="H173"/>
      <c r="I173"/>
      <c r="J173"/>
      <c r="K173"/>
    </row>
    <row r="174" spans="3:11" ht="13.2" x14ac:dyDescent="0.25">
      <c r="C174"/>
      <c r="D174"/>
      <c r="E174"/>
      <c r="F174"/>
      <c r="G174"/>
      <c r="H174"/>
      <c r="I174"/>
      <c r="J174"/>
      <c r="K174"/>
    </row>
    <row r="175" spans="3:11" ht="13.2" x14ac:dyDescent="0.25">
      <c r="C175"/>
      <c r="D175"/>
      <c r="E175"/>
      <c r="F175"/>
      <c r="G175"/>
      <c r="H175"/>
      <c r="I175"/>
      <c r="J175"/>
      <c r="K175"/>
    </row>
    <row r="176" spans="3:11" ht="13.2" x14ac:dyDescent="0.25">
      <c r="C176"/>
      <c r="D176"/>
      <c r="E176"/>
      <c r="F176"/>
      <c r="G176"/>
      <c r="H176"/>
      <c r="I176"/>
      <c r="J176"/>
      <c r="K176"/>
    </row>
    <row r="177" spans="3:11" ht="13.2" x14ac:dyDescent="0.25">
      <c r="C177"/>
      <c r="D177"/>
      <c r="E177"/>
      <c r="F177"/>
      <c r="G177"/>
      <c r="H177"/>
      <c r="I177"/>
      <c r="J177"/>
      <c r="K177"/>
    </row>
    <row r="178" spans="3:11" ht="13.2" x14ac:dyDescent="0.25">
      <c r="C178"/>
      <c r="D178"/>
      <c r="E178"/>
      <c r="F178"/>
      <c r="G178"/>
      <c r="H178"/>
      <c r="I178"/>
      <c r="J178"/>
      <c r="K178"/>
    </row>
    <row r="179" spans="3:11" ht="13.2" x14ac:dyDescent="0.25">
      <c r="C179"/>
      <c r="D179"/>
      <c r="E179"/>
      <c r="F179"/>
      <c r="G179"/>
      <c r="H179"/>
      <c r="I179"/>
      <c r="J179"/>
      <c r="K179"/>
    </row>
    <row r="180" spans="3:11" ht="13.2" x14ac:dyDescent="0.25">
      <c r="C180"/>
      <c r="D180"/>
      <c r="E180"/>
      <c r="F180"/>
      <c r="G180"/>
      <c r="H180"/>
      <c r="I180"/>
      <c r="J180"/>
      <c r="K180"/>
    </row>
    <row r="181" spans="3:11" ht="13.2" x14ac:dyDescent="0.25">
      <c r="C181"/>
      <c r="D181"/>
      <c r="E181"/>
      <c r="F181"/>
      <c r="G181"/>
      <c r="H181"/>
      <c r="I181"/>
      <c r="J181"/>
      <c r="K181"/>
    </row>
    <row r="182" spans="3:11" ht="13.2" x14ac:dyDescent="0.25">
      <c r="C182"/>
      <c r="D182"/>
      <c r="E182"/>
      <c r="F182"/>
      <c r="G182"/>
      <c r="H182"/>
      <c r="I182"/>
      <c r="J182"/>
      <c r="K182"/>
    </row>
    <row r="183" spans="3:11" ht="13.2" x14ac:dyDescent="0.25">
      <c r="C183"/>
      <c r="D183"/>
      <c r="E183"/>
      <c r="F183"/>
      <c r="G183"/>
      <c r="H183"/>
      <c r="I183"/>
      <c r="J183"/>
      <c r="K183"/>
    </row>
    <row r="184" spans="3:11" ht="13.2" x14ac:dyDescent="0.25">
      <c r="C184"/>
      <c r="D184"/>
      <c r="E184"/>
      <c r="F184"/>
      <c r="G184"/>
      <c r="H184"/>
      <c r="I184"/>
      <c r="J184"/>
      <c r="K184"/>
    </row>
    <row r="185" spans="3:11" ht="13.2" x14ac:dyDescent="0.25">
      <c r="C185"/>
      <c r="D185"/>
      <c r="E185"/>
      <c r="F185"/>
      <c r="G185"/>
      <c r="H185"/>
      <c r="I185"/>
      <c r="J185"/>
      <c r="K185"/>
    </row>
    <row r="186" spans="3:11" ht="13.2" x14ac:dyDescent="0.25">
      <c r="C186"/>
      <c r="D186"/>
      <c r="E186"/>
      <c r="F186"/>
      <c r="G186"/>
      <c r="H186"/>
      <c r="I186"/>
      <c r="J186"/>
      <c r="K186"/>
    </row>
    <row r="187" spans="3:11" ht="13.2" x14ac:dyDescent="0.25">
      <c r="C187"/>
      <c r="D187"/>
      <c r="E187"/>
      <c r="F187"/>
      <c r="G187"/>
      <c r="H187"/>
      <c r="I187"/>
      <c r="J187"/>
      <c r="K187"/>
    </row>
    <row r="188" spans="3:11" ht="13.2" x14ac:dyDescent="0.25">
      <c r="C188"/>
      <c r="D188"/>
      <c r="E188"/>
      <c r="F188"/>
      <c r="G188"/>
      <c r="H188"/>
      <c r="I188"/>
      <c r="J188"/>
      <c r="K188"/>
    </row>
    <row r="189" spans="3:11" ht="13.2" x14ac:dyDescent="0.25">
      <c r="C189"/>
      <c r="D189"/>
      <c r="E189"/>
      <c r="F189"/>
      <c r="G189"/>
      <c r="H189"/>
      <c r="I189"/>
      <c r="J189"/>
      <c r="K189"/>
    </row>
    <row r="190" spans="3:11" ht="13.2" x14ac:dyDescent="0.25">
      <c r="C190"/>
      <c r="D190"/>
      <c r="E190"/>
      <c r="F190"/>
      <c r="G190"/>
      <c r="H190"/>
      <c r="I190"/>
      <c r="J190"/>
      <c r="K190"/>
    </row>
    <row r="191" spans="3:11" ht="13.2" x14ac:dyDescent="0.25">
      <c r="C191"/>
      <c r="D191"/>
      <c r="E191"/>
      <c r="F191"/>
      <c r="G191"/>
      <c r="H191"/>
      <c r="I191"/>
      <c r="J191"/>
      <c r="K191"/>
    </row>
    <row r="192" spans="3:11" ht="13.2" x14ac:dyDescent="0.25">
      <c r="C192"/>
      <c r="D192"/>
      <c r="E192"/>
      <c r="F192"/>
      <c r="G192"/>
      <c r="H192"/>
      <c r="I192"/>
      <c r="J192"/>
      <c r="K192"/>
    </row>
    <row r="193" spans="3:11" ht="13.2" x14ac:dyDescent="0.25">
      <c r="C193"/>
      <c r="D193"/>
      <c r="E193"/>
      <c r="F193"/>
      <c r="G193"/>
      <c r="H193"/>
      <c r="I193"/>
      <c r="J193"/>
      <c r="K193"/>
    </row>
    <row r="194" spans="3:11" ht="13.2" x14ac:dyDescent="0.25">
      <c r="C194"/>
      <c r="D194"/>
      <c r="E194"/>
      <c r="F194"/>
      <c r="G194"/>
      <c r="H194"/>
      <c r="I194"/>
      <c r="J194"/>
      <c r="K194"/>
    </row>
    <row r="195" spans="3:11" ht="13.2" x14ac:dyDescent="0.25">
      <c r="C195"/>
      <c r="D195"/>
      <c r="E195"/>
      <c r="F195"/>
      <c r="G195"/>
      <c r="H195"/>
      <c r="I195"/>
      <c r="J195"/>
      <c r="K195"/>
    </row>
    <row r="196" spans="3:11" ht="13.2" x14ac:dyDescent="0.25">
      <c r="C196"/>
      <c r="D196"/>
      <c r="E196"/>
      <c r="F196"/>
      <c r="G196"/>
      <c r="H196"/>
      <c r="I196"/>
      <c r="J196"/>
      <c r="K19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M213"/>
  <sheetViews>
    <sheetView topLeftCell="A11" workbookViewId="0">
      <selection activeCell="E15" sqref="E15"/>
    </sheetView>
  </sheetViews>
  <sheetFormatPr baseColWidth="10" defaultColWidth="9.109375" defaultRowHeight="10.199999999999999" x14ac:dyDescent="0.2"/>
  <cols>
    <col min="1" max="1" width="14.5546875" style="1" bestFit="1" customWidth="1"/>
    <col min="2" max="2" width="15.109375" style="1" customWidth="1"/>
    <col min="3" max="7" width="7" style="1" bestFit="1" customWidth="1"/>
    <col min="8" max="8" width="5.6640625" style="1" bestFit="1" customWidth="1"/>
    <col min="9" max="9" width="7" style="1" bestFit="1" customWidth="1"/>
    <col min="10" max="10" width="10" style="1" bestFit="1" customWidth="1"/>
    <col min="11" max="11" width="10.88671875" style="1" customWidth="1"/>
    <col min="12" max="12" width="11.6640625" style="1" customWidth="1"/>
    <col min="13" max="13" width="11.6640625" style="1" bestFit="1" customWidth="1"/>
    <col min="14" max="16384" width="9.109375" style="1"/>
  </cols>
  <sheetData>
    <row r="1" spans="1:13" ht="13.2" x14ac:dyDescent="0.25">
      <c r="A1"/>
      <c r="B1"/>
      <c r="C1"/>
      <c r="D1"/>
      <c r="E1"/>
      <c r="F1"/>
      <c r="G1"/>
      <c r="H1"/>
      <c r="I1"/>
      <c r="J1"/>
      <c r="K1"/>
      <c r="L1"/>
    </row>
    <row r="2" spans="1:13" ht="13.2" x14ac:dyDescent="0.25">
      <c r="A2" s="28" t="s">
        <v>4</v>
      </c>
      <c r="B2" s="1" t="s">
        <v>90</v>
      </c>
      <c r="E2"/>
      <c r="F2"/>
      <c r="G2"/>
      <c r="H2"/>
      <c r="I2"/>
      <c r="J2"/>
      <c r="K2"/>
      <c r="L2"/>
    </row>
    <row r="3" spans="1:13" ht="13.2" x14ac:dyDescent="0.25">
      <c r="E3"/>
      <c r="F3"/>
      <c r="G3"/>
      <c r="H3"/>
      <c r="I3"/>
      <c r="J3"/>
      <c r="K3"/>
      <c r="L3"/>
    </row>
    <row r="4" spans="1:13" ht="13.2" x14ac:dyDescent="0.25">
      <c r="A4" s="28" t="s">
        <v>29</v>
      </c>
      <c r="B4" s="28" t="s">
        <v>24</v>
      </c>
      <c r="K4"/>
      <c r="L4"/>
      <c r="M4"/>
    </row>
    <row r="5" spans="1:13" ht="13.2" x14ac:dyDescent="0.25">
      <c r="A5" s="28" t="s">
        <v>25</v>
      </c>
      <c r="B5" s="1" t="s">
        <v>33</v>
      </c>
      <c r="C5" s="1" t="s">
        <v>34</v>
      </c>
      <c r="D5" s="1" t="s">
        <v>35</v>
      </c>
      <c r="E5" s="1" t="s">
        <v>36</v>
      </c>
      <c r="F5" s="1" t="s">
        <v>52</v>
      </c>
      <c r="G5" s="1" t="s">
        <v>86</v>
      </c>
      <c r="H5" s="1" t="s">
        <v>87</v>
      </c>
      <c r="I5" s="1" t="s">
        <v>88</v>
      </c>
      <c r="J5" s="1" t="s">
        <v>26</v>
      </c>
      <c r="K5"/>
      <c r="L5"/>
      <c r="M5"/>
    </row>
    <row r="6" spans="1:13" ht="13.2" x14ac:dyDescent="0.25">
      <c r="A6" s="16">
        <v>529</v>
      </c>
      <c r="B6" s="2"/>
      <c r="C6" s="2"/>
      <c r="D6" s="2"/>
      <c r="E6" s="2"/>
      <c r="F6" s="2"/>
      <c r="G6" s="2">
        <v>100</v>
      </c>
      <c r="H6" s="2"/>
      <c r="I6" s="2"/>
      <c r="J6" s="2">
        <v>100</v>
      </c>
      <c r="K6"/>
      <c r="L6"/>
      <c r="M6"/>
    </row>
    <row r="7" spans="1:13" ht="13.2" x14ac:dyDescent="0.25">
      <c r="A7" s="16">
        <v>552</v>
      </c>
      <c r="B7" s="2"/>
      <c r="C7" s="2"/>
      <c r="D7" s="2"/>
      <c r="E7" s="2"/>
      <c r="F7" s="2"/>
      <c r="G7" s="2">
        <v>100</v>
      </c>
      <c r="H7" s="2"/>
      <c r="I7" s="2"/>
      <c r="J7" s="2">
        <v>100</v>
      </c>
      <c r="K7"/>
      <c r="L7"/>
      <c r="M7"/>
    </row>
    <row r="8" spans="1:13" ht="13.2" x14ac:dyDescent="0.25">
      <c r="A8" s="16">
        <v>575</v>
      </c>
      <c r="B8" s="2"/>
      <c r="C8" s="2"/>
      <c r="D8" s="2"/>
      <c r="E8" s="2"/>
      <c r="F8" s="2"/>
      <c r="G8" s="2">
        <v>100</v>
      </c>
      <c r="H8" s="2"/>
      <c r="I8" s="2"/>
      <c r="J8" s="2">
        <v>100</v>
      </c>
      <c r="K8"/>
      <c r="L8"/>
      <c r="M8"/>
    </row>
    <row r="9" spans="1:13" ht="13.2" x14ac:dyDescent="0.25">
      <c r="A9" s="16">
        <v>851</v>
      </c>
      <c r="B9" s="2"/>
      <c r="C9" s="2"/>
      <c r="D9" s="2"/>
      <c r="E9" s="2">
        <v>201.0812</v>
      </c>
      <c r="F9" s="2"/>
      <c r="G9" s="2"/>
      <c r="H9" s="2"/>
      <c r="I9" s="2"/>
      <c r="J9" s="2">
        <v>201.0812</v>
      </c>
      <c r="K9"/>
      <c r="L9"/>
      <c r="M9"/>
    </row>
    <row r="10" spans="1:13" ht="13.2" x14ac:dyDescent="0.25">
      <c r="A10" s="16">
        <v>943</v>
      </c>
      <c r="B10" s="2"/>
      <c r="C10" s="2"/>
      <c r="D10" s="2"/>
      <c r="E10" s="2"/>
      <c r="F10" s="2"/>
      <c r="G10" s="2"/>
      <c r="H10" s="2">
        <v>600</v>
      </c>
      <c r="I10" s="2"/>
      <c r="J10" s="2">
        <v>600</v>
      </c>
      <c r="K10"/>
      <c r="L10"/>
      <c r="M10"/>
    </row>
    <row r="11" spans="1:13" ht="13.2" x14ac:dyDescent="0.25">
      <c r="A11" s="16">
        <v>1035</v>
      </c>
      <c r="B11" s="2"/>
      <c r="C11" s="2">
        <v>3.2562000000000002</v>
      </c>
      <c r="D11" s="2"/>
      <c r="E11" s="2"/>
      <c r="F11" s="2"/>
      <c r="G11" s="2"/>
      <c r="H11" s="2"/>
      <c r="I11" s="2"/>
      <c r="J11" s="2">
        <v>3.2562000000000002</v>
      </c>
      <c r="K11"/>
      <c r="L11"/>
      <c r="M11"/>
    </row>
    <row r="12" spans="1:13" ht="13.2" x14ac:dyDescent="0.25">
      <c r="A12" s="16">
        <v>1058</v>
      </c>
      <c r="B12" s="2"/>
      <c r="C12" s="2">
        <v>31.6709</v>
      </c>
      <c r="D12" s="2"/>
      <c r="E12" s="2"/>
      <c r="F12" s="2"/>
      <c r="G12" s="2"/>
      <c r="H12" s="2"/>
      <c r="I12" s="2"/>
      <c r="J12" s="2">
        <v>31.6709</v>
      </c>
      <c r="K12"/>
      <c r="L12"/>
      <c r="M12"/>
    </row>
    <row r="13" spans="1:13" ht="13.2" x14ac:dyDescent="0.25">
      <c r="A13" s="16">
        <v>1081</v>
      </c>
      <c r="B13" s="2"/>
      <c r="C13" s="2">
        <v>31.6709</v>
      </c>
      <c r="D13" s="2"/>
      <c r="E13" s="2"/>
      <c r="F13" s="2"/>
      <c r="G13" s="2"/>
      <c r="H13" s="2"/>
      <c r="I13" s="2"/>
      <c r="J13" s="2">
        <v>31.6709</v>
      </c>
      <c r="K13"/>
      <c r="L13"/>
      <c r="M13"/>
    </row>
    <row r="14" spans="1:13" ht="13.2" x14ac:dyDescent="0.25">
      <c r="A14" s="16">
        <v>1127</v>
      </c>
      <c r="B14" s="2"/>
      <c r="C14" s="2"/>
      <c r="D14" s="2"/>
      <c r="E14" s="2"/>
      <c r="F14" s="2"/>
      <c r="G14" s="2"/>
      <c r="H14" s="2"/>
      <c r="I14" s="2">
        <v>400</v>
      </c>
      <c r="J14" s="2">
        <v>400</v>
      </c>
      <c r="K14"/>
      <c r="L14"/>
      <c r="M14"/>
    </row>
    <row r="15" spans="1:13" ht="13.2" x14ac:dyDescent="0.25">
      <c r="A15" s="16">
        <v>1587</v>
      </c>
      <c r="B15" s="2"/>
      <c r="C15" s="2"/>
      <c r="D15" s="2">
        <v>1000.0000000000001</v>
      </c>
      <c r="E15" s="2"/>
      <c r="F15" s="2"/>
      <c r="G15" s="2"/>
      <c r="H15" s="2"/>
      <c r="I15" s="2"/>
      <c r="J15" s="2">
        <v>1000.0000000000001</v>
      </c>
      <c r="K15"/>
      <c r="L15"/>
      <c r="M15"/>
    </row>
    <row r="16" spans="1:13" ht="13.2" x14ac:dyDescent="0.25">
      <c r="A16" s="16">
        <v>2507</v>
      </c>
      <c r="B16" s="2"/>
      <c r="C16" s="2"/>
      <c r="D16" s="2"/>
      <c r="E16" s="2"/>
      <c r="F16" s="2">
        <v>297.29680000000002</v>
      </c>
      <c r="G16" s="2"/>
      <c r="H16" s="2"/>
      <c r="I16" s="2"/>
      <c r="J16" s="2">
        <v>297.29680000000002</v>
      </c>
      <c r="K16"/>
      <c r="L16"/>
      <c r="M16"/>
    </row>
    <row r="17" spans="1:13" ht="13.2" x14ac:dyDescent="0.25">
      <c r="A17" s="16">
        <v>2530</v>
      </c>
      <c r="B17" s="2"/>
      <c r="C17" s="2"/>
      <c r="D17" s="2"/>
      <c r="E17" s="2"/>
      <c r="F17" s="2">
        <v>297.29680000000002</v>
      </c>
      <c r="G17" s="2"/>
      <c r="H17" s="2"/>
      <c r="I17" s="2"/>
      <c r="J17" s="2">
        <v>297.29680000000002</v>
      </c>
      <c r="K17"/>
      <c r="L17"/>
      <c r="M17"/>
    </row>
    <row r="18" spans="1:13" ht="13.2" x14ac:dyDescent="0.25">
      <c r="A18" s="16">
        <v>2553</v>
      </c>
      <c r="B18" s="2">
        <v>499.99999999999994</v>
      </c>
      <c r="C18" s="2"/>
      <c r="D18" s="2"/>
      <c r="E18" s="2"/>
      <c r="F18" s="2"/>
      <c r="G18" s="2"/>
      <c r="H18" s="2"/>
      <c r="I18" s="2"/>
      <c r="J18" s="2">
        <v>499.99999999999994</v>
      </c>
      <c r="K18"/>
      <c r="L18"/>
      <c r="M18"/>
    </row>
    <row r="19" spans="1:13" ht="13.2" x14ac:dyDescent="0.25">
      <c r="A19" s="16">
        <v>2760</v>
      </c>
      <c r="B19" s="2">
        <v>5172.4732000000004</v>
      </c>
      <c r="C19" s="2">
        <v>100</v>
      </c>
      <c r="D19" s="2"/>
      <c r="E19" s="2"/>
      <c r="F19" s="2"/>
      <c r="G19" s="2">
        <v>1500</v>
      </c>
      <c r="H19" s="2"/>
      <c r="I19" s="2"/>
      <c r="J19" s="2">
        <v>6772.4732000000004</v>
      </c>
      <c r="K19"/>
      <c r="L19"/>
      <c r="M19"/>
    </row>
    <row r="20" spans="1:13" ht="13.2" x14ac:dyDescent="0.25">
      <c r="A20" s="16">
        <v>2783</v>
      </c>
      <c r="B20" s="2">
        <v>30</v>
      </c>
      <c r="C20" s="2"/>
      <c r="D20" s="2"/>
      <c r="E20" s="2"/>
      <c r="F20" s="2"/>
      <c r="G20" s="2"/>
      <c r="H20" s="2"/>
      <c r="I20" s="2"/>
      <c r="J20" s="2">
        <v>30</v>
      </c>
      <c r="K20"/>
      <c r="L20"/>
      <c r="M20"/>
    </row>
    <row r="21" spans="1:13" ht="13.2" x14ac:dyDescent="0.25">
      <c r="A21" s="16">
        <v>2806</v>
      </c>
      <c r="B21" s="2">
        <v>30</v>
      </c>
      <c r="C21" s="2"/>
      <c r="D21" s="2"/>
      <c r="E21" s="2"/>
      <c r="F21" s="2"/>
      <c r="G21" s="2"/>
      <c r="H21" s="2"/>
      <c r="I21" s="2"/>
      <c r="J21" s="2">
        <v>30</v>
      </c>
      <c r="K21"/>
      <c r="L21"/>
      <c r="M21"/>
    </row>
    <row r="22" spans="1:13" ht="13.2" x14ac:dyDescent="0.25">
      <c r="A22" s="16">
        <v>2829</v>
      </c>
      <c r="B22" s="2">
        <v>30</v>
      </c>
      <c r="C22" s="2"/>
      <c r="D22" s="2"/>
      <c r="E22" s="2"/>
      <c r="F22" s="2"/>
      <c r="G22" s="2"/>
      <c r="H22" s="2"/>
      <c r="I22" s="2"/>
      <c r="J22" s="2">
        <v>30</v>
      </c>
      <c r="K22"/>
      <c r="L22"/>
      <c r="M22"/>
    </row>
    <row r="23" spans="1:13" ht="13.2" x14ac:dyDescent="0.25">
      <c r="A23" s="16">
        <v>2921</v>
      </c>
      <c r="B23" s="2"/>
      <c r="C23" s="2"/>
      <c r="D23" s="2"/>
      <c r="E23" s="2"/>
      <c r="F23" s="2"/>
      <c r="G23" s="2">
        <v>468.68539999999996</v>
      </c>
      <c r="H23" s="2"/>
      <c r="I23" s="2"/>
      <c r="J23" s="2">
        <v>468.68539999999996</v>
      </c>
      <c r="K23"/>
      <c r="L23"/>
      <c r="M23"/>
    </row>
    <row r="24" spans="1:13" ht="13.2" x14ac:dyDescent="0.25">
      <c r="A24" s="16">
        <v>3197</v>
      </c>
      <c r="B24" s="2"/>
      <c r="C24" s="2"/>
      <c r="D24" s="2"/>
      <c r="E24" s="2">
        <v>146.4247</v>
      </c>
      <c r="F24" s="2"/>
      <c r="G24" s="2"/>
      <c r="H24" s="2"/>
      <c r="I24" s="2"/>
      <c r="J24" s="2">
        <v>146.4247</v>
      </c>
      <c r="K24"/>
      <c r="L24"/>
      <c r="M24"/>
    </row>
    <row r="25" spans="1:13" ht="13.2" x14ac:dyDescent="0.25">
      <c r="A25" s="16">
        <v>3220</v>
      </c>
      <c r="B25" s="2"/>
      <c r="C25" s="2"/>
      <c r="D25" s="2"/>
      <c r="E25" s="2">
        <v>152.74180000000001</v>
      </c>
      <c r="F25" s="2"/>
      <c r="G25" s="2"/>
      <c r="H25" s="2"/>
      <c r="I25" s="2"/>
      <c r="J25" s="2">
        <v>152.74180000000001</v>
      </c>
      <c r="K25"/>
      <c r="L25"/>
      <c r="M25"/>
    </row>
    <row r="26" spans="1:13" ht="13.2" x14ac:dyDescent="0.25">
      <c r="A26" s="16">
        <v>4186</v>
      </c>
      <c r="B26" s="2"/>
      <c r="C26" s="2"/>
      <c r="D26" s="2"/>
      <c r="E26" s="2"/>
      <c r="F26" s="2"/>
      <c r="G26" s="2">
        <v>52.249399999999994</v>
      </c>
      <c r="H26" s="2"/>
      <c r="I26" s="2"/>
      <c r="J26" s="2">
        <v>52.249399999999994</v>
      </c>
      <c r="K26"/>
      <c r="L26"/>
      <c r="M26"/>
    </row>
    <row r="27" spans="1:13" ht="13.2" x14ac:dyDescent="0.25">
      <c r="A27" s="16">
        <v>4278</v>
      </c>
      <c r="B27" s="2"/>
      <c r="C27" s="2">
        <v>1100</v>
      </c>
      <c r="D27" s="2"/>
      <c r="E27" s="2"/>
      <c r="F27" s="2"/>
      <c r="G27" s="2"/>
      <c r="H27" s="2"/>
      <c r="I27" s="2"/>
      <c r="J27" s="2">
        <v>1100</v>
      </c>
      <c r="K27"/>
      <c r="L27"/>
      <c r="M27"/>
    </row>
    <row r="28" spans="1:13" ht="13.2" x14ac:dyDescent="0.25">
      <c r="A28" s="16">
        <v>4301</v>
      </c>
      <c r="B28" s="2"/>
      <c r="C28" s="2"/>
      <c r="D28" s="2"/>
      <c r="E28" s="2">
        <v>500</v>
      </c>
      <c r="F28" s="2"/>
      <c r="G28" s="2"/>
      <c r="H28" s="2"/>
      <c r="I28" s="2"/>
      <c r="J28" s="2">
        <v>500</v>
      </c>
      <c r="K28"/>
      <c r="L28"/>
      <c r="M28"/>
    </row>
    <row r="29" spans="1:13" ht="13.2" x14ac:dyDescent="0.25">
      <c r="A29" s="16">
        <v>4531</v>
      </c>
      <c r="B29" s="2"/>
      <c r="C29" s="2"/>
      <c r="D29" s="2"/>
      <c r="E29" s="2"/>
      <c r="F29" s="2"/>
      <c r="G29" s="2"/>
      <c r="H29" s="2">
        <v>104.5166</v>
      </c>
      <c r="I29" s="2"/>
      <c r="J29" s="2">
        <v>104.5166</v>
      </c>
      <c r="K29"/>
      <c r="L29"/>
      <c r="M29"/>
    </row>
    <row r="30" spans="1:13" ht="13.2" x14ac:dyDescent="0.25">
      <c r="A30" s="16">
        <v>4876</v>
      </c>
      <c r="B30" s="2"/>
      <c r="C30" s="2"/>
      <c r="D30" s="2"/>
      <c r="E30" s="2">
        <v>200</v>
      </c>
      <c r="F30" s="2"/>
      <c r="G30" s="2"/>
      <c r="H30" s="2"/>
      <c r="I30" s="2"/>
      <c r="J30" s="2">
        <v>200</v>
      </c>
      <c r="K30"/>
      <c r="L30"/>
      <c r="M30"/>
    </row>
    <row r="31" spans="1:13" ht="13.2" x14ac:dyDescent="0.25">
      <c r="A31" s="16">
        <v>6049</v>
      </c>
      <c r="B31" s="2"/>
      <c r="C31" s="2"/>
      <c r="D31" s="2"/>
      <c r="E31" s="2"/>
      <c r="F31" s="2"/>
      <c r="G31" s="2">
        <v>53.174700000000001</v>
      </c>
      <c r="H31" s="2"/>
      <c r="I31" s="2"/>
      <c r="J31" s="2">
        <v>53.174700000000001</v>
      </c>
      <c r="K31"/>
      <c r="L31"/>
      <c r="M31"/>
    </row>
    <row r="32" spans="1:13" ht="13.2" x14ac:dyDescent="0.25">
      <c r="A32" s="16">
        <v>6164</v>
      </c>
      <c r="B32" s="2"/>
      <c r="C32" s="2"/>
      <c r="D32" s="2"/>
      <c r="E32" s="2"/>
      <c r="F32" s="2"/>
      <c r="G32" s="2">
        <v>53.174700000000001</v>
      </c>
      <c r="H32" s="2"/>
      <c r="I32" s="2"/>
      <c r="J32" s="2">
        <v>53.174700000000001</v>
      </c>
      <c r="K32"/>
      <c r="L32"/>
      <c r="M32"/>
    </row>
    <row r="33" spans="1:13" ht="13.2" x14ac:dyDescent="0.25">
      <c r="A33" s="16">
        <v>7130</v>
      </c>
      <c r="B33" s="2"/>
      <c r="C33" s="2"/>
      <c r="D33" s="2"/>
      <c r="E33" s="2"/>
      <c r="F33" s="2"/>
      <c r="G33" s="2">
        <v>24.999999999999996</v>
      </c>
      <c r="H33" s="2"/>
      <c r="I33" s="2"/>
      <c r="J33" s="2">
        <v>24.999999999999996</v>
      </c>
      <c r="K33"/>
      <c r="L33"/>
      <c r="M33"/>
    </row>
    <row r="34" spans="1:13" ht="13.2" x14ac:dyDescent="0.25">
      <c r="A34" s="16">
        <v>7153</v>
      </c>
      <c r="B34" s="2"/>
      <c r="C34" s="2"/>
      <c r="D34" s="2"/>
      <c r="E34" s="2"/>
      <c r="F34" s="2"/>
      <c r="G34" s="2">
        <v>24.999999999999996</v>
      </c>
      <c r="H34" s="2"/>
      <c r="I34" s="2"/>
      <c r="J34" s="2">
        <v>24.999999999999996</v>
      </c>
      <c r="K34"/>
      <c r="L34"/>
      <c r="M34"/>
    </row>
    <row r="35" spans="1:13" ht="13.2" x14ac:dyDescent="0.25">
      <c r="A35" s="16">
        <v>7176</v>
      </c>
      <c r="B35" s="2"/>
      <c r="C35" s="2"/>
      <c r="D35" s="2"/>
      <c r="E35" s="2"/>
      <c r="F35" s="2"/>
      <c r="G35" s="2">
        <v>24.999999999999996</v>
      </c>
      <c r="H35" s="2"/>
      <c r="I35" s="2"/>
      <c r="J35" s="2">
        <v>24.999999999999996</v>
      </c>
      <c r="K35"/>
      <c r="L35"/>
      <c r="M35"/>
    </row>
    <row r="36" spans="1:13" ht="13.2" x14ac:dyDescent="0.25">
      <c r="A36" s="16">
        <v>7199</v>
      </c>
      <c r="B36" s="2"/>
      <c r="C36" s="2"/>
      <c r="D36" s="2"/>
      <c r="E36" s="2"/>
      <c r="F36" s="2"/>
      <c r="G36" s="2">
        <v>24.999999999999996</v>
      </c>
      <c r="H36" s="2"/>
      <c r="I36" s="2"/>
      <c r="J36" s="2">
        <v>24.999999999999996</v>
      </c>
      <c r="K36"/>
      <c r="L36"/>
      <c r="M36"/>
    </row>
    <row r="37" spans="1:13" ht="13.2" x14ac:dyDescent="0.25">
      <c r="A37" s="16">
        <v>7659</v>
      </c>
      <c r="B37" s="2"/>
      <c r="C37" s="2"/>
      <c r="D37" s="2"/>
      <c r="E37" s="2"/>
      <c r="F37" s="2"/>
      <c r="G37" s="2">
        <v>70</v>
      </c>
      <c r="H37" s="2"/>
      <c r="I37" s="2"/>
      <c r="J37" s="2">
        <v>70</v>
      </c>
      <c r="K37"/>
      <c r="L37"/>
      <c r="M37"/>
    </row>
    <row r="38" spans="1:13" ht="13.2" x14ac:dyDescent="0.25">
      <c r="A38" s="16">
        <v>7728</v>
      </c>
      <c r="B38" s="2"/>
      <c r="C38" s="2"/>
      <c r="D38" s="2">
        <v>126.42670000000001</v>
      </c>
      <c r="E38" s="2"/>
      <c r="F38" s="2"/>
      <c r="G38" s="2"/>
      <c r="H38" s="2"/>
      <c r="I38" s="2"/>
      <c r="J38" s="2">
        <v>126.42670000000001</v>
      </c>
      <c r="K38"/>
      <c r="L38"/>
      <c r="M38"/>
    </row>
    <row r="39" spans="1:13" ht="13.2" x14ac:dyDescent="0.25">
      <c r="A39" s="16">
        <v>7751</v>
      </c>
      <c r="B39" s="2"/>
      <c r="C39" s="2"/>
      <c r="D39" s="2">
        <v>126.42670000000001</v>
      </c>
      <c r="E39" s="2"/>
      <c r="F39" s="2"/>
      <c r="G39" s="2"/>
      <c r="H39" s="2"/>
      <c r="I39" s="2"/>
      <c r="J39" s="2">
        <v>126.42670000000001</v>
      </c>
      <c r="K39"/>
      <c r="L39"/>
      <c r="M39"/>
    </row>
    <row r="40" spans="1:13" ht="13.2" x14ac:dyDescent="0.25">
      <c r="A40" s="16">
        <v>7774</v>
      </c>
      <c r="B40" s="2"/>
      <c r="C40" s="2"/>
      <c r="D40" s="2">
        <v>126.42670000000001</v>
      </c>
      <c r="E40" s="2"/>
      <c r="F40" s="2"/>
      <c r="G40" s="2"/>
      <c r="H40" s="2"/>
      <c r="I40" s="2"/>
      <c r="J40" s="2">
        <v>126.42670000000001</v>
      </c>
      <c r="K40"/>
      <c r="L40"/>
      <c r="M40"/>
    </row>
    <row r="41" spans="1:13" ht="13.2" x14ac:dyDescent="0.25">
      <c r="A41" s="16">
        <v>7797</v>
      </c>
      <c r="B41" s="2"/>
      <c r="C41" s="2"/>
      <c r="D41" s="2">
        <v>126.42670000000001</v>
      </c>
      <c r="E41" s="2"/>
      <c r="F41" s="2"/>
      <c r="G41" s="2"/>
      <c r="H41" s="2"/>
      <c r="I41" s="2"/>
      <c r="J41" s="2">
        <v>126.42670000000001</v>
      </c>
      <c r="K41"/>
      <c r="L41"/>
      <c r="M41"/>
    </row>
    <row r="42" spans="1:13" ht="13.2" x14ac:dyDescent="0.25">
      <c r="A42" s="16">
        <v>7889</v>
      </c>
      <c r="B42" s="2"/>
      <c r="C42" s="2">
        <v>120</v>
      </c>
      <c r="D42" s="2"/>
      <c r="E42" s="2"/>
      <c r="F42" s="2"/>
      <c r="G42" s="2"/>
      <c r="H42" s="2"/>
      <c r="I42" s="2"/>
      <c r="J42" s="2">
        <v>120</v>
      </c>
      <c r="K42"/>
      <c r="L42"/>
      <c r="M42"/>
    </row>
    <row r="43" spans="1:13" ht="13.2" x14ac:dyDescent="0.25">
      <c r="A43" s="16">
        <v>8211</v>
      </c>
      <c r="B43" s="2"/>
      <c r="C43" s="2"/>
      <c r="D43" s="2"/>
      <c r="E43" s="2"/>
      <c r="F43" s="2"/>
      <c r="G43" s="2">
        <v>1000</v>
      </c>
      <c r="H43" s="2"/>
      <c r="I43" s="2"/>
      <c r="J43" s="2">
        <v>1000</v>
      </c>
      <c r="K43"/>
      <c r="L43"/>
      <c r="M43"/>
    </row>
    <row r="44" spans="1:13" ht="13.2" x14ac:dyDescent="0.25">
      <c r="A44" s="16">
        <v>8326</v>
      </c>
      <c r="B44" s="2"/>
      <c r="C44" s="2"/>
      <c r="D44" s="2"/>
      <c r="E44" s="2">
        <v>200.00000000000003</v>
      </c>
      <c r="F44" s="2"/>
      <c r="G44" s="2"/>
      <c r="H44" s="2"/>
      <c r="I44" s="2"/>
      <c r="J44" s="2">
        <v>200.00000000000003</v>
      </c>
      <c r="K44"/>
      <c r="L44"/>
      <c r="M44"/>
    </row>
    <row r="45" spans="1:13" ht="13.2" x14ac:dyDescent="0.25">
      <c r="A45" s="16">
        <v>8878</v>
      </c>
      <c r="B45" s="2"/>
      <c r="C45" s="2"/>
      <c r="D45" s="2"/>
      <c r="E45" s="2"/>
      <c r="F45" s="2">
        <v>26.883200000000002</v>
      </c>
      <c r="G45" s="2"/>
      <c r="H45" s="2"/>
      <c r="I45" s="2"/>
      <c r="J45" s="2">
        <v>26.883200000000002</v>
      </c>
      <c r="K45"/>
      <c r="L45"/>
      <c r="M45"/>
    </row>
    <row r="46" spans="1:13" ht="13.2" x14ac:dyDescent="0.25">
      <c r="A46" s="16">
        <v>8901</v>
      </c>
      <c r="B46" s="2"/>
      <c r="C46" s="2"/>
      <c r="D46" s="2"/>
      <c r="E46" s="2"/>
      <c r="F46" s="2">
        <v>26.883200000000002</v>
      </c>
      <c r="G46" s="2"/>
      <c r="H46" s="2"/>
      <c r="I46" s="2"/>
      <c r="J46" s="2">
        <v>26.883200000000002</v>
      </c>
      <c r="K46"/>
      <c r="L46"/>
      <c r="M46"/>
    </row>
    <row r="47" spans="1:13" ht="13.2" x14ac:dyDescent="0.25">
      <c r="A47" s="16">
        <v>8924</v>
      </c>
      <c r="B47" s="2"/>
      <c r="C47" s="2"/>
      <c r="D47" s="2"/>
      <c r="E47" s="2"/>
      <c r="F47" s="2">
        <v>26.883200000000002</v>
      </c>
      <c r="G47" s="2"/>
      <c r="H47" s="2"/>
      <c r="I47" s="2"/>
      <c r="J47" s="2">
        <v>26.883200000000002</v>
      </c>
      <c r="K47"/>
      <c r="L47"/>
      <c r="M47"/>
    </row>
    <row r="48" spans="1:13" ht="13.2" x14ac:dyDescent="0.25">
      <c r="A48" s="16">
        <v>9223</v>
      </c>
      <c r="B48" s="2"/>
      <c r="C48" s="2"/>
      <c r="D48" s="2"/>
      <c r="E48" s="2"/>
      <c r="F48" s="2"/>
      <c r="G48" s="2"/>
      <c r="H48" s="2"/>
      <c r="I48" s="2">
        <v>74.999999999999986</v>
      </c>
      <c r="J48" s="2">
        <v>74.999999999999986</v>
      </c>
      <c r="K48"/>
      <c r="L48"/>
      <c r="M48"/>
    </row>
    <row r="49" spans="1:13" ht="13.2" x14ac:dyDescent="0.25">
      <c r="A49" s="16">
        <v>9246</v>
      </c>
      <c r="B49" s="2"/>
      <c r="C49" s="2"/>
      <c r="D49" s="2"/>
      <c r="E49" s="2"/>
      <c r="F49" s="2"/>
      <c r="G49" s="2">
        <v>150</v>
      </c>
      <c r="H49" s="2"/>
      <c r="I49" s="2"/>
      <c r="J49" s="2">
        <v>150</v>
      </c>
      <c r="K49"/>
      <c r="L49"/>
      <c r="M49"/>
    </row>
    <row r="50" spans="1:13" ht="13.2" x14ac:dyDescent="0.25">
      <c r="A50" s="16">
        <v>9384</v>
      </c>
      <c r="B50" s="2">
        <v>45</v>
      </c>
      <c r="C50" s="2"/>
      <c r="D50" s="2"/>
      <c r="E50" s="2">
        <v>50</v>
      </c>
      <c r="F50" s="2"/>
      <c r="G50" s="2">
        <v>55</v>
      </c>
      <c r="H50" s="2">
        <v>50</v>
      </c>
      <c r="I50" s="2"/>
      <c r="J50" s="2">
        <v>200</v>
      </c>
      <c r="K50"/>
      <c r="L50"/>
      <c r="M50"/>
    </row>
    <row r="51" spans="1:13" ht="13.2" x14ac:dyDescent="0.25">
      <c r="A51" s="16">
        <v>9729</v>
      </c>
      <c r="B51" s="2"/>
      <c r="C51" s="2"/>
      <c r="D51" s="2"/>
      <c r="E51" s="2"/>
      <c r="F51" s="2"/>
      <c r="G51" s="2">
        <v>141.2141</v>
      </c>
      <c r="H51" s="2"/>
      <c r="I51" s="2"/>
      <c r="J51" s="2">
        <v>141.2141</v>
      </c>
      <c r="K51"/>
      <c r="L51"/>
      <c r="M51"/>
    </row>
    <row r="52" spans="1:13" ht="13.2" x14ac:dyDescent="0.25">
      <c r="A52" s="16">
        <v>9752</v>
      </c>
      <c r="B52" s="2"/>
      <c r="C52" s="2"/>
      <c r="D52" s="2"/>
      <c r="E52" s="2"/>
      <c r="F52" s="2"/>
      <c r="G52" s="2">
        <v>94.9208</v>
      </c>
      <c r="H52" s="2"/>
      <c r="I52" s="2"/>
      <c r="J52" s="2">
        <v>94.9208</v>
      </c>
      <c r="K52"/>
      <c r="L52"/>
      <c r="M52"/>
    </row>
    <row r="53" spans="1:13" ht="13.2" x14ac:dyDescent="0.25">
      <c r="A53" s="16">
        <v>10189</v>
      </c>
      <c r="B53" s="2"/>
      <c r="C53" s="2">
        <v>44.488400000000006</v>
      </c>
      <c r="D53" s="2"/>
      <c r="E53" s="2"/>
      <c r="F53" s="2"/>
      <c r="G53" s="2"/>
      <c r="H53" s="2"/>
      <c r="I53" s="2"/>
      <c r="J53" s="2">
        <v>44.488400000000006</v>
      </c>
      <c r="K53"/>
      <c r="L53"/>
      <c r="M53"/>
    </row>
    <row r="54" spans="1:13" ht="13.2" x14ac:dyDescent="0.25">
      <c r="A54" s="16">
        <v>10212</v>
      </c>
      <c r="B54" s="2"/>
      <c r="C54" s="2">
        <v>44.488499999999988</v>
      </c>
      <c r="D54" s="2"/>
      <c r="E54" s="2"/>
      <c r="F54" s="2"/>
      <c r="G54" s="2"/>
      <c r="H54" s="2"/>
      <c r="I54" s="2"/>
      <c r="J54" s="2">
        <v>44.488499999999988</v>
      </c>
      <c r="K54"/>
      <c r="L54"/>
      <c r="M54"/>
    </row>
    <row r="55" spans="1:13" ht="13.2" x14ac:dyDescent="0.25">
      <c r="A55" s="16">
        <v>10235</v>
      </c>
      <c r="B55" s="2"/>
      <c r="C55" s="2">
        <v>44.871899999999997</v>
      </c>
      <c r="D55" s="2"/>
      <c r="E55" s="2"/>
      <c r="F55" s="2"/>
      <c r="G55" s="2"/>
      <c r="H55" s="2"/>
      <c r="I55" s="2"/>
      <c r="J55" s="2">
        <v>44.871899999999997</v>
      </c>
      <c r="K55"/>
      <c r="L55"/>
      <c r="M55"/>
    </row>
    <row r="56" spans="1:13" ht="13.2" x14ac:dyDescent="0.25">
      <c r="A56" s="16">
        <v>10419</v>
      </c>
      <c r="B56" s="2"/>
      <c r="C56" s="2"/>
      <c r="D56" s="2">
        <v>180</v>
      </c>
      <c r="E56" s="2"/>
      <c r="F56" s="2"/>
      <c r="G56" s="2"/>
      <c r="H56" s="2"/>
      <c r="I56" s="2"/>
      <c r="J56" s="2">
        <v>180</v>
      </c>
      <c r="K56"/>
      <c r="L56"/>
      <c r="M56"/>
    </row>
    <row r="57" spans="1:13" ht="13.2" x14ac:dyDescent="0.25">
      <c r="A57" s="16">
        <v>10442</v>
      </c>
      <c r="B57" s="2"/>
      <c r="C57" s="2"/>
      <c r="D57" s="2">
        <v>209.99999999999994</v>
      </c>
      <c r="E57" s="2"/>
      <c r="F57" s="2"/>
      <c r="G57" s="2"/>
      <c r="H57" s="2"/>
      <c r="I57" s="2"/>
      <c r="J57" s="2">
        <v>209.99999999999994</v>
      </c>
      <c r="K57"/>
      <c r="L57"/>
      <c r="M57"/>
    </row>
    <row r="58" spans="1:13" ht="13.2" x14ac:dyDescent="0.25">
      <c r="A58" s="16">
        <v>10534</v>
      </c>
      <c r="B58" s="2"/>
      <c r="C58" s="2"/>
      <c r="D58" s="2"/>
      <c r="E58" s="2"/>
      <c r="F58" s="2"/>
      <c r="G58" s="2">
        <v>50</v>
      </c>
      <c r="H58" s="2"/>
      <c r="I58" s="2"/>
      <c r="J58" s="2">
        <v>50</v>
      </c>
      <c r="K58"/>
      <c r="L58"/>
      <c r="M58"/>
    </row>
    <row r="59" spans="1:13" ht="13.2" x14ac:dyDescent="0.25">
      <c r="A59" s="16">
        <v>10557</v>
      </c>
      <c r="B59" s="2"/>
      <c r="C59" s="2"/>
      <c r="D59" s="2"/>
      <c r="E59" s="2"/>
      <c r="F59" s="2"/>
      <c r="G59" s="2">
        <v>250.00000000000003</v>
      </c>
      <c r="H59" s="2"/>
      <c r="I59" s="2"/>
      <c r="J59" s="2">
        <v>250.00000000000003</v>
      </c>
      <c r="K59"/>
      <c r="L59"/>
      <c r="M59"/>
    </row>
    <row r="60" spans="1:13" ht="13.2" x14ac:dyDescent="0.25">
      <c r="A60" s="16">
        <v>10603</v>
      </c>
      <c r="B60" s="2">
        <v>119.99999999999997</v>
      </c>
      <c r="C60" s="2"/>
      <c r="D60" s="2"/>
      <c r="E60" s="2"/>
      <c r="F60" s="2"/>
      <c r="G60" s="2"/>
      <c r="H60" s="2"/>
      <c r="I60" s="2"/>
      <c r="J60" s="2">
        <v>119.99999999999997</v>
      </c>
      <c r="K60"/>
      <c r="L60"/>
      <c r="M60"/>
    </row>
    <row r="61" spans="1:13" ht="13.2" x14ac:dyDescent="0.25">
      <c r="A61" s="16">
        <v>10626</v>
      </c>
      <c r="B61" s="2">
        <v>120</v>
      </c>
      <c r="C61" s="2"/>
      <c r="D61" s="2"/>
      <c r="E61" s="2"/>
      <c r="F61" s="2"/>
      <c r="G61" s="2"/>
      <c r="H61" s="2"/>
      <c r="I61" s="2"/>
      <c r="J61" s="2">
        <v>120</v>
      </c>
      <c r="K61"/>
      <c r="L61"/>
      <c r="M61"/>
    </row>
    <row r="62" spans="1:13" ht="13.2" x14ac:dyDescent="0.25">
      <c r="A62" s="16">
        <v>10649</v>
      </c>
      <c r="B62" s="2">
        <v>120</v>
      </c>
      <c r="C62" s="2"/>
      <c r="D62" s="2"/>
      <c r="E62" s="2"/>
      <c r="F62" s="2"/>
      <c r="G62" s="2"/>
      <c r="H62" s="2"/>
      <c r="I62" s="2"/>
      <c r="J62" s="2">
        <v>120</v>
      </c>
      <c r="K62"/>
      <c r="L62"/>
      <c r="M62"/>
    </row>
    <row r="63" spans="1:13" ht="13.2" x14ac:dyDescent="0.25">
      <c r="A63" s="16">
        <v>11201</v>
      </c>
      <c r="B63" s="2"/>
      <c r="C63" s="2"/>
      <c r="D63" s="2">
        <v>10.767200000000003</v>
      </c>
      <c r="E63" s="2"/>
      <c r="F63" s="2"/>
      <c r="G63" s="2"/>
      <c r="H63" s="2"/>
      <c r="I63" s="2"/>
      <c r="J63" s="2">
        <v>10.767200000000003</v>
      </c>
      <c r="K63"/>
      <c r="L63"/>
      <c r="M63"/>
    </row>
    <row r="64" spans="1:13" ht="13.2" x14ac:dyDescent="0.25">
      <c r="A64" s="16">
        <v>11293</v>
      </c>
      <c r="B64" s="2"/>
      <c r="C64" s="2"/>
      <c r="D64" s="2">
        <v>111.97839999999998</v>
      </c>
      <c r="E64" s="2"/>
      <c r="F64" s="2"/>
      <c r="G64" s="2"/>
      <c r="H64" s="2"/>
      <c r="I64" s="2"/>
      <c r="J64" s="2">
        <v>111.97839999999998</v>
      </c>
      <c r="K64"/>
      <c r="L64"/>
      <c r="M64"/>
    </row>
    <row r="65" spans="1:13" ht="13.2" x14ac:dyDescent="0.25">
      <c r="A65" s="16">
        <v>12305</v>
      </c>
      <c r="B65" s="2"/>
      <c r="C65" s="2"/>
      <c r="D65" s="2"/>
      <c r="E65" s="2"/>
      <c r="F65" s="2">
        <v>41.774499999999996</v>
      </c>
      <c r="G65" s="2"/>
      <c r="H65" s="2"/>
      <c r="I65" s="2"/>
      <c r="J65" s="2">
        <v>41.774499999999996</v>
      </c>
      <c r="K65"/>
      <c r="L65"/>
      <c r="M65"/>
    </row>
    <row r="66" spans="1:13" ht="13.2" x14ac:dyDescent="0.25">
      <c r="A66" s="16">
        <v>12328</v>
      </c>
      <c r="B66" s="2"/>
      <c r="C66" s="2"/>
      <c r="D66" s="2"/>
      <c r="E66" s="2"/>
      <c r="F66" s="2">
        <v>41.043600000000005</v>
      </c>
      <c r="G66" s="2"/>
      <c r="H66" s="2"/>
      <c r="I66" s="2"/>
      <c r="J66" s="2">
        <v>41.043600000000005</v>
      </c>
      <c r="K66"/>
      <c r="L66"/>
      <c r="M66"/>
    </row>
    <row r="67" spans="1:13" ht="13.2" x14ac:dyDescent="0.25">
      <c r="A67" s="16">
        <v>12834</v>
      </c>
      <c r="B67" s="2"/>
      <c r="C67" s="2"/>
      <c r="D67" s="2"/>
      <c r="E67" s="2"/>
      <c r="F67" s="2"/>
      <c r="G67" s="2"/>
      <c r="H67" s="2"/>
      <c r="I67" s="2">
        <v>600</v>
      </c>
      <c r="J67" s="2">
        <v>600</v>
      </c>
      <c r="K67"/>
      <c r="L67"/>
      <c r="M67"/>
    </row>
    <row r="68" spans="1:13" ht="13.2" x14ac:dyDescent="0.25">
      <c r="A68" s="16">
        <v>12857</v>
      </c>
      <c r="B68" s="2"/>
      <c r="C68" s="2"/>
      <c r="D68" s="2"/>
      <c r="E68" s="2"/>
      <c r="F68" s="2"/>
      <c r="G68" s="2"/>
      <c r="H68" s="2"/>
      <c r="I68" s="2">
        <v>600</v>
      </c>
      <c r="J68" s="2">
        <v>600</v>
      </c>
      <c r="K68"/>
      <c r="L68"/>
      <c r="M68"/>
    </row>
    <row r="69" spans="1:13" ht="13.2" x14ac:dyDescent="0.25">
      <c r="A69" s="16">
        <v>12880</v>
      </c>
      <c r="B69" s="2"/>
      <c r="C69" s="2"/>
      <c r="D69" s="2"/>
      <c r="E69" s="2"/>
      <c r="F69" s="2"/>
      <c r="G69" s="2"/>
      <c r="H69" s="2"/>
      <c r="I69" s="2">
        <v>600</v>
      </c>
      <c r="J69" s="2">
        <v>600</v>
      </c>
      <c r="K69"/>
      <c r="L69"/>
      <c r="M69"/>
    </row>
    <row r="70" spans="1:13" ht="13.2" x14ac:dyDescent="0.25">
      <c r="A70" s="16">
        <v>12926</v>
      </c>
      <c r="B70" s="2"/>
      <c r="C70" s="2"/>
      <c r="D70" s="2"/>
      <c r="E70" s="2"/>
      <c r="F70" s="2"/>
      <c r="G70" s="2">
        <v>38.699999999999996</v>
      </c>
      <c r="H70" s="2"/>
      <c r="I70" s="2"/>
      <c r="J70" s="2">
        <v>38.699999999999996</v>
      </c>
      <c r="K70"/>
      <c r="L70"/>
      <c r="M70"/>
    </row>
    <row r="71" spans="1:13" ht="13.2" x14ac:dyDescent="0.25">
      <c r="A71" s="16">
        <v>12949</v>
      </c>
      <c r="B71" s="2"/>
      <c r="C71" s="2"/>
      <c r="D71" s="2"/>
      <c r="E71" s="2"/>
      <c r="F71" s="2"/>
      <c r="G71" s="2">
        <v>28.736300000000007</v>
      </c>
      <c r="H71" s="2"/>
      <c r="I71" s="2"/>
      <c r="J71" s="2">
        <v>28.736300000000007</v>
      </c>
      <c r="K71"/>
      <c r="L71"/>
      <c r="M71"/>
    </row>
    <row r="72" spans="1:13" ht="13.2" x14ac:dyDescent="0.25">
      <c r="A72" s="16">
        <v>12972</v>
      </c>
      <c r="B72" s="2"/>
      <c r="C72" s="2"/>
      <c r="D72" s="2"/>
      <c r="E72" s="2"/>
      <c r="F72" s="2"/>
      <c r="G72" s="2">
        <v>25.446900000000007</v>
      </c>
      <c r="H72" s="2"/>
      <c r="I72" s="2"/>
      <c r="J72" s="2">
        <v>25.446900000000007</v>
      </c>
      <c r="K72"/>
      <c r="L72"/>
      <c r="M72"/>
    </row>
    <row r="73" spans="1:13" ht="13.2" x14ac:dyDescent="0.25">
      <c r="A73" s="16">
        <v>13984</v>
      </c>
      <c r="B73" s="2">
        <v>14.999999999999996</v>
      </c>
      <c r="C73" s="2"/>
      <c r="D73" s="2"/>
      <c r="E73" s="2"/>
      <c r="F73" s="2"/>
      <c r="G73" s="2"/>
      <c r="H73" s="2"/>
      <c r="I73" s="2"/>
      <c r="J73" s="2">
        <v>14.999999999999996</v>
      </c>
      <c r="K73"/>
      <c r="L73"/>
      <c r="M73"/>
    </row>
    <row r="74" spans="1:13" ht="13.2" x14ac:dyDescent="0.25">
      <c r="A74" s="16">
        <v>14007</v>
      </c>
      <c r="B74" s="2">
        <v>14.999999999999996</v>
      </c>
      <c r="C74" s="2"/>
      <c r="D74" s="2"/>
      <c r="E74" s="2"/>
      <c r="F74" s="2"/>
      <c r="G74" s="2"/>
      <c r="H74" s="2"/>
      <c r="I74" s="2"/>
      <c r="J74" s="2">
        <v>14.999999999999996</v>
      </c>
      <c r="K74"/>
      <c r="L74"/>
      <c r="M74"/>
    </row>
    <row r="75" spans="1:13" ht="13.2" x14ac:dyDescent="0.25">
      <c r="A75" s="16">
        <v>14191</v>
      </c>
      <c r="B75" s="2"/>
      <c r="C75" s="2"/>
      <c r="D75" s="2"/>
      <c r="E75" s="2"/>
      <c r="F75" s="2">
        <v>2000</v>
      </c>
      <c r="G75" s="2"/>
      <c r="H75" s="2"/>
      <c r="I75" s="2"/>
      <c r="J75" s="2">
        <v>2000</v>
      </c>
      <c r="K75"/>
      <c r="L75"/>
      <c r="M75"/>
    </row>
    <row r="76" spans="1:13" ht="13.2" x14ac:dyDescent="0.25">
      <c r="A76" s="16">
        <v>14651</v>
      </c>
      <c r="B76" s="2"/>
      <c r="C76" s="2"/>
      <c r="D76" s="2"/>
      <c r="E76" s="2"/>
      <c r="F76" s="2"/>
      <c r="G76" s="2"/>
      <c r="H76" s="2"/>
      <c r="I76" s="2">
        <v>129.6618</v>
      </c>
      <c r="J76" s="2">
        <v>129.6618</v>
      </c>
      <c r="K76"/>
      <c r="L76"/>
      <c r="M76"/>
    </row>
    <row r="77" spans="1:13" ht="13.2" x14ac:dyDescent="0.25">
      <c r="A77" s="16">
        <v>14674</v>
      </c>
      <c r="B77" s="2"/>
      <c r="C77" s="2"/>
      <c r="D77" s="2"/>
      <c r="E77" s="2"/>
      <c r="F77" s="2"/>
      <c r="G77" s="2"/>
      <c r="H77" s="2"/>
      <c r="I77" s="2">
        <v>129.6618</v>
      </c>
      <c r="J77" s="2">
        <v>129.6618</v>
      </c>
      <c r="K77"/>
      <c r="L77"/>
      <c r="M77"/>
    </row>
    <row r="78" spans="1:13" ht="13.2" x14ac:dyDescent="0.25">
      <c r="A78" s="16">
        <v>14766</v>
      </c>
      <c r="B78" s="2"/>
      <c r="C78" s="2"/>
      <c r="D78" s="2"/>
      <c r="E78" s="2"/>
      <c r="F78" s="2"/>
      <c r="G78" s="2"/>
      <c r="H78" s="2">
        <v>60.808799999999991</v>
      </c>
      <c r="I78" s="2"/>
      <c r="J78" s="2">
        <v>60.808799999999991</v>
      </c>
      <c r="K78"/>
      <c r="L78"/>
      <c r="M78"/>
    </row>
    <row r="79" spans="1:13" ht="13.2" x14ac:dyDescent="0.25">
      <c r="A79" s="16">
        <v>14789</v>
      </c>
      <c r="B79" s="2"/>
      <c r="C79" s="2"/>
      <c r="D79" s="2"/>
      <c r="E79" s="2"/>
      <c r="F79" s="2"/>
      <c r="G79" s="2"/>
      <c r="H79" s="2">
        <v>60.808799999999991</v>
      </c>
      <c r="I79" s="2"/>
      <c r="J79" s="2">
        <v>60.808799999999991</v>
      </c>
      <c r="K79"/>
      <c r="L79"/>
      <c r="M79"/>
    </row>
    <row r="80" spans="1:13" ht="13.2" x14ac:dyDescent="0.25">
      <c r="A80" s="16">
        <v>14858</v>
      </c>
      <c r="B80" s="2"/>
      <c r="C80" s="2"/>
      <c r="D80" s="2"/>
      <c r="E80" s="2"/>
      <c r="F80" s="2"/>
      <c r="G80" s="2"/>
      <c r="H80" s="2"/>
      <c r="I80" s="2">
        <v>37.046199999999999</v>
      </c>
      <c r="J80" s="2">
        <v>37.046199999999999</v>
      </c>
      <c r="K80"/>
      <c r="L80"/>
      <c r="M80"/>
    </row>
    <row r="81" spans="1:13" ht="13.2" x14ac:dyDescent="0.25">
      <c r="A81" s="16">
        <v>15502</v>
      </c>
      <c r="B81" s="2">
        <v>1050</v>
      </c>
      <c r="C81" s="2"/>
      <c r="D81" s="2"/>
      <c r="E81" s="2"/>
      <c r="F81" s="2"/>
      <c r="G81" s="2"/>
      <c r="H81" s="2"/>
      <c r="I81" s="2"/>
      <c r="J81" s="2">
        <v>1050</v>
      </c>
      <c r="K81"/>
      <c r="L81"/>
      <c r="M81"/>
    </row>
    <row r="82" spans="1:13" ht="13.2" x14ac:dyDescent="0.25">
      <c r="A82" s="16" t="s">
        <v>26</v>
      </c>
      <c r="B82" s="2">
        <v>7247.4732000000004</v>
      </c>
      <c r="C82" s="2">
        <v>1520.4467999999999</v>
      </c>
      <c r="D82" s="2">
        <v>2018.4524000000001</v>
      </c>
      <c r="E82" s="2">
        <v>1450.2476999999999</v>
      </c>
      <c r="F82" s="2">
        <v>2758.0612999999998</v>
      </c>
      <c r="G82" s="2">
        <v>4431.3022999999994</v>
      </c>
      <c r="H82" s="2">
        <v>876.13420000000008</v>
      </c>
      <c r="I82" s="2">
        <v>2571.3697999999995</v>
      </c>
      <c r="J82" s="2">
        <v>22873.487700000001</v>
      </c>
      <c r="K82"/>
      <c r="L82"/>
      <c r="M82"/>
    </row>
    <row r="83" spans="1:13" ht="13.2" x14ac:dyDescent="0.25">
      <c r="A83"/>
      <c r="B83"/>
      <c r="C83"/>
      <c r="D83"/>
      <c r="E83"/>
      <c r="F83"/>
      <c r="G83"/>
      <c r="H83"/>
      <c r="I83"/>
      <c r="J83"/>
      <c r="K83"/>
      <c r="L83"/>
      <c r="M83"/>
    </row>
    <row r="84" spans="1:13" ht="13.2" x14ac:dyDescent="0.25">
      <c r="A84"/>
      <c r="B84"/>
      <c r="C84"/>
      <c r="D84"/>
      <c r="E84"/>
      <c r="F84"/>
      <c r="G84"/>
      <c r="H84"/>
      <c r="I84"/>
      <c r="J84"/>
      <c r="K84"/>
      <c r="L84"/>
      <c r="M84"/>
    </row>
    <row r="85" spans="1:13" ht="13.2" x14ac:dyDescent="0.25">
      <c r="A85"/>
      <c r="B85"/>
      <c r="C85"/>
      <c r="D85"/>
      <c r="E85"/>
      <c r="F85"/>
      <c r="G85"/>
      <c r="H85"/>
      <c r="I85"/>
      <c r="J85"/>
      <c r="K85"/>
      <c r="L85"/>
      <c r="M85"/>
    </row>
    <row r="86" spans="1:13" ht="13.2" x14ac:dyDescent="0.25">
      <c r="A86"/>
      <c r="B86"/>
      <c r="C86"/>
      <c r="D86"/>
      <c r="E86"/>
      <c r="F86"/>
      <c r="G86"/>
      <c r="H86"/>
      <c r="I86"/>
      <c r="J86"/>
      <c r="K86"/>
      <c r="L86"/>
      <c r="M86"/>
    </row>
    <row r="87" spans="1:13" ht="13.2" x14ac:dyDescent="0.25">
      <c r="A87"/>
      <c r="B87"/>
      <c r="C87"/>
      <c r="D87"/>
      <c r="E87"/>
      <c r="F87"/>
      <c r="G87"/>
      <c r="H87"/>
      <c r="I87"/>
      <c r="J87"/>
      <c r="K87"/>
      <c r="L87"/>
      <c r="M87"/>
    </row>
    <row r="88" spans="1:13" ht="13.2" x14ac:dyDescent="0.25">
      <c r="A88"/>
      <c r="B88"/>
      <c r="C88"/>
      <c r="D88"/>
      <c r="E88"/>
      <c r="F88"/>
      <c r="G88"/>
      <c r="H88"/>
      <c r="I88"/>
      <c r="J88"/>
      <c r="K88"/>
      <c r="L88"/>
      <c r="M88"/>
    </row>
    <row r="89" spans="1:13" ht="13.2" x14ac:dyDescent="0.25">
      <c r="A89"/>
      <c r="B89"/>
      <c r="C89"/>
      <c r="D89"/>
      <c r="E89"/>
      <c r="F89"/>
      <c r="G89"/>
      <c r="H89"/>
      <c r="I89"/>
      <c r="J89"/>
      <c r="K89"/>
      <c r="L89"/>
      <c r="M89"/>
    </row>
    <row r="90" spans="1:13" ht="13.2" x14ac:dyDescent="0.25">
      <c r="A90"/>
      <c r="B90"/>
      <c r="C90"/>
      <c r="D90"/>
      <c r="E90"/>
      <c r="F90"/>
      <c r="G90"/>
      <c r="H90"/>
      <c r="I90"/>
      <c r="J90"/>
      <c r="K90"/>
      <c r="L90"/>
      <c r="M90"/>
    </row>
    <row r="91" spans="1:13" ht="13.2" x14ac:dyDescent="0.25">
      <c r="A91"/>
      <c r="B91"/>
      <c r="C91"/>
      <c r="D91"/>
      <c r="E91"/>
      <c r="F91"/>
      <c r="G91"/>
      <c r="H91"/>
      <c r="I91"/>
      <c r="J91"/>
      <c r="K91"/>
      <c r="L91"/>
      <c r="M91"/>
    </row>
    <row r="92" spans="1:13" ht="13.2" x14ac:dyDescent="0.25">
      <c r="A92"/>
      <c r="B92"/>
      <c r="C92"/>
      <c r="D92"/>
      <c r="E92"/>
      <c r="F92"/>
      <c r="G92"/>
      <c r="H92"/>
      <c r="I92"/>
      <c r="J92"/>
      <c r="K92"/>
      <c r="L92"/>
      <c r="M92"/>
    </row>
    <row r="93" spans="1:13" ht="13.2" x14ac:dyDescent="0.25">
      <c r="A93"/>
      <c r="B93"/>
      <c r="C93"/>
      <c r="D93"/>
      <c r="E93"/>
      <c r="F93"/>
      <c r="G93"/>
      <c r="H93"/>
      <c r="I93"/>
      <c r="J93"/>
      <c r="K93"/>
      <c r="L93"/>
      <c r="M93"/>
    </row>
    <row r="94" spans="1:13" ht="13.2" x14ac:dyDescent="0.25">
      <c r="A94"/>
      <c r="B94"/>
      <c r="C94"/>
      <c r="D94"/>
      <c r="E94"/>
      <c r="F94"/>
      <c r="G94"/>
      <c r="H94"/>
      <c r="I94"/>
      <c r="J94"/>
      <c r="K94"/>
      <c r="L94"/>
      <c r="M94"/>
    </row>
    <row r="95" spans="1:13" ht="13.2" x14ac:dyDescent="0.25">
      <c r="A95"/>
      <c r="B95"/>
      <c r="C95"/>
      <c r="D95"/>
      <c r="E95"/>
      <c r="F95"/>
      <c r="G95"/>
      <c r="H95"/>
      <c r="I95"/>
      <c r="J95"/>
      <c r="K95"/>
      <c r="L95"/>
      <c r="M95"/>
    </row>
    <row r="96" spans="1:13" ht="13.2" x14ac:dyDescent="0.25">
      <c r="A96"/>
      <c r="B96"/>
      <c r="C96"/>
      <c r="D96"/>
      <c r="E96"/>
      <c r="F96"/>
      <c r="G96"/>
      <c r="H96"/>
      <c r="I96"/>
      <c r="J96"/>
      <c r="K96"/>
      <c r="L96"/>
      <c r="M96"/>
    </row>
    <row r="97" spans="1:13" ht="13.2" x14ac:dyDescent="0.25">
      <c r="A97"/>
      <c r="B97"/>
      <c r="C97"/>
      <c r="D97"/>
      <c r="E97"/>
      <c r="F97"/>
      <c r="G97"/>
      <c r="H97"/>
      <c r="I97"/>
      <c r="J97"/>
      <c r="K97"/>
      <c r="L97"/>
      <c r="M97"/>
    </row>
    <row r="98" spans="1:13" ht="13.2" x14ac:dyDescent="0.25">
      <c r="A98"/>
      <c r="B98"/>
      <c r="C98"/>
      <c r="D98"/>
      <c r="E98"/>
      <c r="F98"/>
      <c r="G98"/>
      <c r="H98"/>
      <c r="I98"/>
      <c r="J98"/>
      <c r="K98"/>
      <c r="L98"/>
      <c r="M98"/>
    </row>
    <row r="99" spans="1:13" ht="13.2" x14ac:dyDescent="0.25">
      <c r="A99"/>
      <c r="B99"/>
      <c r="C99"/>
      <c r="D99"/>
      <c r="E99"/>
      <c r="F99"/>
      <c r="G99"/>
      <c r="H99"/>
      <c r="I99"/>
      <c r="J99"/>
      <c r="K99"/>
      <c r="L99"/>
      <c r="M99"/>
    </row>
    <row r="100" spans="1:13" ht="13.2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</row>
    <row r="101" spans="1:13" ht="13.2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</row>
    <row r="102" spans="1:13" ht="13.2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</row>
    <row r="103" spans="1:13" ht="13.2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</row>
    <row r="104" spans="1:13" ht="13.2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</row>
    <row r="105" spans="1:13" ht="13.2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</row>
    <row r="106" spans="1:13" ht="13.2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</row>
    <row r="107" spans="1:13" ht="13.2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</row>
    <row r="108" spans="1:13" ht="13.2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</row>
    <row r="109" spans="1:13" ht="13.2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</row>
    <row r="110" spans="1:13" ht="13.2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</row>
    <row r="111" spans="1:13" ht="13.2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</row>
    <row r="112" spans="1:13" ht="13.2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</row>
    <row r="113" spans="1:13" ht="13.2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</row>
    <row r="114" spans="1:13" ht="13.2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</row>
    <row r="115" spans="1:13" ht="13.2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</row>
    <row r="116" spans="1:13" ht="13.2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</row>
    <row r="117" spans="1:13" ht="13.2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</row>
    <row r="118" spans="1:13" ht="13.2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</row>
    <row r="119" spans="1:13" ht="13.2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</row>
    <row r="120" spans="1:13" ht="13.2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</row>
    <row r="121" spans="1:13" ht="13.2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</row>
    <row r="122" spans="1:13" ht="13.2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</row>
    <row r="123" spans="1:13" ht="13.2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</row>
    <row r="124" spans="1:13" ht="13.2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</row>
    <row r="125" spans="1:13" ht="13.2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</row>
    <row r="126" spans="1:13" ht="13.2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</row>
    <row r="127" spans="1:13" ht="13.2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</row>
    <row r="128" spans="1:13" ht="13.2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</row>
    <row r="129" spans="1:13" ht="13.2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</row>
    <row r="130" spans="1:13" ht="13.2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</row>
    <row r="131" spans="1:13" ht="13.2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</row>
    <row r="132" spans="1:13" ht="13.2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</row>
    <row r="133" spans="1:13" ht="13.2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</row>
    <row r="134" spans="1:13" ht="13.2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</row>
    <row r="135" spans="1:13" ht="13.2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</row>
    <row r="136" spans="1:13" ht="13.2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</row>
    <row r="137" spans="1:13" ht="13.2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</row>
    <row r="138" spans="1:13" ht="13.2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</row>
    <row r="139" spans="1:13" ht="13.2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</row>
    <row r="140" spans="1:13" ht="13.2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</row>
    <row r="141" spans="1:13" ht="13.2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</row>
    <row r="142" spans="1:13" ht="13.2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</row>
    <row r="143" spans="1:13" ht="13.2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</row>
    <row r="144" spans="1:13" ht="13.2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</row>
    <row r="145" spans="1:13" ht="13.2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</row>
    <row r="146" spans="1:13" ht="13.2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</row>
    <row r="147" spans="1:13" ht="13.2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</row>
    <row r="148" spans="1:13" ht="13.2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</row>
    <row r="149" spans="1:13" ht="13.2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</row>
    <row r="150" spans="1:13" ht="13.2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</row>
    <row r="151" spans="1:13" ht="13.2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</row>
    <row r="152" spans="1:13" ht="13.2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</row>
    <row r="153" spans="1:13" ht="13.2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</row>
    <row r="154" spans="1:13" ht="13.2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</row>
    <row r="155" spans="1:13" ht="13.2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</row>
    <row r="156" spans="1:13" ht="13.2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</row>
    <row r="157" spans="1:13" ht="13.2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</row>
    <row r="158" spans="1:13" ht="13.2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</row>
    <row r="159" spans="1:13" ht="13.2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</row>
    <row r="160" spans="1:13" ht="13.2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</row>
    <row r="161" spans="1:13" ht="13.2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</row>
    <row r="162" spans="1:13" ht="13.2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</row>
    <row r="163" spans="1:13" ht="13.2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</row>
    <row r="164" spans="1:13" ht="13.2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</row>
    <row r="165" spans="1:13" ht="13.2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</row>
    <row r="166" spans="1:13" ht="13.2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</row>
    <row r="167" spans="1:13" ht="13.2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</row>
    <row r="168" spans="1:13" ht="13.2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</row>
    <row r="169" spans="1:13" ht="13.2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</row>
    <row r="170" spans="1:13" ht="13.2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</row>
    <row r="171" spans="1:13" ht="13.2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</row>
    <row r="172" spans="1:13" ht="13.2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</row>
    <row r="173" spans="1:13" ht="13.2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</row>
    <row r="174" spans="1:13" ht="13.2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</row>
    <row r="175" spans="1:13" ht="13.2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</row>
    <row r="176" spans="1:13" ht="13.2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</row>
    <row r="177" spans="1:13" ht="13.2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</row>
    <row r="178" spans="1:13" ht="13.2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</row>
    <row r="179" spans="1:13" ht="13.2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</row>
    <row r="180" spans="1:13" ht="13.2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</row>
    <row r="181" spans="1:13" ht="13.2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</row>
    <row r="182" spans="1:13" ht="13.2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</row>
    <row r="183" spans="1:13" ht="13.2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</row>
    <row r="184" spans="1:13" ht="13.2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</row>
    <row r="185" spans="1:13" ht="13.2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</row>
    <row r="186" spans="1:13" ht="13.2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</row>
    <row r="187" spans="1:13" ht="13.2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</row>
    <row r="188" spans="1:13" ht="13.2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</row>
    <row r="189" spans="1:13" ht="13.2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</row>
    <row r="190" spans="1:13" ht="13.2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</row>
    <row r="191" spans="1:13" ht="13.2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</row>
    <row r="192" spans="1:13" ht="13.2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</row>
    <row r="193" spans="1:13" ht="13.2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</row>
    <row r="194" spans="1:13" ht="13.2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</row>
    <row r="195" spans="1:13" ht="13.2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</row>
    <row r="196" spans="1:13" ht="13.2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</row>
    <row r="197" spans="1:13" ht="13.2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</row>
    <row r="198" spans="1:13" ht="13.2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</row>
    <row r="199" spans="1:13" ht="13.2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</row>
    <row r="200" spans="1:13" ht="13.2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</row>
    <row r="201" spans="1:13" ht="13.2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</row>
    <row r="202" spans="1:13" ht="13.2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</row>
    <row r="203" spans="1:13" ht="13.2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</row>
    <row r="204" spans="1:13" ht="13.2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</row>
    <row r="205" spans="1:13" ht="13.2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</row>
    <row r="206" spans="1:13" ht="13.2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</row>
    <row r="207" spans="1:13" ht="13.2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</row>
    <row r="208" spans="1:13" ht="13.2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</row>
    <row r="209" spans="1:13" ht="13.2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</row>
    <row r="210" spans="1:13" ht="13.2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</row>
    <row r="211" spans="1:13" ht="13.2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</row>
    <row r="212" spans="1:13" ht="13.2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</row>
    <row r="213" spans="1:13" ht="13.2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>
    <tabColor rgb="FFFF0000"/>
  </sheetPr>
  <dimension ref="A1:R451"/>
  <sheetViews>
    <sheetView workbookViewId="0">
      <selection activeCell="M1" sqref="M1"/>
    </sheetView>
  </sheetViews>
  <sheetFormatPr baseColWidth="10" defaultColWidth="8.88671875" defaultRowHeight="13.2" x14ac:dyDescent="0.25"/>
  <cols>
    <col min="1" max="1" width="15.44140625" customWidth="1"/>
    <col min="2" max="2" width="11.33203125" bestFit="1" customWidth="1"/>
    <col min="3" max="3" width="9.5546875" bestFit="1" customWidth="1"/>
    <col min="4" max="4" width="8.44140625" bestFit="1" customWidth="1"/>
    <col min="5" max="5" width="10.44140625" style="17" bestFit="1" customWidth="1"/>
    <col min="6" max="6" width="10.44140625" style="17" customWidth="1"/>
    <col min="7" max="7" width="11" bestFit="1" customWidth="1"/>
    <col min="8" max="8" width="12.88671875" bestFit="1" customWidth="1"/>
    <col min="9" max="9" width="13.6640625" bestFit="1" customWidth="1"/>
    <col min="10" max="10" width="11.6640625" bestFit="1" customWidth="1"/>
    <col min="11" max="11" width="12" bestFit="1" customWidth="1"/>
    <col min="12" max="12" width="12.109375" bestFit="1" customWidth="1"/>
    <col min="13" max="13" width="13.5546875" customWidth="1"/>
    <col min="14" max="14" width="8.44140625" bestFit="1" customWidth="1"/>
    <col min="15" max="15" width="10" bestFit="1" customWidth="1"/>
    <col min="17" max="17" width="12.44140625" style="8" customWidth="1"/>
    <col min="18" max="18" width="28.109375" style="2" customWidth="1"/>
    <col min="19" max="19" width="13.88671875" bestFit="1" customWidth="1"/>
  </cols>
  <sheetData>
    <row r="1" spans="1:18" ht="26.4" x14ac:dyDescent="0.25">
      <c r="A1" s="20" t="s">
        <v>5</v>
      </c>
      <c r="B1" s="41" t="s">
        <v>94</v>
      </c>
      <c r="C1" s="41" t="s">
        <v>95</v>
      </c>
      <c r="D1" s="42" t="s">
        <v>96</v>
      </c>
      <c r="E1" s="41" t="s">
        <v>97</v>
      </c>
      <c r="F1" s="41" t="s">
        <v>98</v>
      </c>
      <c r="G1" s="42" t="s">
        <v>99</v>
      </c>
      <c r="H1" s="21" t="s">
        <v>6</v>
      </c>
      <c r="I1" s="21" t="s">
        <v>7</v>
      </c>
      <c r="J1" s="20" t="s">
        <v>8</v>
      </c>
      <c r="K1" s="41" t="s">
        <v>91</v>
      </c>
      <c r="L1" s="3" t="s">
        <v>9</v>
      </c>
      <c r="M1" s="4" t="s">
        <v>10</v>
      </c>
      <c r="N1" s="4" t="s">
        <v>11</v>
      </c>
      <c r="O1" s="4" t="s">
        <v>12</v>
      </c>
      <c r="P1">
        <v>23</v>
      </c>
      <c r="Q1" s="24"/>
      <c r="R1"/>
    </row>
    <row r="2" spans="1:18" x14ac:dyDescent="0.25">
      <c r="A2" s="22" t="s">
        <v>90</v>
      </c>
      <c r="B2" s="22"/>
      <c r="C2" s="22"/>
      <c r="D2" s="22"/>
      <c r="E2" s="23"/>
      <c r="F2" s="23"/>
      <c r="G2" s="22"/>
      <c r="H2" s="2">
        <v>100</v>
      </c>
      <c r="I2" s="2">
        <v>100</v>
      </c>
      <c r="J2" s="22" t="s">
        <v>14</v>
      </c>
      <c r="K2">
        <v>529</v>
      </c>
      <c r="L2" s="12">
        <f t="shared" ref="L2:L65" si="0">K2</f>
        <v>529</v>
      </c>
      <c r="M2" s="12"/>
      <c r="N2" s="12">
        <v>2021</v>
      </c>
      <c r="O2" s="12">
        <v>6</v>
      </c>
      <c r="Q2" s="25"/>
    </row>
    <row r="3" spans="1:18" x14ac:dyDescent="0.25">
      <c r="A3" s="22" t="s">
        <v>90</v>
      </c>
      <c r="B3" s="22"/>
      <c r="C3" s="22"/>
      <c r="D3" s="22"/>
      <c r="E3" s="23"/>
      <c r="F3" s="23"/>
      <c r="G3" s="22"/>
      <c r="H3" s="2">
        <v>100</v>
      </c>
      <c r="I3" s="2">
        <v>100</v>
      </c>
      <c r="J3" s="22" t="s">
        <v>14</v>
      </c>
      <c r="K3">
        <v>552</v>
      </c>
      <c r="L3" s="12">
        <f t="shared" si="0"/>
        <v>552</v>
      </c>
      <c r="M3" s="12"/>
      <c r="N3" s="12">
        <v>2021</v>
      </c>
      <c r="O3" s="12">
        <v>6</v>
      </c>
      <c r="Q3" s="25"/>
    </row>
    <row r="4" spans="1:18" x14ac:dyDescent="0.25">
      <c r="A4" s="22" t="s">
        <v>90</v>
      </c>
      <c r="B4" s="22"/>
      <c r="C4" s="22"/>
      <c r="D4" s="22"/>
      <c r="E4" s="23"/>
      <c r="F4" s="23"/>
      <c r="G4" s="22"/>
      <c r="H4" s="2">
        <v>100</v>
      </c>
      <c r="I4" s="2">
        <v>100</v>
      </c>
      <c r="J4" s="22" t="s">
        <v>14</v>
      </c>
      <c r="K4">
        <v>575</v>
      </c>
      <c r="L4" s="12">
        <f t="shared" si="0"/>
        <v>575</v>
      </c>
      <c r="M4" s="12"/>
      <c r="N4" s="12">
        <v>2021</v>
      </c>
      <c r="O4" s="12">
        <v>6</v>
      </c>
      <c r="Q4" s="25"/>
    </row>
    <row r="5" spans="1:18" x14ac:dyDescent="0.25">
      <c r="A5" s="22" t="s">
        <v>90</v>
      </c>
      <c r="B5" s="22"/>
      <c r="C5" s="22"/>
      <c r="D5" s="22"/>
      <c r="E5" s="23"/>
      <c r="F5" s="23"/>
      <c r="G5" s="22"/>
      <c r="H5" s="2">
        <v>50</v>
      </c>
      <c r="I5" s="2">
        <v>50</v>
      </c>
      <c r="J5" s="22" t="s">
        <v>14</v>
      </c>
      <c r="K5">
        <v>851</v>
      </c>
      <c r="L5" s="12">
        <f t="shared" si="0"/>
        <v>851</v>
      </c>
      <c r="M5" s="12"/>
      <c r="N5" s="12">
        <v>2021</v>
      </c>
      <c r="O5" s="12">
        <v>4</v>
      </c>
      <c r="Q5" s="25"/>
    </row>
    <row r="6" spans="1:18" x14ac:dyDescent="0.25">
      <c r="A6" s="22" t="s">
        <v>90</v>
      </c>
      <c r="B6" s="22"/>
      <c r="C6" s="22"/>
      <c r="D6" s="22"/>
      <c r="E6" s="23"/>
      <c r="F6" s="23"/>
      <c r="G6" s="22"/>
      <c r="H6" s="2">
        <v>51.081199999999995</v>
      </c>
      <c r="I6" s="2">
        <v>51.081199999999995</v>
      </c>
      <c r="J6" s="22" t="s">
        <v>14</v>
      </c>
      <c r="K6">
        <v>851</v>
      </c>
      <c r="L6" s="12">
        <f t="shared" si="0"/>
        <v>851</v>
      </c>
      <c r="M6" s="12"/>
      <c r="N6" s="12">
        <v>2021</v>
      </c>
      <c r="O6" s="12">
        <v>4</v>
      </c>
      <c r="Q6" s="25"/>
    </row>
    <row r="7" spans="1:18" x14ac:dyDescent="0.25">
      <c r="A7" s="22" t="s">
        <v>90</v>
      </c>
      <c r="B7" s="22"/>
      <c r="C7" s="22"/>
      <c r="D7" s="22"/>
      <c r="E7" s="23"/>
      <c r="F7" s="23"/>
      <c r="G7" s="22"/>
      <c r="H7" s="2">
        <v>50</v>
      </c>
      <c r="I7" s="2">
        <v>50</v>
      </c>
      <c r="J7" s="22" t="s">
        <v>14</v>
      </c>
      <c r="K7">
        <v>851</v>
      </c>
      <c r="L7" s="12">
        <f t="shared" si="0"/>
        <v>851</v>
      </c>
      <c r="M7" s="12"/>
      <c r="N7" s="12">
        <v>2021</v>
      </c>
      <c r="O7" s="12">
        <v>4</v>
      </c>
      <c r="Q7" s="25"/>
    </row>
    <row r="8" spans="1:18" x14ac:dyDescent="0.25">
      <c r="A8" s="22" t="s">
        <v>90</v>
      </c>
      <c r="B8" s="22"/>
      <c r="C8" s="22"/>
      <c r="D8" s="22"/>
      <c r="E8" s="23"/>
      <c r="F8" s="23"/>
      <c r="G8" s="22"/>
      <c r="H8" s="2">
        <v>50</v>
      </c>
      <c r="I8" s="2">
        <v>50</v>
      </c>
      <c r="J8" s="22" t="s">
        <v>14</v>
      </c>
      <c r="K8">
        <v>851</v>
      </c>
      <c r="L8" s="12">
        <f t="shared" si="0"/>
        <v>851</v>
      </c>
      <c r="M8" s="12"/>
      <c r="N8" s="12">
        <v>2021</v>
      </c>
      <c r="O8" s="12">
        <v>4</v>
      </c>
      <c r="Q8" s="25"/>
    </row>
    <row r="9" spans="1:18" x14ac:dyDescent="0.25">
      <c r="A9" s="22" t="s">
        <v>90</v>
      </c>
      <c r="B9" s="22"/>
      <c r="C9" s="22"/>
      <c r="D9" s="22"/>
      <c r="E9" s="23"/>
      <c r="F9" s="23"/>
      <c r="G9" s="22"/>
      <c r="H9" s="2">
        <v>600</v>
      </c>
      <c r="I9" s="2">
        <v>600</v>
      </c>
      <c r="J9" s="22" t="s">
        <v>14</v>
      </c>
      <c r="K9">
        <v>943</v>
      </c>
      <c r="L9" s="12">
        <f t="shared" si="0"/>
        <v>943</v>
      </c>
      <c r="M9" s="12"/>
      <c r="N9" s="12">
        <v>2021</v>
      </c>
      <c r="O9" s="12">
        <v>7</v>
      </c>
      <c r="Q9" s="25"/>
    </row>
    <row r="10" spans="1:18" x14ac:dyDescent="0.25">
      <c r="A10" s="22" t="s">
        <v>90</v>
      </c>
      <c r="B10" s="22"/>
      <c r="C10" s="22"/>
      <c r="D10" s="22"/>
      <c r="E10" s="23"/>
      <c r="F10" s="23"/>
      <c r="G10" s="22"/>
      <c r="H10" s="2">
        <v>3.2562000000000002</v>
      </c>
      <c r="I10" s="2">
        <v>3.2562000000000002</v>
      </c>
      <c r="J10" s="22" t="s">
        <v>14</v>
      </c>
      <c r="K10">
        <v>1035</v>
      </c>
      <c r="L10" s="12">
        <f t="shared" si="0"/>
        <v>1035</v>
      </c>
      <c r="M10" s="12"/>
      <c r="N10" s="12">
        <v>2021</v>
      </c>
      <c r="O10" s="12">
        <v>2</v>
      </c>
      <c r="Q10" s="25"/>
    </row>
    <row r="11" spans="1:18" x14ac:dyDescent="0.25">
      <c r="A11" s="22" t="s">
        <v>90</v>
      </c>
      <c r="B11" s="22"/>
      <c r="C11" s="22"/>
      <c r="D11" s="22"/>
      <c r="E11" s="23"/>
      <c r="F11" s="23"/>
      <c r="G11" s="22"/>
      <c r="H11" s="2">
        <v>28.594200000000001</v>
      </c>
      <c r="I11" s="2">
        <v>28.594200000000001</v>
      </c>
      <c r="J11" s="22" t="s">
        <v>14</v>
      </c>
      <c r="K11">
        <v>1058</v>
      </c>
      <c r="L11" s="12">
        <f t="shared" si="0"/>
        <v>1058</v>
      </c>
      <c r="M11" s="12"/>
      <c r="N11" s="12">
        <v>2021</v>
      </c>
      <c r="O11" s="12">
        <v>2</v>
      </c>
      <c r="Q11" s="25"/>
    </row>
    <row r="12" spans="1:18" x14ac:dyDescent="0.25">
      <c r="A12" s="22" t="s">
        <v>90</v>
      </c>
      <c r="B12" s="22"/>
      <c r="C12" s="22"/>
      <c r="D12" s="22"/>
      <c r="E12" s="23"/>
      <c r="F12" s="23"/>
      <c r="G12" s="22"/>
      <c r="H12" s="2">
        <v>3.0767000000000002</v>
      </c>
      <c r="I12" s="2">
        <v>3.0767000000000002</v>
      </c>
      <c r="J12" s="22" t="s">
        <v>14</v>
      </c>
      <c r="K12">
        <v>1058</v>
      </c>
      <c r="L12" s="12">
        <f t="shared" si="0"/>
        <v>1058</v>
      </c>
      <c r="M12" s="12"/>
      <c r="N12" s="12">
        <v>2021</v>
      </c>
      <c r="O12" s="12">
        <v>2</v>
      </c>
      <c r="Q12" s="25"/>
    </row>
    <row r="13" spans="1:18" x14ac:dyDescent="0.25">
      <c r="A13" s="22" t="s">
        <v>90</v>
      </c>
      <c r="B13" s="22"/>
      <c r="C13" s="22"/>
      <c r="D13" s="22"/>
      <c r="E13" s="23"/>
      <c r="F13" s="23"/>
      <c r="G13" s="22"/>
      <c r="H13" s="2">
        <v>28.594200000000001</v>
      </c>
      <c r="I13" s="2">
        <v>28.594200000000001</v>
      </c>
      <c r="J13" s="22" t="s">
        <v>14</v>
      </c>
      <c r="K13">
        <v>1081</v>
      </c>
      <c r="L13" s="12">
        <f t="shared" si="0"/>
        <v>1081</v>
      </c>
      <c r="M13" s="12"/>
      <c r="N13" s="12">
        <v>2021</v>
      </c>
      <c r="O13" s="12">
        <v>2</v>
      </c>
      <c r="Q13" s="25"/>
    </row>
    <row r="14" spans="1:18" x14ac:dyDescent="0.25">
      <c r="A14" s="22" t="s">
        <v>90</v>
      </c>
      <c r="B14" s="22"/>
      <c r="C14" s="22"/>
      <c r="D14" s="22"/>
      <c r="E14" s="23"/>
      <c r="F14" s="23"/>
      <c r="G14" s="22"/>
      <c r="H14" s="2">
        <v>3.0767000000000002</v>
      </c>
      <c r="I14" s="2">
        <v>3.0767000000000002</v>
      </c>
      <c r="J14" s="22" t="s">
        <v>14</v>
      </c>
      <c r="K14">
        <v>1081</v>
      </c>
      <c r="L14" s="12">
        <f t="shared" si="0"/>
        <v>1081</v>
      </c>
      <c r="M14" s="12"/>
      <c r="N14" s="12">
        <v>2021</v>
      </c>
      <c r="O14" s="12">
        <v>2</v>
      </c>
      <c r="Q14" s="25"/>
    </row>
    <row r="15" spans="1:18" x14ac:dyDescent="0.25">
      <c r="A15" s="22" t="s">
        <v>90</v>
      </c>
      <c r="B15" s="22"/>
      <c r="C15" s="22"/>
      <c r="D15" s="22"/>
      <c r="E15" s="23"/>
      <c r="F15" s="23"/>
      <c r="G15" s="22"/>
      <c r="H15" s="2">
        <v>400</v>
      </c>
      <c r="I15" s="2">
        <v>400</v>
      </c>
      <c r="J15" s="22" t="s">
        <v>14</v>
      </c>
      <c r="K15">
        <v>1127</v>
      </c>
      <c r="L15" s="12">
        <f t="shared" si="0"/>
        <v>1127</v>
      </c>
      <c r="M15" s="12"/>
      <c r="N15" s="12">
        <v>2021</v>
      </c>
      <c r="O15" s="12">
        <v>8</v>
      </c>
      <c r="Q15" s="25"/>
    </row>
    <row r="16" spans="1:18" x14ac:dyDescent="0.25">
      <c r="A16" s="22" t="s">
        <v>90</v>
      </c>
      <c r="B16" s="22"/>
      <c r="C16" s="22"/>
      <c r="D16" s="22"/>
      <c r="E16" s="23"/>
      <c r="F16" s="23"/>
      <c r="G16" s="22"/>
      <c r="H16" s="2">
        <v>1000</v>
      </c>
      <c r="I16" s="2">
        <v>1000</v>
      </c>
      <c r="J16" s="22" t="s">
        <v>14</v>
      </c>
      <c r="K16">
        <v>1587</v>
      </c>
      <c r="L16" s="12">
        <f t="shared" si="0"/>
        <v>1587</v>
      </c>
      <c r="M16" s="12"/>
      <c r="N16" s="12">
        <v>2021</v>
      </c>
      <c r="O16" s="12">
        <v>3</v>
      </c>
      <c r="Q16" s="25"/>
    </row>
    <row r="17" spans="1:17" x14ac:dyDescent="0.25">
      <c r="A17" s="22" t="s">
        <v>90</v>
      </c>
      <c r="B17" s="22"/>
      <c r="C17" s="22"/>
      <c r="D17" s="22"/>
      <c r="E17" s="23"/>
      <c r="F17" s="23"/>
      <c r="G17" s="22"/>
      <c r="H17" s="2">
        <v>297.29680000000002</v>
      </c>
      <c r="I17" s="2">
        <v>297.29680000000002</v>
      </c>
      <c r="J17" s="22" t="s">
        <v>14</v>
      </c>
      <c r="K17">
        <v>2507</v>
      </c>
      <c r="L17" s="12">
        <f t="shared" si="0"/>
        <v>2507</v>
      </c>
      <c r="M17" s="12"/>
      <c r="N17" s="12">
        <v>2021</v>
      </c>
      <c r="O17" s="12">
        <v>5</v>
      </c>
      <c r="Q17" s="25"/>
    </row>
    <row r="18" spans="1:17" x14ac:dyDescent="0.25">
      <c r="A18" s="22" t="s">
        <v>90</v>
      </c>
      <c r="B18" s="22"/>
      <c r="C18" s="22"/>
      <c r="D18" s="22"/>
      <c r="E18" s="23"/>
      <c r="F18" s="23"/>
      <c r="G18" s="22"/>
      <c r="H18" s="2">
        <v>297.29680000000002</v>
      </c>
      <c r="I18" s="2">
        <v>297.29680000000002</v>
      </c>
      <c r="J18" s="22" t="s">
        <v>14</v>
      </c>
      <c r="K18">
        <v>2530</v>
      </c>
      <c r="L18" s="12">
        <f t="shared" si="0"/>
        <v>2530</v>
      </c>
      <c r="M18" s="12"/>
      <c r="N18" s="12">
        <v>2021</v>
      </c>
      <c r="O18" s="12">
        <v>5</v>
      </c>
      <c r="Q18" s="25"/>
    </row>
    <row r="19" spans="1:17" x14ac:dyDescent="0.25">
      <c r="A19" s="22" t="s">
        <v>90</v>
      </c>
      <c r="B19" s="22"/>
      <c r="C19" s="22"/>
      <c r="D19" s="22"/>
      <c r="E19" s="23"/>
      <c r="F19" s="23"/>
      <c r="G19" s="22"/>
      <c r="H19" s="2">
        <v>500</v>
      </c>
      <c r="I19" s="2">
        <v>500</v>
      </c>
      <c r="J19" s="22" t="s">
        <v>14</v>
      </c>
      <c r="K19">
        <v>2553</v>
      </c>
      <c r="L19" s="12">
        <f t="shared" si="0"/>
        <v>2553</v>
      </c>
      <c r="M19" s="12"/>
      <c r="N19" s="12">
        <v>2021</v>
      </c>
      <c r="O19" s="12">
        <v>1</v>
      </c>
      <c r="Q19" s="25"/>
    </row>
    <row r="20" spans="1:17" x14ac:dyDescent="0.25">
      <c r="A20" s="22" t="s">
        <v>90</v>
      </c>
      <c r="B20" s="22"/>
      <c r="C20" s="22"/>
      <c r="D20" s="22"/>
      <c r="E20" s="23"/>
      <c r="F20" s="23"/>
      <c r="G20" s="22"/>
      <c r="H20" s="2">
        <v>5172.4732000000004</v>
      </c>
      <c r="I20" s="2">
        <v>5172.4732000000004</v>
      </c>
      <c r="J20" s="22" t="s">
        <v>14</v>
      </c>
      <c r="K20">
        <v>2760</v>
      </c>
      <c r="L20" s="12">
        <f t="shared" si="0"/>
        <v>2760</v>
      </c>
      <c r="M20" s="12"/>
      <c r="N20" s="12">
        <v>2021</v>
      </c>
      <c r="O20" s="12">
        <v>1</v>
      </c>
      <c r="Q20" s="25"/>
    </row>
    <row r="21" spans="1:17" x14ac:dyDescent="0.25">
      <c r="A21" s="22" t="s">
        <v>90</v>
      </c>
      <c r="B21" s="22"/>
      <c r="C21" s="22"/>
      <c r="D21" s="22"/>
      <c r="E21" s="23"/>
      <c r="F21" s="23"/>
      <c r="G21" s="22"/>
      <c r="H21" s="2">
        <v>200</v>
      </c>
      <c r="I21" s="2">
        <v>200</v>
      </c>
      <c r="J21" s="22" t="s">
        <v>14</v>
      </c>
      <c r="K21">
        <v>2760</v>
      </c>
      <c r="L21" s="12">
        <f t="shared" si="0"/>
        <v>2760</v>
      </c>
      <c r="M21" s="12"/>
      <c r="N21" s="12">
        <v>2021</v>
      </c>
      <c r="O21" s="12">
        <v>2</v>
      </c>
      <c r="Q21" s="25"/>
    </row>
    <row r="22" spans="1:17" x14ac:dyDescent="0.25">
      <c r="A22" s="22" t="s">
        <v>90</v>
      </c>
      <c r="B22" s="22"/>
      <c r="C22" s="22"/>
      <c r="D22" s="22"/>
      <c r="E22" s="23"/>
      <c r="F22" s="23"/>
      <c r="G22" s="22"/>
      <c r="H22" s="2">
        <v>1500</v>
      </c>
      <c r="I22" s="2">
        <v>1500</v>
      </c>
      <c r="J22" s="22" t="s">
        <v>14</v>
      </c>
      <c r="K22">
        <v>2760</v>
      </c>
      <c r="L22" s="12">
        <f t="shared" si="0"/>
        <v>2760</v>
      </c>
      <c r="M22" s="12"/>
      <c r="N22" s="12">
        <v>2021</v>
      </c>
      <c r="O22" s="12">
        <v>6</v>
      </c>
      <c r="Q22" s="25"/>
    </row>
    <row r="23" spans="1:17" x14ac:dyDescent="0.25">
      <c r="A23" s="22" t="s">
        <v>90</v>
      </c>
      <c r="B23" s="22"/>
      <c r="C23" s="22"/>
      <c r="D23" s="22"/>
      <c r="E23" s="23"/>
      <c r="F23" s="23"/>
      <c r="G23" s="22"/>
      <c r="H23" s="2">
        <v>30</v>
      </c>
      <c r="I23" s="2">
        <v>30</v>
      </c>
      <c r="J23" s="22" t="s">
        <v>14</v>
      </c>
      <c r="K23">
        <v>2783</v>
      </c>
      <c r="L23" s="12">
        <f t="shared" si="0"/>
        <v>2783</v>
      </c>
      <c r="M23" s="12"/>
      <c r="N23" s="12">
        <v>2021</v>
      </c>
      <c r="O23" s="12">
        <v>1</v>
      </c>
      <c r="Q23" s="25"/>
    </row>
    <row r="24" spans="1:17" x14ac:dyDescent="0.25">
      <c r="A24" s="22" t="s">
        <v>90</v>
      </c>
      <c r="B24" s="22"/>
      <c r="C24" s="22"/>
      <c r="D24" s="22"/>
      <c r="E24" s="23"/>
      <c r="F24" s="23"/>
      <c r="G24" s="22"/>
      <c r="H24" s="2">
        <v>30</v>
      </c>
      <c r="I24" s="2">
        <v>30</v>
      </c>
      <c r="J24" s="22" t="s">
        <v>14</v>
      </c>
      <c r="K24">
        <v>2806</v>
      </c>
      <c r="L24" s="12">
        <f t="shared" si="0"/>
        <v>2806</v>
      </c>
      <c r="M24" s="12"/>
      <c r="N24" s="12">
        <v>2021</v>
      </c>
      <c r="O24" s="12">
        <v>1</v>
      </c>
      <c r="Q24" s="25"/>
    </row>
    <row r="25" spans="1:17" x14ac:dyDescent="0.25">
      <c r="A25" s="22" t="s">
        <v>90</v>
      </c>
      <c r="B25" s="22"/>
      <c r="C25" s="22"/>
      <c r="D25" s="22"/>
      <c r="E25" s="23"/>
      <c r="F25" s="23"/>
      <c r="G25" s="22"/>
      <c r="H25" s="2">
        <v>30</v>
      </c>
      <c r="I25" s="2">
        <v>30</v>
      </c>
      <c r="J25" s="22" t="s">
        <v>14</v>
      </c>
      <c r="K25">
        <v>2829</v>
      </c>
      <c r="L25" s="12">
        <f t="shared" si="0"/>
        <v>2829</v>
      </c>
      <c r="M25" s="12"/>
      <c r="N25" s="12">
        <v>2021</v>
      </c>
      <c r="O25" s="12">
        <v>1</v>
      </c>
      <c r="Q25" s="25"/>
    </row>
    <row r="26" spans="1:17" x14ac:dyDescent="0.25">
      <c r="A26" s="22" t="s">
        <v>90</v>
      </c>
      <c r="B26" s="22"/>
      <c r="C26" s="22"/>
      <c r="D26" s="22"/>
      <c r="E26" s="23"/>
      <c r="F26" s="23"/>
      <c r="G26" s="22"/>
      <c r="H26" s="2">
        <v>140.28709999999998</v>
      </c>
      <c r="I26" s="2">
        <v>140.28709999999998</v>
      </c>
      <c r="J26" s="22" t="s">
        <v>14</v>
      </c>
      <c r="K26">
        <v>2921</v>
      </c>
      <c r="L26" s="12">
        <f t="shared" si="0"/>
        <v>2921</v>
      </c>
      <c r="M26" s="12"/>
      <c r="N26" s="12">
        <v>2021</v>
      </c>
      <c r="O26" s="12">
        <v>6</v>
      </c>
      <c r="Q26" s="25"/>
    </row>
    <row r="27" spans="1:17" x14ac:dyDescent="0.25">
      <c r="A27" s="22" t="s">
        <v>90</v>
      </c>
      <c r="B27" s="22"/>
      <c r="C27" s="22"/>
      <c r="D27" s="22"/>
      <c r="E27" s="23"/>
      <c r="F27" s="23"/>
      <c r="G27" s="22"/>
      <c r="H27" s="2">
        <v>180.637</v>
      </c>
      <c r="I27" s="2">
        <v>180.637</v>
      </c>
      <c r="J27" s="22" t="s">
        <v>14</v>
      </c>
      <c r="K27">
        <v>2921</v>
      </c>
      <c r="L27" s="12">
        <f t="shared" si="0"/>
        <v>2921</v>
      </c>
      <c r="M27" s="12"/>
      <c r="N27" s="12">
        <v>2021</v>
      </c>
      <c r="O27" s="12">
        <v>6</v>
      </c>
      <c r="Q27" s="25"/>
    </row>
    <row r="28" spans="1:17" x14ac:dyDescent="0.25">
      <c r="A28" s="22" t="s">
        <v>90</v>
      </c>
      <c r="B28" s="22"/>
      <c r="C28" s="22"/>
      <c r="D28" s="22"/>
      <c r="E28" s="23"/>
      <c r="F28" s="23"/>
      <c r="G28" s="22"/>
      <c r="H28" s="2">
        <v>147.76130000000001</v>
      </c>
      <c r="I28" s="2">
        <v>147.76130000000001</v>
      </c>
      <c r="J28" s="22" t="s">
        <v>14</v>
      </c>
      <c r="K28">
        <v>2921</v>
      </c>
      <c r="L28" s="12">
        <f t="shared" si="0"/>
        <v>2921</v>
      </c>
      <c r="M28" s="12"/>
      <c r="N28" s="12">
        <v>2021</v>
      </c>
      <c r="O28" s="12">
        <v>6</v>
      </c>
      <c r="Q28" s="25"/>
    </row>
    <row r="29" spans="1:17" x14ac:dyDescent="0.25">
      <c r="A29" s="22" t="s">
        <v>90</v>
      </c>
      <c r="B29" s="22"/>
      <c r="C29" s="22"/>
      <c r="D29" s="22"/>
      <c r="E29" s="23"/>
      <c r="F29" s="23"/>
      <c r="G29" s="22"/>
      <c r="H29" s="2">
        <v>146.4247</v>
      </c>
      <c r="I29" s="2">
        <v>146.4247</v>
      </c>
      <c r="J29" s="22" t="s">
        <v>14</v>
      </c>
      <c r="K29">
        <v>3197</v>
      </c>
      <c r="L29" s="12">
        <f t="shared" si="0"/>
        <v>3197</v>
      </c>
      <c r="M29" s="12"/>
      <c r="N29" s="12">
        <v>2021</v>
      </c>
      <c r="O29" s="12">
        <v>4</v>
      </c>
      <c r="Q29" s="25"/>
    </row>
    <row r="30" spans="1:17" x14ac:dyDescent="0.25">
      <c r="A30" s="22" t="s">
        <v>90</v>
      </c>
      <c r="B30" s="22"/>
      <c r="C30" s="22"/>
      <c r="D30" s="22"/>
      <c r="E30" s="23"/>
      <c r="F30" s="23"/>
      <c r="G30" s="22"/>
      <c r="H30" s="2">
        <v>152.74180000000001</v>
      </c>
      <c r="I30" s="2">
        <v>152.74180000000001</v>
      </c>
      <c r="J30" s="22" t="s">
        <v>14</v>
      </c>
      <c r="K30">
        <v>3220</v>
      </c>
      <c r="L30" s="12">
        <f t="shared" si="0"/>
        <v>3220</v>
      </c>
      <c r="M30" s="12"/>
      <c r="N30" s="12">
        <v>2021</v>
      </c>
      <c r="O30" s="12">
        <v>4</v>
      </c>
      <c r="Q30" s="25"/>
    </row>
    <row r="31" spans="1:17" x14ac:dyDescent="0.25">
      <c r="A31" s="22" t="s">
        <v>90</v>
      </c>
      <c r="B31" s="22"/>
      <c r="C31" s="22"/>
      <c r="D31" s="22"/>
      <c r="E31" s="23"/>
      <c r="F31" s="23"/>
      <c r="G31" s="22"/>
      <c r="H31" s="2">
        <v>29.064599999999999</v>
      </c>
      <c r="I31" s="2">
        <v>29.064599999999999</v>
      </c>
      <c r="J31" s="22" t="s">
        <v>14</v>
      </c>
      <c r="K31">
        <v>4186</v>
      </c>
      <c r="L31" s="12">
        <f t="shared" si="0"/>
        <v>4186</v>
      </c>
      <c r="M31" s="12"/>
      <c r="N31" s="12">
        <v>2021</v>
      </c>
      <c r="O31" s="12">
        <v>6</v>
      </c>
      <c r="Q31" s="25"/>
    </row>
    <row r="32" spans="1:17" x14ac:dyDescent="0.25">
      <c r="A32" s="22" t="s">
        <v>90</v>
      </c>
      <c r="B32" s="22"/>
      <c r="C32" s="22"/>
      <c r="D32" s="22"/>
      <c r="E32" s="23"/>
      <c r="F32" s="23"/>
      <c r="G32" s="22"/>
      <c r="H32" s="2">
        <v>23.184799999999999</v>
      </c>
      <c r="I32" s="2">
        <v>23.184799999999999</v>
      </c>
      <c r="J32" s="22" t="s">
        <v>14</v>
      </c>
      <c r="K32">
        <v>4186</v>
      </c>
      <c r="L32" s="12">
        <f t="shared" si="0"/>
        <v>4186</v>
      </c>
      <c r="M32" s="12"/>
      <c r="N32" s="12">
        <v>2021</v>
      </c>
      <c r="O32" s="12">
        <v>6</v>
      </c>
      <c r="Q32" s="25"/>
    </row>
    <row r="33" spans="1:17" x14ac:dyDescent="0.25">
      <c r="A33" s="22" t="s">
        <v>90</v>
      </c>
      <c r="B33" s="22"/>
      <c r="C33" s="22"/>
      <c r="D33" s="22"/>
      <c r="E33" s="23"/>
      <c r="F33" s="23"/>
      <c r="G33" s="22"/>
      <c r="H33" s="2">
        <v>1100</v>
      </c>
      <c r="I33" s="2">
        <v>1100</v>
      </c>
      <c r="J33" s="22" t="s">
        <v>14</v>
      </c>
      <c r="K33">
        <v>4278</v>
      </c>
      <c r="L33" s="12">
        <f t="shared" si="0"/>
        <v>4278</v>
      </c>
      <c r="M33" s="12"/>
      <c r="N33" s="12">
        <v>2021</v>
      </c>
      <c r="O33" s="12">
        <v>2</v>
      </c>
      <c r="Q33" s="25"/>
    </row>
    <row r="34" spans="1:17" x14ac:dyDescent="0.25">
      <c r="A34" s="22" t="s">
        <v>90</v>
      </c>
      <c r="B34" s="22"/>
      <c r="C34" s="22"/>
      <c r="D34" s="22"/>
      <c r="E34" s="23"/>
      <c r="F34" s="23"/>
      <c r="G34" s="22"/>
      <c r="H34" s="2">
        <v>500</v>
      </c>
      <c r="I34" s="2">
        <v>500</v>
      </c>
      <c r="J34" s="22" t="s">
        <v>14</v>
      </c>
      <c r="K34">
        <v>4301</v>
      </c>
      <c r="L34" s="12">
        <f t="shared" si="0"/>
        <v>4301</v>
      </c>
      <c r="M34" s="12"/>
      <c r="N34" s="12">
        <v>2021</v>
      </c>
      <c r="O34" s="12">
        <v>4</v>
      </c>
      <c r="Q34" s="25"/>
    </row>
    <row r="35" spans="1:17" x14ac:dyDescent="0.25">
      <c r="A35" s="22" t="s">
        <v>90</v>
      </c>
      <c r="B35" s="22"/>
      <c r="C35" s="22"/>
      <c r="D35" s="22"/>
      <c r="E35" s="23"/>
      <c r="F35" s="23"/>
      <c r="G35" s="22"/>
      <c r="H35" s="2">
        <v>104.5166</v>
      </c>
      <c r="I35" s="2">
        <v>104.5166</v>
      </c>
      <c r="J35" s="22" t="s">
        <v>14</v>
      </c>
      <c r="K35">
        <v>4531</v>
      </c>
      <c r="L35" s="12">
        <f t="shared" si="0"/>
        <v>4531</v>
      </c>
      <c r="M35" s="12"/>
      <c r="N35" s="12">
        <v>2021</v>
      </c>
      <c r="O35" s="12">
        <v>7</v>
      </c>
      <c r="Q35" s="25"/>
    </row>
    <row r="36" spans="1:17" x14ac:dyDescent="0.25">
      <c r="A36" s="22" t="s">
        <v>90</v>
      </c>
      <c r="B36" s="22"/>
      <c r="C36" s="22"/>
      <c r="D36" s="22"/>
      <c r="E36" s="23"/>
      <c r="F36" s="23"/>
      <c r="G36" s="22"/>
      <c r="H36" s="2">
        <v>200</v>
      </c>
      <c r="I36" s="2">
        <v>200</v>
      </c>
      <c r="J36" s="22" t="s">
        <v>14</v>
      </c>
      <c r="K36">
        <v>4876</v>
      </c>
      <c r="L36" s="12">
        <f t="shared" si="0"/>
        <v>4876</v>
      </c>
      <c r="M36" s="12"/>
      <c r="N36" s="12">
        <v>2021</v>
      </c>
      <c r="O36" s="12">
        <v>4</v>
      </c>
      <c r="Q36" s="25"/>
    </row>
    <row r="37" spans="1:17" x14ac:dyDescent="0.25">
      <c r="A37" s="22" t="s">
        <v>90</v>
      </c>
      <c r="B37" s="22"/>
      <c r="C37" s="22"/>
      <c r="D37" s="22"/>
      <c r="E37" s="23"/>
      <c r="F37" s="23"/>
      <c r="G37" s="22"/>
      <c r="H37" s="2">
        <v>53.174700000000001</v>
      </c>
      <c r="I37" s="2">
        <v>53.174700000000001</v>
      </c>
      <c r="J37" s="22" t="s">
        <v>14</v>
      </c>
      <c r="K37">
        <v>6049</v>
      </c>
      <c r="L37" s="12">
        <f t="shared" si="0"/>
        <v>6049</v>
      </c>
      <c r="M37" s="12"/>
      <c r="N37" s="12">
        <v>2021</v>
      </c>
      <c r="O37" s="12">
        <v>6</v>
      </c>
      <c r="Q37" s="25"/>
    </row>
    <row r="38" spans="1:17" x14ac:dyDescent="0.25">
      <c r="A38" s="22" t="s">
        <v>90</v>
      </c>
      <c r="B38" s="22"/>
      <c r="C38" s="22"/>
      <c r="D38" s="22"/>
      <c r="E38" s="23"/>
      <c r="F38" s="23"/>
      <c r="G38" s="22"/>
      <c r="H38" s="2">
        <v>53.174700000000001</v>
      </c>
      <c r="I38" s="2">
        <v>53.174700000000001</v>
      </c>
      <c r="J38" s="22" t="s">
        <v>14</v>
      </c>
      <c r="K38">
        <v>6164</v>
      </c>
      <c r="L38" s="12">
        <f t="shared" si="0"/>
        <v>6164</v>
      </c>
      <c r="M38" s="12"/>
      <c r="N38" s="12">
        <v>2021</v>
      </c>
      <c r="O38" s="12">
        <v>6</v>
      </c>
      <c r="Q38" s="25"/>
    </row>
    <row r="39" spans="1:17" x14ac:dyDescent="0.25">
      <c r="A39" s="22" t="s">
        <v>90</v>
      </c>
      <c r="B39" s="22"/>
      <c r="C39" s="22"/>
      <c r="D39" s="22"/>
      <c r="E39" s="23"/>
      <c r="F39" s="23"/>
      <c r="G39" s="22"/>
      <c r="H39" s="2">
        <v>25</v>
      </c>
      <c r="I39" s="2">
        <v>25</v>
      </c>
      <c r="J39" s="22" t="s">
        <v>14</v>
      </c>
      <c r="K39">
        <v>7130</v>
      </c>
      <c r="L39" s="12">
        <f t="shared" si="0"/>
        <v>7130</v>
      </c>
      <c r="M39" s="12"/>
      <c r="N39" s="12">
        <v>2021</v>
      </c>
      <c r="O39" s="12">
        <v>6</v>
      </c>
      <c r="Q39" s="25"/>
    </row>
    <row r="40" spans="1:17" x14ac:dyDescent="0.25">
      <c r="A40" s="22" t="s">
        <v>90</v>
      </c>
      <c r="B40" s="22"/>
      <c r="C40" s="22"/>
      <c r="D40" s="22"/>
      <c r="E40" s="23"/>
      <c r="F40" s="23"/>
      <c r="G40" s="22"/>
      <c r="H40" s="2">
        <v>25</v>
      </c>
      <c r="I40" s="2">
        <v>25</v>
      </c>
      <c r="J40" s="22" t="s">
        <v>14</v>
      </c>
      <c r="K40">
        <v>7153</v>
      </c>
      <c r="L40" s="12">
        <f t="shared" si="0"/>
        <v>7153</v>
      </c>
      <c r="M40" s="12"/>
      <c r="N40" s="12">
        <v>2021</v>
      </c>
      <c r="O40" s="12">
        <v>6</v>
      </c>
      <c r="Q40" s="25"/>
    </row>
    <row r="41" spans="1:17" x14ac:dyDescent="0.25">
      <c r="A41" s="22" t="s">
        <v>90</v>
      </c>
      <c r="B41" s="22"/>
      <c r="C41" s="22"/>
      <c r="D41" s="22"/>
      <c r="E41" s="23"/>
      <c r="F41" s="23"/>
      <c r="G41" s="22"/>
      <c r="H41" s="2">
        <v>25</v>
      </c>
      <c r="I41" s="2">
        <v>25</v>
      </c>
      <c r="J41" s="22" t="s">
        <v>14</v>
      </c>
      <c r="K41">
        <v>7176</v>
      </c>
      <c r="L41" s="12">
        <f t="shared" si="0"/>
        <v>7176</v>
      </c>
      <c r="M41" s="12"/>
      <c r="N41" s="12">
        <v>2021</v>
      </c>
      <c r="O41" s="12">
        <v>6</v>
      </c>
      <c r="Q41" s="25"/>
    </row>
    <row r="42" spans="1:17" x14ac:dyDescent="0.25">
      <c r="A42" s="22" t="s">
        <v>90</v>
      </c>
      <c r="B42" s="22"/>
      <c r="C42" s="22"/>
      <c r="D42" s="22"/>
      <c r="E42" s="23"/>
      <c r="F42" s="23"/>
      <c r="G42" s="22"/>
      <c r="H42" s="2">
        <v>25</v>
      </c>
      <c r="I42" s="2">
        <v>25</v>
      </c>
      <c r="J42" s="22" t="s">
        <v>14</v>
      </c>
      <c r="K42">
        <v>7199</v>
      </c>
      <c r="L42" s="12">
        <f t="shared" si="0"/>
        <v>7199</v>
      </c>
      <c r="M42" s="12"/>
      <c r="N42" s="12">
        <v>2021</v>
      </c>
      <c r="O42" s="12">
        <v>6</v>
      </c>
      <c r="Q42" s="25"/>
    </row>
    <row r="43" spans="1:17" x14ac:dyDescent="0.25">
      <c r="A43" s="22" t="s">
        <v>90</v>
      </c>
      <c r="B43" s="22"/>
      <c r="C43" s="22"/>
      <c r="D43" s="22"/>
      <c r="E43" s="23"/>
      <c r="F43" s="23"/>
      <c r="G43" s="22"/>
      <c r="H43" s="2">
        <v>70</v>
      </c>
      <c r="I43" s="2">
        <v>70</v>
      </c>
      <c r="J43" s="22" t="s">
        <v>14</v>
      </c>
      <c r="K43">
        <v>7659</v>
      </c>
      <c r="L43" s="12">
        <f t="shared" si="0"/>
        <v>7659</v>
      </c>
      <c r="M43" s="12"/>
      <c r="N43" s="12">
        <v>2021</v>
      </c>
      <c r="O43" s="12">
        <v>6</v>
      </c>
      <c r="Q43" s="25"/>
    </row>
    <row r="44" spans="1:17" x14ac:dyDescent="0.25">
      <c r="A44" s="22" t="s">
        <v>90</v>
      </c>
      <c r="B44" s="22"/>
      <c r="C44" s="22"/>
      <c r="D44" s="22"/>
      <c r="E44" s="23"/>
      <c r="F44" s="23"/>
      <c r="G44" s="22"/>
      <c r="H44" s="2">
        <v>126.4267</v>
      </c>
      <c r="I44" s="2">
        <v>126.4267</v>
      </c>
      <c r="J44" s="22" t="s">
        <v>14</v>
      </c>
      <c r="K44">
        <v>7728</v>
      </c>
      <c r="L44" s="12">
        <f t="shared" si="0"/>
        <v>7728</v>
      </c>
      <c r="M44" s="12"/>
      <c r="N44" s="12">
        <v>2021</v>
      </c>
      <c r="O44" s="12">
        <v>3</v>
      </c>
      <c r="Q44" s="25"/>
    </row>
    <row r="45" spans="1:17" x14ac:dyDescent="0.25">
      <c r="A45" s="22" t="s">
        <v>90</v>
      </c>
      <c r="B45" s="22"/>
      <c r="C45" s="22"/>
      <c r="D45" s="22"/>
      <c r="E45" s="23"/>
      <c r="F45" s="23"/>
      <c r="G45" s="22"/>
      <c r="H45" s="2">
        <v>126.4267</v>
      </c>
      <c r="I45" s="2">
        <v>126.4267</v>
      </c>
      <c r="J45" s="22" t="s">
        <v>14</v>
      </c>
      <c r="K45">
        <v>7751</v>
      </c>
      <c r="L45" s="12">
        <f t="shared" si="0"/>
        <v>7751</v>
      </c>
      <c r="M45" s="12"/>
      <c r="N45" s="12">
        <v>2021</v>
      </c>
      <c r="O45" s="12">
        <v>3</v>
      </c>
      <c r="Q45" s="25"/>
    </row>
    <row r="46" spans="1:17" x14ac:dyDescent="0.25">
      <c r="A46" s="22" t="s">
        <v>90</v>
      </c>
      <c r="B46" s="22"/>
      <c r="C46" s="22"/>
      <c r="D46" s="22"/>
      <c r="E46" s="23"/>
      <c r="F46" s="23"/>
      <c r="G46" s="22"/>
      <c r="H46" s="2">
        <v>126.4267</v>
      </c>
      <c r="I46" s="2">
        <v>126.4267</v>
      </c>
      <c r="J46" s="22" t="s">
        <v>14</v>
      </c>
      <c r="K46">
        <v>7774</v>
      </c>
      <c r="L46" s="12">
        <f t="shared" si="0"/>
        <v>7774</v>
      </c>
      <c r="M46" s="12"/>
      <c r="N46" s="12">
        <v>2021</v>
      </c>
      <c r="O46" s="12">
        <v>3</v>
      </c>
      <c r="Q46" s="25"/>
    </row>
    <row r="47" spans="1:17" x14ac:dyDescent="0.25">
      <c r="A47" s="22" t="s">
        <v>90</v>
      </c>
      <c r="B47" s="22"/>
      <c r="C47" s="22"/>
      <c r="D47" s="22"/>
      <c r="E47" s="23"/>
      <c r="F47" s="23"/>
      <c r="G47" s="22"/>
      <c r="H47" s="2">
        <v>126.4267</v>
      </c>
      <c r="I47" s="2">
        <v>126.4267</v>
      </c>
      <c r="J47" s="22" t="s">
        <v>14</v>
      </c>
      <c r="K47">
        <v>7797</v>
      </c>
      <c r="L47" s="12">
        <f t="shared" si="0"/>
        <v>7797</v>
      </c>
      <c r="M47" s="12"/>
      <c r="N47" s="12">
        <v>2021</v>
      </c>
      <c r="O47" s="12">
        <v>3</v>
      </c>
      <c r="Q47" s="25"/>
    </row>
    <row r="48" spans="1:17" x14ac:dyDescent="0.25">
      <c r="A48" s="22" t="s">
        <v>90</v>
      </c>
      <c r="B48" s="22"/>
      <c r="C48" s="22"/>
      <c r="D48" s="22"/>
      <c r="E48" s="23"/>
      <c r="F48" s="23"/>
      <c r="G48" s="22"/>
      <c r="H48" s="2">
        <v>120</v>
      </c>
      <c r="I48" s="2">
        <v>120</v>
      </c>
      <c r="J48" s="22" t="s">
        <v>14</v>
      </c>
      <c r="K48">
        <v>7889</v>
      </c>
      <c r="L48" s="12">
        <f t="shared" si="0"/>
        <v>7889</v>
      </c>
      <c r="M48" s="12"/>
      <c r="N48" s="12">
        <v>2021</v>
      </c>
      <c r="O48" s="12">
        <v>2</v>
      </c>
      <c r="Q48" s="25"/>
    </row>
    <row r="49" spans="1:17" x14ac:dyDescent="0.25">
      <c r="A49" s="22" t="s">
        <v>90</v>
      </c>
      <c r="B49" s="22"/>
      <c r="C49" s="22"/>
      <c r="D49" s="22"/>
      <c r="E49" s="23"/>
      <c r="F49" s="23"/>
      <c r="G49" s="22"/>
      <c r="H49" s="2">
        <v>1000</v>
      </c>
      <c r="I49" s="2">
        <v>1000</v>
      </c>
      <c r="J49" s="22" t="s">
        <v>14</v>
      </c>
      <c r="K49">
        <v>8211</v>
      </c>
      <c r="L49" s="12">
        <f t="shared" si="0"/>
        <v>8211</v>
      </c>
      <c r="M49" s="12"/>
      <c r="N49" s="12">
        <v>2021</v>
      </c>
      <c r="O49" s="12">
        <v>6</v>
      </c>
      <c r="Q49" s="25"/>
    </row>
    <row r="50" spans="1:17" x14ac:dyDescent="0.25">
      <c r="A50" s="22" t="s">
        <v>90</v>
      </c>
      <c r="B50" s="22"/>
      <c r="C50" s="22"/>
      <c r="D50" s="22"/>
      <c r="E50" s="23"/>
      <c r="F50" s="23"/>
      <c r="G50" s="22"/>
      <c r="H50" s="2">
        <v>200</v>
      </c>
      <c r="I50" s="2">
        <v>200</v>
      </c>
      <c r="J50" s="22" t="s">
        <v>14</v>
      </c>
      <c r="K50">
        <v>8326</v>
      </c>
      <c r="L50" s="12">
        <f t="shared" si="0"/>
        <v>8326</v>
      </c>
      <c r="M50" s="12"/>
      <c r="N50" s="12">
        <v>2021</v>
      </c>
      <c r="O50" s="12">
        <v>4</v>
      </c>
      <c r="Q50" s="25"/>
    </row>
    <row r="51" spans="1:17" x14ac:dyDescent="0.25">
      <c r="A51" s="22" t="s">
        <v>90</v>
      </c>
      <c r="B51" s="22"/>
      <c r="C51" s="22"/>
      <c r="D51" s="22"/>
      <c r="E51" s="23"/>
      <c r="F51" s="23"/>
      <c r="G51" s="22"/>
      <c r="H51" s="2">
        <v>26.883200000000002</v>
      </c>
      <c r="I51" s="2">
        <v>26.883200000000002</v>
      </c>
      <c r="J51" s="22" t="s">
        <v>14</v>
      </c>
      <c r="K51">
        <v>8878</v>
      </c>
      <c r="L51" s="12">
        <f t="shared" si="0"/>
        <v>8878</v>
      </c>
      <c r="M51" s="12"/>
      <c r="N51" s="12">
        <v>2021</v>
      </c>
      <c r="O51" s="12">
        <v>5</v>
      </c>
      <c r="Q51" s="25"/>
    </row>
    <row r="52" spans="1:17" x14ac:dyDescent="0.25">
      <c r="A52" s="22" t="s">
        <v>90</v>
      </c>
      <c r="B52" s="22"/>
      <c r="C52" s="22"/>
      <c r="D52" s="22"/>
      <c r="E52" s="23"/>
      <c r="F52" s="23"/>
      <c r="G52" s="22"/>
      <c r="H52" s="2">
        <v>26.883200000000002</v>
      </c>
      <c r="I52" s="2">
        <v>26.883200000000002</v>
      </c>
      <c r="J52" s="22" t="s">
        <v>14</v>
      </c>
      <c r="K52">
        <v>8901</v>
      </c>
      <c r="L52" s="12">
        <f t="shared" si="0"/>
        <v>8901</v>
      </c>
      <c r="M52" s="12"/>
      <c r="N52" s="12">
        <v>2021</v>
      </c>
      <c r="O52" s="12">
        <v>5</v>
      </c>
    </row>
    <row r="53" spans="1:17" x14ac:dyDescent="0.25">
      <c r="A53" s="22" t="s">
        <v>90</v>
      </c>
      <c r="B53" s="22"/>
      <c r="C53" s="22"/>
      <c r="D53" s="22"/>
      <c r="E53" s="23"/>
      <c r="F53" s="23"/>
      <c r="G53" s="22"/>
      <c r="H53" s="2">
        <v>26.883200000000002</v>
      </c>
      <c r="I53" s="2">
        <v>26.883200000000002</v>
      </c>
      <c r="J53" s="22" t="s">
        <v>14</v>
      </c>
      <c r="K53">
        <v>8924</v>
      </c>
      <c r="L53" s="12">
        <f t="shared" si="0"/>
        <v>8924</v>
      </c>
      <c r="M53" s="12"/>
      <c r="N53" s="12">
        <v>2021</v>
      </c>
      <c r="O53" s="12">
        <v>5</v>
      </c>
    </row>
    <row r="54" spans="1:17" x14ac:dyDescent="0.25">
      <c r="A54" s="22" t="s">
        <v>90</v>
      </c>
      <c r="B54" s="22"/>
      <c r="C54" s="22"/>
      <c r="D54" s="22"/>
      <c r="E54" s="23"/>
      <c r="F54" s="23"/>
      <c r="G54" s="22"/>
      <c r="H54" s="2">
        <v>75</v>
      </c>
      <c r="I54" s="2">
        <v>75</v>
      </c>
      <c r="J54" s="22" t="s">
        <v>14</v>
      </c>
      <c r="K54">
        <v>9223</v>
      </c>
      <c r="L54" s="12">
        <f t="shared" si="0"/>
        <v>9223</v>
      </c>
      <c r="M54" s="12"/>
      <c r="N54" s="12">
        <v>2021</v>
      </c>
      <c r="O54" s="12">
        <v>8</v>
      </c>
      <c r="Q54" s="25"/>
    </row>
    <row r="55" spans="1:17" x14ac:dyDescent="0.25">
      <c r="A55" s="22" t="s">
        <v>90</v>
      </c>
      <c r="B55" s="22"/>
      <c r="C55" s="22"/>
      <c r="D55" s="22"/>
      <c r="E55" s="23"/>
      <c r="F55" s="23"/>
      <c r="G55" s="22"/>
      <c r="H55" s="2">
        <v>150</v>
      </c>
      <c r="I55" s="2">
        <v>150</v>
      </c>
      <c r="J55" s="22" t="s">
        <v>14</v>
      </c>
      <c r="K55">
        <v>9246</v>
      </c>
      <c r="L55" s="12">
        <f t="shared" si="0"/>
        <v>9246</v>
      </c>
      <c r="M55" s="12"/>
      <c r="N55" s="12">
        <v>2021</v>
      </c>
      <c r="O55" s="12">
        <v>6</v>
      </c>
      <c r="Q55" s="25"/>
    </row>
    <row r="56" spans="1:17" x14ac:dyDescent="0.25">
      <c r="A56" s="22" t="s">
        <v>90</v>
      </c>
      <c r="B56" s="22"/>
      <c r="C56" s="22"/>
      <c r="D56" s="22"/>
      <c r="E56" s="23"/>
      <c r="F56" s="23"/>
      <c r="G56" s="22"/>
      <c r="H56" s="2">
        <v>45</v>
      </c>
      <c r="I56" s="2">
        <v>45</v>
      </c>
      <c r="J56" s="22" t="s">
        <v>14</v>
      </c>
      <c r="K56">
        <v>9384</v>
      </c>
      <c r="L56" s="12">
        <f t="shared" si="0"/>
        <v>9384</v>
      </c>
      <c r="M56" s="12"/>
      <c r="N56" s="12">
        <v>2021</v>
      </c>
      <c r="O56" s="12">
        <v>1</v>
      </c>
      <c r="Q56" s="25"/>
    </row>
    <row r="57" spans="1:17" x14ac:dyDescent="0.25">
      <c r="A57" s="22" t="s">
        <v>90</v>
      </c>
      <c r="B57" s="22"/>
      <c r="C57" s="22"/>
      <c r="D57" s="22"/>
      <c r="E57" s="23"/>
      <c r="F57" s="23"/>
      <c r="G57" s="22"/>
      <c r="H57" s="2">
        <v>50</v>
      </c>
      <c r="I57" s="2">
        <v>50</v>
      </c>
      <c r="J57" s="22" t="s">
        <v>14</v>
      </c>
      <c r="K57">
        <v>9384</v>
      </c>
      <c r="L57" s="12">
        <f t="shared" si="0"/>
        <v>9384</v>
      </c>
      <c r="M57" s="12"/>
      <c r="N57" s="12">
        <v>2021</v>
      </c>
      <c r="O57" s="12">
        <v>4</v>
      </c>
      <c r="Q57" s="25"/>
    </row>
    <row r="58" spans="1:17" x14ac:dyDescent="0.25">
      <c r="A58" s="22" t="s">
        <v>90</v>
      </c>
      <c r="B58" s="22"/>
      <c r="C58" s="22"/>
      <c r="D58" s="22"/>
      <c r="E58" s="23"/>
      <c r="F58" s="23"/>
      <c r="G58" s="22"/>
      <c r="H58" s="2">
        <v>55</v>
      </c>
      <c r="I58" s="2">
        <v>55</v>
      </c>
      <c r="J58" s="22" t="s">
        <v>14</v>
      </c>
      <c r="K58">
        <v>9384</v>
      </c>
      <c r="L58" s="12">
        <f t="shared" si="0"/>
        <v>9384</v>
      </c>
      <c r="M58" s="12"/>
      <c r="N58" s="12">
        <v>2021</v>
      </c>
      <c r="O58" s="12">
        <v>6</v>
      </c>
      <c r="Q58" s="25"/>
    </row>
    <row r="59" spans="1:17" x14ac:dyDescent="0.25">
      <c r="A59" s="22" t="s">
        <v>90</v>
      </c>
      <c r="B59" s="22"/>
      <c r="C59" s="22"/>
      <c r="D59" s="22"/>
      <c r="E59" s="23"/>
      <c r="F59" s="23"/>
      <c r="G59" s="22"/>
      <c r="H59" s="2">
        <v>20</v>
      </c>
      <c r="I59" s="2">
        <v>20</v>
      </c>
      <c r="J59" s="22" t="s">
        <v>14</v>
      </c>
      <c r="K59">
        <v>9384</v>
      </c>
      <c r="L59" s="12">
        <f t="shared" si="0"/>
        <v>9384</v>
      </c>
      <c r="M59" s="12"/>
      <c r="N59" s="12">
        <v>2021</v>
      </c>
      <c r="O59" s="12">
        <v>7</v>
      </c>
      <c r="Q59" s="25"/>
    </row>
    <row r="60" spans="1:17" x14ac:dyDescent="0.25">
      <c r="A60" s="22" t="s">
        <v>90</v>
      </c>
      <c r="B60" s="22"/>
      <c r="C60" s="22"/>
      <c r="D60" s="22"/>
      <c r="E60" s="23"/>
      <c r="F60" s="23"/>
      <c r="G60" s="22"/>
      <c r="H60" s="2">
        <v>30</v>
      </c>
      <c r="I60" s="2">
        <v>30</v>
      </c>
      <c r="J60" s="22" t="s">
        <v>14</v>
      </c>
      <c r="K60">
        <v>9384</v>
      </c>
      <c r="L60" s="12">
        <f t="shared" si="0"/>
        <v>9384</v>
      </c>
      <c r="M60" s="12"/>
      <c r="N60" s="12">
        <v>2021</v>
      </c>
      <c r="O60" s="12">
        <v>7</v>
      </c>
      <c r="Q60" s="25"/>
    </row>
    <row r="61" spans="1:17" x14ac:dyDescent="0.25">
      <c r="A61" s="22" t="s">
        <v>90</v>
      </c>
      <c r="B61" s="22"/>
      <c r="C61" s="22"/>
      <c r="D61" s="22"/>
      <c r="E61" s="23"/>
      <c r="F61" s="23"/>
      <c r="G61" s="22"/>
      <c r="H61" s="2">
        <v>141.2141</v>
      </c>
      <c r="I61" s="2">
        <v>141.2141</v>
      </c>
      <c r="J61" s="22" t="s">
        <v>14</v>
      </c>
      <c r="K61">
        <v>9729</v>
      </c>
      <c r="L61" s="12">
        <f t="shared" si="0"/>
        <v>9729</v>
      </c>
      <c r="M61" s="12"/>
      <c r="N61" s="12">
        <v>2021</v>
      </c>
      <c r="O61" s="12">
        <v>6</v>
      </c>
      <c r="Q61" s="25"/>
    </row>
    <row r="62" spans="1:17" x14ac:dyDescent="0.25">
      <c r="A62" s="22" t="s">
        <v>90</v>
      </c>
      <c r="B62" s="22"/>
      <c r="C62" s="22"/>
      <c r="D62" s="22"/>
      <c r="E62" s="23"/>
      <c r="F62" s="23"/>
      <c r="G62" s="22"/>
      <c r="H62" s="2">
        <v>94.9208</v>
      </c>
      <c r="I62" s="2">
        <v>94.9208</v>
      </c>
      <c r="J62" s="22" t="s">
        <v>14</v>
      </c>
      <c r="K62">
        <v>9752</v>
      </c>
      <c r="L62" s="12">
        <f t="shared" si="0"/>
        <v>9752</v>
      </c>
      <c r="M62" s="12"/>
      <c r="N62" s="12">
        <v>2021</v>
      </c>
      <c r="O62" s="12">
        <v>6</v>
      </c>
      <c r="Q62" s="25"/>
    </row>
    <row r="63" spans="1:17" x14ac:dyDescent="0.25">
      <c r="A63" s="22" t="s">
        <v>90</v>
      </c>
      <c r="B63" s="22"/>
      <c r="C63" s="22"/>
      <c r="D63" s="22"/>
      <c r="E63" s="23"/>
      <c r="F63" s="23"/>
      <c r="G63" s="22"/>
      <c r="H63" s="2">
        <v>44.488399999999999</v>
      </c>
      <c r="I63" s="2">
        <v>44.488399999999999</v>
      </c>
      <c r="J63" s="22" t="s">
        <v>14</v>
      </c>
      <c r="K63">
        <v>10189</v>
      </c>
      <c r="L63" s="12">
        <f t="shared" si="0"/>
        <v>10189</v>
      </c>
      <c r="M63" s="12"/>
      <c r="N63" s="12">
        <v>2021</v>
      </c>
      <c r="O63" s="12">
        <v>2</v>
      </c>
      <c r="Q63" s="25"/>
    </row>
    <row r="64" spans="1:17" x14ac:dyDescent="0.25">
      <c r="A64" s="22" t="s">
        <v>90</v>
      </c>
      <c r="B64" s="22"/>
      <c r="C64" s="22"/>
      <c r="D64" s="22"/>
      <c r="E64" s="23"/>
      <c r="F64" s="23"/>
      <c r="G64" s="22"/>
      <c r="H64" s="2">
        <v>44.488500000000002</v>
      </c>
      <c r="I64" s="2">
        <v>44.488500000000002</v>
      </c>
      <c r="J64" s="22" t="s">
        <v>14</v>
      </c>
      <c r="K64">
        <v>10212</v>
      </c>
      <c r="L64" s="12">
        <f t="shared" si="0"/>
        <v>10212</v>
      </c>
      <c r="M64" s="12"/>
      <c r="N64" s="12">
        <v>2021</v>
      </c>
      <c r="O64" s="12">
        <v>2</v>
      </c>
      <c r="Q64" s="25"/>
    </row>
    <row r="65" spans="1:17" x14ac:dyDescent="0.25">
      <c r="A65" s="22" t="s">
        <v>90</v>
      </c>
      <c r="B65" s="22"/>
      <c r="C65" s="22"/>
      <c r="D65" s="22"/>
      <c r="E65" s="23"/>
      <c r="F65" s="23"/>
      <c r="G65" s="22"/>
      <c r="H65" s="2">
        <v>44.871899999999997</v>
      </c>
      <c r="I65" s="2">
        <v>44.871899999999997</v>
      </c>
      <c r="J65" s="22" t="s">
        <v>14</v>
      </c>
      <c r="K65">
        <v>10235</v>
      </c>
      <c r="L65" s="12">
        <f t="shared" si="0"/>
        <v>10235</v>
      </c>
      <c r="M65" s="12"/>
      <c r="N65" s="12">
        <v>2021</v>
      </c>
      <c r="O65" s="12">
        <v>2</v>
      </c>
      <c r="Q65" s="25"/>
    </row>
    <row r="66" spans="1:17" x14ac:dyDescent="0.25">
      <c r="A66" s="22" t="s">
        <v>90</v>
      </c>
      <c r="B66" s="22"/>
      <c r="C66" s="22"/>
      <c r="D66" s="22"/>
      <c r="E66" s="23"/>
      <c r="F66" s="23"/>
      <c r="G66" s="22"/>
      <c r="H66" s="2">
        <v>180</v>
      </c>
      <c r="I66" s="2">
        <v>180</v>
      </c>
      <c r="J66" s="22" t="s">
        <v>14</v>
      </c>
      <c r="K66">
        <v>10419</v>
      </c>
      <c r="L66" s="12">
        <f t="shared" ref="L66:L92" si="1">K66</f>
        <v>10419</v>
      </c>
      <c r="M66" s="12"/>
      <c r="N66" s="12">
        <v>2021</v>
      </c>
      <c r="O66" s="12">
        <v>3</v>
      </c>
      <c r="Q66" s="25"/>
    </row>
    <row r="67" spans="1:17" x14ac:dyDescent="0.25">
      <c r="A67" s="22" t="s">
        <v>90</v>
      </c>
      <c r="B67" s="22"/>
      <c r="C67" s="22"/>
      <c r="D67" s="22"/>
      <c r="E67" s="23"/>
      <c r="F67" s="23"/>
      <c r="G67" s="22"/>
      <c r="H67" s="2">
        <v>210</v>
      </c>
      <c r="I67" s="2">
        <v>210</v>
      </c>
      <c r="J67" s="22" t="s">
        <v>14</v>
      </c>
      <c r="K67">
        <v>10442</v>
      </c>
      <c r="L67" s="12">
        <f t="shared" si="1"/>
        <v>10442</v>
      </c>
      <c r="M67" s="12"/>
      <c r="N67" s="12">
        <v>2021</v>
      </c>
      <c r="O67" s="12">
        <v>3</v>
      </c>
      <c r="Q67" s="25"/>
    </row>
    <row r="68" spans="1:17" x14ac:dyDescent="0.25">
      <c r="A68" s="22" t="s">
        <v>90</v>
      </c>
      <c r="B68" s="22"/>
      <c r="C68" s="22"/>
      <c r="D68" s="22"/>
      <c r="E68" s="23"/>
      <c r="F68" s="23"/>
      <c r="G68" s="22"/>
      <c r="H68" s="2">
        <v>50</v>
      </c>
      <c r="I68" s="2">
        <v>50</v>
      </c>
      <c r="J68" s="22" t="s">
        <v>14</v>
      </c>
      <c r="K68">
        <v>10534</v>
      </c>
      <c r="L68" s="12">
        <f t="shared" si="1"/>
        <v>10534</v>
      </c>
      <c r="M68" s="12"/>
      <c r="N68" s="12">
        <v>2021</v>
      </c>
      <c r="O68" s="12">
        <v>6</v>
      </c>
      <c r="Q68" s="25"/>
    </row>
    <row r="69" spans="1:17" x14ac:dyDescent="0.25">
      <c r="A69" s="22" t="s">
        <v>90</v>
      </c>
      <c r="B69" s="22"/>
      <c r="C69" s="22"/>
      <c r="D69" s="22"/>
      <c r="E69" s="23"/>
      <c r="F69" s="23"/>
      <c r="G69" s="22"/>
      <c r="H69" s="2">
        <v>250</v>
      </c>
      <c r="I69" s="2">
        <v>250</v>
      </c>
      <c r="J69" s="22" t="s">
        <v>14</v>
      </c>
      <c r="K69">
        <v>10557</v>
      </c>
      <c r="L69" s="12">
        <f t="shared" si="1"/>
        <v>10557</v>
      </c>
      <c r="M69" s="12"/>
      <c r="N69" s="12">
        <v>2021</v>
      </c>
      <c r="O69" s="12">
        <v>6</v>
      </c>
      <c r="Q69" s="25"/>
    </row>
    <row r="70" spans="1:17" x14ac:dyDescent="0.25">
      <c r="A70" s="22" t="s">
        <v>90</v>
      </c>
      <c r="B70" s="22"/>
      <c r="C70" s="22"/>
      <c r="D70" s="22"/>
      <c r="E70" s="23"/>
      <c r="F70" s="23"/>
      <c r="G70" s="22"/>
      <c r="H70" s="2">
        <v>120</v>
      </c>
      <c r="I70" s="2">
        <v>120</v>
      </c>
      <c r="J70" s="22" t="s">
        <v>14</v>
      </c>
      <c r="K70">
        <v>10603</v>
      </c>
      <c r="L70" s="12">
        <f t="shared" si="1"/>
        <v>10603</v>
      </c>
      <c r="M70" s="12"/>
      <c r="N70" s="12">
        <v>2021</v>
      </c>
      <c r="O70" s="12">
        <v>1</v>
      </c>
      <c r="Q70" s="25"/>
    </row>
    <row r="71" spans="1:17" x14ac:dyDescent="0.25">
      <c r="A71" s="22" t="s">
        <v>90</v>
      </c>
      <c r="B71" s="22"/>
      <c r="C71" s="22"/>
      <c r="D71" s="22"/>
      <c r="E71" s="23"/>
      <c r="F71" s="23"/>
      <c r="G71" s="22"/>
      <c r="H71" s="2">
        <v>120</v>
      </c>
      <c r="I71" s="2">
        <v>120</v>
      </c>
      <c r="J71" s="22" t="s">
        <v>14</v>
      </c>
      <c r="K71">
        <v>10626</v>
      </c>
      <c r="L71" s="12">
        <f t="shared" si="1"/>
        <v>10626</v>
      </c>
      <c r="M71" s="12"/>
      <c r="N71" s="12">
        <v>2021</v>
      </c>
      <c r="O71" s="12">
        <v>1</v>
      </c>
      <c r="Q71" s="25"/>
    </row>
    <row r="72" spans="1:17" x14ac:dyDescent="0.25">
      <c r="A72" s="22" t="s">
        <v>90</v>
      </c>
      <c r="B72" s="22"/>
      <c r="C72" s="22"/>
      <c r="D72" s="22"/>
      <c r="E72" s="23"/>
      <c r="F72" s="23"/>
      <c r="G72" s="22"/>
      <c r="H72" s="2">
        <v>120</v>
      </c>
      <c r="I72" s="2">
        <v>120</v>
      </c>
      <c r="J72" s="22" t="s">
        <v>14</v>
      </c>
      <c r="K72">
        <v>10649</v>
      </c>
      <c r="L72" s="12">
        <f t="shared" si="1"/>
        <v>10649</v>
      </c>
      <c r="M72" s="12"/>
      <c r="N72" s="12">
        <v>2021</v>
      </c>
      <c r="O72" s="12">
        <v>1</v>
      </c>
      <c r="Q72" s="25"/>
    </row>
    <row r="73" spans="1:17" x14ac:dyDescent="0.25">
      <c r="A73" s="22" t="s">
        <v>90</v>
      </c>
      <c r="B73" s="22"/>
      <c r="C73" s="22"/>
      <c r="D73" s="22"/>
      <c r="E73" s="23"/>
      <c r="F73" s="23"/>
      <c r="G73" s="22"/>
      <c r="H73" s="2">
        <v>10.767200000000001</v>
      </c>
      <c r="I73" s="2">
        <v>10.767200000000001</v>
      </c>
      <c r="J73" s="22" t="s">
        <v>14</v>
      </c>
      <c r="K73">
        <v>11201</v>
      </c>
      <c r="L73" s="12">
        <f t="shared" si="1"/>
        <v>11201</v>
      </c>
      <c r="M73" s="12"/>
      <c r="N73" s="12">
        <v>2021</v>
      </c>
      <c r="O73" s="12">
        <v>3</v>
      </c>
      <c r="Q73" s="25"/>
    </row>
    <row r="74" spans="1:17" x14ac:dyDescent="0.25">
      <c r="A74" s="22" t="s">
        <v>90</v>
      </c>
      <c r="B74" s="22"/>
      <c r="C74" s="22"/>
      <c r="D74" s="22"/>
      <c r="E74" s="23"/>
      <c r="F74" s="23"/>
      <c r="G74" s="22"/>
      <c r="H74" s="2">
        <v>111.97840000000001</v>
      </c>
      <c r="I74" s="2">
        <v>111.97840000000001</v>
      </c>
      <c r="J74" s="22" t="s">
        <v>14</v>
      </c>
      <c r="K74">
        <v>11293</v>
      </c>
      <c r="L74" s="12">
        <f t="shared" si="1"/>
        <v>11293</v>
      </c>
      <c r="M74" s="12"/>
      <c r="N74" s="12">
        <v>2021</v>
      </c>
      <c r="O74" s="12">
        <v>3</v>
      </c>
      <c r="Q74" s="25"/>
    </row>
    <row r="75" spans="1:17" x14ac:dyDescent="0.25">
      <c r="A75" s="22" t="s">
        <v>90</v>
      </c>
      <c r="B75" s="22"/>
      <c r="C75" s="22"/>
      <c r="D75" s="22"/>
      <c r="E75" s="23"/>
      <c r="F75" s="23"/>
      <c r="G75" s="22"/>
      <c r="H75" s="2">
        <v>41.774499999999996</v>
      </c>
      <c r="I75" s="2">
        <v>41.774499999999996</v>
      </c>
      <c r="J75" s="22" t="s">
        <v>14</v>
      </c>
      <c r="K75">
        <v>12305</v>
      </c>
      <c r="L75" s="12">
        <f t="shared" si="1"/>
        <v>12305</v>
      </c>
      <c r="M75" s="12"/>
      <c r="N75" s="12">
        <v>2021</v>
      </c>
      <c r="O75" s="12">
        <v>5</v>
      </c>
      <c r="Q75" s="25"/>
    </row>
    <row r="76" spans="1:17" x14ac:dyDescent="0.25">
      <c r="A76" s="22" t="s">
        <v>90</v>
      </c>
      <c r="B76" s="22"/>
      <c r="C76" s="22"/>
      <c r="D76" s="22"/>
      <c r="E76" s="23"/>
      <c r="F76" s="23"/>
      <c r="G76" s="22"/>
      <c r="H76" s="2">
        <v>41.043599999999998</v>
      </c>
      <c r="I76" s="2">
        <v>41.043599999999998</v>
      </c>
      <c r="J76" s="22" t="s">
        <v>14</v>
      </c>
      <c r="K76">
        <v>12328</v>
      </c>
      <c r="L76" s="12">
        <f t="shared" si="1"/>
        <v>12328</v>
      </c>
      <c r="M76" s="12"/>
      <c r="N76" s="12">
        <v>2021</v>
      </c>
      <c r="O76" s="12">
        <v>5</v>
      </c>
      <c r="Q76" s="25"/>
    </row>
    <row r="77" spans="1:17" x14ac:dyDescent="0.25">
      <c r="A77" s="22" t="s">
        <v>90</v>
      </c>
      <c r="B77" s="22"/>
      <c r="C77" s="22"/>
      <c r="D77" s="22"/>
      <c r="E77" s="23"/>
      <c r="F77" s="23"/>
      <c r="G77" s="22"/>
      <c r="H77" s="2">
        <v>600</v>
      </c>
      <c r="I77" s="2">
        <v>600</v>
      </c>
      <c r="J77" s="22" t="s">
        <v>14</v>
      </c>
      <c r="K77">
        <v>12834</v>
      </c>
      <c r="L77" s="12">
        <f t="shared" si="1"/>
        <v>12834</v>
      </c>
      <c r="M77" s="12"/>
      <c r="N77" s="12">
        <v>2021</v>
      </c>
      <c r="O77" s="12">
        <v>8</v>
      </c>
      <c r="Q77" s="25"/>
    </row>
    <row r="78" spans="1:17" x14ac:dyDescent="0.25">
      <c r="A78" s="22" t="s">
        <v>90</v>
      </c>
      <c r="B78" s="22"/>
      <c r="C78" s="22"/>
      <c r="D78" s="22"/>
      <c r="E78" s="23"/>
      <c r="F78" s="23"/>
      <c r="G78" s="22"/>
      <c r="H78" s="2">
        <v>600</v>
      </c>
      <c r="I78" s="2">
        <v>600</v>
      </c>
      <c r="J78" s="22" t="s">
        <v>14</v>
      </c>
      <c r="K78">
        <v>12857</v>
      </c>
      <c r="L78" s="12">
        <f t="shared" si="1"/>
        <v>12857</v>
      </c>
      <c r="M78" s="12"/>
      <c r="N78" s="12">
        <v>2021</v>
      </c>
      <c r="O78" s="12">
        <v>8</v>
      </c>
      <c r="Q78" s="25"/>
    </row>
    <row r="79" spans="1:17" x14ac:dyDescent="0.25">
      <c r="A79" s="22" t="s">
        <v>90</v>
      </c>
      <c r="B79" s="22"/>
      <c r="C79" s="22"/>
      <c r="D79" s="22"/>
      <c r="E79" s="23"/>
      <c r="F79" s="23"/>
      <c r="G79" s="22"/>
      <c r="H79" s="2">
        <v>600</v>
      </c>
      <c r="I79" s="2">
        <v>600</v>
      </c>
      <c r="J79" s="22" t="s">
        <v>14</v>
      </c>
      <c r="K79">
        <v>12880</v>
      </c>
      <c r="L79" s="12">
        <f t="shared" si="1"/>
        <v>12880</v>
      </c>
      <c r="M79" s="12"/>
      <c r="N79" s="12">
        <v>2021</v>
      </c>
      <c r="O79" s="12">
        <v>8</v>
      </c>
      <c r="Q79" s="25"/>
    </row>
    <row r="80" spans="1:17" x14ac:dyDescent="0.25">
      <c r="A80" s="22" t="s">
        <v>90</v>
      </c>
      <c r="B80" s="22"/>
      <c r="C80" s="22"/>
      <c r="D80" s="22"/>
      <c r="E80" s="23"/>
      <c r="F80" s="23"/>
      <c r="G80" s="22"/>
      <c r="H80" s="2">
        <v>38.700000000000003</v>
      </c>
      <c r="I80" s="2">
        <v>38.700000000000003</v>
      </c>
      <c r="J80" s="22" t="s">
        <v>14</v>
      </c>
      <c r="K80">
        <v>12926</v>
      </c>
      <c r="L80" s="12">
        <f t="shared" si="1"/>
        <v>12926</v>
      </c>
      <c r="M80" s="12"/>
      <c r="N80" s="12">
        <v>2021</v>
      </c>
      <c r="O80" s="12">
        <v>6</v>
      </c>
      <c r="Q80" s="25"/>
    </row>
    <row r="81" spans="1:17" x14ac:dyDescent="0.25">
      <c r="A81" s="22" t="s">
        <v>90</v>
      </c>
      <c r="B81" s="22"/>
      <c r="C81" s="22"/>
      <c r="D81" s="22"/>
      <c r="E81" s="23"/>
      <c r="F81" s="23"/>
      <c r="G81" s="22"/>
      <c r="H81" s="2">
        <v>28.7363</v>
      </c>
      <c r="I81" s="2">
        <v>28.7363</v>
      </c>
      <c r="J81" s="22" t="s">
        <v>14</v>
      </c>
      <c r="K81">
        <v>12949</v>
      </c>
      <c r="L81" s="12">
        <f t="shared" si="1"/>
        <v>12949</v>
      </c>
      <c r="M81" s="12"/>
      <c r="N81" s="12">
        <v>2021</v>
      </c>
      <c r="O81" s="12">
        <v>6</v>
      </c>
      <c r="Q81" s="25"/>
    </row>
    <row r="82" spans="1:17" x14ac:dyDescent="0.25">
      <c r="A82" s="22" t="s">
        <v>90</v>
      </c>
      <c r="B82" s="22"/>
      <c r="C82" s="22"/>
      <c r="D82" s="22"/>
      <c r="E82" s="23"/>
      <c r="F82" s="23"/>
      <c r="G82" s="22"/>
      <c r="H82" s="2">
        <v>25.446899999999999</v>
      </c>
      <c r="I82" s="2">
        <v>25.446899999999999</v>
      </c>
      <c r="J82" s="22" t="s">
        <v>14</v>
      </c>
      <c r="K82">
        <v>12972</v>
      </c>
      <c r="L82" s="12">
        <f t="shared" si="1"/>
        <v>12972</v>
      </c>
      <c r="M82" s="12"/>
      <c r="N82" s="12">
        <v>2021</v>
      </c>
      <c r="O82" s="12">
        <v>6</v>
      </c>
      <c r="Q82" s="25"/>
    </row>
    <row r="83" spans="1:17" x14ac:dyDescent="0.25">
      <c r="A83" s="22" t="s">
        <v>90</v>
      </c>
      <c r="B83" s="22"/>
      <c r="C83" s="22"/>
      <c r="D83" s="22"/>
      <c r="E83" s="23"/>
      <c r="F83" s="23"/>
      <c r="G83" s="22"/>
      <c r="H83" s="2">
        <v>15</v>
      </c>
      <c r="I83" s="2">
        <v>15</v>
      </c>
      <c r="J83" s="22" t="s">
        <v>14</v>
      </c>
      <c r="K83">
        <v>13984</v>
      </c>
      <c r="L83" s="12">
        <f t="shared" si="1"/>
        <v>13984</v>
      </c>
      <c r="M83" s="12"/>
      <c r="N83" s="12">
        <v>2021</v>
      </c>
      <c r="O83" s="12">
        <v>1</v>
      </c>
      <c r="Q83" s="25"/>
    </row>
    <row r="84" spans="1:17" x14ac:dyDescent="0.25">
      <c r="A84" s="22" t="s">
        <v>90</v>
      </c>
      <c r="B84" s="22"/>
      <c r="C84" s="22"/>
      <c r="D84" s="22"/>
      <c r="E84" s="23"/>
      <c r="F84" s="23"/>
      <c r="G84" s="22"/>
      <c r="H84" s="2">
        <v>15</v>
      </c>
      <c r="I84" s="2">
        <v>15</v>
      </c>
      <c r="J84" s="22" t="s">
        <v>14</v>
      </c>
      <c r="K84">
        <v>14007</v>
      </c>
      <c r="L84" s="12">
        <f t="shared" si="1"/>
        <v>14007</v>
      </c>
      <c r="M84" s="12"/>
      <c r="N84" s="12">
        <v>2021</v>
      </c>
      <c r="O84" s="12">
        <v>1</v>
      </c>
      <c r="Q84" s="25"/>
    </row>
    <row r="85" spans="1:17" x14ac:dyDescent="0.25">
      <c r="A85" s="22" t="s">
        <v>90</v>
      </c>
      <c r="B85" s="22"/>
      <c r="C85" s="22"/>
      <c r="D85" s="22"/>
      <c r="E85" s="23"/>
      <c r="F85" s="23"/>
      <c r="G85" s="22"/>
      <c r="H85" s="2">
        <v>129.6618</v>
      </c>
      <c r="I85" s="2">
        <v>129.6618</v>
      </c>
      <c r="J85" s="22" t="s">
        <v>14</v>
      </c>
      <c r="K85">
        <v>14651</v>
      </c>
      <c r="L85" s="12">
        <f t="shared" si="1"/>
        <v>14651</v>
      </c>
      <c r="M85" s="12"/>
      <c r="N85" s="12">
        <v>2021</v>
      </c>
      <c r="O85" s="12">
        <v>8</v>
      </c>
      <c r="Q85" s="25"/>
    </row>
    <row r="86" spans="1:17" x14ac:dyDescent="0.25">
      <c r="A86" s="22" t="s">
        <v>90</v>
      </c>
      <c r="B86" s="22"/>
      <c r="C86" s="22"/>
      <c r="D86" s="22"/>
      <c r="E86" s="23"/>
      <c r="F86" s="23"/>
      <c r="G86" s="22"/>
      <c r="H86" s="2">
        <v>129.6618</v>
      </c>
      <c r="I86" s="2">
        <v>129.6618</v>
      </c>
      <c r="J86" s="22" t="s">
        <v>14</v>
      </c>
      <c r="K86">
        <v>14674</v>
      </c>
      <c r="L86" s="12">
        <f t="shared" si="1"/>
        <v>14674</v>
      </c>
      <c r="M86" s="12"/>
      <c r="N86" s="12">
        <v>2021</v>
      </c>
      <c r="O86" s="12">
        <v>8</v>
      </c>
      <c r="Q86" s="25"/>
    </row>
    <row r="87" spans="1:17" x14ac:dyDescent="0.25">
      <c r="A87" s="22" t="s">
        <v>90</v>
      </c>
      <c r="B87" s="22"/>
      <c r="C87" s="22"/>
      <c r="D87" s="22"/>
      <c r="E87" s="23"/>
      <c r="F87" s="23"/>
      <c r="G87" s="22"/>
      <c r="H87" s="2">
        <v>60.808799999999998</v>
      </c>
      <c r="I87" s="2">
        <v>60.808799999999998</v>
      </c>
      <c r="J87" s="22" t="s">
        <v>14</v>
      </c>
      <c r="K87">
        <v>14766</v>
      </c>
      <c r="L87" s="12">
        <f t="shared" si="1"/>
        <v>14766</v>
      </c>
      <c r="M87" s="12"/>
      <c r="N87" s="12">
        <v>2021</v>
      </c>
      <c r="O87" s="12">
        <v>7</v>
      </c>
      <c r="Q87" s="25"/>
    </row>
    <row r="88" spans="1:17" x14ac:dyDescent="0.25">
      <c r="A88" s="22" t="s">
        <v>90</v>
      </c>
      <c r="B88" s="22"/>
      <c r="C88" s="22"/>
      <c r="D88" s="22"/>
      <c r="E88" s="23"/>
      <c r="F88" s="23"/>
      <c r="G88" s="22"/>
      <c r="H88" s="2">
        <v>60.808799999999998</v>
      </c>
      <c r="I88" s="2">
        <v>60.808799999999998</v>
      </c>
      <c r="J88" s="22" t="s">
        <v>14</v>
      </c>
      <c r="K88">
        <v>14789</v>
      </c>
      <c r="L88" s="12">
        <f t="shared" si="1"/>
        <v>14789</v>
      </c>
      <c r="M88" s="12"/>
      <c r="N88" s="12">
        <v>2021</v>
      </c>
      <c r="O88" s="12">
        <v>7</v>
      </c>
      <c r="Q88" s="25"/>
    </row>
    <row r="89" spans="1:17" x14ac:dyDescent="0.25">
      <c r="A89" s="22" t="s">
        <v>90</v>
      </c>
      <c r="B89" s="22"/>
      <c r="C89" s="22"/>
      <c r="D89" s="22"/>
      <c r="E89" s="23"/>
      <c r="F89" s="23"/>
      <c r="G89" s="22"/>
      <c r="H89" s="2">
        <v>37.046199999999999</v>
      </c>
      <c r="I89" s="2">
        <v>37.046199999999999</v>
      </c>
      <c r="J89" s="22" t="s">
        <v>14</v>
      </c>
      <c r="K89">
        <v>14858</v>
      </c>
      <c r="L89" s="12">
        <f t="shared" si="1"/>
        <v>14858</v>
      </c>
      <c r="M89" s="12"/>
      <c r="N89" s="12">
        <v>2021</v>
      </c>
      <c r="O89" s="12">
        <v>8</v>
      </c>
      <c r="Q89" s="25"/>
    </row>
    <row r="90" spans="1:17" x14ac:dyDescent="0.25">
      <c r="A90" s="22" t="s">
        <v>90</v>
      </c>
      <c r="B90" s="22"/>
      <c r="C90" s="22"/>
      <c r="D90" s="22"/>
      <c r="E90" s="23"/>
      <c r="F90" s="23"/>
      <c r="G90" s="22"/>
      <c r="H90" s="2">
        <v>1050</v>
      </c>
      <c r="I90" s="2">
        <v>1050</v>
      </c>
      <c r="J90" s="22" t="s">
        <v>14</v>
      </c>
      <c r="K90">
        <v>15502</v>
      </c>
      <c r="L90" s="12">
        <f t="shared" si="1"/>
        <v>15502</v>
      </c>
      <c r="M90" s="12"/>
      <c r="N90" s="12">
        <v>2021</v>
      </c>
      <c r="O90" s="12">
        <v>1</v>
      </c>
      <c r="Q90" s="25"/>
    </row>
    <row r="91" spans="1:17" x14ac:dyDescent="0.25">
      <c r="A91" s="22" t="s">
        <v>90</v>
      </c>
      <c r="B91" s="22"/>
      <c r="C91" s="22"/>
      <c r="D91" s="22"/>
      <c r="E91" s="23"/>
      <c r="F91" s="23"/>
      <c r="G91" s="22"/>
      <c r="H91" s="2">
        <v>1500</v>
      </c>
      <c r="I91" s="2">
        <v>1500</v>
      </c>
      <c r="J91" s="22" t="s">
        <v>14</v>
      </c>
      <c r="K91">
        <v>14191</v>
      </c>
      <c r="L91" s="12">
        <f t="shared" si="1"/>
        <v>14191</v>
      </c>
      <c r="M91" s="12"/>
      <c r="N91" s="12">
        <v>2021</v>
      </c>
      <c r="O91" s="12">
        <v>5</v>
      </c>
      <c r="Q91" s="25"/>
    </row>
    <row r="92" spans="1:17" x14ac:dyDescent="0.25">
      <c r="A92" s="22" t="s">
        <v>90</v>
      </c>
      <c r="B92" s="22"/>
      <c r="C92" s="22"/>
      <c r="D92" s="22"/>
      <c r="E92" s="23"/>
      <c r="F92" s="23"/>
      <c r="G92" s="22"/>
      <c r="H92" s="2">
        <v>500</v>
      </c>
      <c r="I92" s="2">
        <v>500</v>
      </c>
      <c r="J92" s="22" t="s">
        <v>14</v>
      </c>
      <c r="K92">
        <v>14191</v>
      </c>
      <c r="L92" s="12">
        <f t="shared" si="1"/>
        <v>14191</v>
      </c>
      <c r="M92" s="12"/>
      <c r="N92" s="12">
        <v>2021</v>
      </c>
      <c r="O92" s="12">
        <v>5</v>
      </c>
      <c r="Q92" s="25"/>
    </row>
    <row r="93" spans="1:17" x14ac:dyDescent="0.25">
      <c r="A93" s="5"/>
      <c r="B93" s="5"/>
      <c r="C93" s="5"/>
      <c r="D93" s="5"/>
      <c r="E93" s="6"/>
      <c r="F93" s="6"/>
      <c r="G93" s="5"/>
      <c r="H93" s="7"/>
      <c r="I93" s="7"/>
      <c r="J93" s="5"/>
      <c r="K93" s="5" t="s">
        <v>13</v>
      </c>
      <c r="L93" s="12"/>
      <c r="M93" s="12"/>
      <c r="N93" s="12"/>
      <c r="O93" s="12"/>
    </row>
    <row r="94" spans="1:17" x14ac:dyDescent="0.25">
      <c r="A94" s="5"/>
      <c r="B94" s="5"/>
      <c r="C94" s="5"/>
      <c r="D94" s="5"/>
      <c r="E94" s="6"/>
      <c r="F94" s="6"/>
      <c r="G94" s="5"/>
      <c r="H94" s="7"/>
      <c r="I94" s="7"/>
      <c r="J94" s="5"/>
      <c r="K94" s="5"/>
      <c r="L94" s="12"/>
      <c r="M94" s="12"/>
      <c r="N94" s="12"/>
      <c r="O94" s="12"/>
    </row>
    <row r="95" spans="1:17" x14ac:dyDescent="0.25">
      <c r="A95" s="5"/>
      <c r="B95" s="5"/>
      <c r="C95" s="5"/>
      <c r="D95" s="5"/>
      <c r="E95" s="6"/>
      <c r="F95" s="6"/>
      <c r="G95" s="5"/>
      <c r="H95" s="7"/>
      <c r="I95" s="7"/>
      <c r="J95" s="5"/>
      <c r="K95" s="5"/>
      <c r="L95" s="12"/>
      <c r="M95" s="12"/>
      <c r="N95" s="12"/>
      <c r="O95" s="12"/>
    </row>
    <row r="96" spans="1:17" x14ac:dyDescent="0.25">
      <c r="A96" s="5"/>
      <c r="B96" s="5"/>
      <c r="C96" s="5"/>
      <c r="D96" s="5"/>
      <c r="E96" s="6"/>
      <c r="F96" s="6"/>
      <c r="G96" s="5"/>
      <c r="H96" s="7"/>
      <c r="I96" s="7"/>
      <c r="J96" s="5"/>
      <c r="K96" s="5"/>
      <c r="L96" s="12"/>
      <c r="M96" s="12"/>
      <c r="N96" s="12"/>
      <c r="O96" s="12"/>
    </row>
    <row r="97" spans="1:15" x14ac:dyDescent="0.25">
      <c r="A97" s="5"/>
      <c r="B97" s="5"/>
      <c r="C97" s="5"/>
      <c r="D97" s="5"/>
      <c r="E97" s="6"/>
      <c r="F97" s="6"/>
      <c r="G97" s="5"/>
      <c r="H97" s="7"/>
      <c r="I97" s="7"/>
      <c r="J97" s="5"/>
      <c r="K97" s="5"/>
      <c r="L97" s="12"/>
      <c r="M97" s="12"/>
      <c r="N97" s="12"/>
      <c r="O97" s="12"/>
    </row>
    <row r="98" spans="1:15" x14ac:dyDescent="0.25">
      <c r="A98" s="5"/>
      <c r="B98" s="5"/>
      <c r="C98" s="5"/>
      <c r="D98" s="5"/>
      <c r="E98" s="6"/>
      <c r="F98" s="6"/>
      <c r="G98" s="5"/>
      <c r="H98" s="7"/>
      <c r="I98" s="7"/>
      <c r="J98" s="5"/>
      <c r="K98" s="5"/>
      <c r="L98" s="12"/>
      <c r="M98" s="12"/>
      <c r="N98" s="12"/>
      <c r="O98" s="12"/>
    </row>
    <row r="99" spans="1:15" x14ac:dyDescent="0.25">
      <c r="A99" s="5"/>
      <c r="B99" s="5"/>
      <c r="C99" s="5"/>
      <c r="D99" s="5"/>
      <c r="E99" s="6"/>
      <c r="F99" s="6"/>
      <c r="G99" s="5"/>
      <c r="H99" s="7"/>
      <c r="I99" s="7"/>
      <c r="J99" s="5"/>
      <c r="K99" s="5"/>
      <c r="L99" s="12"/>
      <c r="M99" s="12"/>
      <c r="N99" s="12"/>
      <c r="O99" s="12"/>
    </row>
    <row r="100" spans="1:15" x14ac:dyDescent="0.25">
      <c r="A100" s="5"/>
      <c r="B100" s="5"/>
      <c r="C100" s="5"/>
      <c r="D100" s="5"/>
      <c r="E100" s="6"/>
      <c r="F100" s="6"/>
      <c r="G100" s="5"/>
      <c r="H100" s="7"/>
      <c r="I100" s="7"/>
      <c r="J100" s="5"/>
      <c r="K100" s="5"/>
      <c r="L100" s="12"/>
      <c r="M100" s="12"/>
      <c r="N100" s="12"/>
      <c r="O100" s="12"/>
    </row>
    <row r="101" spans="1:15" x14ac:dyDescent="0.25">
      <c r="A101" s="5"/>
      <c r="B101" s="5"/>
      <c r="C101" s="5"/>
      <c r="D101" s="5"/>
      <c r="E101" s="6"/>
      <c r="F101" s="6"/>
      <c r="G101" s="5"/>
      <c r="H101" s="7"/>
      <c r="I101" s="7"/>
      <c r="J101" s="5"/>
      <c r="K101" s="5"/>
      <c r="L101" s="12"/>
      <c r="M101" s="12"/>
      <c r="N101" s="12"/>
      <c r="O101" s="12"/>
    </row>
    <row r="102" spans="1:15" x14ac:dyDescent="0.25">
      <c r="A102" s="5"/>
      <c r="B102" s="5"/>
      <c r="C102" s="5"/>
      <c r="D102" s="5"/>
      <c r="E102" s="6"/>
      <c r="F102" s="6"/>
      <c r="G102" s="5"/>
      <c r="H102" s="7"/>
      <c r="I102" s="7"/>
      <c r="J102" s="5"/>
      <c r="K102" s="5"/>
      <c r="L102" s="12"/>
      <c r="M102" s="12"/>
      <c r="N102" s="12"/>
      <c r="O102" s="12"/>
    </row>
    <row r="103" spans="1:15" x14ac:dyDescent="0.25">
      <c r="A103" s="5"/>
      <c r="B103" s="5"/>
      <c r="C103" s="5"/>
      <c r="D103" s="5"/>
      <c r="E103" s="6"/>
      <c r="F103" s="6"/>
      <c r="G103" s="5"/>
      <c r="H103" s="7"/>
      <c r="I103" s="7"/>
      <c r="J103" s="5"/>
      <c r="K103" s="5"/>
      <c r="L103" s="12"/>
      <c r="M103" s="12"/>
      <c r="N103" s="12"/>
      <c r="O103" s="12"/>
    </row>
    <row r="104" spans="1:15" x14ac:dyDescent="0.25">
      <c r="A104" s="5"/>
      <c r="B104" s="5"/>
      <c r="C104" s="5"/>
      <c r="D104" s="5"/>
      <c r="E104" s="6"/>
      <c r="F104" s="6"/>
      <c r="G104" s="5"/>
      <c r="H104" s="7"/>
      <c r="I104" s="7"/>
      <c r="J104" s="5"/>
      <c r="K104" s="5"/>
      <c r="L104" s="12"/>
      <c r="M104" s="12"/>
      <c r="N104" s="12"/>
      <c r="O104" s="12"/>
    </row>
    <row r="105" spans="1:15" x14ac:dyDescent="0.25">
      <c r="A105" s="5"/>
      <c r="B105" s="5"/>
      <c r="C105" s="5"/>
      <c r="D105" s="5"/>
      <c r="E105" s="6"/>
      <c r="F105" s="6"/>
      <c r="G105" s="5"/>
      <c r="H105" s="7"/>
      <c r="I105" s="7"/>
      <c r="J105" s="5"/>
      <c r="K105" s="5"/>
      <c r="L105" s="12"/>
      <c r="M105" s="12"/>
      <c r="N105" s="12"/>
      <c r="O105" s="12"/>
    </row>
    <row r="106" spans="1:15" x14ac:dyDescent="0.25">
      <c r="A106" s="5"/>
      <c r="B106" s="5"/>
      <c r="C106" s="5"/>
      <c r="D106" s="5"/>
      <c r="E106" s="6"/>
      <c r="F106" s="6"/>
      <c r="G106" s="5"/>
      <c r="H106" s="7"/>
      <c r="I106" s="7"/>
      <c r="J106" s="5"/>
      <c r="K106" s="5"/>
      <c r="L106" s="12"/>
      <c r="M106" s="12"/>
      <c r="N106" s="12"/>
      <c r="O106" s="12"/>
    </row>
    <row r="107" spans="1:15" x14ac:dyDescent="0.25">
      <c r="A107" s="5"/>
      <c r="B107" s="5"/>
      <c r="C107" s="5"/>
      <c r="D107" s="5"/>
      <c r="E107" s="6"/>
      <c r="F107" s="6"/>
      <c r="G107" s="5"/>
      <c r="H107" s="7"/>
      <c r="I107" s="7"/>
      <c r="J107" s="5"/>
      <c r="K107" s="5"/>
      <c r="L107" s="12"/>
      <c r="M107" s="12"/>
      <c r="N107" s="12"/>
      <c r="O107" s="12"/>
    </row>
    <row r="108" spans="1:15" x14ac:dyDescent="0.25">
      <c r="A108" s="5"/>
      <c r="B108" s="5"/>
      <c r="C108" s="5"/>
      <c r="D108" s="5"/>
      <c r="E108" s="6"/>
      <c r="F108" s="6"/>
      <c r="G108" s="5"/>
      <c r="H108" s="7"/>
      <c r="I108" s="7"/>
      <c r="J108" s="5"/>
      <c r="K108" s="5"/>
      <c r="L108" s="12"/>
      <c r="M108" s="12"/>
      <c r="N108" s="12"/>
      <c r="O108" s="12"/>
    </row>
    <row r="109" spans="1:15" x14ac:dyDescent="0.25">
      <c r="A109" s="5"/>
      <c r="B109" s="5"/>
      <c r="C109" s="5"/>
      <c r="D109" s="5"/>
      <c r="E109" s="6"/>
      <c r="F109" s="6"/>
      <c r="G109" s="5"/>
      <c r="H109" s="7"/>
      <c r="I109" s="7"/>
      <c r="J109" s="5"/>
      <c r="K109" s="5"/>
      <c r="L109" s="12"/>
      <c r="M109" s="12"/>
      <c r="N109" s="12"/>
      <c r="O109" s="12"/>
    </row>
    <row r="110" spans="1:15" x14ac:dyDescent="0.25">
      <c r="A110" s="5"/>
      <c r="B110" s="5"/>
      <c r="C110" s="5"/>
      <c r="D110" s="5"/>
      <c r="E110" s="6"/>
      <c r="F110" s="6"/>
      <c r="G110" s="5"/>
      <c r="H110" s="7"/>
      <c r="I110" s="7"/>
      <c r="J110" s="5"/>
      <c r="K110" s="5"/>
      <c r="L110" s="12"/>
      <c r="M110" s="12"/>
      <c r="N110" s="12"/>
      <c r="O110" s="12"/>
    </row>
    <row r="111" spans="1:15" x14ac:dyDescent="0.25">
      <c r="A111" s="5"/>
      <c r="B111" s="5"/>
      <c r="C111" s="5"/>
      <c r="D111" s="5"/>
      <c r="E111" s="6"/>
      <c r="F111" s="6"/>
      <c r="G111" s="5"/>
      <c r="H111" s="7"/>
      <c r="I111" s="7"/>
      <c r="J111" s="5"/>
      <c r="K111" s="5"/>
      <c r="L111" s="12"/>
      <c r="M111" s="12"/>
      <c r="N111" s="12"/>
      <c r="O111" s="12"/>
    </row>
    <row r="112" spans="1:15" x14ac:dyDescent="0.25">
      <c r="A112" s="5"/>
      <c r="B112" s="5"/>
      <c r="C112" s="5"/>
      <c r="D112" s="5"/>
      <c r="E112" s="6"/>
      <c r="F112" s="6"/>
      <c r="G112" s="5"/>
      <c r="H112" s="7"/>
      <c r="I112" s="7"/>
      <c r="J112" s="5"/>
      <c r="K112" s="5"/>
      <c r="L112" s="12"/>
      <c r="M112" s="12"/>
      <c r="N112" s="12"/>
      <c r="O112" s="12"/>
    </row>
    <row r="113" spans="1:15" x14ac:dyDescent="0.25">
      <c r="A113" s="5"/>
      <c r="B113" s="5"/>
      <c r="C113" s="5"/>
      <c r="D113" s="5"/>
      <c r="E113" s="6"/>
      <c r="F113" s="6"/>
      <c r="G113" s="5"/>
      <c r="H113" s="7"/>
      <c r="I113" s="7"/>
      <c r="J113" s="5"/>
      <c r="K113" s="5"/>
      <c r="L113" s="12"/>
      <c r="M113" s="12"/>
      <c r="N113" s="12"/>
      <c r="O113" s="12"/>
    </row>
    <row r="114" spans="1:15" x14ac:dyDescent="0.25">
      <c r="A114" s="5"/>
      <c r="B114" s="5"/>
      <c r="C114" s="5"/>
      <c r="D114" s="5"/>
      <c r="E114" s="6"/>
      <c r="F114" s="6"/>
      <c r="G114" s="5"/>
      <c r="H114" s="7"/>
      <c r="I114" s="7"/>
      <c r="J114" s="5"/>
      <c r="K114" s="5"/>
      <c r="L114" s="12"/>
      <c r="M114" s="12"/>
      <c r="N114" s="12"/>
      <c r="O114" s="12"/>
    </row>
    <row r="115" spans="1:15" x14ac:dyDescent="0.25">
      <c r="A115" s="5"/>
      <c r="B115" s="5"/>
      <c r="C115" s="5"/>
      <c r="D115" s="5"/>
      <c r="E115" s="6"/>
      <c r="F115" s="6"/>
      <c r="G115" s="5"/>
      <c r="H115" s="7"/>
      <c r="I115" s="7"/>
      <c r="J115" s="5"/>
      <c r="K115" s="5"/>
      <c r="L115" s="12"/>
      <c r="M115" s="12"/>
      <c r="N115" s="12"/>
      <c r="O115" s="12"/>
    </row>
    <row r="116" spans="1:15" x14ac:dyDescent="0.25">
      <c r="A116" s="5"/>
      <c r="B116" s="5"/>
      <c r="C116" s="5"/>
      <c r="D116" s="5"/>
      <c r="E116" s="6"/>
      <c r="F116" s="6"/>
      <c r="G116" s="5"/>
      <c r="H116" s="7"/>
      <c r="I116" s="7"/>
      <c r="J116" s="5"/>
      <c r="K116" s="5"/>
      <c r="L116" s="12"/>
      <c r="M116" s="12"/>
      <c r="N116" s="12"/>
      <c r="O116" s="12"/>
    </row>
    <row r="117" spans="1:15" x14ac:dyDescent="0.25">
      <c r="A117" s="5"/>
      <c r="B117" s="5"/>
      <c r="C117" s="5"/>
      <c r="D117" s="5"/>
      <c r="E117" s="6"/>
      <c r="F117" s="6"/>
      <c r="G117" s="5"/>
      <c r="H117" s="7"/>
      <c r="I117" s="7"/>
      <c r="J117" s="5"/>
      <c r="K117" s="5"/>
      <c r="L117" s="12"/>
      <c r="M117" s="12"/>
      <c r="N117" s="12"/>
      <c r="O117" s="12"/>
    </row>
    <row r="118" spans="1:15" x14ac:dyDescent="0.25">
      <c r="A118" s="5"/>
      <c r="B118" s="5"/>
      <c r="C118" s="5"/>
      <c r="D118" s="5"/>
      <c r="E118" s="6"/>
      <c r="F118" s="6"/>
      <c r="G118" s="5"/>
      <c r="H118" s="7"/>
      <c r="I118" s="7"/>
      <c r="J118" s="5"/>
      <c r="K118" s="5"/>
      <c r="L118" s="12"/>
      <c r="M118" s="12"/>
      <c r="N118" s="12"/>
      <c r="O118" s="12"/>
    </row>
    <row r="119" spans="1:15" x14ac:dyDescent="0.25">
      <c r="A119" s="5"/>
      <c r="B119" s="5"/>
      <c r="C119" s="5"/>
      <c r="D119" s="5"/>
      <c r="E119" s="6"/>
      <c r="F119" s="6"/>
      <c r="G119" s="5"/>
      <c r="H119" s="7"/>
      <c r="I119" s="7"/>
      <c r="J119" s="5"/>
      <c r="K119" s="5"/>
      <c r="L119" s="12"/>
      <c r="M119" s="12"/>
      <c r="N119" s="12"/>
      <c r="O119" s="12"/>
    </row>
    <row r="120" spans="1:15" x14ac:dyDescent="0.25">
      <c r="A120" s="5"/>
      <c r="B120" s="5"/>
      <c r="C120" s="5"/>
      <c r="D120" s="5"/>
      <c r="E120" s="6"/>
      <c r="F120" s="6"/>
      <c r="G120" s="5"/>
      <c r="H120" s="7"/>
      <c r="I120" s="7"/>
      <c r="J120" s="5"/>
      <c r="K120" s="5"/>
      <c r="L120" s="12"/>
      <c r="M120" s="12"/>
      <c r="N120" s="12"/>
      <c r="O120" s="12"/>
    </row>
    <row r="121" spans="1:15" x14ac:dyDescent="0.25">
      <c r="A121" s="5"/>
      <c r="B121" s="5"/>
      <c r="C121" s="5"/>
      <c r="D121" s="5"/>
      <c r="E121" s="6"/>
      <c r="F121" s="6"/>
      <c r="G121" s="5"/>
      <c r="H121" s="7"/>
      <c r="I121" s="7"/>
      <c r="J121" s="5"/>
      <c r="K121" s="5"/>
      <c r="L121" s="12"/>
      <c r="M121" s="12"/>
      <c r="N121" s="12"/>
      <c r="O121" s="12"/>
    </row>
    <row r="122" spans="1:15" x14ac:dyDescent="0.25">
      <c r="A122" s="5"/>
      <c r="B122" s="5"/>
      <c r="C122" s="5"/>
      <c r="D122" s="5"/>
      <c r="E122" s="6"/>
      <c r="F122" s="6"/>
      <c r="G122" s="5"/>
      <c r="H122" s="7"/>
      <c r="I122" s="7"/>
      <c r="J122" s="5"/>
      <c r="K122" s="5"/>
      <c r="L122" s="12"/>
      <c r="M122" s="12"/>
      <c r="N122" s="12"/>
      <c r="O122" s="12"/>
    </row>
    <row r="123" spans="1:15" x14ac:dyDescent="0.25">
      <c r="A123" s="5"/>
      <c r="B123" s="5"/>
      <c r="C123" s="5"/>
      <c r="D123" s="5"/>
      <c r="E123" s="6"/>
      <c r="F123" s="6"/>
      <c r="G123" s="5"/>
      <c r="H123" s="7"/>
      <c r="I123" s="7"/>
      <c r="J123" s="5"/>
      <c r="K123" s="5"/>
      <c r="L123" s="12"/>
      <c r="M123" s="12"/>
      <c r="N123" s="12"/>
      <c r="O123" s="12"/>
    </row>
    <row r="124" spans="1:15" x14ac:dyDescent="0.25">
      <c r="A124" s="5"/>
      <c r="B124" s="5"/>
      <c r="C124" s="5"/>
      <c r="D124" s="5"/>
      <c r="E124" s="6"/>
      <c r="F124" s="6"/>
      <c r="G124" s="5"/>
      <c r="H124" s="7"/>
      <c r="I124" s="7"/>
      <c r="J124" s="5"/>
      <c r="K124" s="5"/>
      <c r="L124" s="12"/>
      <c r="M124" s="12"/>
      <c r="N124" s="12"/>
      <c r="O124" s="12"/>
    </row>
    <row r="125" spans="1:15" x14ac:dyDescent="0.25">
      <c r="A125" s="5"/>
      <c r="B125" s="5"/>
      <c r="C125" s="5"/>
      <c r="D125" s="5"/>
      <c r="E125" s="6"/>
      <c r="F125" s="6"/>
      <c r="G125" s="5"/>
      <c r="H125" s="7"/>
      <c r="I125" s="7"/>
      <c r="J125" s="5"/>
      <c r="K125" s="5"/>
      <c r="L125" s="12"/>
      <c r="M125" s="12"/>
      <c r="N125" s="12"/>
      <c r="O125" s="12"/>
    </row>
    <row r="126" spans="1:15" x14ac:dyDescent="0.25">
      <c r="A126" s="5"/>
      <c r="B126" s="5"/>
      <c r="C126" s="5"/>
      <c r="D126" s="5"/>
      <c r="E126" s="6"/>
      <c r="F126" s="6"/>
      <c r="G126" s="5"/>
      <c r="H126" s="7"/>
      <c r="I126" s="7"/>
      <c r="J126" s="5"/>
      <c r="K126" s="5"/>
      <c r="L126" s="12"/>
      <c r="M126" s="12"/>
      <c r="N126" s="12"/>
      <c r="O126" s="12"/>
    </row>
    <row r="127" spans="1:15" x14ac:dyDescent="0.25">
      <c r="A127" s="5"/>
      <c r="B127" s="5"/>
      <c r="C127" s="5"/>
      <c r="D127" s="5"/>
      <c r="E127" s="6"/>
      <c r="F127" s="6"/>
      <c r="G127" s="5"/>
      <c r="H127" s="7"/>
      <c r="I127" s="7"/>
      <c r="J127" s="5"/>
      <c r="K127" s="5"/>
      <c r="L127" s="12"/>
      <c r="M127" s="12"/>
      <c r="N127" s="12"/>
      <c r="O127" s="12"/>
    </row>
    <row r="128" spans="1:15" x14ac:dyDescent="0.25">
      <c r="A128" s="5"/>
      <c r="B128" s="5"/>
      <c r="C128" s="5"/>
      <c r="D128" s="5"/>
      <c r="E128" s="6"/>
      <c r="F128" s="6"/>
      <c r="G128" s="5"/>
      <c r="H128" s="7"/>
      <c r="I128" s="7"/>
      <c r="J128" s="5"/>
      <c r="K128" s="5"/>
      <c r="L128" s="12"/>
      <c r="M128" s="12"/>
      <c r="N128" s="12"/>
      <c r="O128" s="12"/>
    </row>
    <row r="129" spans="1:15" x14ac:dyDescent="0.25">
      <c r="A129" s="5"/>
      <c r="B129" s="5"/>
      <c r="C129" s="5"/>
      <c r="D129" s="5"/>
      <c r="E129" s="6"/>
      <c r="F129" s="6"/>
      <c r="G129" s="5"/>
      <c r="H129" s="7"/>
      <c r="I129" s="7"/>
      <c r="J129" s="5"/>
      <c r="K129" s="5"/>
      <c r="L129" s="12"/>
      <c r="M129" s="12"/>
      <c r="N129" s="12"/>
      <c r="O129" s="12"/>
    </row>
    <row r="130" spans="1:15" x14ac:dyDescent="0.25">
      <c r="A130" s="5"/>
      <c r="B130" s="5"/>
      <c r="C130" s="5"/>
      <c r="D130" s="5"/>
      <c r="E130" s="6"/>
      <c r="F130" s="6"/>
      <c r="G130" s="5"/>
      <c r="H130" s="7"/>
      <c r="I130" s="7"/>
      <c r="J130" s="5"/>
      <c r="K130" s="5"/>
      <c r="L130" s="12"/>
      <c r="M130" s="12"/>
      <c r="N130" s="12"/>
      <c r="O130" s="12"/>
    </row>
    <row r="131" spans="1:15" x14ac:dyDescent="0.25">
      <c r="A131" s="5"/>
      <c r="B131" s="5"/>
      <c r="C131" s="5"/>
      <c r="D131" s="5"/>
      <c r="E131" s="6"/>
      <c r="F131" s="6"/>
      <c r="G131" s="5"/>
      <c r="H131" s="7"/>
      <c r="I131" s="7"/>
      <c r="J131" s="5"/>
      <c r="K131" s="5"/>
      <c r="L131" s="12"/>
      <c r="M131" s="12"/>
      <c r="N131" s="12"/>
      <c r="O131" s="12"/>
    </row>
    <row r="132" spans="1:15" x14ac:dyDescent="0.25">
      <c r="A132" s="5"/>
      <c r="B132" s="5"/>
      <c r="C132" s="5"/>
      <c r="D132" s="5"/>
      <c r="E132" s="6"/>
      <c r="F132" s="6"/>
      <c r="G132" s="5"/>
      <c r="H132" s="7"/>
      <c r="I132" s="7"/>
      <c r="J132" s="5"/>
      <c r="K132" s="5"/>
      <c r="L132" s="12"/>
      <c r="M132" s="12"/>
      <c r="N132" s="12"/>
      <c r="O132" s="12"/>
    </row>
    <row r="133" spans="1:15" x14ac:dyDescent="0.25">
      <c r="A133" s="5"/>
      <c r="B133" s="5"/>
      <c r="C133" s="5"/>
      <c r="D133" s="5"/>
      <c r="E133" s="6"/>
      <c r="F133" s="6"/>
      <c r="G133" s="5"/>
      <c r="H133" s="7"/>
      <c r="I133" s="7"/>
      <c r="J133" s="5"/>
      <c r="K133" s="5"/>
      <c r="L133" s="12"/>
      <c r="M133" s="12"/>
      <c r="N133" s="12"/>
      <c r="O133" s="12"/>
    </row>
    <row r="134" spans="1:15" x14ac:dyDescent="0.25">
      <c r="A134" s="5"/>
      <c r="B134" s="5"/>
      <c r="C134" s="5"/>
      <c r="D134" s="5"/>
      <c r="E134" s="6"/>
      <c r="F134" s="6"/>
      <c r="G134" s="5"/>
      <c r="H134" s="7"/>
      <c r="I134" s="7"/>
      <c r="J134" s="5"/>
      <c r="K134" s="5"/>
      <c r="L134" s="12"/>
      <c r="M134" s="12"/>
      <c r="N134" s="12"/>
      <c r="O134" s="12"/>
    </row>
    <row r="135" spans="1:15" x14ac:dyDescent="0.25">
      <c r="A135" s="5"/>
      <c r="B135" s="5"/>
      <c r="C135" s="5"/>
      <c r="D135" s="5"/>
      <c r="E135" s="6"/>
      <c r="F135" s="6"/>
      <c r="G135" s="5"/>
      <c r="H135" s="7"/>
      <c r="I135" s="7"/>
      <c r="J135" s="5"/>
      <c r="K135" s="5"/>
      <c r="L135" s="12"/>
      <c r="M135" s="12"/>
      <c r="N135" s="12"/>
      <c r="O135" s="12"/>
    </row>
    <row r="136" spans="1:15" x14ac:dyDescent="0.25">
      <c r="A136" s="5"/>
      <c r="B136" s="5"/>
      <c r="C136" s="5"/>
      <c r="D136" s="5"/>
      <c r="E136" s="6"/>
      <c r="F136" s="6"/>
      <c r="G136" s="5"/>
      <c r="H136" s="7"/>
      <c r="I136" s="7"/>
      <c r="J136" s="5"/>
      <c r="K136" s="5"/>
      <c r="L136" s="12"/>
      <c r="M136" s="12"/>
      <c r="N136" s="12"/>
      <c r="O136" s="12"/>
    </row>
    <row r="137" spans="1:15" x14ac:dyDescent="0.25">
      <c r="A137" s="5"/>
      <c r="B137" s="5"/>
      <c r="C137" s="5"/>
      <c r="D137" s="5"/>
      <c r="E137" s="6"/>
      <c r="F137" s="6"/>
      <c r="G137" s="5"/>
      <c r="H137" s="7"/>
      <c r="I137" s="7"/>
      <c r="J137" s="5"/>
      <c r="K137" s="5"/>
      <c r="L137" s="12"/>
      <c r="M137" s="12"/>
      <c r="N137" s="12"/>
      <c r="O137" s="12"/>
    </row>
    <row r="138" spans="1:15" x14ac:dyDescent="0.25">
      <c r="A138" s="5"/>
      <c r="B138" s="5"/>
      <c r="C138" s="5"/>
      <c r="D138" s="5"/>
      <c r="E138" s="6"/>
      <c r="F138" s="6"/>
      <c r="G138" s="5"/>
      <c r="H138" s="7"/>
      <c r="I138" s="7"/>
      <c r="J138" s="5"/>
      <c r="K138" s="5"/>
      <c r="L138" s="12"/>
      <c r="M138" s="12"/>
      <c r="N138" s="12"/>
      <c r="O138" s="12"/>
    </row>
    <row r="139" spans="1:15" x14ac:dyDescent="0.25">
      <c r="A139" s="5"/>
      <c r="B139" s="5"/>
      <c r="C139" s="5"/>
      <c r="D139" s="5"/>
      <c r="E139" s="6"/>
      <c r="F139" s="6"/>
      <c r="G139" s="5"/>
      <c r="H139" s="7"/>
      <c r="I139" s="7"/>
      <c r="J139" s="5"/>
      <c r="K139" s="5"/>
      <c r="L139" s="12"/>
      <c r="M139" s="12"/>
      <c r="N139" s="12"/>
      <c r="O139" s="12"/>
    </row>
    <row r="140" spans="1:15" x14ac:dyDescent="0.25">
      <c r="A140" s="5"/>
      <c r="B140" s="5"/>
      <c r="C140" s="5"/>
      <c r="D140" s="5"/>
      <c r="E140" s="6"/>
      <c r="F140" s="6"/>
      <c r="G140" s="5"/>
      <c r="H140" s="7"/>
      <c r="I140" s="7"/>
      <c r="J140" s="5"/>
      <c r="K140" s="5"/>
      <c r="L140" s="12"/>
      <c r="M140" s="12"/>
      <c r="N140" s="12"/>
      <c r="O140" s="12"/>
    </row>
    <row r="141" spans="1:15" x14ac:dyDescent="0.25">
      <c r="A141" s="5"/>
      <c r="B141" s="5"/>
      <c r="C141" s="5"/>
      <c r="D141" s="5"/>
      <c r="E141" s="6"/>
      <c r="F141" s="6"/>
      <c r="G141" s="5"/>
      <c r="H141" s="7"/>
      <c r="I141" s="7"/>
      <c r="J141" s="5"/>
      <c r="K141" s="5"/>
      <c r="L141" s="12"/>
      <c r="M141" s="12"/>
      <c r="N141" s="12"/>
      <c r="O141" s="12"/>
    </row>
    <row r="142" spans="1:15" x14ac:dyDescent="0.25">
      <c r="A142" s="5"/>
      <c r="B142" s="5"/>
      <c r="C142" s="5"/>
      <c r="D142" s="5"/>
      <c r="E142" s="6"/>
      <c r="F142" s="6"/>
      <c r="G142" s="5"/>
      <c r="H142" s="7"/>
      <c r="I142" s="7"/>
      <c r="J142" s="5"/>
      <c r="K142" s="5"/>
      <c r="L142" s="12"/>
      <c r="M142" s="12"/>
      <c r="N142" s="12"/>
      <c r="O142" s="12"/>
    </row>
    <row r="143" spans="1:15" x14ac:dyDescent="0.25">
      <c r="A143" s="5"/>
      <c r="B143" s="5"/>
      <c r="C143" s="5"/>
      <c r="D143" s="5"/>
      <c r="E143" s="6"/>
      <c r="F143" s="6"/>
      <c r="G143" s="5"/>
      <c r="H143" s="7"/>
      <c r="I143" s="7"/>
      <c r="J143" s="5"/>
      <c r="K143" s="5"/>
      <c r="L143" s="12"/>
      <c r="M143" s="12"/>
      <c r="N143" s="12"/>
      <c r="O143" s="12"/>
    </row>
    <row r="144" spans="1:15" x14ac:dyDescent="0.25">
      <c r="A144" s="5"/>
      <c r="B144" s="5"/>
      <c r="C144" s="5"/>
      <c r="D144" s="5"/>
      <c r="E144" s="6"/>
      <c r="F144" s="6"/>
      <c r="G144" s="5"/>
      <c r="H144" s="7"/>
      <c r="I144" s="7"/>
      <c r="J144" s="5"/>
      <c r="K144" s="5"/>
      <c r="L144" s="12"/>
      <c r="M144" s="12"/>
      <c r="N144" s="12"/>
      <c r="O144" s="12"/>
    </row>
    <row r="145" spans="1:15" x14ac:dyDescent="0.25">
      <c r="A145" s="5"/>
      <c r="B145" s="5"/>
      <c r="C145" s="5"/>
      <c r="D145" s="5"/>
      <c r="E145" s="6"/>
      <c r="F145" s="6"/>
      <c r="G145" s="5"/>
      <c r="H145" s="7"/>
      <c r="I145" s="7"/>
      <c r="J145" s="5"/>
      <c r="K145" s="5"/>
      <c r="L145" s="12"/>
      <c r="M145" s="12"/>
      <c r="N145" s="12"/>
      <c r="O145" s="12"/>
    </row>
    <row r="146" spans="1:15" x14ac:dyDescent="0.25">
      <c r="A146" s="5"/>
      <c r="B146" s="5"/>
      <c r="C146" s="5"/>
      <c r="D146" s="5"/>
      <c r="E146" s="6"/>
      <c r="F146" s="6"/>
      <c r="G146" s="5"/>
      <c r="H146" s="7"/>
      <c r="I146" s="7"/>
      <c r="J146" s="5"/>
      <c r="K146" s="5"/>
      <c r="L146" s="12"/>
      <c r="M146" s="12"/>
      <c r="N146" s="12"/>
      <c r="O146" s="12"/>
    </row>
    <row r="147" spans="1:15" x14ac:dyDescent="0.25">
      <c r="A147" s="5"/>
      <c r="B147" s="5"/>
      <c r="C147" s="5"/>
      <c r="D147" s="5"/>
      <c r="E147" s="6"/>
      <c r="F147" s="6"/>
      <c r="G147" s="5"/>
      <c r="H147" s="7"/>
      <c r="I147" s="7"/>
      <c r="J147" s="5"/>
      <c r="K147" s="5"/>
      <c r="L147" s="12"/>
      <c r="M147" s="12"/>
      <c r="N147" s="12"/>
      <c r="O147" s="12"/>
    </row>
    <row r="148" spans="1:15" x14ac:dyDescent="0.25">
      <c r="A148" s="5"/>
      <c r="B148" s="5"/>
      <c r="C148" s="5"/>
      <c r="D148" s="5"/>
      <c r="E148" s="6"/>
      <c r="F148" s="6"/>
      <c r="G148" s="5"/>
      <c r="H148" s="7"/>
      <c r="I148" s="7"/>
      <c r="J148" s="5"/>
      <c r="K148" s="5"/>
      <c r="L148" s="12"/>
      <c r="M148" s="12"/>
      <c r="N148" s="12"/>
      <c r="O148" s="12"/>
    </row>
    <row r="149" spans="1:15" x14ac:dyDescent="0.25">
      <c r="A149" s="5"/>
      <c r="B149" s="5"/>
      <c r="C149" s="5"/>
      <c r="D149" s="5"/>
      <c r="E149" s="6"/>
      <c r="F149" s="6"/>
      <c r="G149" s="5"/>
      <c r="H149" s="7"/>
      <c r="I149" s="7"/>
      <c r="J149" s="5"/>
      <c r="K149" s="5"/>
      <c r="L149" s="12"/>
      <c r="M149" s="12"/>
      <c r="N149" s="12"/>
      <c r="O149" s="12"/>
    </row>
    <row r="150" spans="1:15" x14ac:dyDescent="0.25">
      <c r="A150" s="5"/>
      <c r="B150" s="5"/>
      <c r="C150" s="5"/>
      <c r="D150" s="5"/>
      <c r="E150" s="6"/>
      <c r="F150" s="6"/>
      <c r="G150" s="5"/>
      <c r="H150" s="7"/>
      <c r="I150" s="7"/>
      <c r="J150" s="5"/>
      <c r="K150" s="5"/>
      <c r="L150" s="12"/>
      <c r="M150" s="12"/>
      <c r="N150" s="12"/>
      <c r="O150" s="12"/>
    </row>
    <row r="151" spans="1:15" x14ac:dyDescent="0.25">
      <c r="A151" s="5"/>
      <c r="B151" s="5"/>
      <c r="C151" s="5"/>
      <c r="D151" s="5"/>
      <c r="E151" s="6"/>
      <c r="F151" s="6"/>
      <c r="G151" s="5"/>
      <c r="H151" s="7"/>
      <c r="I151" s="7"/>
      <c r="J151" s="5"/>
      <c r="K151" s="5"/>
      <c r="L151" s="12"/>
      <c r="M151" s="12"/>
      <c r="N151" s="12"/>
      <c r="O151" s="12"/>
    </row>
    <row r="152" spans="1:15" x14ac:dyDescent="0.25">
      <c r="A152" s="5"/>
      <c r="B152" s="5"/>
      <c r="C152" s="5"/>
      <c r="D152" s="5"/>
      <c r="E152" s="6"/>
      <c r="F152" s="6"/>
      <c r="G152" s="5"/>
      <c r="H152" s="7"/>
      <c r="I152" s="7"/>
      <c r="J152" s="5"/>
      <c r="K152" s="5"/>
      <c r="L152" s="12"/>
      <c r="M152" s="12"/>
      <c r="N152" s="12"/>
      <c r="O152" s="12"/>
    </row>
    <row r="153" spans="1:15" x14ac:dyDescent="0.25">
      <c r="A153" s="5"/>
      <c r="B153" s="5"/>
      <c r="C153" s="5"/>
      <c r="D153" s="5"/>
      <c r="E153" s="6"/>
      <c r="F153" s="6"/>
      <c r="G153" s="5"/>
      <c r="H153" s="7"/>
      <c r="I153" s="7"/>
      <c r="J153" s="5"/>
      <c r="K153" s="5"/>
      <c r="L153" s="12"/>
      <c r="M153" s="12"/>
      <c r="N153" s="12"/>
      <c r="O153" s="12"/>
    </row>
    <row r="154" spans="1:15" x14ac:dyDescent="0.25">
      <c r="A154" s="5"/>
      <c r="B154" s="5"/>
      <c r="C154" s="5"/>
      <c r="D154" s="5"/>
      <c r="E154" s="6"/>
      <c r="F154" s="6"/>
      <c r="G154" s="5"/>
      <c r="H154" s="7"/>
      <c r="I154" s="7"/>
      <c r="J154" s="5"/>
      <c r="K154" s="5"/>
      <c r="L154" s="12"/>
      <c r="M154" s="12"/>
      <c r="N154" s="12"/>
      <c r="O154" s="12"/>
    </row>
    <row r="155" spans="1:15" x14ac:dyDescent="0.25">
      <c r="A155" s="5"/>
      <c r="B155" s="5"/>
      <c r="C155" s="5"/>
      <c r="D155" s="5"/>
      <c r="E155" s="6"/>
      <c r="F155" s="6"/>
      <c r="G155" s="5"/>
      <c r="H155" s="7"/>
      <c r="I155" s="7"/>
      <c r="J155" s="5"/>
      <c r="K155" s="5"/>
      <c r="L155" s="12"/>
      <c r="M155" s="12"/>
      <c r="N155" s="12"/>
      <c r="O155" s="12"/>
    </row>
    <row r="156" spans="1:15" x14ac:dyDescent="0.25">
      <c r="A156" s="5"/>
      <c r="B156" s="5"/>
      <c r="C156" s="5"/>
      <c r="D156" s="5"/>
      <c r="E156" s="6"/>
      <c r="F156" s="6"/>
      <c r="G156" s="5"/>
      <c r="H156" s="7"/>
      <c r="I156" s="7"/>
      <c r="J156" s="5"/>
      <c r="K156" s="5"/>
      <c r="L156" s="12"/>
      <c r="M156" s="12"/>
      <c r="N156" s="12"/>
      <c r="O156" s="12"/>
    </row>
    <row r="157" spans="1:15" x14ac:dyDescent="0.25">
      <c r="A157" s="5"/>
      <c r="B157" s="5"/>
      <c r="C157" s="5"/>
      <c r="D157" s="5"/>
      <c r="E157" s="6"/>
      <c r="F157" s="6"/>
      <c r="G157" s="5"/>
      <c r="H157" s="7"/>
      <c r="I157" s="7"/>
      <c r="J157" s="5"/>
      <c r="K157" s="5"/>
      <c r="L157" s="12"/>
      <c r="M157" s="12"/>
      <c r="N157" s="12"/>
      <c r="O157" s="12"/>
    </row>
    <row r="158" spans="1:15" x14ac:dyDescent="0.25">
      <c r="A158" s="5"/>
      <c r="B158" s="5"/>
      <c r="C158" s="5"/>
      <c r="D158" s="5"/>
      <c r="E158" s="6"/>
      <c r="F158" s="6"/>
      <c r="G158" s="5"/>
      <c r="H158" s="7"/>
      <c r="I158" s="7"/>
      <c r="J158" s="5"/>
      <c r="K158" s="5"/>
      <c r="L158" s="12"/>
      <c r="M158" s="12"/>
      <c r="N158" s="12"/>
      <c r="O158" s="12"/>
    </row>
    <row r="159" spans="1:15" x14ac:dyDescent="0.25">
      <c r="A159" s="5"/>
      <c r="B159" s="5"/>
      <c r="C159" s="5"/>
      <c r="D159" s="5"/>
      <c r="E159" s="6"/>
      <c r="F159" s="6"/>
      <c r="G159" s="5"/>
      <c r="H159" s="7"/>
      <c r="I159" s="7"/>
      <c r="J159" s="5"/>
      <c r="K159" s="5"/>
      <c r="L159" s="12"/>
      <c r="M159" s="12"/>
      <c r="N159" s="12"/>
      <c r="O159" s="12"/>
    </row>
    <row r="160" spans="1:15" x14ac:dyDescent="0.25">
      <c r="A160" s="5"/>
      <c r="B160" s="5"/>
      <c r="C160" s="5"/>
      <c r="D160" s="5"/>
      <c r="E160" s="6"/>
      <c r="F160" s="6"/>
      <c r="G160" s="5"/>
      <c r="H160" s="7"/>
      <c r="I160" s="7"/>
      <c r="J160" s="5"/>
      <c r="K160" s="5"/>
      <c r="L160" s="12"/>
      <c r="M160" s="12"/>
      <c r="N160" s="12"/>
      <c r="O160" s="12"/>
    </row>
    <row r="161" spans="1:15" x14ac:dyDescent="0.25">
      <c r="A161" s="5"/>
      <c r="B161" s="5"/>
      <c r="C161" s="5"/>
      <c r="D161" s="5"/>
      <c r="E161" s="6"/>
      <c r="F161" s="6"/>
      <c r="G161" s="5"/>
      <c r="H161" s="7"/>
      <c r="I161" s="7"/>
      <c r="J161" s="5"/>
      <c r="K161" s="5"/>
      <c r="L161" s="12"/>
      <c r="M161" s="12"/>
      <c r="N161" s="12"/>
      <c r="O161" s="12"/>
    </row>
    <row r="162" spans="1:15" x14ac:dyDescent="0.25">
      <c r="A162" s="5"/>
      <c r="B162" s="5"/>
      <c r="C162" s="5"/>
      <c r="D162" s="5"/>
      <c r="E162" s="6"/>
      <c r="F162" s="6"/>
      <c r="G162" s="5"/>
      <c r="H162" s="7"/>
      <c r="I162" s="7"/>
      <c r="J162" s="5"/>
      <c r="K162" s="5"/>
      <c r="L162" s="12"/>
      <c r="M162" s="12"/>
      <c r="N162" s="12"/>
      <c r="O162" s="12"/>
    </row>
    <row r="163" spans="1:15" x14ac:dyDescent="0.25">
      <c r="A163" s="5"/>
      <c r="B163" s="5"/>
      <c r="C163" s="5"/>
      <c r="D163" s="5"/>
      <c r="E163" s="6"/>
      <c r="F163" s="6"/>
      <c r="G163" s="5"/>
      <c r="H163" s="7"/>
      <c r="I163" s="7"/>
      <c r="J163" s="5"/>
      <c r="K163" s="5"/>
      <c r="L163" s="12"/>
      <c r="M163" s="12"/>
      <c r="N163" s="12"/>
      <c r="O163" s="12"/>
    </row>
    <row r="164" spans="1:15" x14ac:dyDescent="0.25">
      <c r="A164" s="5"/>
      <c r="B164" s="5"/>
      <c r="C164" s="5"/>
      <c r="D164" s="5"/>
      <c r="E164" s="6"/>
      <c r="F164" s="6"/>
      <c r="G164" s="5"/>
      <c r="H164" s="7"/>
      <c r="I164" s="7"/>
      <c r="J164" s="5"/>
      <c r="K164" s="5"/>
      <c r="L164" s="12"/>
      <c r="M164" s="12"/>
      <c r="N164" s="12"/>
      <c r="O164" s="12"/>
    </row>
    <row r="165" spans="1:15" x14ac:dyDescent="0.25">
      <c r="A165" s="5"/>
      <c r="B165" s="5"/>
      <c r="C165" s="5"/>
      <c r="D165" s="5"/>
      <c r="E165" s="6"/>
      <c r="F165" s="6"/>
      <c r="G165" s="5"/>
      <c r="H165" s="7"/>
      <c r="I165" s="7"/>
      <c r="J165" s="5"/>
      <c r="K165" s="5"/>
      <c r="L165" s="12"/>
      <c r="M165" s="12"/>
      <c r="N165" s="12"/>
      <c r="O165" s="12"/>
    </row>
    <row r="166" spans="1:15" x14ac:dyDescent="0.25">
      <c r="A166" s="5"/>
      <c r="B166" s="5"/>
      <c r="C166" s="5"/>
      <c r="D166" s="5"/>
      <c r="E166" s="6"/>
      <c r="F166" s="6"/>
      <c r="G166" s="5"/>
      <c r="H166" s="7"/>
      <c r="I166" s="7"/>
      <c r="J166" s="5"/>
      <c r="K166" s="5"/>
      <c r="L166" s="12"/>
      <c r="M166" s="12"/>
      <c r="N166" s="12"/>
      <c r="O166" s="12"/>
    </row>
    <row r="167" spans="1:15" x14ac:dyDescent="0.25">
      <c r="A167" s="5"/>
      <c r="B167" s="5"/>
      <c r="C167" s="5"/>
      <c r="D167" s="5"/>
      <c r="E167" s="6"/>
      <c r="F167" s="6"/>
      <c r="G167" s="5"/>
      <c r="H167" s="7"/>
      <c r="I167" s="7"/>
      <c r="J167" s="5"/>
      <c r="K167" s="5"/>
      <c r="L167" s="12"/>
      <c r="M167" s="12"/>
      <c r="N167" s="12"/>
      <c r="O167" s="12"/>
    </row>
    <row r="168" spans="1:15" x14ac:dyDescent="0.25">
      <c r="A168" s="5"/>
      <c r="B168" s="5"/>
      <c r="C168" s="5"/>
      <c r="D168" s="5"/>
      <c r="E168" s="6"/>
      <c r="F168" s="6"/>
      <c r="G168" s="5"/>
      <c r="H168" s="7"/>
      <c r="I168" s="7"/>
      <c r="J168" s="5"/>
      <c r="K168" s="5"/>
      <c r="L168" s="12"/>
      <c r="M168" s="12"/>
      <c r="N168" s="12"/>
      <c r="O168" s="12"/>
    </row>
    <row r="169" spans="1:15" x14ac:dyDescent="0.25">
      <c r="A169" s="5"/>
      <c r="B169" s="5"/>
      <c r="C169" s="5"/>
      <c r="D169" s="5"/>
      <c r="E169" s="6"/>
      <c r="F169" s="6"/>
      <c r="G169" s="5"/>
      <c r="H169" s="7"/>
      <c r="I169" s="7"/>
      <c r="J169" s="5"/>
      <c r="K169" s="5"/>
      <c r="L169" s="12"/>
      <c r="M169" s="12"/>
      <c r="N169" s="12"/>
      <c r="O169" s="12"/>
    </row>
    <row r="170" spans="1:15" x14ac:dyDescent="0.25">
      <c r="A170" s="5"/>
      <c r="B170" s="5"/>
      <c r="C170" s="5"/>
      <c r="D170" s="5"/>
      <c r="E170" s="6"/>
      <c r="F170" s="6"/>
      <c r="G170" s="5"/>
      <c r="H170" s="7"/>
      <c r="I170" s="7"/>
      <c r="J170" s="5"/>
      <c r="K170" s="5"/>
      <c r="L170" s="12"/>
      <c r="M170" s="12"/>
      <c r="N170" s="12"/>
      <c r="O170" s="12"/>
    </row>
    <row r="171" spans="1:15" x14ac:dyDescent="0.25">
      <c r="A171" s="5"/>
      <c r="B171" s="5"/>
      <c r="C171" s="5"/>
      <c r="D171" s="5"/>
      <c r="E171" s="6"/>
      <c r="F171" s="6"/>
      <c r="G171" s="5"/>
      <c r="H171" s="7"/>
      <c r="I171" s="7"/>
      <c r="J171" s="5"/>
      <c r="K171" s="5"/>
      <c r="L171" s="12"/>
      <c r="M171" s="12"/>
      <c r="N171" s="12"/>
      <c r="O171" s="12"/>
    </row>
    <row r="172" spans="1:15" x14ac:dyDescent="0.25">
      <c r="A172" s="5"/>
      <c r="B172" s="5"/>
      <c r="C172" s="5"/>
      <c r="D172" s="5"/>
      <c r="E172" s="6"/>
      <c r="F172" s="6"/>
      <c r="G172" s="5"/>
      <c r="H172" s="7"/>
      <c r="I172" s="7"/>
      <c r="J172" s="5"/>
      <c r="K172" s="5"/>
      <c r="L172" s="12"/>
      <c r="M172" s="12"/>
      <c r="N172" s="12"/>
      <c r="O172" s="12"/>
    </row>
    <row r="173" spans="1:15" x14ac:dyDescent="0.25">
      <c r="A173" s="5"/>
      <c r="B173" s="5"/>
      <c r="C173" s="5"/>
      <c r="D173" s="5"/>
      <c r="E173" s="6"/>
      <c r="F173" s="6"/>
      <c r="G173" s="5"/>
      <c r="H173" s="7"/>
      <c r="I173" s="7"/>
      <c r="J173" s="5"/>
      <c r="K173" s="5"/>
      <c r="L173" s="12"/>
      <c r="M173" s="12"/>
      <c r="N173" s="12"/>
      <c r="O173" s="12"/>
    </row>
    <row r="174" spans="1:15" x14ac:dyDescent="0.25">
      <c r="A174" s="5"/>
      <c r="B174" s="5"/>
      <c r="C174" s="5"/>
      <c r="D174" s="5"/>
      <c r="E174" s="6"/>
      <c r="F174" s="6"/>
      <c r="G174" s="5"/>
      <c r="H174" s="7"/>
      <c r="I174" s="7"/>
      <c r="J174" s="5"/>
      <c r="K174" s="5"/>
      <c r="L174" s="12"/>
      <c r="M174" s="12"/>
      <c r="N174" s="12"/>
      <c r="O174" s="12"/>
    </row>
    <row r="175" spans="1:15" x14ac:dyDescent="0.25">
      <c r="A175" s="5"/>
      <c r="B175" s="5"/>
      <c r="C175" s="5"/>
      <c r="D175" s="5"/>
      <c r="E175" s="6"/>
      <c r="F175" s="6"/>
      <c r="G175" s="5"/>
      <c r="H175" s="7"/>
      <c r="I175" s="7"/>
      <c r="J175" s="5"/>
      <c r="K175" s="5"/>
      <c r="L175" s="12"/>
      <c r="M175" s="12"/>
      <c r="N175" s="12"/>
      <c r="O175" s="12"/>
    </row>
    <row r="176" spans="1:15" x14ac:dyDescent="0.25">
      <c r="A176" s="5"/>
      <c r="B176" s="5"/>
      <c r="C176" s="5"/>
      <c r="D176" s="5"/>
      <c r="E176" s="6"/>
      <c r="F176" s="6"/>
      <c r="G176" s="5"/>
      <c r="H176" s="7"/>
      <c r="I176" s="7"/>
      <c r="J176" s="5"/>
      <c r="K176" s="5"/>
      <c r="L176" s="12"/>
      <c r="M176" s="12"/>
      <c r="N176" s="12"/>
      <c r="O176" s="12"/>
    </row>
    <row r="177" spans="1:15" x14ac:dyDescent="0.25">
      <c r="A177" s="5"/>
      <c r="B177" s="5"/>
      <c r="C177" s="5"/>
      <c r="D177" s="5"/>
      <c r="E177" s="6"/>
      <c r="F177" s="6"/>
      <c r="G177" s="5"/>
      <c r="H177" s="7"/>
      <c r="I177" s="7"/>
      <c r="J177" s="5"/>
      <c r="K177" s="5"/>
      <c r="L177" s="12"/>
      <c r="M177" s="12"/>
      <c r="N177" s="12"/>
      <c r="O177" s="12"/>
    </row>
    <row r="178" spans="1:15" x14ac:dyDescent="0.25">
      <c r="A178" s="5"/>
      <c r="B178" s="5"/>
      <c r="C178" s="5"/>
      <c r="D178" s="5"/>
      <c r="E178" s="6"/>
      <c r="F178" s="6"/>
      <c r="G178" s="5"/>
      <c r="H178" s="7"/>
      <c r="I178" s="7"/>
      <c r="J178" s="5"/>
      <c r="K178" s="5"/>
      <c r="L178" s="12"/>
      <c r="M178" s="12"/>
      <c r="N178" s="12"/>
      <c r="O178" s="12"/>
    </row>
    <row r="179" spans="1:15" x14ac:dyDescent="0.25">
      <c r="A179" s="5"/>
      <c r="B179" s="5"/>
      <c r="C179" s="5"/>
      <c r="D179" s="5"/>
      <c r="E179" s="6"/>
      <c r="F179" s="6"/>
      <c r="G179" s="5"/>
      <c r="H179" s="7"/>
      <c r="I179" s="7"/>
      <c r="J179" s="5"/>
      <c r="K179" s="5"/>
      <c r="L179" s="12"/>
      <c r="M179" s="12"/>
      <c r="N179" s="12"/>
      <c r="O179" s="12"/>
    </row>
    <row r="180" spans="1:15" x14ac:dyDescent="0.25">
      <c r="A180" s="5"/>
      <c r="B180" s="5"/>
      <c r="C180" s="5"/>
      <c r="D180" s="5"/>
      <c r="E180" s="6"/>
      <c r="F180" s="6"/>
      <c r="G180" s="5"/>
      <c r="H180" s="7"/>
      <c r="I180" s="7"/>
      <c r="J180" s="5"/>
      <c r="K180" s="5"/>
      <c r="L180" s="12"/>
      <c r="M180" s="12"/>
      <c r="N180" s="12"/>
      <c r="O180" s="12"/>
    </row>
    <row r="181" spans="1:15" x14ac:dyDescent="0.25">
      <c r="A181" s="5"/>
      <c r="B181" s="5"/>
      <c r="C181" s="5"/>
      <c r="D181" s="5"/>
      <c r="E181" s="6"/>
      <c r="F181" s="6"/>
      <c r="G181" s="5"/>
      <c r="H181" s="7"/>
      <c r="I181" s="7"/>
      <c r="J181" s="5"/>
      <c r="K181" s="5"/>
      <c r="L181" s="12"/>
      <c r="M181" s="12"/>
      <c r="N181" s="12"/>
      <c r="O181" s="12"/>
    </row>
    <row r="182" spans="1:15" x14ac:dyDescent="0.25">
      <c r="A182" s="5"/>
      <c r="B182" s="5"/>
      <c r="C182" s="5"/>
      <c r="D182" s="5"/>
      <c r="E182" s="6"/>
      <c r="F182" s="6"/>
      <c r="G182" s="5"/>
      <c r="H182" s="7"/>
      <c r="I182" s="7"/>
      <c r="J182" s="5"/>
      <c r="K182" s="5"/>
      <c r="L182" s="12"/>
      <c r="M182" s="12"/>
      <c r="N182" s="12"/>
      <c r="O182" s="12"/>
    </row>
    <row r="183" spans="1:15" x14ac:dyDescent="0.25">
      <c r="A183" s="5"/>
      <c r="B183" s="5"/>
      <c r="C183" s="5"/>
      <c r="D183" s="5"/>
      <c r="E183" s="6"/>
      <c r="F183" s="6"/>
      <c r="G183" s="5"/>
      <c r="H183" s="7"/>
      <c r="I183" s="7"/>
      <c r="J183" s="5"/>
      <c r="K183" s="5"/>
      <c r="L183" s="12"/>
      <c r="M183" s="12"/>
      <c r="N183" s="12"/>
      <c r="O183" s="12"/>
    </row>
    <row r="184" spans="1:15" x14ac:dyDescent="0.25">
      <c r="A184" s="5"/>
      <c r="B184" s="5"/>
      <c r="C184" s="5"/>
      <c r="D184" s="5"/>
      <c r="E184" s="6"/>
      <c r="F184" s="6"/>
      <c r="G184" s="5"/>
      <c r="H184" s="7"/>
      <c r="I184" s="7"/>
      <c r="J184" s="5"/>
      <c r="K184" s="5"/>
      <c r="L184" s="12"/>
      <c r="M184" s="12"/>
      <c r="N184" s="12"/>
      <c r="O184" s="12"/>
    </row>
    <row r="185" spans="1:15" x14ac:dyDescent="0.25">
      <c r="A185" s="5"/>
      <c r="B185" s="5"/>
      <c r="C185" s="5"/>
      <c r="D185" s="5"/>
      <c r="E185" s="6"/>
      <c r="F185" s="6"/>
      <c r="G185" s="5"/>
      <c r="H185" s="7"/>
      <c r="I185" s="7"/>
      <c r="J185" s="5"/>
      <c r="K185" s="5"/>
      <c r="L185" s="12"/>
      <c r="M185" s="12"/>
      <c r="N185" s="12"/>
      <c r="O185" s="12"/>
    </row>
    <row r="186" spans="1:15" x14ac:dyDescent="0.25">
      <c r="A186" s="5"/>
      <c r="B186" s="5"/>
      <c r="C186" s="5"/>
      <c r="D186" s="5"/>
      <c r="E186" s="6"/>
      <c r="F186" s="6"/>
      <c r="G186" s="5"/>
      <c r="H186" s="7"/>
      <c r="I186" s="7"/>
      <c r="J186" s="5"/>
      <c r="K186" s="5"/>
      <c r="L186" s="12"/>
      <c r="M186" s="12"/>
      <c r="N186" s="12"/>
      <c r="O186" s="12"/>
    </row>
    <row r="187" spans="1:15" x14ac:dyDescent="0.25">
      <c r="A187" s="5"/>
      <c r="B187" s="5"/>
      <c r="C187" s="5"/>
      <c r="D187" s="5"/>
      <c r="E187" s="6"/>
      <c r="F187" s="6"/>
      <c r="G187" s="5"/>
      <c r="H187" s="7"/>
      <c r="I187" s="7"/>
      <c r="J187" s="5"/>
      <c r="K187" s="5"/>
      <c r="L187" s="12"/>
      <c r="M187" s="12"/>
      <c r="N187" s="12"/>
      <c r="O187" s="12"/>
    </row>
    <row r="188" spans="1:15" x14ac:dyDescent="0.25">
      <c r="A188" s="5"/>
      <c r="B188" s="5"/>
      <c r="C188" s="5"/>
      <c r="D188" s="5"/>
      <c r="E188" s="6"/>
      <c r="F188" s="6"/>
      <c r="G188" s="5"/>
      <c r="H188" s="7"/>
      <c r="I188" s="7"/>
      <c r="J188" s="5"/>
      <c r="K188" s="5"/>
      <c r="L188" s="12"/>
      <c r="M188" s="12"/>
      <c r="N188" s="12"/>
      <c r="O188" s="12"/>
    </row>
    <row r="189" spans="1:15" x14ac:dyDescent="0.25">
      <c r="A189" s="5"/>
      <c r="B189" s="5"/>
      <c r="C189" s="5"/>
      <c r="D189" s="5"/>
      <c r="E189" s="6"/>
      <c r="F189" s="6"/>
      <c r="G189" s="5"/>
      <c r="H189" s="7"/>
      <c r="I189" s="7"/>
      <c r="J189" s="5"/>
      <c r="K189" s="5"/>
      <c r="L189" s="12"/>
      <c r="M189" s="12"/>
      <c r="N189" s="12"/>
      <c r="O189" s="12"/>
    </row>
    <row r="190" spans="1:15" x14ac:dyDescent="0.25">
      <c r="A190" s="5"/>
      <c r="B190" s="5"/>
      <c r="C190" s="5"/>
      <c r="D190" s="5"/>
      <c r="E190" s="6"/>
      <c r="F190" s="6"/>
      <c r="G190" s="5"/>
      <c r="H190" s="7"/>
      <c r="I190" s="7"/>
      <c r="J190" s="5"/>
      <c r="K190" s="5"/>
      <c r="L190" s="12"/>
      <c r="M190" s="12"/>
      <c r="N190" s="12"/>
      <c r="O190" s="12"/>
    </row>
    <row r="191" spans="1:15" x14ac:dyDescent="0.25">
      <c r="A191" s="5"/>
      <c r="B191" s="5"/>
      <c r="C191" s="5"/>
      <c r="D191" s="5"/>
      <c r="E191" s="6"/>
      <c r="F191" s="6"/>
      <c r="G191" s="5"/>
      <c r="H191" s="7"/>
      <c r="I191" s="7"/>
      <c r="J191" s="5"/>
      <c r="K191" s="5"/>
      <c r="L191" s="12"/>
      <c r="M191" s="12"/>
      <c r="N191" s="12"/>
      <c r="O191" s="12"/>
    </row>
    <row r="192" spans="1:15" x14ac:dyDescent="0.25">
      <c r="A192" s="5"/>
      <c r="B192" s="5"/>
      <c r="C192" s="5"/>
      <c r="D192" s="5"/>
      <c r="E192" s="6"/>
      <c r="F192" s="6"/>
      <c r="G192" s="5"/>
      <c r="H192" s="7"/>
      <c r="I192" s="7"/>
      <c r="J192" s="5"/>
      <c r="K192" s="5"/>
      <c r="L192" s="12"/>
      <c r="M192" s="12"/>
      <c r="N192" s="12"/>
      <c r="O192" s="12"/>
    </row>
    <row r="193" spans="1:15" x14ac:dyDescent="0.25">
      <c r="A193" s="5"/>
      <c r="B193" s="5"/>
      <c r="C193" s="5"/>
      <c r="D193" s="5"/>
      <c r="E193" s="6"/>
      <c r="F193" s="6"/>
      <c r="G193" s="5"/>
      <c r="H193" s="7"/>
      <c r="I193" s="7"/>
      <c r="J193" s="5"/>
      <c r="K193" s="5"/>
      <c r="L193" s="12"/>
      <c r="M193" s="12"/>
      <c r="N193" s="12"/>
      <c r="O193" s="12"/>
    </row>
    <row r="194" spans="1:15" x14ac:dyDescent="0.25">
      <c r="A194" s="5"/>
      <c r="B194" s="5"/>
      <c r="C194" s="5"/>
      <c r="D194" s="5"/>
      <c r="E194" s="6"/>
      <c r="F194" s="6"/>
      <c r="G194" s="5"/>
      <c r="H194" s="7"/>
      <c r="I194" s="7"/>
      <c r="J194" s="5"/>
      <c r="K194" s="5"/>
      <c r="L194" s="12"/>
      <c r="M194" s="12"/>
      <c r="N194" s="12"/>
      <c r="O194" s="12"/>
    </row>
    <row r="195" spans="1:15" x14ac:dyDescent="0.25">
      <c r="A195" s="5"/>
      <c r="B195" s="5"/>
      <c r="C195" s="5"/>
      <c r="D195" s="5"/>
      <c r="E195" s="6"/>
      <c r="F195" s="6"/>
      <c r="G195" s="5"/>
      <c r="H195" s="7"/>
      <c r="I195" s="7"/>
      <c r="J195" s="5"/>
      <c r="K195" s="5"/>
      <c r="L195" s="12"/>
      <c r="M195" s="12"/>
      <c r="N195" s="12"/>
      <c r="O195" s="12"/>
    </row>
    <row r="196" spans="1:15" x14ac:dyDescent="0.25">
      <c r="A196" s="5"/>
      <c r="B196" s="5"/>
      <c r="C196" s="5"/>
      <c r="D196" s="5"/>
      <c r="E196" s="6"/>
      <c r="F196" s="6"/>
      <c r="G196" s="5"/>
      <c r="H196" s="7"/>
      <c r="I196" s="7"/>
      <c r="J196" s="5"/>
      <c r="K196" s="5"/>
      <c r="L196" s="12"/>
      <c r="M196" s="12"/>
      <c r="N196" s="12"/>
      <c r="O196" s="12"/>
    </row>
    <row r="197" spans="1:15" x14ac:dyDescent="0.25">
      <c r="A197" s="5"/>
      <c r="B197" s="5"/>
      <c r="C197" s="5"/>
      <c r="D197" s="5"/>
      <c r="E197" s="6"/>
      <c r="F197" s="6"/>
      <c r="G197" s="5"/>
      <c r="H197" s="7"/>
      <c r="I197" s="7"/>
      <c r="J197" s="5"/>
      <c r="K197" s="5"/>
      <c r="L197" s="12"/>
      <c r="M197" s="12"/>
      <c r="N197" s="12"/>
      <c r="O197" s="12"/>
    </row>
    <row r="198" spans="1:15" x14ac:dyDescent="0.25">
      <c r="A198" s="5"/>
      <c r="B198" s="5"/>
      <c r="C198" s="5"/>
      <c r="D198" s="5"/>
      <c r="E198" s="6"/>
      <c r="F198" s="6"/>
      <c r="G198" s="5"/>
      <c r="H198" s="7"/>
      <c r="I198" s="7"/>
      <c r="J198" s="5"/>
      <c r="K198" s="5"/>
      <c r="L198" s="12"/>
      <c r="M198" s="12"/>
      <c r="N198" s="12"/>
      <c r="O198" s="12"/>
    </row>
    <row r="199" spans="1:15" x14ac:dyDescent="0.25">
      <c r="A199" s="5"/>
      <c r="B199" s="5"/>
      <c r="C199" s="5"/>
      <c r="D199" s="5"/>
      <c r="E199" s="6"/>
      <c r="F199" s="6"/>
      <c r="G199" s="5"/>
      <c r="H199" s="7"/>
      <c r="I199" s="7"/>
      <c r="J199" s="5"/>
      <c r="K199" s="5"/>
      <c r="L199" s="12"/>
      <c r="M199" s="12"/>
      <c r="N199" s="12"/>
      <c r="O199" s="12"/>
    </row>
    <row r="200" spans="1:15" x14ac:dyDescent="0.25">
      <c r="A200" s="5"/>
      <c r="B200" s="5"/>
      <c r="C200" s="5"/>
      <c r="D200" s="5"/>
      <c r="E200" s="6"/>
      <c r="F200" s="6"/>
      <c r="G200" s="5"/>
      <c r="H200" s="7"/>
      <c r="I200" s="7"/>
      <c r="J200" s="5"/>
      <c r="K200" s="5"/>
      <c r="L200" s="12"/>
      <c r="M200" s="12"/>
      <c r="N200" s="12"/>
      <c r="O200" s="12"/>
    </row>
    <row r="201" spans="1:15" x14ac:dyDescent="0.25">
      <c r="A201" s="5"/>
      <c r="B201" s="5"/>
      <c r="C201" s="5"/>
      <c r="D201" s="5"/>
      <c r="E201" s="6"/>
      <c r="F201" s="6"/>
      <c r="G201" s="5"/>
      <c r="H201" s="7"/>
      <c r="I201" s="7"/>
      <c r="J201" s="5"/>
      <c r="K201" s="5"/>
      <c r="L201" s="12"/>
      <c r="M201" s="12"/>
      <c r="N201" s="12"/>
      <c r="O201" s="12"/>
    </row>
    <row r="202" spans="1:15" x14ac:dyDescent="0.25">
      <c r="A202" s="5"/>
      <c r="B202" s="5"/>
      <c r="C202" s="5"/>
      <c r="D202" s="5"/>
      <c r="E202" s="6"/>
      <c r="F202" s="6"/>
      <c r="G202" s="5"/>
      <c r="H202" s="7"/>
      <c r="I202" s="7"/>
      <c r="J202" s="5"/>
      <c r="K202" s="5"/>
      <c r="L202" s="12"/>
      <c r="M202" s="12"/>
      <c r="N202" s="12"/>
      <c r="O202" s="12"/>
    </row>
    <row r="203" spans="1:15" x14ac:dyDescent="0.25">
      <c r="A203" s="5"/>
      <c r="B203" s="5"/>
      <c r="C203" s="5"/>
      <c r="D203" s="5"/>
      <c r="E203" s="6"/>
      <c r="F203" s="6"/>
      <c r="G203" s="5"/>
      <c r="H203" s="7"/>
      <c r="I203" s="7"/>
      <c r="J203" s="5"/>
      <c r="K203" s="5"/>
      <c r="L203" s="12"/>
      <c r="M203" s="12"/>
      <c r="N203" s="12"/>
      <c r="O203" s="12"/>
    </row>
    <row r="204" spans="1:15" x14ac:dyDescent="0.25">
      <c r="A204" s="5"/>
      <c r="B204" s="5"/>
      <c r="C204" s="5"/>
      <c r="D204" s="5"/>
      <c r="E204" s="6"/>
      <c r="F204" s="6"/>
      <c r="G204" s="5"/>
      <c r="H204" s="7"/>
      <c r="I204" s="7"/>
      <c r="J204" s="5"/>
      <c r="K204" s="5"/>
      <c r="L204" s="12"/>
      <c r="M204" s="12"/>
      <c r="N204" s="12"/>
      <c r="O204" s="12"/>
    </row>
    <row r="205" spans="1:15" x14ac:dyDescent="0.25">
      <c r="A205" s="5"/>
      <c r="B205" s="5"/>
      <c r="C205" s="5"/>
      <c r="D205" s="5"/>
      <c r="E205" s="6"/>
      <c r="F205" s="6"/>
      <c r="G205" s="5"/>
      <c r="H205" s="7"/>
      <c r="I205" s="7"/>
      <c r="J205" s="5"/>
      <c r="K205" s="5"/>
      <c r="L205" s="12"/>
      <c r="M205" s="12"/>
      <c r="N205" s="12"/>
      <c r="O205" s="12"/>
    </row>
    <row r="206" spans="1:15" x14ac:dyDescent="0.25">
      <c r="A206" s="5"/>
      <c r="B206" s="5"/>
      <c r="C206" s="5"/>
      <c r="D206" s="5"/>
      <c r="E206" s="6"/>
      <c r="F206" s="6"/>
      <c r="G206" s="5"/>
      <c r="H206" s="7"/>
      <c r="I206" s="7"/>
      <c r="J206" s="5"/>
      <c r="K206" s="5"/>
      <c r="L206" s="12"/>
      <c r="M206" s="12"/>
      <c r="N206" s="12"/>
      <c r="O206" s="12"/>
    </row>
    <row r="207" spans="1:15" x14ac:dyDescent="0.25">
      <c r="A207" s="5"/>
      <c r="B207" s="5"/>
      <c r="C207" s="5"/>
      <c r="D207" s="5"/>
      <c r="E207" s="6"/>
      <c r="F207" s="6"/>
      <c r="G207" s="5"/>
      <c r="H207" s="7"/>
      <c r="I207" s="7"/>
      <c r="J207" s="5"/>
      <c r="K207" s="5"/>
      <c r="L207" s="12"/>
      <c r="M207" s="12"/>
      <c r="N207" s="12"/>
      <c r="O207" s="12"/>
    </row>
    <row r="208" spans="1:15" x14ac:dyDescent="0.25">
      <c r="A208" s="5"/>
      <c r="B208" s="5"/>
      <c r="C208" s="5"/>
      <c r="D208" s="5"/>
      <c r="E208" s="6"/>
      <c r="F208" s="6"/>
      <c r="G208" s="5"/>
      <c r="H208" s="7"/>
      <c r="I208" s="7"/>
      <c r="J208" s="5"/>
      <c r="K208" s="5"/>
      <c r="L208" s="12"/>
      <c r="M208" s="12"/>
      <c r="N208" s="12"/>
      <c r="O208" s="12"/>
    </row>
    <row r="209" spans="1:15" x14ac:dyDescent="0.25">
      <c r="A209" s="5"/>
      <c r="B209" s="5"/>
      <c r="C209" s="5"/>
      <c r="D209" s="5"/>
      <c r="E209" s="6"/>
      <c r="F209" s="6"/>
      <c r="G209" s="5"/>
      <c r="H209" s="7"/>
      <c r="I209" s="7"/>
      <c r="J209" s="5"/>
      <c r="K209" s="5"/>
      <c r="L209" s="12"/>
      <c r="M209" s="12"/>
      <c r="N209" s="12"/>
      <c r="O209" s="12"/>
    </row>
    <row r="210" spans="1:15" x14ac:dyDescent="0.25">
      <c r="A210" s="5"/>
      <c r="B210" s="5"/>
      <c r="C210" s="5"/>
      <c r="D210" s="5"/>
      <c r="E210" s="6"/>
      <c r="F210" s="6"/>
      <c r="G210" s="5"/>
      <c r="H210" s="7"/>
      <c r="I210" s="7"/>
      <c r="J210" s="5"/>
      <c r="K210" s="5"/>
      <c r="L210" s="12"/>
      <c r="M210" s="12"/>
      <c r="N210" s="12"/>
      <c r="O210" s="12"/>
    </row>
    <row r="211" spans="1:15" x14ac:dyDescent="0.25">
      <c r="A211" s="5"/>
      <c r="B211" s="5"/>
      <c r="C211" s="5"/>
      <c r="D211" s="5"/>
      <c r="E211" s="6"/>
      <c r="F211" s="6"/>
      <c r="G211" s="5"/>
      <c r="H211" s="7"/>
      <c r="I211" s="7"/>
      <c r="J211" s="5"/>
      <c r="K211" s="5"/>
      <c r="L211" s="12"/>
      <c r="M211" s="12"/>
      <c r="N211" s="12"/>
      <c r="O211" s="12"/>
    </row>
    <row r="212" spans="1:15" x14ac:dyDescent="0.25">
      <c r="A212" s="5"/>
      <c r="B212" s="5"/>
      <c r="C212" s="5"/>
      <c r="D212" s="5"/>
      <c r="E212" s="6"/>
      <c r="F212" s="6"/>
      <c r="G212" s="5"/>
      <c r="H212" s="7"/>
      <c r="I212" s="7"/>
      <c r="J212" s="5"/>
      <c r="K212" s="5"/>
      <c r="L212" s="12"/>
      <c r="M212" s="12"/>
      <c r="N212" s="12"/>
      <c r="O212" s="12"/>
    </row>
    <row r="213" spans="1:15" x14ac:dyDescent="0.25">
      <c r="A213" s="5"/>
      <c r="B213" s="5"/>
      <c r="C213" s="5"/>
      <c r="D213" s="5"/>
      <c r="E213" s="6"/>
      <c r="F213" s="6"/>
      <c r="G213" s="5"/>
      <c r="H213" s="7"/>
      <c r="I213" s="7"/>
      <c r="J213" s="5"/>
      <c r="K213" s="5"/>
      <c r="L213" s="12"/>
      <c r="M213" s="12"/>
      <c r="N213" s="12"/>
      <c r="O213" s="12"/>
    </row>
    <row r="214" spans="1:15" x14ac:dyDescent="0.25">
      <c r="A214" s="5"/>
      <c r="B214" s="5"/>
      <c r="C214" s="5"/>
      <c r="D214" s="5"/>
      <c r="E214" s="6"/>
      <c r="F214" s="6"/>
      <c r="G214" s="5"/>
      <c r="H214" s="7"/>
      <c r="I214" s="7"/>
      <c r="J214" s="5"/>
      <c r="K214" s="5"/>
      <c r="L214" s="12"/>
      <c r="M214" s="12"/>
      <c r="N214" s="12"/>
      <c r="O214" s="12"/>
    </row>
    <row r="215" spans="1:15" x14ac:dyDescent="0.25">
      <c r="A215" s="5"/>
      <c r="B215" s="5"/>
      <c r="C215" s="5"/>
      <c r="D215" s="5"/>
      <c r="E215" s="6"/>
      <c r="F215" s="6"/>
      <c r="G215" s="5"/>
      <c r="H215" s="7"/>
      <c r="I215" s="7"/>
      <c r="J215" s="5"/>
      <c r="K215" s="5"/>
      <c r="L215" s="12"/>
      <c r="M215" s="12"/>
      <c r="N215" s="12"/>
      <c r="O215" s="12"/>
    </row>
    <row r="216" spans="1:15" x14ac:dyDescent="0.25">
      <c r="A216" s="5"/>
      <c r="B216" s="5"/>
      <c r="C216" s="5"/>
      <c r="D216" s="5"/>
      <c r="E216" s="6"/>
      <c r="F216" s="6"/>
      <c r="G216" s="5"/>
      <c r="H216" s="7"/>
      <c r="I216" s="7"/>
      <c r="J216" s="5"/>
      <c r="K216" s="5"/>
      <c r="L216" s="12"/>
      <c r="M216" s="12"/>
      <c r="N216" s="12"/>
      <c r="O216" s="12"/>
    </row>
    <row r="217" spans="1:15" x14ac:dyDescent="0.25">
      <c r="A217" s="5"/>
      <c r="B217" s="5"/>
      <c r="C217" s="5"/>
      <c r="D217" s="5"/>
      <c r="E217" s="6"/>
      <c r="F217" s="6"/>
      <c r="G217" s="5"/>
      <c r="H217" s="7"/>
      <c r="I217" s="7"/>
      <c r="J217" s="5"/>
      <c r="K217" s="5"/>
      <c r="L217" s="12"/>
      <c r="M217" s="12"/>
      <c r="N217" s="12"/>
      <c r="O217" s="12"/>
    </row>
    <row r="218" spans="1:15" x14ac:dyDescent="0.25">
      <c r="A218" s="5"/>
      <c r="B218" s="5"/>
      <c r="C218" s="5"/>
      <c r="D218" s="5"/>
      <c r="E218" s="6"/>
      <c r="F218" s="6"/>
      <c r="G218" s="5"/>
      <c r="H218" s="7"/>
      <c r="I218" s="7"/>
      <c r="J218" s="5"/>
      <c r="K218" s="5"/>
      <c r="L218" s="12"/>
      <c r="M218" s="12"/>
      <c r="N218" s="12"/>
      <c r="O218" s="12"/>
    </row>
    <row r="219" spans="1:15" x14ac:dyDescent="0.25">
      <c r="A219" s="5"/>
      <c r="B219" s="5"/>
      <c r="C219" s="5"/>
      <c r="D219" s="5"/>
      <c r="E219" s="6"/>
      <c r="F219" s="6"/>
      <c r="G219" s="5"/>
      <c r="H219" s="7"/>
      <c r="I219" s="7"/>
      <c r="J219" s="5"/>
      <c r="K219" s="5"/>
      <c r="L219" s="12"/>
      <c r="M219" s="12"/>
      <c r="N219" s="12"/>
      <c r="O219" s="12"/>
    </row>
    <row r="220" spans="1:15" x14ac:dyDescent="0.25">
      <c r="A220" s="5"/>
      <c r="B220" s="5"/>
      <c r="C220" s="5"/>
      <c r="D220" s="5"/>
      <c r="E220" s="6"/>
      <c r="F220" s="6"/>
      <c r="G220" s="5"/>
      <c r="H220" s="7"/>
      <c r="I220" s="7"/>
      <c r="J220" s="5"/>
      <c r="K220" s="5"/>
      <c r="L220" s="12"/>
      <c r="M220" s="12"/>
      <c r="N220" s="12"/>
      <c r="O220" s="12"/>
    </row>
    <row r="221" spans="1:15" x14ac:dyDescent="0.25">
      <c r="A221" s="5"/>
      <c r="B221" s="5"/>
      <c r="C221" s="5"/>
      <c r="D221" s="5"/>
      <c r="E221" s="6"/>
      <c r="F221" s="6"/>
      <c r="G221" s="5"/>
      <c r="H221" s="7"/>
      <c r="I221" s="7"/>
      <c r="J221" s="5"/>
      <c r="K221" s="5"/>
      <c r="L221" s="12"/>
      <c r="M221" s="12"/>
      <c r="N221" s="12"/>
      <c r="O221" s="12"/>
    </row>
    <row r="222" spans="1:15" x14ac:dyDescent="0.25">
      <c r="A222" s="5"/>
      <c r="B222" s="5"/>
      <c r="C222" s="5"/>
      <c r="D222" s="5"/>
      <c r="E222" s="6"/>
      <c r="F222" s="6"/>
      <c r="G222" s="5"/>
      <c r="H222" s="7"/>
      <c r="I222" s="7"/>
      <c r="J222" s="5"/>
      <c r="K222" s="5"/>
      <c r="L222" s="12"/>
      <c r="M222" s="12"/>
      <c r="N222" s="12"/>
      <c r="O222" s="12"/>
    </row>
    <row r="223" spans="1:15" x14ac:dyDescent="0.25">
      <c r="A223" s="5"/>
      <c r="B223" s="5"/>
      <c r="C223" s="5"/>
      <c r="D223" s="5"/>
      <c r="E223" s="6"/>
      <c r="F223" s="6"/>
      <c r="G223" s="5"/>
      <c r="H223" s="7"/>
      <c r="I223" s="7"/>
      <c r="J223" s="5"/>
      <c r="K223" s="5"/>
      <c r="L223" s="12"/>
      <c r="M223" s="12"/>
      <c r="N223" s="12"/>
      <c r="O223" s="12"/>
    </row>
    <row r="224" spans="1:15" x14ac:dyDescent="0.25">
      <c r="A224" s="5"/>
      <c r="B224" s="5"/>
      <c r="C224" s="5"/>
      <c r="D224" s="5"/>
      <c r="E224" s="6"/>
      <c r="F224" s="6"/>
      <c r="G224" s="5"/>
      <c r="H224" s="7"/>
      <c r="I224" s="7"/>
      <c r="J224" s="5"/>
      <c r="K224" s="5"/>
      <c r="L224" s="12"/>
      <c r="M224" s="12"/>
      <c r="N224" s="12"/>
      <c r="O224" s="12"/>
    </row>
    <row r="225" spans="1:15" x14ac:dyDescent="0.25">
      <c r="A225" s="5"/>
      <c r="B225" s="5"/>
      <c r="C225" s="5"/>
      <c r="D225" s="5"/>
      <c r="E225" s="6"/>
      <c r="F225" s="6"/>
      <c r="G225" s="5"/>
      <c r="H225" s="7"/>
      <c r="I225" s="7"/>
      <c r="J225" s="5"/>
      <c r="K225" s="5"/>
      <c r="L225" s="12"/>
      <c r="M225" s="12"/>
      <c r="N225" s="12"/>
      <c r="O225" s="12"/>
    </row>
    <row r="226" spans="1:15" x14ac:dyDescent="0.25">
      <c r="A226" s="5"/>
      <c r="B226" s="5"/>
      <c r="C226" s="5"/>
      <c r="D226" s="5"/>
      <c r="E226" s="6"/>
      <c r="F226" s="6"/>
      <c r="G226" s="5"/>
      <c r="H226" s="7"/>
      <c r="I226" s="7"/>
      <c r="J226" s="5"/>
      <c r="K226" s="5"/>
      <c r="L226" s="12"/>
      <c r="M226" s="12"/>
      <c r="N226" s="12"/>
      <c r="O226" s="12"/>
    </row>
    <row r="227" spans="1:15" x14ac:dyDescent="0.25">
      <c r="A227" s="5"/>
      <c r="B227" s="5"/>
      <c r="C227" s="5"/>
      <c r="D227" s="5"/>
      <c r="E227" s="6"/>
      <c r="F227" s="6"/>
      <c r="G227" s="5"/>
      <c r="H227" s="7"/>
      <c r="I227" s="7"/>
      <c r="J227" s="5"/>
      <c r="K227" s="5"/>
      <c r="L227" s="12"/>
      <c r="M227" s="12"/>
      <c r="N227" s="12"/>
      <c r="O227" s="12"/>
    </row>
    <row r="228" spans="1:15" x14ac:dyDescent="0.25">
      <c r="A228" s="5"/>
      <c r="B228" s="5"/>
      <c r="C228" s="5"/>
      <c r="D228" s="5"/>
      <c r="E228" s="6"/>
      <c r="F228" s="6"/>
      <c r="G228" s="5"/>
      <c r="H228" s="7"/>
      <c r="I228" s="7"/>
      <c r="J228" s="5"/>
      <c r="K228" s="5"/>
      <c r="L228" s="12"/>
      <c r="M228" s="12"/>
      <c r="N228" s="12"/>
      <c r="O228" s="12"/>
    </row>
    <row r="229" spans="1:15" x14ac:dyDescent="0.25">
      <c r="A229" s="5"/>
      <c r="B229" s="5"/>
      <c r="C229" s="5"/>
      <c r="D229" s="5"/>
      <c r="E229" s="6"/>
      <c r="F229" s="6"/>
      <c r="G229" s="5"/>
      <c r="H229" s="7"/>
      <c r="I229" s="7"/>
      <c r="J229" s="5"/>
      <c r="K229" s="5"/>
      <c r="L229" s="12"/>
      <c r="M229" s="12"/>
      <c r="N229" s="12"/>
      <c r="O229" s="12"/>
    </row>
    <row r="230" spans="1:15" x14ac:dyDescent="0.25">
      <c r="A230" s="5"/>
      <c r="B230" s="5"/>
      <c r="C230" s="5"/>
      <c r="D230" s="5"/>
      <c r="E230" s="6"/>
      <c r="F230" s="6"/>
      <c r="G230" s="5"/>
      <c r="H230" s="7"/>
      <c r="I230" s="7"/>
      <c r="J230" s="5"/>
      <c r="K230" s="5"/>
      <c r="L230" s="12"/>
      <c r="M230" s="12"/>
      <c r="N230" s="12"/>
      <c r="O230" s="12"/>
    </row>
    <row r="231" spans="1:15" x14ac:dyDescent="0.25">
      <c r="A231" s="5"/>
      <c r="B231" s="5"/>
      <c r="C231" s="5"/>
      <c r="D231" s="5"/>
      <c r="E231" s="6"/>
      <c r="F231" s="6"/>
      <c r="G231" s="5"/>
      <c r="H231" s="7"/>
      <c r="I231" s="7"/>
      <c r="J231" s="5"/>
      <c r="K231" s="5"/>
      <c r="L231" s="12"/>
      <c r="M231" s="12"/>
      <c r="N231" s="12"/>
      <c r="O231" s="12"/>
    </row>
    <row r="232" spans="1:15" x14ac:dyDescent="0.25">
      <c r="A232" s="5"/>
      <c r="B232" s="5"/>
      <c r="C232" s="5"/>
      <c r="D232" s="5"/>
      <c r="E232" s="6"/>
      <c r="F232" s="6"/>
      <c r="G232" s="5"/>
      <c r="H232" s="7"/>
      <c r="I232" s="7"/>
      <c r="J232" s="5"/>
      <c r="K232" s="5"/>
      <c r="L232" s="12"/>
      <c r="M232" s="12"/>
      <c r="N232" s="12"/>
      <c r="O232" s="12"/>
    </row>
    <row r="233" spans="1:15" x14ac:dyDescent="0.25">
      <c r="A233" s="5"/>
      <c r="B233" s="5"/>
      <c r="C233" s="5"/>
      <c r="D233" s="5"/>
      <c r="E233" s="6"/>
      <c r="F233" s="6"/>
      <c r="G233" s="5"/>
      <c r="H233" s="7"/>
      <c r="I233" s="7"/>
      <c r="J233" s="5"/>
      <c r="K233" s="5"/>
      <c r="L233" s="12"/>
      <c r="M233" s="12"/>
      <c r="N233" s="12"/>
      <c r="O233" s="12"/>
    </row>
    <row r="234" spans="1:15" x14ac:dyDescent="0.25">
      <c r="A234" s="5"/>
      <c r="B234" s="5"/>
      <c r="C234" s="5"/>
      <c r="D234" s="5"/>
      <c r="E234" s="6"/>
      <c r="F234" s="6"/>
      <c r="G234" s="5"/>
      <c r="H234" s="7"/>
      <c r="I234" s="7"/>
      <c r="J234" s="5"/>
      <c r="K234" s="5"/>
      <c r="L234" s="12"/>
      <c r="M234" s="12"/>
      <c r="N234" s="12"/>
      <c r="O234" s="12"/>
    </row>
    <row r="235" spans="1:15" x14ac:dyDescent="0.25">
      <c r="A235" s="5"/>
      <c r="B235" s="5"/>
      <c r="C235" s="5"/>
      <c r="D235" s="5"/>
      <c r="E235" s="6"/>
      <c r="F235" s="6"/>
      <c r="G235" s="5"/>
      <c r="H235" s="7"/>
      <c r="I235" s="7"/>
      <c r="J235" s="5"/>
      <c r="K235" s="5"/>
      <c r="L235" s="12"/>
      <c r="M235" s="12"/>
      <c r="N235" s="12"/>
      <c r="O235" s="12"/>
    </row>
    <row r="236" spans="1:15" x14ac:dyDescent="0.25">
      <c r="A236" s="5"/>
      <c r="B236" s="5"/>
      <c r="C236" s="5"/>
      <c r="D236" s="5"/>
      <c r="E236" s="6"/>
      <c r="F236" s="6"/>
      <c r="G236" s="5"/>
      <c r="H236" s="7"/>
      <c r="I236" s="7"/>
      <c r="J236" s="5"/>
      <c r="K236" s="5"/>
      <c r="L236" s="12"/>
      <c r="M236" s="12"/>
      <c r="N236" s="12"/>
      <c r="O236" s="12"/>
    </row>
    <row r="237" spans="1:15" x14ac:dyDescent="0.25">
      <c r="A237" s="5"/>
      <c r="B237" s="5"/>
      <c r="C237" s="5"/>
      <c r="D237" s="5"/>
      <c r="E237" s="6"/>
      <c r="F237" s="6"/>
      <c r="G237" s="5"/>
      <c r="H237" s="7"/>
      <c r="I237" s="7"/>
      <c r="J237" s="5"/>
      <c r="K237" s="5"/>
      <c r="L237" s="12"/>
      <c r="M237" s="12"/>
      <c r="N237" s="12"/>
      <c r="O237" s="12"/>
    </row>
    <row r="238" spans="1:15" x14ac:dyDescent="0.25">
      <c r="A238" s="5"/>
      <c r="B238" s="5"/>
      <c r="C238" s="5"/>
      <c r="D238" s="5"/>
      <c r="E238" s="6"/>
      <c r="F238" s="6"/>
      <c r="G238" s="5"/>
      <c r="H238" s="7"/>
      <c r="I238" s="7"/>
      <c r="J238" s="5"/>
      <c r="K238" s="5"/>
      <c r="L238" s="12"/>
      <c r="M238" s="12"/>
      <c r="N238" s="12"/>
      <c r="O238" s="12"/>
    </row>
    <row r="239" spans="1:15" x14ac:dyDescent="0.25">
      <c r="A239" s="5"/>
      <c r="B239" s="5"/>
      <c r="C239" s="5"/>
      <c r="D239" s="5"/>
      <c r="E239" s="6"/>
      <c r="F239" s="6"/>
      <c r="G239" s="5"/>
      <c r="H239" s="7"/>
      <c r="I239" s="7"/>
      <c r="J239" s="5"/>
      <c r="K239" s="5"/>
      <c r="L239" s="12"/>
      <c r="M239" s="12"/>
      <c r="N239" s="12"/>
      <c r="O239" s="12"/>
    </row>
    <row r="240" spans="1:15" x14ac:dyDescent="0.25">
      <c r="A240" s="5"/>
      <c r="B240" s="5"/>
      <c r="C240" s="5"/>
      <c r="D240" s="5"/>
      <c r="E240" s="6"/>
      <c r="F240" s="6"/>
      <c r="G240" s="5"/>
      <c r="H240" s="7"/>
      <c r="I240" s="7"/>
      <c r="J240" s="5"/>
      <c r="K240" s="5"/>
      <c r="L240" s="12"/>
      <c r="M240" s="12"/>
      <c r="N240" s="12"/>
      <c r="O240" s="12"/>
    </row>
    <row r="241" spans="1:15" x14ac:dyDescent="0.25">
      <c r="A241" s="5"/>
      <c r="B241" s="5"/>
      <c r="C241" s="5"/>
      <c r="D241" s="5"/>
      <c r="E241" s="6"/>
      <c r="F241" s="6"/>
      <c r="G241" s="5"/>
      <c r="H241" s="7"/>
      <c r="I241" s="7"/>
      <c r="J241" s="5"/>
      <c r="K241" s="5"/>
      <c r="L241" s="12"/>
      <c r="M241" s="12"/>
      <c r="N241" s="12"/>
      <c r="O241" s="12"/>
    </row>
    <row r="242" spans="1:15" x14ac:dyDescent="0.25">
      <c r="A242" s="5"/>
      <c r="B242" s="5"/>
      <c r="C242" s="5"/>
      <c r="D242" s="5"/>
      <c r="E242" s="6"/>
      <c r="F242" s="6"/>
      <c r="G242" s="5"/>
      <c r="H242" s="7"/>
      <c r="I242" s="7"/>
      <c r="J242" s="5"/>
      <c r="K242" s="5"/>
      <c r="L242" s="12"/>
      <c r="M242" s="12"/>
      <c r="N242" s="12"/>
      <c r="O242" s="12"/>
    </row>
    <row r="243" spans="1:15" x14ac:dyDescent="0.25">
      <c r="A243" s="5"/>
      <c r="B243" s="5"/>
      <c r="C243" s="5"/>
      <c r="D243" s="5"/>
      <c r="E243" s="6"/>
      <c r="F243" s="6"/>
      <c r="G243" s="5"/>
      <c r="H243" s="7"/>
      <c r="I243" s="7"/>
      <c r="J243" s="5"/>
      <c r="K243" s="5"/>
      <c r="L243" s="12"/>
      <c r="M243" s="12"/>
      <c r="N243" s="12"/>
      <c r="O243" s="12"/>
    </row>
    <row r="244" spans="1:15" x14ac:dyDescent="0.25">
      <c r="A244" s="5"/>
      <c r="B244" s="5"/>
      <c r="C244" s="5"/>
      <c r="D244" s="5"/>
      <c r="E244" s="6"/>
      <c r="F244" s="6"/>
      <c r="G244" s="5"/>
      <c r="H244" s="7"/>
      <c r="I244" s="7"/>
      <c r="J244" s="5"/>
      <c r="K244" s="5"/>
      <c r="L244" s="12"/>
      <c r="M244" s="12"/>
      <c r="N244" s="12"/>
      <c r="O244" s="12"/>
    </row>
    <row r="245" spans="1:15" x14ac:dyDescent="0.25">
      <c r="A245" s="5"/>
      <c r="B245" s="5"/>
      <c r="C245" s="5"/>
      <c r="D245" s="5"/>
      <c r="E245" s="6"/>
      <c r="F245" s="6"/>
      <c r="G245" s="5"/>
      <c r="H245" s="7"/>
      <c r="I245" s="7"/>
      <c r="J245" s="5"/>
      <c r="K245" s="5"/>
      <c r="L245" s="12"/>
      <c r="M245" s="12"/>
      <c r="N245" s="12"/>
      <c r="O245" s="12"/>
    </row>
    <row r="246" spans="1:15" x14ac:dyDescent="0.25">
      <c r="A246" s="5"/>
      <c r="B246" s="5"/>
      <c r="C246" s="5"/>
      <c r="D246" s="5"/>
      <c r="E246" s="6"/>
      <c r="F246" s="6"/>
      <c r="G246" s="5"/>
      <c r="H246" s="7"/>
      <c r="I246" s="7"/>
      <c r="J246" s="5"/>
      <c r="K246" s="5"/>
      <c r="L246" s="12"/>
      <c r="M246" s="12"/>
      <c r="N246" s="12"/>
      <c r="O246" s="12"/>
    </row>
    <row r="247" spans="1:15" x14ac:dyDescent="0.25">
      <c r="A247" s="5"/>
      <c r="B247" s="5"/>
      <c r="C247" s="5"/>
      <c r="D247" s="5"/>
      <c r="E247" s="6"/>
      <c r="F247" s="6"/>
      <c r="G247" s="5"/>
      <c r="H247" s="7"/>
      <c r="I247" s="7"/>
      <c r="J247" s="5"/>
      <c r="K247" s="5"/>
      <c r="L247" s="12"/>
      <c r="M247" s="12"/>
      <c r="N247" s="12"/>
      <c r="O247" s="12"/>
    </row>
    <row r="248" spans="1:15" x14ac:dyDescent="0.25">
      <c r="A248" s="5"/>
      <c r="B248" s="5"/>
      <c r="C248" s="5"/>
      <c r="D248" s="5"/>
      <c r="E248" s="6"/>
      <c r="F248" s="6"/>
      <c r="G248" s="5"/>
      <c r="H248" s="7"/>
      <c r="I248" s="7"/>
      <c r="J248" s="5"/>
      <c r="K248" s="5"/>
      <c r="L248" s="12"/>
      <c r="M248" s="12"/>
      <c r="N248" s="12"/>
      <c r="O248" s="12"/>
    </row>
    <row r="249" spans="1:15" x14ac:dyDescent="0.25">
      <c r="A249" s="5"/>
      <c r="B249" s="5"/>
      <c r="C249" s="5"/>
      <c r="D249" s="5"/>
      <c r="E249" s="6"/>
      <c r="F249" s="6"/>
      <c r="G249" s="5"/>
      <c r="H249" s="7"/>
      <c r="I249" s="7"/>
      <c r="J249" s="5"/>
      <c r="K249" s="5"/>
      <c r="L249" s="12"/>
      <c r="M249" s="12"/>
      <c r="N249" s="12"/>
      <c r="O249" s="12"/>
    </row>
    <row r="250" spans="1:15" x14ac:dyDescent="0.25">
      <c r="A250" s="5"/>
      <c r="B250" s="5"/>
      <c r="C250" s="5"/>
      <c r="D250" s="5"/>
      <c r="E250" s="6"/>
      <c r="F250" s="6"/>
      <c r="G250" s="5"/>
      <c r="H250" s="7"/>
      <c r="I250" s="7"/>
      <c r="J250" s="5"/>
      <c r="K250" s="5"/>
      <c r="L250" s="12"/>
      <c r="M250" s="12"/>
      <c r="N250" s="12"/>
      <c r="O250" s="12"/>
    </row>
    <row r="251" spans="1:15" x14ac:dyDescent="0.25">
      <c r="A251" s="5"/>
      <c r="B251" s="5"/>
      <c r="C251" s="5"/>
      <c r="D251" s="5"/>
      <c r="E251" s="6"/>
      <c r="F251" s="6"/>
      <c r="G251" s="5"/>
      <c r="H251" s="7"/>
      <c r="I251" s="7"/>
      <c r="J251" s="5"/>
      <c r="K251" s="5"/>
      <c r="L251" s="12"/>
      <c r="M251" s="12"/>
      <c r="N251" s="12"/>
      <c r="O251" s="12"/>
    </row>
    <row r="252" spans="1:15" x14ac:dyDescent="0.25">
      <c r="A252" s="5"/>
      <c r="B252" s="5"/>
      <c r="C252" s="5"/>
      <c r="D252" s="5"/>
      <c r="E252" s="6"/>
      <c r="F252" s="6"/>
      <c r="G252" s="5"/>
      <c r="H252" s="7"/>
      <c r="I252" s="7"/>
      <c r="J252" s="5"/>
      <c r="K252" s="5"/>
      <c r="L252" s="12"/>
      <c r="M252" s="12"/>
      <c r="N252" s="12"/>
      <c r="O252" s="12"/>
    </row>
    <row r="253" spans="1:15" x14ac:dyDescent="0.25">
      <c r="A253" s="5"/>
      <c r="B253" s="5"/>
      <c r="C253" s="5"/>
      <c r="D253" s="5"/>
      <c r="E253" s="6"/>
      <c r="F253" s="6"/>
      <c r="G253" s="5"/>
      <c r="H253" s="7"/>
      <c r="I253" s="7"/>
      <c r="J253" s="5"/>
      <c r="K253" s="5"/>
      <c r="L253" s="12"/>
      <c r="M253" s="12"/>
      <c r="N253" s="12"/>
      <c r="O253" s="12"/>
    </row>
    <row r="254" spans="1:15" x14ac:dyDescent="0.25">
      <c r="A254" s="5"/>
      <c r="B254" s="5"/>
      <c r="C254" s="5"/>
      <c r="D254" s="5"/>
      <c r="E254" s="6"/>
      <c r="F254" s="6"/>
      <c r="G254" s="5"/>
      <c r="H254" s="7"/>
      <c r="I254" s="7"/>
      <c r="J254" s="5"/>
      <c r="K254" s="5"/>
      <c r="L254" s="12"/>
      <c r="M254" s="12"/>
      <c r="N254" s="12"/>
      <c r="O254" s="12"/>
    </row>
    <row r="255" spans="1:15" x14ac:dyDescent="0.25">
      <c r="A255" s="5"/>
      <c r="B255" s="5"/>
      <c r="C255" s="5"/>
      <c r="D255" s="5"/>
      <c r="E255" s="6"/>
      <c r="F255" s="6"/>
      <c r="G255" s="5"/>
      <c r="H255" s="7"/>
      <c r="I255" s="7"/>
      <c r="J255" s="5"/>
      <c r="K255" s="5"/>
      <c r="L255" s="12"/>
      <c r="M255" s="12"/>
      <c r="N255" s="12"/>
      <c r="O255" s="12"/>
    </row>
    <row r="256" spans="1:15" x14ac:dyDescent="0.25">
      <c r="A256" s="5"/>
      <c r="B256" s="5"/>
      <c r="C256" s="5"/>
      <c r="D256" s="5"/>
      <c r="E256" s="6"/>
      <c r="F256" s="6"/>
      <c r="G256" s="5"/>
      <c r="H256" s="7"/>
      <c r="I256" s="7"/>
      <c r="J256" s="5"/>
      <c r="K256" s="5"/>
      <c r="L256" s="12"/>
      <c r="M256" s="12"/>
      <c r="N256" s="12"/>
      <c r="O256" s="12"/>
    </row>
    <row r="257" spans="1:15" x14ac:dyDescent="0.25">
      <c r="A257" s="5"/>
      <c r="B257" s="5"/>
      <c r="C257" s="5"/>
      <c r="D257" s="5"/>
      <c r="E257" s="6"/>
      <c r="F257" s="6"/>
      <c r="G257" s="5"/>
      <c r="H257" s="7"/>
      <c r="I257" s="7"/>
      <c r="J257" s="5"/>
      <c r="K257" s="5"/>
      <c r="L257" s="12"/>
      <c r="M257" s="12"/>
      <c r="N257" s="12"/>
      <c r="O257" s="12"/>
    </row>
    <row r="258" spans="1:15" x14ac:dyDescent="0.25">
      <c r="A258" s="5"/>
      <c r="B258" s="5"/>
      <c r="C258" s="5"/>
      <c r="D258" s="5"/>
      <c r="E258" s="6"/>
      <c r="F258" s="6"/>
      <c r="G258" s="5"/>
      <c r="H258" s="7"/>
      <c r="I258" s="7"/>
      <c r="J258" s="5"/>
      <c r="K258" s="5"/>
      <c r="L258" s="12"/>
      <c r="M258" s="12"/>
      <c r="N258" s="12"/>
      <c r="O258" s="12"/>
    </row>
    <row r="259" spans="1:15" x14ac:dyDescent="0.25">
      <c r="A259" s="5"/>
      <c r="B259" s="5"/>
      <c r="C259" s="5"/>
      <c r="D259" s="5"/>
      <c r="E259" s="6"/>
      <c r="F259" s="6"/>
      <c r="G259" s="5"/>
      <c r="H259" s="7"/>
      <c r="I259" s="7"/>
      <c r="J259" s="5"/>
      <c r="K259" s="5"/>
      <c r="L259" s="12"/>
      <c r="M259" s="12"/>
      <c r="N259" s="12"/>
      <c r="O259" s="12"/>
    </row>
    <row r="260" spans="1:15" x14ac:dyDescent="0.25">
      <c r="A260" s="5"/>
      <c r="B260" s="5"/>
      <c r="C260" s="5"/>
      <c r="D260" s="5"/>
      <c r="E260" s="6"/>
      <c r="F260" s="6"/>
      <c r="G260" s="5"/>
      <c r="H260" s="7"/>
      <c r="I260" s="7"/>
      <c r="J260" s="5"/>
      <c r="K260" s="5"/>
      <c r="L260" s="12"/>
      <c r="M260" s="12"/>
      <c r="N260" s="12"/>
      <c r="O260" s="12"/>
    </row>
    <row r="261" spans="1:15" x14ac:dyDescent="0.25">
      <c r="A261" s="5"/>
      <c r="B261" s="5"/>
      <c r="C261" s="5"/>
      <c r="D261" s="5"/>
      <c r="E261" s="6"/>
      <c r="F261" s="6"/>
      <c r="G261" s="5"/>
      <c r="H261" s="7"/>
      <c r="I261" s="7"/>
      <c r="J261" s="5"/>
      <c r="K261" s="5"/>
      <c r="L261" s="12"/>
      <c r="M261" s="12"/>
      <c r="N261" s="12"/>
      <c r="O261" s="12"/>
    </row>
    <row r="262" spans="1:15" x14ac:dyDescent="0.25">
      <c r="A262" s="5"/>
      <c r="B262" s="5"/>
      <c r="C262" s="5"/>
      <c r="D262" s="5"/>
      <c r="E262" s="6"/>
      <c r="F262" s="6"/>
      <c r="G262" s="5"/>
      <c r="H262" s="7"/>
      <c r="I262" s="7"/>
      <c r="J262" s="5"/>
      <c r="K262" s="5"/>
      <c r="L262" s="12"/>
      <c r="M262" s="12"/>
      <c r="N262" s="12"/>
      <c r="O262" s="12"/>
    </row>
    <row r="263" spans="1:15" x14ac:dyDescent="0.25">
      <c r="A263" s="5"/>
      <c r="B263" s="5"/>
      <c r="C263" s="5"/>
      <c r="D263" s="5"/>
      <c r="E263" s="6"/>
      <c r="F263" s="6"/>
      <c r="G263" s="5"/>
      <c r="H263" s="7"/>
      <c r="I263" s="7"/>
      <c r="J263" s="5"/>
      <c r="K263" s="5"/>
      <c r="L263" s="12"/>
      <c r="M263" s="12"/>
      <c r="N263" s="12"/>
      <c r="O263" s="12"/>
    </row>
    <row r="264" spans="1:15" x14ac:dyDescent="0.25">
      <c r="A264" s="5"/>
      <c r="B264" s="5"/>
      <c r="C264" s="5"/>
      <c r="D264" s="5"/>
      <c r="E264" s="6"/>
      <c r="F264" s="6"/>
      <c r="G264" s="5"/>
      <c r="H264" s="7"/>
      <c r="I264" s="7"/>
      <c r="J264" s="5"/>
      <c r="K264" s="5"/>
      <c r="L264" s="12"/>
      <c r="M264" s="12"/>
      <c r="N264" s="12"/>
      <c r="O264" s="12"/>
    </row>
    <row r="265" spans="1:15" x14ac:dyDescent="0.25">
      <c r="A265" s="5"/>
      <c r="B265" s="5"/>
      <c r="C265" s="5"/>
      <c r="D265" s="5"/>
      <c r="E265" s="6"/>
      <c r="F265" s="6"/>
      <c r="G265" s="5"/>
      <c r="H265" s="7"/>
      <c r="I265" s="7"/>
      <c r="J265" s="5"/>
      <c r="K265" s="5"/>
      <c r="L265" s="12"/>
      <c r="M265" s="12"/>
      <c r="N265" s="12"/>
      <c r="O265" s="12"/>
    </row>
    <row r="266" spans="1:15" x14ac:dyDescent="0.25">
      <c r="A266" s="5"/>
      <c r="B266" s="5"/>
      <c r="C266" s="5"/>
      <c r="D266" s="5"/>
      <c r="E266" s="6"/>
      <c r="F266" s="6"/>
      <c r="G266" s="5"/>
      <c r="H266" s="7"/>
      <c r="I266" s="7"/>
      <c r="J266" s="5"/>
      <c r="K266" s="5"/>
      <c r="L266" s="12"/>
      <c r="M266" s="12"/>
      <c r="N266" s="12"/>
      <c r="O266" s="12"/>
    </row>
    <row r="267" spans="1:15" x14ac:dyDescent="0.25">
      <c r="A267" s="5"/>
      <c r="B267" s="5"/>
      <c r="C267" s="5"/>
      <c r="D267" s="5"/>
      <c r="E267" s="6"/>
      <c r="F267" s="6"/>
      <c r="G267" s="5"/>
      <c r="H267" s="7"/>
      <c r="I267" s="7"/>
      <c r="J267" s="5"/>
      <c r="K267" s="5"/>
      <c r="L267" s="12"/>
      <c r="M267" s="12"/>
      <c r="N267" s="12"/>
      <c r="O267" s="12"/>
    </row>
    <row r="268" spans="1:15" x14ac:dyDescent="0.25">
      <c r="A268" s="5"/>
      <c r="B268" s="5"/>
      <c r="C268" s="5"/>
      <c r="D268" s="5"/>
      <c r="E268" s="6"/>
      <c r="F268" s="6"/>
      <c r="G268" s="5"/>
      <c r="H268" s="7"/>
      <c r="I268" s="7"/>
      <c r="J268" s="5"/>
      <c r="K268" s="5"/>
      <c r="L268" s="12"/>
      <c r="M268" s="12"/>
      <c r="N268" s="12"/>
      <c r="O268" s="12"/>
    </row>
    <row r="269" spans="1:15" x14ac:dyDescent="0.25">
      <c r="A269" s="5"/>
      <c r="B269" s="5"/>
      <c r="C269" s="5"/>
      <c r="D269" s="5"/>
      <c r="E269" s="6"/>
      <c r="F269" s="6"/>
      <c r="G269" s="5"/>
      <c r="H269" s="7"/>
      <c r="I269" s="7"/>
      <c r="J269" s="5"/>
      <c r="K269" s="5"/>
      <c r="L269" s="12"/>
      <c r="M269" s="12"/>
      <c r="N269" s="12"/>
      <c r="O269" s="12"/>
    </row>
    <row r="270" spans="1:15" x14ac:dyDescent="0.25">
      <c r="A270" s="5"/>
      <c r="B270" s="5"/>
      <c r="C270" s="5"/>
      <c r="D270" s="5"/>
      <c r="E270" s="6"/>
      <c r="F270" s="6"/>
      <c r="G270" s="5"/>
      <c r="H270" s="7"/>
      <c r="I270" s="7"/>
      <c r="J270" s="5"/>
      <c r="K270" s="5"/>
      <c r="L270" s="12"/>
      <c r="M270" s="12"/>
      <c r="N270" s="12"/>
      <c r="O270" s="12"/>
    </row>
    <row r="271" spans="1:15" x14ac:dyDescent="0.25">
      <c r="A271" s="5"/>
      <c r="B271" s="5"/>
      <c r="C271" s="5"/>
      <c r="D271" s="5"/>
      <c r="E271" s="6"/>
      <c r="F271" s="6"/>
      <c r="G271" s="5"/>
      <c r="H271" s="7"/>
      <c r="I271" s="7"/>
      <c r="J271" s="5"/>
      <c r="K271" s="5"/>
      <c r="L271" s="12"/>
      <c r="M271" s="12"/>
      <c r="N271" s="12"/>
      <c r="O271" s="12"/>
    </row>
    <row r="272" spans="1:15" x14ac:dyDescent="0.25">
      <c r="A272" s="5"/>
      <c r="B272" s="5"/>
      <c r="C272" s="5"/>
      <c r="D272" s="5"/>
      <c r="E272" s="6"/>
      <c r="F272" s="6"/>
      <c r="G272" s="5"/>
      <c r="H272" s="7"/>
      <c r="I272" s="7"/>
      <c r="J272" s="5"/>
      <c r="K272" s="5"/>
      <c r="L272" s="12"/>
      <c r="M272" s="12"/>
      <c r="N272" s="12"/>
      <c r="O272" s="12"/>
    </row>
    <row r="273" spans="1:15" x14ac:dyDescent="0.25">
      <c r="A273" s="5"/>
      <c r="B273" s="5"/>
      <c r="C273" s="5"/>
      <c r="D273" s="5"/>
      <c r="E273" s="6"/>
      <c r="F273" s="6"/>
      <c r="G273" s="5"/>
      <c r="H273" s="7"/>
      <c r="I273" s="7"/>
      <c r="J273" s="5"/>
      <c r="K273" s="5"/>
      <c r="L273" s="12"/>
      <c r="M273" s="12"/>
      <c r="N273" s="12"/>
      <c r="O273" s="12"/>
    </row>
    <row r="274" spans="1:15" x14ac:dyDescent="0.25">
      <c r="A274" s="5"/>
      <c r="B274" s="5"/>
      <c r="C274" s="5"/>
      <c r="D274" s="5"/>
      <c r="E274" s="6"/>
      <c r="F274" s="6"/>
      <c r="G274" s="5"/>
      <c r="H274" s="7"/>
      <c r="I274" s="7"/>
      <c r="J274" s="5"/>
      <c r="K274" s="5"/>
      <c r="L274" s="12"/>
      <c r="M274" s="12"/>
      <c r="N274" s="12"/>
      <c r="O274" s="12"/>
    </row>
    <row r="275" spans="1:15" x14ac:dyDescent="0.25">
      <c r="A275" s="5"/>
      <c r="B275" s="5"/>
      <c r="C275" s="5"/>
      <c r="D275" s="5"/>
      <c r="E275" s="6"/>
      <c r="F275" s="6"/>
      <c r="G275" s="5"/>
      <c r="H275" s="7"/>
      <c r="I275" s="7"/>
      <c r="J275" s="5"/>
      <c r="K275" s="5"/>
      <c r="L275" s="12"/>
      <c r="M275" s="12"/>
      <c r="N275" s="12"/>
      <c r="O275" s="12"/>
    </row>
    <row r="276" spans="1:15" x14ac:dyDescent="0.25">
      <c r="A276" s="5"/>
      <c r="B276" s="5"/>
      <c r="C276" s="5"/>
      <c r="D276" s="5"/>
      <c r="E276" s="6"/>
      <c r="F276" s="6"/>
      <c r="G276" s="5"/>
      <c r="H276" s="7"/>
      <c r="I276" s="7"/>
      <c r="J276" s="5"/>
      <c r="K276" s="5"/>
      <c r="L276" s="12"/>
      <c r="M276" s="12"/>
      <c r="N276" s="12"/>
      <c r="O276" s="12"/>
    </row>
    <row r="277" spans="1:15" x14ac:dyDescent="0.25">
      <c r="A277" s="5"/>
      <c r="B277" s="5"/>
      <c r="C277" s="5"/>
      <c r="D277" s="5"/>
      <c r="E277" s="6"/>
      <c r="F277" s="6"/>
      <c r="G277" s="5"/>
      <c r="H277" s="7"/>
      <c r="I277" s="7"/>
      <c r="J277" s="5"/>
      <c r="K277" s="5"/>
      <c r="L277" s="12"/>
      <c r="M277" s="12"/>
      <c r="N277" s="12"/>
      <c r="O277" s="12"/>
    </row>
    <row r="278" spans="1:15" x14ac:dyDescent="0.25">
      <c r="A278" s="5"/>
      <c r="B278" s="5"/>
      <c r="C278" s="5"/>
      <c r="D278" s="5"/>
      <c r="E278" s="6"/>
      <c r="F278" s="6"/>
      <c r="G278" s="5"/>
      <c r="H278" s="7"/>
      <c r="I278" s="7"/>
      <c r="J278" s="5"/>
      <c r="K278" s="5"/>
      <c r="L278" s="12"/>
      <c r="M278" s="12"/>
      <c r="N278" s="12"/>
      <c r="O278" s="12"/>
    </row>
    <row r="279" spans="1:15" x14ac:dyDescent="0.25">
      <c r="A279" s="5"/>
      <c r="B279" s="5"/>
      <c r="C279" s="5"/>
      <c r="D279" s="5"/>
      <c r="E279" s="6"/>
      <c r="F279" s="6"/>
      <c r="G279" s="5"/>
      <c r="H279" s="7"/>
      <c r="I279" s="7"/>
      <c r="J279" s="5"/>
      <c r="K279" s="5"/>
      <c r="L279" s="12"/>
      <c r="M279" s="12"/>
      <c r="N279" s="12"/>
      <c r="O279" s="12"/>
    </row>
    <row r="280" spans="1:15" x14ac:dyDescent="0.25">
      <c r="A280" s="5"/>
      <c r="B280" s="5"/>
      <c r="C280" s="5"/>
      <c r="D280" s="5"/>
      <c r="E280" s="6"/>
      <c r="F280" s="6"/>
      <c r="G280" s="5"/>
      <c r="H280" s="7"/>
      <c r="I280" s="7"/>
      <c r="J280" s="5"/>
      <c r="K280" s="5"/>
      <c r="L280" s="12"/>
      <c r="M280" s="12"/>
      <c r="N280" s="12"/>
      <c r="O280" s="12"/>
    </row>
    <row r="281" spans="1:15" x14ac:dyDescent="0.25">
      <c r="A281" s="5"/>
      <c r="B281" s="5"/>
      <c r="C281" s="5"/>
      <c r="D281" s="5"/>
      <c r="E281" s="6"/>
      <c r="F281" s="6"/>
      <c r="G281" s="5"/>
      <c r="H281" s="7"/>
      <c r="I281" s="7"/>
      <c r="J281" s="5"/>
      <c r="K281" s="5"/>
      <c r="L281" s="12"/>
      <c r="M281" s="12"/>
      <c r="N281" s="12"/>
      <c r="O281" s="12"/>
    </row>
    <row r="282" spans="1:15" x14ac:dyDescent="0.25">
      <c r="A282" s="5"/>
      <c r="B282" s="5"/>
      <c r="C282" s="5"/>
      <c r="D282" s="5"/>
      <c r="E282" s="6"/>
      <c r="F282" s="6"/>
      <c r="G282" s="5"/>
      <c r="H282" s="7"/>
      <c r="I282" s="7"/>
      <c r="J282" s="5"/>
      <c r="K282" s="5"/>
      <c r="L282" s="12"/>
      <c r="M282" s="12"/>
      <c r="N282" s="12"/>
      <c r="O282" s="12"/>
    </row>
    <row r="283" spans="1:15" x14ac:dyDescent="0.25">
      <c r="A283" s="5"/>
      <c r="B283" s="5"/>
      <c r="C283" s="5"/>
      <c r="D283" s="5"/>
      <c r="E283" s="6"/>
      <c r="F283" s="6"/>
      <c r="G283" s="5"/>
      <c r="H283" s="7"/>
      <c r="I283" s="7"/>
      <c r="J283" s="5"/>
      <c r="K283" s="5"/>
      <c r="L283" s="12"/>
      <c r="M283" s="12"/>
      <c r="N283" s="12"/>
      <c r="O283" s="12"/>
    </row>
    <row r="284" spans="1:15" x14ac:dyDescent="0.25">
      <c r="A284" s="5"/>
      <c r="B284" s="5"/>
      <c r="C284" s="5"/>
      <c r="D284" s="5"/>
      <c r="E284" s="6"/>
      <c r="F284" s="6"/>
      <c r="G284" s="5"/>
      <c r="H284" s="7"/>
      <c r="I284" s="7"/>
      <c r="J284" s="5"/>
      <c r="K284" s="5"/>
      <c r="L284" s="12"/>
      <c r="M284" s="12"/>
      <c r="N284" s="12"/>
      <c r="O284" s="12"/>
    </row>
    <row r="285" spans="1:15" x14ac:dyDescent="0.25">
      <c r="A285" s="5"/>
      <c r="B285" s="5"/>
      <c r="C285" s="5"/>
      <c r="D285" s="5"/>
      <c r="E285" s="6"/>
      <c r="F285" s="6"/>
      <c r="G285" s="5"/>
      <c r="H285" s="7"/>
      <c r="I285" s="7"/>
      <c r="J285" s="5"/>
      <c r="K285" s="5"/>
      <c r="L285" s="12"/>
      <c r="M285" s="12"/>
      <c r="N285" s="12"/>
      <c r="O285" s="12"/>
    </row>
    <row r="286" spans="1:15" x14ac:dyDescent="0.25">
      <c r="A286" s="5"/>
      <c r="B286" s="5"/>
      <c r="C286" s="5"/>
      <c r="D286" s="5"/>
      <c r="E286" s="6"/>
      <c r="F286" s="6"/>
      <c r="G286" s="5"/>
      <c r="H286" s="7"/>
      <c r="I286" s="7"/>
      <c r="J286" s="5"/>
      <c r="K286" s="5"/>
      <c r="L286" s="12"/>
      <c r="M286" s="12"/>
      <c r="N286" s="12"/>
      <c r="O286" s="12"/>
    </row>
    <row r="287" spans="1:15" x14ac:dyDescent="0.25">
      <c r="A287" s="5"/>
      <c r="B287" s="5"/>
      <c r="C287" s="5"/>
      <c r="D287" s="5"/>
      <c r="E287" s="6"/>
      <c r="F287" s="6"/>
      <c r="G287" s="5"/>
      <c r="H287" s="7"/>
      <c r="I287" s="7"/>
      <c r="J287" s="5"/>
      <c r="K287" s="5"/>
      <c r="L287" s="12"/>
      <c r="M287" s="12"/>
      <c r="N287" s="12"/>
      <c r="O287" s="12"/>
    </row>
    <row r="288" spans="1:15" x14ac:dyDescent="0.25">
      <c r="A288" s="5"/>
      <c r="B288" s="5"/>
      <c r="C288" s="5"/>
      <c r="D288" s="5"/>
      <c r="E288" s="6"/>
      <c r="F288" s="6"/>
      <c r="G288" s="5"/>
      <c r="H288" s="7"/>
      <c r="I288" s="7"/>
      <c r="J288" s="5"/>
      <c r="K288" s="5"/>
      <c r="L288" s="12"/>
      <c r="M288" s="12"/>
      <c r="N288" s="12"/>
      <c r="O288" s="12"/>
    </row>
    <row r="289" spans="1:15" x14ac:dyDescent="0.25">
      <c r="A289" s="5"/>
      <c r="B289" s="5"/>
      <c r="C289" s="5"/>
      <c r="D289" s="5"/>
      <c r="E289" s="6"/>
      <c r="F289" s="6"/>
      <c r="G289" s="5"/>
      <c r="H289" s="7"/>
      <c r="I289" s="7"/>
      <c r="J289" s="5"/>
      <c r="K289" s="5"/>
      <c r="L289" s="12"/>
      <c r="M289" s="12"/>
      <c r="N289" s="12"/>
      <c r="O289" s="12"/>
    </row>
    <row r="290" spans="1:15" x14ac:dyDescent="0.25">
      <c r="A290" s="5"/>
      <c r="B290" s="5"/>
      <c r="C290" s="5"/>
      <c r="D290" s="5"/>
      <c r="E290" s="6"/>
      <c r="F290" s="6"/>
      <c r="G290" s="5"/>
      <c r="H290" s="7"/>
      <c r="I290" s="7"/>
      <c r="J290" s="5"/>
      <c r="K290" s="5"/>
      <c r="L290" s="12"/>
      <c r="M290" s="12"/>
      <c r="N290" s="12"/>
      <c r="O290" s="12"/>
    </row>
    <row r="291" spans="1:15" x14ac:dyDescent="0.25">
      <c r="A291" s="5"/>
      <c r="B291" s="5"/>
      <c r="C291" s="5"/>
      <c r="D291" s="5"/>
      <c r="E291" s="6"/>
      <c r="F291" s="6"/>
      <c r="G291" s="5"/>
      <c r="H291" s="7"/>
      <c r="I291" s="7"/>
      <c r="J291" s="5"/>
      <c r="K291" s="5"/>
      <c r="L291" s="12"/>
      <c r="M291" s="12"/>
      <c r="N291" s="12"/>
      <c r="O291" s="12"/>
    </row>
    <row r="292" spans="1:15" x14ac:dyDescent="0.25">
      <c r="A292" s="5"/>
      <c r="B292" s="5"/>
      <c r="C292" s="5"/>
      <c r="D292" s="5"/>
      <c r="E292" s="6"/>
      <c r="F292" s="6"/>
      <c r="G292" s="5"/>
      <c r="H292" s="7"/>
      <c r="I292" s="7"/>
      <c r="J292" s="5"/>
      <c r="K292" s="5"/>
      <c r="L292" s="12"/>
      <c r="M292" s="12"/>
      <c r="N292" s="12"/>
      <c r="O292" s="12"/>
    </row>
    <row r="293" spans="1:15" x14ac:dyDescent="0.25">
      <c r="A293" s="5"/>
      <c r="B293" s="5"/>
      <c r="C293" s="5"/>
      <c r="D293" s="5"/>
      <c r="E293" s="6"/>
      <c r="F293" s="6"/>
      <c r="G293" s="5"/>
      <c r="H293" s="7"/>
      <c r="I293" s="7"/>
      <c r="J293" s="5"/>
      <c r="K293" s="5"/>
      <c r="L293" s="12"/>
      <c r="M293" s="12"/>
      <c r="N293" s="12"/>
      <c r="O293" s="12"/>
    </row>
    <row r="294" spans="1:15" x14ac:dyDescent="0.25">
      <c r="A294" s="5"/>
      <c r="B294" s="5"/>
      <c r="C294" s="5"/>
      <c r="D294" s="5"/>
      <c r="E294" s="6"/>
      <c r="F294" s="6"/>
      <c r="G294" s="5"/>
      <c r="H294" s="7"/>
      <c r="I294" s="7"/>
      <c r="J294" s="5"/>
      <c r="K294" s="5"/>
      <c r="L294" s="12"/>
      <c r="M294" s="12"/>
      <c r="N294" s="12"/>
      <c r="O294" s="12"/>
    </row>
    <row r="295" spans="1:15" x14ac:dyDescent="0.25">
      <c r="A295" s="5"/>
      <c r="B295" s="5"/>
      <c r="C295" s="5"/>
      <c r="D295" s="5"/>
      <c r="E295" s="6"/>
      <c r="F295" s="6"/>
      <c r="G295" s="5"/>
      <c r="H295" s="7"/>
      <c r="I295" s="7"/>
      <c r="J295" s="5"/>
      <c r="K295" s="5"/>
      <c r="L295" s="12"/>
      <c r="M295" s="12"/>
      <c r="N295" s="12"/>
      <c r="O295" s="12"/>
    </row>
    <row r="296" spans="1:15" x14ac:dyDescent="0.25">
      <c r="A296" s="5"/>
      <c r="B296" s="5"/>
      <c r="C296" s="5"/>
      <c r="D296" s="5"/>
      <c r="E296" s="6"/>
      <c r="F296" s="6"/>
      <c r="G296" s="5"/>
      <c r="H296" s="7"/>
      <c r="I296" s="7"/>
      <c r="J296" s="5"/>
      <c r="K296" s="5"/>
      <c r="L296" s="12"/>
      <c r="M296" s="12"/>
      <c r="N296" s="12"/>
      <c r="O296" s="12"/>
    </row>
    <row r="297" spans="1:15" x14ac:dyDescent="0.25">
      <c r="A297" s="5"/>
      <c r="B297" s="5"/>
      <c r="C297" s="5"/>
      <c r="D297" s="5"/>
      <c r="E297" s="6"/>
      <c r="F297" s="6"/>
      <c r="G297" s="5"/>
      <c r="H297" s="7"/>
      <c r="I297" s="7"/>
      <c r="J297" s="5"/>
      <c r="K297" s="5"/>
      <c r="L297" s="12"/>
      <c r="M297" s="12"/>
      <c r="N297" s="12"/>
      <c r="O297" s="12"/>
    </row>
    <row r="298" spans="1:15" x14ac:dyDescent="0.25">
      <c r="A298" s="5"/>
      <c r="B298" s="5"/>
      <c r="C298" s="5"/>
      <c r="D298" s="5"/>
      <c r="E298" s="6"/>
      <c r="F298" s="6"/>
      <c r="G298" s="5"/>
      <c r="H298" s="7"/>
      <c r="I298" s="7"/>
      <c r="J298" s="5"/>
      <c r="K298" s="5"/>
      <c r="L298" s="12"/>
      <c r="M298" s="12"/>
      <c r="N298" s="12"/>
      <c r="O298" s="12"/>
    </row>
    <row r="299" spans="1:15" x14ac:dyDescent="0.25">
      <c r="A299" s="5"/>
      <c r="B299" s="5"/>
      <c r="C299" s="5"/>
      <c r="D299" s="5"/>
      <c r="E299" s="6"/>
      <c r="F299" s="6"/>
      <c r="G299" s="5"/>
      <c r="H299" s="7"/>
      <c r="I299" s="7"/>
      <c r="J299" s="5"/>
      <c r="K299" s="5"/>
      <c r="L299" s="12"/>
      <c r="M299" s="12"/>
      <c r="N299" s="12"/>
      <c r="O299" s="12"/>
    </row>
    <row r="300" spans="1:15" x14ac:dyDescent="0.25">
      <c r="A300" s="5"/>
      <c r="B300" s="5"/>
      <c r="C300" s="5"/>
      <c r="D300" s="5"/>
      <c r="E300" s="6"/>
      <c r="F300" s="6"/>
      <c r="G300" s="5"/>
      <c r="H300" s="7"/>
      <c r="I300" s="7"/>
      <c r="J300" s="5"/>
      <c r="K300" s="5"/>
      <c r="L300" s="12"/>
      <c r="M300" s="12"/>
      <c r="N300" s="12"/>
      <c r="O300" s="12"/>
    </row>
    <row r="301" spans="1:15" x14ac:dyDescent="0.25">
      <c r="A301" s="5"/>
      <c r="B301" s="5"/>
      <c r="C301" s="5"/>
      <c r="D301" s="5"/>
      <c r="E301" s="6"/>
      <c r="F301" s="6"/>
      <c r="G301" s="5"/>
      <c r="H301" s="7"/>
      <c r="I301" s="7"/>
      <c r="J301" s="5"/>
      <c r="K301" s="5"/>
      <c r="L301" s="12"/>
      <c r="M301" s="12"/>
      <c r="N301" s="12"/>
      <c r="O301" s="12"/>
    </row>
    <row r="302" spans="1:15" x14ac:dyDescent="0.25">
      <c r="A302" s="5"/>
      <c r="B302" s="5"/>
      <c r="C302" s="5"/>
      <c r="D302" s="5"/>
      <c r="E302" s="6"/>
      <c r="F302" s="6"/>
      <c r="G302" s="5"/>
      <c r="H302" s="7"/>
      <c r="I302" s="7"/>
      <c r="J302" s="5"/>
      <c r="K302" s="5"/>
      <c r="L302" s="12"/>
      <c r="M302" s="12"/>
      <c r="N302" s="12"/>
      <c r="O302" s="12"/>
    </row>
    <row r="303" spans="1:15" x14ac:dyDescent="0.25">
      <c r="A303" s="5"/>
      <c r="B303" s="5"/>
      <c r="C303" s="5"/>
      <c r="D303" s="5"/>
      <c r="E303" s="6"/>
      <c r="F303" s="6"/>
      <c r="G303" s="5"/>
      <c r="H303" s="7"/>
      <c r="I303" s="7"/>
      <c r="J303" s="5"/>
      <c r="K303" s="5"/>
      <c r="L303" s="12"/>
      <c r="M303" s="12"/>
      <c r="N303" s="12"/>
      <c r="O303" s="12"/>
    </row>
    <row r="304" spans="1:15" x14ac:dyDescent="0.25">
      <c r="A304" s="5"/>
      <c r="B304" s="5"/>
      <c r="C304" s="5"/>
      <c r="D304" s="5"/>
      <c r="E304" s="6"/>
      <c r="F304" s="6"/>
      <c r="G304" s="5"/>
      <c r="H304" s="7"/>
      <c r="I304" s="7"/>
      <c r="J304" s="5"/>
      <c r="K304" s="5"/>
      <c r="L304" s="12"/>
      <c r="M304" s="12"/>
      <c r="N304" s="12"/>
      <c r="O304" s="12"/>
    </row>
    <row r="305" spans="1:15" x14ac:dyDescent="0.25">
      <c r="A305" s="5"/>
      <c r="B305" s="5"/>
      <c r="C305" s="5"/>
      <c r="D305" s="5"/>
      <c r="E305" s="6"/>
      <c r="F305" s="6"/>
      <c r="G305" s="5"/>
      <c r="H305" s="7"/>
      <c r="I305" s="7"/>
      <c r="J305" s="5"/>
      <c r="K305" s="5"/>
      <c r="L305" s="12"/>
      <c r="M305" s="12"/>
      <c r="N305" s="12"/>
      <c r="O305" s="12"/>
    </row>
    <row r="306" spans="1:15" x14ac:dyDescent="0.25">
      <c r="A306" s="5"/>
      <c r="B306" s="5"/>
      <c r="C306" s="5"/>
      <c r="D306" s="5"/>
      <c r="E306" s="6"/>
      <c r="F306" s="6"/>
      <c r="G306" s="5"/>
      <c r="H306" s="7"/>
      <c r="I306" s="7"/>
      <c r="J306" s="5"/>
      <c r="K306" s="5"/>
      <c r="L306" s="12"/>
      <c r="M306" s="12"/>
      <c r="N306" s="12"/>
      <c r="O306" s="12"/>
    </row>
    <row r="307" spans="1:15" x14ac:dyDescent="0.25">
      <c r="A307" s="5"/>
      <c r="B307" s="5"/>
      <c r="C307" s="5"/>
      <c r="D307" s="5"/>
      <c r="E307" s="6"/>
      <c r="F307" s="6"/>
      <c r="G307" s="5"/>
      <c r="H307" s="7"/>
      <c r="I307" s="7"/>
      <c r="J307" s="5"/>
      <c r="K307" s="5"/>
      <c r="L307" s="12"/>
      <c r="M307" s="12"/>
      <c r="N307" s="12"/>
      <c r="O307" s="12"/>
    </row>
    <row r="308" spans="1:15" x14ac:dyDescent="0.25">
      <c r="A308" s="5"/>
      <c r="B308" s="5"/>
      <c r="C308" s="5"/>
      <c r="D308" s="5"/>
      <c r="E308" s="6"/>
      <c r="F308" s="6"/>
      <c r="G308" s="5"/>
      <c r="H308" s="7"/>
      <c r="I308" s="7"/>
      <c r="J308" s="5"/>
      <c r="K308" s="5"/>
      <c r="L308" s="12"/>
      <c r="M308" s="12"/>
      <c r="N308" s="12"/>
      <c r="O308" s="12"/>
    </row>
    <row r="309" spans="1:15" x14ac:dyDescent="0.25">
      <c r="A309" s="5"/>
      <c r="B309" s="5"/>
      <c r="C309" s="5"/>
      <c r="D309" s="5"/>
      <c r="E309" s="6"/>
      <c r="F309" s="6"/>
      <c r="G309" s="5"/>
      <c r="H309" s="7"/>
      <c r="I309" s="7"/>
      <c r="J309" s="5"/>
      <c r="K309" s="5"/>
      <c r="L309" s="12"/>
      <c r="M309" s="12"/>
      <c r="N309" s="12"/>
      <c r="O309" s="12"/>
    </row>
    <row r="310" spans="1:15" x14ac:dyDescent="0.25">
      <c r="A310" s="5"/>
      <c r="B310" s="5"/>
      <c r="C310" s="5"/>
      <c r="D310" s="5"/>
      <c r="E310" s="6"/>
      <c r="F310" s="6"/>
      <c r="G310" s="5"/>
      <c r="H310" s="7"/>
      <c r="I310" s="7"/>
      <c r="J310" s="5"/>
      <c r="K310" s="5"/>
      <c r="L310" s="12"/>
      <c r="M310" s="12"/>
      <c r="N310" s="12"/>
      <c r="O310" s="12"/>
    </row>
    <row r="311" spans="1:15" x14ac:dyDescent="0.25">
      <c r="A311" s="5"/>
      <c r="B311" s="5"/>
      <c r="C311" s="5"/>
      <c r="D311" s="5"/>
      <c r="E311" s="6"/>
      <c r="F311" s="6"/>
      <c r="G311" s="5"/>
      <c r="H311" s="7"/>
      <c r="I311" s="7"/>
      <c r="J311" s="5"/>
      <c r="K311" s="5"/>
      <c r="L311" s="12"/>
      <c r="M311" s="12"/>
      <c r="N311" s="12"/>
      <c r="O311" s="12"/>
    </row>
    <row r="312" spans="1:15" x14ac:dyDescent="0.25">
      <c r="A312" s="5"/>
      <c r="B312" s="5"/>
      <c r="C312" s="5"/>
      <c r="D312" s="5"/>
      <c r="E312" s="6"/>
      <c r="F312" s="6"/>
      <c r="G312" s="5"/>
      <c r="H312" s="7"/>
      <c r="I312" s="7"/>
      <c r="J312" s="5"/>
      <c r="K312" s="5"/>
      <c r="L312" s="12"/>
      <c r="M312" s="12"/>
      <c r="N312" s="12"/>
      <c r="O312" s="12"/>
    </row>
    <row r="313" spans="1:15" x14ac:dyDescent="0.25">
      <c r="A313" s="5"/>
      <c r="B313" s="5"/>
      <c r="C313" s="5"/>
      <c r="D313" s="5"/>
      <c r="E313" s="6"/>
      <c r="F313" s="6"/>
      <c r="G313" s="5"/>
      <c r="H313" s="7"/>
      <c r="I313" s="7"/>
      <c r="J313" s="5"/>
      <c r="K313" s="5"/>
      <c r="L313" s="12"/>
      <c r="M313" s="12"/>
      <c r="N313" s="12"/>
      <c r="O313" s="12"/>
    </row>
    <row r="314" spans="1:15" x14ac:dyDescent="0.25">
      <c r="A314" s="5"/>
      <c r="B314" s="5"/>
      <c r="C314" s="5"/>
      <c r="D314" s="5"/>
      <c r="E314" s="6"/>
      <c r="F314" s="6"/>
      <c r="G314" s="5"/>
      <c r="H314" s="7"/>
      <c r="I314" s="7"/>
      <c r="J314" s="5"/>
      <c r="K314" s="5"/>
      <c r="L314" s="12"/>
      <c r="M314" s="12"/>
      <c r="N314" s="12"/>
      <c r="O314" s="12"/>
    </row>
    <row r="315" spans="1:15" x14ac:dyDescent="0.25">
      <c r="A315" s="5"/>
      <c r="B315" s="5"/>
      <c r="C315" s="5"/>
      <c r="D315" s="5"/>
      <c r="E315" s="6"/>
      <c r="F315" s="6"/>
      <c r="G315" s="5"/>
      <c r="H315" s="7"/>
      <c r="I315" s="7"/>
      <c r="J315" s="5"/>
      <c r="K315" s="5"/>
      <c r="L315" s="12"/>
      <c r="M315" s="12"/>
      <c r="N315" s="12"/>
      <c r="O315" s="12"/>
    </row>
    <row r="316" spans="1:15" x14ac:dyDescent="0.25">
      <c r="A316" s="5"/>
      <c r="B316" s="5"/>
      <c r="C316" s="5"/>
      <c r="D316" s="5"/>
      <c r="E316" s="6"/>
      <c r="F316" s="6"/>
      <c r="G316" s="5"/>
      <c r="H316" s="7"/>
      <c r="I316" s="7"/>
      <c r="J316" s="5"/>
      <c r="K316" s="5"/>
      <c r="L316" s="12"/>
      <c r="M316" s="12"/>
      <c r="N316" s="12"/>
      <c r="O316" s="12"/>
    </row>
    <row r="317" spans="1:15" x14ac:dyDescent="0.25">
      <c r="A317" s="5"/>
      <c r="B317" s="5"/>
      <c r="C317" s="5"/>
      <c r="D317" s="5"/>
      <c r="E317" s="6"/>
      <c r="F317" s="6"/>
      <c r="G317" s="5"/>
      <c r="H317" s="7"/>
      <c r="I317" s="7"/>
      <c r="J317" s="5"/>
      <c r="K317" s="5"/>
      <c r="L317" s="12"/>
      <c r="M317" s="12"/>
      <c r="N317" s="12"/>
      <c r="O317" s="12"/>
    </row>
    <row r="318" spans="1:15" x14ac:dyDescent="0.25">
      <c r="A318" s="5"/>
      <c r="B318" s="5"/>
      <c r="C318" s="5"/>
      <c r="D318" s="5"/>
      <c r="E318" s="6"/>
      <c r="F318" s="6"/>
      <c r="G318" s="5"/>
      <c r="H318" s="7"/>
      <c r="I318" s="7"/>
      <c r="J318" s="5"/>
      <c r="K318" s="5"/>
      <c r="L318" s="12"/>
      <c r="M318" s="12"/>
      <c r="N318" s="12"/>
      <c r="O318" s="12"/>
    </row>
    <row r="319" spans="1:15" x14ac:dyDescent="0.25">
      <c r="A319" s="5"/>
      <c r="B319" s="5"/>
      <c r="C319" s="5"/>
      <c r="D319" s="5"/>
      <c r="E319" s="6"/>
      <c r="F319" s="6"/>
      <c r="G319" s="5"/>
      <c r="H319" s="7"/>
      <c r="I319" s="7"/>
      <c r="J319" s="5"/>
      <c r="K319" s="5"/>
      <c r="L319" s="12"/>
      <c r="M319" s="12"/>
      <c r="N319" s="12"/>
      <c r="O319" s="12"/>
    </row>
    <row r="320" spans="1:15" x14ac:dyDescent="0.25">
      <c r="A320" s="5"/>
      <c r="B320" s="5"/>
      <c r="C320" s="5"/>
      <c r="D320" s="5"/>
      <c r="E320" s="6"/>
      <c r="F320" s="6"/>
      <c r="G320" s="5"/>
      <c r="H320" s="7"/>
      <c r="I320" s="7"/>
      <c r="J320" s="5"/>
      <c r="K320" s="5"/>
      <c r="L320" s="12"/>
      <c r="M320" s="12"/>
      <c r="N320" s="12"/>
      <c r="O320" s="12"/>
    </row>
    <row r="321" spans="1:15" x14ac:dyDescent="0.25">
      <c r="A321" s="5"/>
      <c r="B321" s="5"/>
      <c r="C321" s="5"/>
      <c r="D321" s="5"/>
      <c r="E321" s="6"/>
      <c r="F321" s="6"/>
      <c r="G321" s="5"/>
      <c r="H321" s="7"/>
      <c r="I321" s="7"/>
      <c r="J321" s="5"/>
      <c r="K321" s="5"/>
      <c r="L321" s="12"/>
      <c r="M321" s="12"/>
      <c r="N321" s="12"/>
      <c r="O321" s="12"/>
    </row>
    <row r="322" spans="1:15" x14ac:dyDescent="0.25">
      <c r="A322" s="5"/>
      <c r="B322" s="5"/>
      <c r="C322" s="5"/>
      <c r="D322" s="5"/>
      <c r="E322" s="6"/>
      <c r="F322" s="6"/>
      <c r="G322" s="5"/>
      <c r="H322" s="7"/>
      <c r="I322" s="7"/>
      <c r="J322" s="5"/>
      <c r="K322" s="5"/>
      <c r="L322" s="12"/>
      <c r="M322" s="12"/>
      <c r="N322" s="12"/>
      <c r="O322" s="12"/>
    </row>
    <row r="323" spans="1:15" x14ac:dyDescent="0.25">
      <c r="A323" s="5"/>
      <c r="B323" s="5"/>
      <c r="C323" s="5"/>
      <c r="D323" s="5"/>
      <c r="E323" s="6"/>
      <c r="F323" s="6"/>
      <c r="G323" s="5"/>
      <c r="H323" s="7"/>
      <c r="I323" s="7"/>
      <c r="J323" s="5"/>
      <c r="K323" s="5"/>
      <c r="L323" s="12"/>
      <c r="M323" s="12"/>
      <c r="N323" s="12"/>
      <c r="O323" s="12"/>
    </row>
    <row r="324" spans="1:15" x14ac:dyDescent="0.25">
      <c r="A324" s="5"/>
      <c r="B324" s="5"/>
      <c r="C324" s="5"/>
      <c r="D324" s="5"/>
      <c r="E324" s="6"/>
      <c r="F324" s="6"/>
      <c r="G324" s="5"/>
      <c r="H324" s="7"/>
      <c r="I324" s="7"/>
      <c r="J324" s="5"/>
      <c r="K324" s="5"/>
      <c r="L324" s="12"/>
      <c r="M324" s="12"/>
      <c r="N324" s="12"/>
      <c r="O324" s="12"/>
    </row>
    <row r="325" spans="1:15" x14ac:dyDescent="0.25">
      <c r="A325" s="5"/>
      <c r="B325" s="5"/>
      <c r="C325" s="5"/>
      <c r="D325" s="5"/>
      <c r="E325" s="6"/>
      <c r="F325" s="6"/>
      <c r="G325" s="5"/>
      <c r="H325" s="7"/>
      <c r="I325" s="7"/>
      <c r="J325" s="5"/>
      <c r="K325" s="5"/>
      <c r="L325" s="12"/>
      <c r="M325" s="12"/>
      <c r="N325" s="12"/>
      <c r="O325" s="12"/>
    </row>
    <row r="326" spans="1:15" x14ac:dyDescent="0.25">
      <c r="A326" s="5"/>
      <c r="B326" s="5"/>
      <c r="C326" s="5"/>
      <c r="D326" s="5"/>
      <c r="E326" s="6"/>
      <c r="F326" s="6"/>
      <c r="G326" s="5"/>
      <c r="H326" s="7"/>
      <c r="I326" s="7"/>
      <c r="J326" s="5"/>
      <c r="K326" s="5"/>
      <c r="L326" s="12"/>
      <c r="M326" s="12"/>
      <c r="N326" s="12"/>
      <c r="O326" s="12"/>
    </row>
    <row r="327" spans="1:15" x14ac:dyDescent="0.25">
      <c r="A327" s="5"/>
      <c r="B327" s="5"/>
      <c r="C327" s="5"/>
      <c r="D327" s="5"/>
      <c r="E327" s="6"/>
      <c r="F327" s="6"/>
      <c r="G327" s="5"/>
      <c r="H327" s="7"/>
      <c r="I327" s="7"/>
      <c r="J327" s="5"/>
      <c r="K327" s="5"/>
      <c r="L327" s="12"/>
      <c r="M327" s="12"/>
      <c r="N327" s="12"/>
      <c r="O327" s="12"/>
    </row>
    <row r="328" spans="1:15" x14ac:dyDescent="0.25">
      <c r="A328" s="5"/>
      <c r="B328" s="5"/>
      <c r="C328" s="5"/>
      <c r="D328" s="5"/>
      <c r="E328" s="6"/>
      <c r="F328" s="6"/>
      <c r="G328" s="5"/>
      <c r="H328" s="7"/>
      <c r="I328" s="7"/>
      <c r="J328" s="5"/>
      <c r="K328" s="5"/>
      <c r="L328" s="12"/>
      <c r="M328" s="12"/>
      <c r="N328" s="12"/>
      <c r="O328" s="12"/>
    </row>
    <row r="329" spans="1:15" x14ac:dyDescent="0.25">
      <c r="A329" s="5"/>
      <c r="B329" s="5"/>
      <c r="C329" s="5"/>
      <c r="D329" s="5"/>
      <c r="E329" s="6"/>
      <c r="F329" s="6"/>
      <c r="G329" s="5"/>
      <c r="H329" s="7"/>
      <c r="I329" s="7"/>
      <c r="J329" s="5"/>
      <c r="K329" s="5"/>
      <c r="L329" s="12"/>
      <c r="M329" s="12"/>
      <c r="N329" s="12"/>
      <c r="O329" s="12"/>
    </row>
    <row r="330" spans="1:15" x14ac:dyDescent="0.25">
      <c r="A330" s="5"/>
      <c r="B330" s="5"/>
      <c r="C330" s="5"/>
      <c r="D330" s="5"/>
      <c r="E330" s="6"/>
      <c r="F330" s="6"/>
      <c r="G330" s="5"/>
      <c r="H330" s="7"/>
      <c r="I330" s="7"/>
      <c r="J330" s="5"/>
      <c r="K330" s="5"/>
      <c r="L330" s="12"/>
      <c r="M330" s="12"/>
      <c r="N330" s="12"/>
      <c r="O330" s="12"/>
    </row>
    <row r="331" spans="1:15" x14ac:dyDescent="0.25">
      <c r="A331" s="5"/>
      <c r="B331" s="5"/>
      <c r="C331" s="5"/>
      <c r="D331" s="5"/>
      <c r="E331" s="6"/>
      <c r="F331" s="6"/>
      <c r="G331" s="5"/>
      <c r="H331" s="7"/>
      <c r="I331" s="7"/>
      <c r="J331" s="5"/>
      <c r="K331" s="5"/>
      <c r="L331" s="12"/>
      <c r="M331" s="12"/>
      <c r="N331" s="12"/>
      <c r="O331" s="12"/>
    </row>
    <row r="332" spans="1:15" x14ac:dyDescent="0.25">
      <c r="A332" s="5"/>
      <c r="B332" s="5"/>
      <c r="C332" s="5"/>
      <c r="D332" s="5"/>
      <c r="E332" s="6"/>
      <c r="F332" s="6"/>
      <c r="G332" s="5"/>
      <c r="H332" s="7"/>
      <c r="I332" s="7"/>
      <c r="J332" s="5"/>
      <c r="K332" s="5"/>
      <c r="L332" s="12"/>
      <c r="M332" s="12"/>
      <c r="N332" s="12"/>
      <c r="O332" s="12"/>
    </row>
    <row r="333" spans="1:15" x14ac:dyDescent="0.25">
      <c r="A333" s="5"/>
      <c r="B333" s="5"/>
      <c r="C333" s="5"/>
      <c r="D333" s="5"/>
      <c r="E333" s="6"/>
      <c r="F333" s="6"/>
      <c r="G333" s="5"/>
      <c r="H333" s="7"/>
      <c r="I333" s="7"/>
      <c r="J333" s="5"/>
      <c r="K333" s="5"/>
      <c r="L333" s="12"/>
      <c r="M333" s="12"/>
      <c r="N333" s="12"/>
      <c r="O333" s="12"/>
    </row>
    <row r="334" spans="1:15" x14ac:dyDescent="0.25">
      <c r="A334" s="5"/>
      <c r="B334" s="5"/>
      <c r="C334" s="5"/>
      <c r="D334" s="5"/>
      <c r="E334" s="6"/>
      <c r="F334" s="6"/>
      <c r="G334" s="5"/>
      <c r="H334" s="7"/>
      <c r="I334" s="7"/>
      <c r="J334" s="5"/>
      <c r="K334" s="5"/>
      <c r="L334" s="12"/>
      <c r="M334" s="12"/>
      <c r="N334" s="12"/>
      <c r="O334" s="12"/>
    </row>
    <row r="335" spans="1:15" x14ac:dyDescent="0.25">
      <c r="A335" s="5"/>
      <c r="B335" s="5"/>
      <c r="C335" s="5"/>
      <c r="D335" s="5"/>
      <c r="E335" s="6"/>
      <c r="F335" s="6"/>
      <c r="G335" s="5"/>
      <c r="H335" s="7"/>
      <c r="I335" s="7"/>
      <c r="J335" s="5"/>
      <c r="K335" s="5"/>
      <c r="L335" s="12"/>
      <c r="M335" s="12"/>
      <c r="N335" s="12"/>
      <c r="O335" s="12"/>
    </row>
    <row r="336" spans="1:15" x14ac:dyDescent="0.25">
      <c r="A336" s="5"/>
      <c r="B336" s="5"/>
      <c r="C336" s="5"/>
      <c r="D336" s="5"/>
      <c r="E336" s="6"/>
      <c r="F336" s="6"/>
      <c r="G336" s="5"/>
      <c r="H336" s="7"/>
      <c r="I336" s="7"/>
      <c r="J336" s="5"/>
      <c r="K336" s="5"/>
      <c r="L336" s="12"/>
      <c r="M336" s="12"/>
      <c r="N336" s="12"/>
      <c r="O336" s="12"/>
    </row>
    <row r="337" spans="1:15" x14ac:dyDescent="0.25">
      <c r="A337" s="5"/>
      <c r="B337" s="5"/>
      <c r="C337" s="5"/>
      <c r="D337" s="5"/>
      <c r="E337" s="6"/>
      <c r="F337" s="6"/>
      <c r="G337" s="5"/>
      <c r="H337" s="7"/>
      <c r="I337" s="7"/>
      <c r="J337" s="5"/>
      <c r="K337" s="5"/>
      <c r="L337" s="12"/>
      <c r="M337" s="12"/>
      <c r="N337" s="12"/>
      <c r="O337" s="12"/>
    </row>
    <row r="338" spans="1:15" x14ac:dyDescent="0.25">
      <c r="A338" s="5"/>
      <c r="B338" s="5"/>
      <c r="C338" s="5"/>
      <c r="D338" s="5"/>
      <c r="E338" s="6"/>
      <c r="F338" s="6"/>
      <c r="G338" s="5"/>
      <c r="H338" s="7"/>
      <c r="I338" s="7"/>
      <c r="J338" s="5"/>
      <c r="K338" s="5"/>
      <c r="L338" s="12"/>
      <c r="M338" s="12"/>
      <c r="N338" s="12"/>
      <c r="O338" s="12"/>
    </row>
    <row r="339" spans="1:15" x14ac:dyDescent="0.25">
      <c r="A339" s="5"/>
      <c r="B339" s="5"/>
      <c r="C339" s="5"/>
      <c r="D339" s="5"/>
      <c r="E339" s="6"/>
      <c r="F339" s="6"/>
      <c r="G339" s="5"/>
      <c r="H339" s="7"/>
      <c r="I339" s="7"/>
      <c r="J339" s="5"/>
      <c r="K339" s="5"/>
      <c r="L339" s="12"/>
      <c r="M339" s="12"/>
      <c r="N339" s="12"/>
      <c r="O339" s="12"/>
    </row>
    <row r="340" spans="1:15" x14ac:dyDescent="0.25">
      <c r="A340" s="5"/>
      <c r="B340" s="5"/>
      <c r="C340" s="5"/>
      <c r="D340" s="5"/>
      <c r="E340" s="6"/>
      <c r="F340" s="6"/>
      <c r="G340" s="5"/>
      <c r="H340" s="7"/>
      <c r="I340" s="7"/>
      <c r="J340" s="5"/>
      <c r="K340" s="5"/>
      <c r="L340" s="12"/>
      <c r="M340" s="12"/>
      <c r="N340" s="12"/>
      <c r="O340" s="12"/>
    </row>
    <row r="341" spans="1:15" x14ac:dyDescent="0.25">
      <c r="A341" s="5"/>
      <c r="B341" s="5"/>
      <c r="C341" s="5"/>
      <c r="D341" s="5"/>
      <c r="E341" s="6"/>
      <c r="F341" s="6"/>
      <c r="G341" s="5"/>
      <c r="H341" s="7"/>
      <c r="I341" s="7"/>
      <c r="J341" s="5"/>
      <c r="K341" s="5"/>
      <c r="L341" s="12"/>
      <c r="M341" s="12"/>
      <c r="N341" s="12"/>
      <c r="O341" s="12"/>
    </row>
    <row r="342" spans="1:15" x14ac:dyDescent="0.25">
      <c r="A342" s="5"/>
      <c r="B342" s="5"/>
      <c r="C342" s="5"/>
      <c r="D342" s="5"/>
      <c r="E342" s="6"/>
      <c r="F342" s="6"/>
      <c r="G342" s="5"/>
      <c r="H342" s="7"/>
      <c r="I342" s="7"/>
      <c r="J342" s="5"/>
      <c r="K342" s="5"/>
      <c r="L342" s="12"/>
      <c r="M342" s="12"/>
      <c r="N342" s="12"/>
      <c r="O342" s="12"/>
    </row>
    <row r="343" spans="1:15" x14ac:dyDescent="0.25">
      <c r="A343" s="5"/>
      <c r="B343" s="5"/>
      <c r="C343" s="5"/>
      <c r="D343" s="5"/>
      <c r="E343" s="6"/>
      <c r="F343" s="6"/>
      <c r="G343" s="5"/>
      <c r="H343" s="7"/>
      <c r="I343" s="7"/>
      <c r="J343" s="5"/>
      <c r="K343" s="5"/>
      <c r="L343" s="12"/>
      <c r="M343" s="12"/>
      <c r="N343" s="12"/>
      <c r="O343" s="12"/>
    </row>
    <row r="344" spans="1:15" x14ac:dyDescent="0.25">
      <c r="A344" s="5"/>
      <c r="B344" s="5"/>
      <c r="C344" s="5"/>
      <c r="D344" s="5"/>
      <c r="E344" s="6"/>
      <c r="F344" s="6"/>
      <c r="G344" s="5"/>
      <c r="H344" s="7"/>
      <c r="I344" s="7"/>
      <c r="J344" s="5"/>
      <c r="K344" s="5"/>
      <c r="L344" s="12"/>
      <c r="M344" s="12"/>
      <c r="N344" s="12"/>
      <c r="O344" s="12"/>
    </row>
    <row r="345" spans="1:15" x14ac:dyDescent="0.25">
      <c r="A345" s="5"/>
      <c r="B345" s="5"/>
      <c r="C345" s="5"/>
      <c r="D345" s="5"/>
      <c r="E345" s="6"/>
      <c r="F345" s="6"/>
      <c r="G345" s="5"/>
      <c r="H345" s="7"/>
      <c r="I345" s="7"/>
      <c r="J345" s="5"/>
      <c r="K345" s="5"/>
      <c r="L345" s="12"/>
      <c r="M345" s="12"/>
      <c r="N345" s="12"/>
      <c r="O345" s="12"/>
    </row>
    <row r="346" spans="1:15" x14ac:dyDescent="0.25">
      <c r="A346" s="5"/>
      <c r="B346" s="5"/>
      <c r="C346" s="5"/>
      <c r="D346" s="5"/>
      <c r="E346" s="6"/>
      <c r="F346" s="6"/>
      <c r="G346" s="5"/>
      <c r="H346" s="7"/>
      <c r="I346" s="7"/>
      <c r="J346" s="5"/>
      <c r="K346" s="5"/>
      <c r="L346" s="12"/>
      <c r="M346" s="12"/>
      <c r="N346" s="12"/>
      <c r="O346" s="12"/>
    </row>
    <row r="347" spans="1:15" x14ac:dyDescent="0.25">
      <c r="A347" s="5"/>
      <c r="B347" s="5"/>
      <c r="C347" s="5"/>
      <c r="D347" s="5"/>
      <c r="E347" s="6"/>
      <c r="F347" s="6"/>
      <c r="G347" s="5"/>
      <c r="H347" s="7"/>
      <c r="I347" s="7"/>
      <c r="J347" s="5"/>
      <c r="K347" s="5"/>
      <c r="L347" s="12"/>
      <c r="M347" s="12"/>
      <c r="N347" s="12"/>
      <c r="O347" s="12"/>
    </row>
    <row r="348" spans="1:15" x14ac:dyDescent="0.25">
      <c r="A348" s="5"/>
      <c r="B348" s="5"/>
      <c r="C348" s="5"/>
      <c r="D348" s="5"/>
      <c r="E348" s="6"/>
      <c r="F348" s="6"/>
      <c r="G348" s="5"/>
      <c r="H348" s="7"/>
      <c r="I348" s="7"/>
      <c r="J348" s="5"/>
      <c r="K348" s="5"/>
      <c r="L348" s="12"/>
      <c r="M348" s="12"/>
      <c r="N348" s="12"/>
      <c r="O348" s="12"/>
    </row>
    <row r="349" spans="1:15" x14ac:dyDescent="0.25">
      <c r="A349" s="5"/>
      <c r="B349" s="5"/>
      <c r="C349" s="5"/>
      <c r="D349" s="5"/>
      <c r="E349" s="6"/>
      <c r="F349" s="6"/>
      <c r="G349" s="5"/>
      <c r="H349" s="7"/>
      <c r="I349" s="7"/>
      <c r="J349" s="5"/>
      <c r="K349" s="5"/>
      <c r="L349" s="12"/>
      <c r="M349" s="12"/>
      <c r="N349" s="12"/>
      <c r="O349" s="12"/>
    </row>
    <row r="350" spans="1:15" x14ac:dyDescent="0.25">
      <c r="A350" s="5"/>
      <c r="B350" s="5"/>
      <c r="C350" s="5"/>
      <c r="D350" s="5"/>
      <c r="E350" s="6"/>
      <c r="F350" s="6"/>
      <c r="G350" s="5"/>
      <c r="H350" s="7"/>
      <c r="I350" s="7"/>
      <c r="J350" s="5"/>
      <c r="K350" s="5"/>
      <c r="L350" s="12"/>
      <c r="M350" s="12"/>
      <c r="N350" s="12"/>
      <c r="O350" s="12"/>
    </row>
    <row r="351" spans="1:15" x14ac:dyDescent="0.25">
      <c r="A351" s="5"/>
      <c r="B351" s="5"/>
      <c r="C351" s="5"/>
      <c r="D351" s="5"/>
      <c r="E351" s="6"/>
      <c r="F351" s="6"/>
      <c r="G351" s="5"/>
      <c r="H351" s="7"/>
      <c r="I351" s="7"/>
      <c r="J351" s="5"/>
      <c r="K351" s="5"/>
      <c r="L351" s="12"/>
      <c r="M351" s="12"/>
      <c r="N351" s="12"/>
      <c r="O351" s="12"/>
    </row>
    <row r="352" spans="1:15" x14ac:dyDescent="0.25">
      <c r="A352" s="5"/>
      <c r="B352" s="5"/>
      <c r="C352" s="5"/>
      <c r="D352" s="5"/>
      <c r="E352" s="6"/>
      <c r="F352" s="6"/>
      <c r="G352" s="5"/>
      <c r="H352" s="7"/>
      <c r="I352" s="7"/>
      <c r="J352" s="5"/>
      <c r="K352" s="5"/>
      <c r="L352" s="12"/>
      <c r="M352" s="12"/>
      <c r="N352" s="12"/>
      <c r="O352" s="12"/>
    </row>
    <row r="353" spans="1:15" x14ac:dyDescent="0.25">
      <c r="A353" s="5"/>
      <c r="B353" s="5"/>
      <c r="C353" s="5"/>
      <c r="D353" s="5"/>
      <c r="E353" s="6"/>
      <c r="F353" s="6"/>
      <c r="G353" s="5"/>
      <c r="H353" s="7"/>
      <c r="I353" s="7"/>
      <c r="J353" s="5"/>
      <c r="K353" s="5"/>
      <c r="L353" s="12"/>
      <c r="M353" s="12"/>
      <c r="N353" s="12"/>
      <c r="O353" s="12"/>
    </row>
    <row r="354" spans="1:15" x14ac:dyDescent="0.25">
      <c r="A354" s="5"/>
      <c r="B354" s="5"/>
      <c r="C354" s="5"/>
      <c r="D354" s="5"/>
      <c r="E354" s="6"/>
      <c r="F354" s="6"/>
      <c r="G354" s="5"/>
      <c r="H354" s="7"/>
      <c r="I354" s="7"/>
      <c r="J354" s="5"/>
      <c r="K354" s="5"/>
      <c r="L354" s="12"/>
      <c r="M354" s="12"/>
      <c r="N354" s="12"/>
      <c r="O354" s="12"/>
    </row>
    <row r="355" spans="1:15" x14ac:dyDescent="0.25">
      <c r="A355" s="5"/>
      <c r="B355" s="5"/>
      <c r="C355" s="5"/>
      <c r="D355" s="5"/>
      <c r="E355" s="6"/>
      <c r="F355" s="6"/>
      <c r="G355" s="5"/>
      <c r="H355" s="7"/>
      <c r="I355" s="7"/>
      <c r="J355" s="5"/>
      <c r="K355" s="5"/>
      <c r="L355" s="12"/>
      <c r="M355" s="12"/>
      <c r="N355" s="12"/>
      <c r="O355" s="12"/>
    </row>
    <row r="356" spans="1:15" x14ac:dyDescent="0.25">
      <c r="A356" s="5"/>
      <c r="B356" s="5"/>
      <c r="C356" s="5"/>
      <c r="D356" s="5"/>
      <c r="E356" s="6"/>
      <c r="F356" s="6"/>
      <c r="G356" s="5"/>
      <c r="H356" s="7"/>
      <c r="I356" s="7"/>
      <c r="J356" s="5"/>
      <c r="K356" s="5"/>
      <c r="L356" s="12"/>
      <c r="M356" s="12"/>
      <c r="N356" s="12"/>
      <c r="O356" s="12"/>
    </row>
    <row r="357" spans="1:15" x14ac:dyDescent="0.25">
      <c r="A357" s="5"/>
      <c r="B357" s="5"/>
      <c r="C357" s="5"/>
      <c r="D357" s="5"/>
      <c r="E357" s="6"/>
      <c r="F357" s="6"/>
      <c r="G357" s="5"/>
      <c r="H357" s="7"/>
      <c r="I357" s="7"/>
      <c r="J357" s="5"/>
      <c r="K357" s="5"/>
      <c r="L357" s="12"/>
      <c r="M357" s="12"/>
      <c r="N357" s="12"/>
      <c r="O357" s="12"/>
    </row>
    <row r="358" spans="1:15" x14ac:dyDescent="0.25">
      <c r="A358" s="5"/>
      <c r="B358" s="5"/>
      <c r="C358" s="5"/>
      <c r="D358" s="5"/>
      <c r="E358" s="6"/>
      <c r="F358" s="6"/>
      <c r="G358" s="5"/>
      <c r="H358" s="7"/>
      <c r="I358" s="7"/>
      <c r="J358" s="5"/>
      <c r="K358" s="5"/>
      <c r="L358" s="12"/>
      <c r="M358" s="12"/>
      <c r="N358" s="12"/>
      <c r="O358" s="12"/>
    </row>
    <row r="359" spans="1:15" x14ac:dyDescent="0.25">
      <c r="A359" s="5"/>
      <c r="B359" s="5"/>
      <c r="C359" s="5"/>
      <c r="D359" s="5"/>
      <c r="E359" s="6"/>
      <c r="F359" s="6"/>
      <c r="G359" s="5"/>
      <c r="H359" s="7"/>
      <c r="I359" s="7"/>
      <c r="J359" s="5"/>
      <c r="K359" s="5"/>
      <c r="L359" s="12"/>
      <c r="M359" s="12"/>
      <c r="N359" s="12"/>
      <c r="O359" s="12"/>
    </row>
    <row r="360" spans="1:15" x14ac:dyDescent="0.25">
      <c r="A360" s="5"/>
      <c r="B360" s="5"/>
      <c r="C360" s="5"/>
      <c r="D360" s="5"/>
      <c r="E360" s="6"/>
      <c r="F360" s="6"/>
      <c r="G360" s="5"/>
      <c r="H360" s="7"/>
      <c r="I360" s="7"/>
      <c r="J360" s="5"/>
      <c r="K360" s="5"/>
      <c r="L360" s="12"/>
      <c r="M360" s="12"/>
      <c r="N360" s="12"/>
      <c r="O360" s="12"/>
    </row>
    <row r="361" spans="1:15" x14ac:dyDescent="0.25">
      <c r="A361" s="5"/>
      <c r="B361" s="5"/>
      <c r="C361" s="5"/>
      <c r="D361" s="5"/>
      <c r="E361" s="6"/>
      <c r="F361" s="6"/>
      <c r="G361" s="5"/>
      <c r="H361" s="7"/>
      <c r="I361" s="7"/>
      <c r="J361" s="5"/>
      <c r="K361" s="5"/>
      <c r="L361" s="12"/>
      <c r="M361" s="12"/>
      <c r="N361" s="12"/>
      <c r="O361" s="12"/>
    </row>
    <row r="362" spans="1:15" x14ac:dyDescent="0.25">
      <c r="A362" s="5"/>
      <c r="B362" s="5"/>
      <c r="C362" s="5"/>
      <c r="D362" s="5"/>
      <c r="E362" s="6"/>
      <c r="F362" s="6"/>
      <c r="G362" s="5"/>
      <c r="H362" s="7"/>
      <c r="I362" s="7"/>
      <c r="J362" s="5"/>
      <c r="K362" s="5"/>
      <c r="L362" s="12"/>
      <c r="M362" s="12"/>
      <c r="N362" s="12"/>
      <c r="O362" s="12"/>
    </row>
    <row r="363" spans="1:15" x14ac:dyDescent="0.25">
      <c r="A363" s="5"/>
      <c r="B363" s="5"/>
      <c r="C363" s="5"/>
      <c r="D363" s="5"/>
      <c r="E363" s="6"/>
      <c r="F363" s="6"/>
      <c r="G363" s="5"/>
      <c r="H363" s="7"/>
      <c r="I363" s="7"/>
      <c r="J363" s="5"/>
      <c r="K363" s="5"/>
      <c r="L363" s="12"/>
      <c r="M363" s="12"/>
      <c r="N363" s="12"/>
      <c r="O363" s="12"/>
    </row>
    <row r="364" spans="1:15" x14ac:dyDescent="0.25">
      <c r="A364" s="5"/>
      <c r="B364" s="5"/>
      <c r="C364" s="5"/>
      <c r="D364" s="5"/>
      <c r="E364" s="6"/>
      <c r="F364" s="6"/>
      <c r="G364" s="5"/>
      <c r="H364" s="7"/>
      <c r="I364" s="7"/>
      <c r="J364" s="5"/>
      <c r="K364" s="5"/>
      <c r="L364" s="12"/>
      <c r="M364" s="12"/>
      <c r="N364" s="12"/>
      <c r="O364" s="12"/>
    </row>
    <row r="365" spans="1:15" x14ac:dyDescent="0.25">
      <c r="A365" s="5"/>
      <c r="B365" s="5"/>
      <c r="C365" s="5"/>
      <c r="D365" s="5"/>
      <c r="E365" s="6"/>
      <c r="F365" s="6"/>
      <c r="G365" s="5"/>
      <c r="H365" s="7"/>
      <c r="I365" s="7"/>
      <c r="J365" s="5"/>
      <c r="K365" s="5"/>
      <c r="L365" s="12"/>
      <c r="M365" s="12"/>
      <c r="N365" s="12"/>
      <c r="O365" s="12"/>
    </row>
    <row r="366" spans="1:15" x14ac:dyDescent="0.25">
      <c r="A366" s="5"/>
      <c r="B366" s="5"/>
      <c r="C366" s="5"/>
      <c r="D366" s="5"/>
      <c r="E366" s="6"/>
      <c r="F366" s="6"/>
      <c r="G366" s="5"/>
      <c r="H366" s="7"/>
      <c r="I366" s="7"/>
      <c r="J366" s="5"/>
      <c r="K366" s="5"/>
      <c r="L366" s="12"/>
      <c r="M366" s="12"/>
      <c r="N366" s="12"/>
      <c r="O366" s="12"/>
    </row>
    <row r="367" spans="1:15" x14ac:dyDescent="0.25">
      <c r="A367" s="5"/>
      <c r="B367" s="5"/>
      <c r="C367" s="5"/>
      <c r="D367" s="5"/>
      <c r="E367" s="6"/>
      <c r="F367" s="6"/>
      <c r="G367" s="5"/>
      <c r="H367" s="7"/>
      <c r="I367" s="7"/>
      <c r="J367" s="5"/>
      <c r="K367" s="5"/>
      <c r="L367" s="12"/>
      <c r="M367" s="12"/>
      <c r="N367" s="12"/>
      <c r="O367" s="12"/>
    </row>
    <row r="368" spans="1:15" x14ac:dyDescent="0.25">
      <c r="A368" s="5"/>
      <c r="B368" s="5"/>
      <c r="C368" s="5"/>
      <c r="D368" s="5"/>
      <c r="E368" s="6"/>
      <c r="F368" s="6"/>
      <c r="G368" s="5"/>
      <c r="H368" s="7"/>
      <c r="I368" s="7"/>
      <c r="J368" s="5"/>
      <c r="K368" s="5"/>
      <c r="L368" s="12"/>
      <c r="M368" s="12"/>
      <c r="N368" s="12"/>
      <c r="O368" s="12"/>
    </row>
    <row r="369" spans="1:15" x14ac:dyDescent="0.25">
      <c r="A369" s="5"/>
      <c r="B369" s="5"/>
      <c r="C369" s="5"/>
      <c r="D369" s="5"/>
      <c r="E369" s="6"/>
      <c r="F369" s="6"/>
      <c r="G369" s="5"/>
      <c r="H369" s="7"/>
      <c r="I369" s="7"/>
      <c r="J369" s="5"/>
      <c r="K369" s="5"/>
      <c r="L369" s="12"/>
      <c r="M369" s="12"/>
      <c r="N369" s="12"/>
      <c r="O369" s="12"/>
    </row>
    <row r="370" spans="1:15" x14ac:dyDescent="0.25">
      <c r="A370" s="5"/>
      <c r="B370" s="5"/>
      <c r="C370" s="5"/>
      <c r="D370" s="5"/>
      <c r="E370" s="6"/>
      <c r="F370" s="6"/>
      <c r="G370" s="5"/>
      <c r="H370" s="7"/>
      <c r="I370" s="7"/>
      <c r="J370" s="5"/>
      <c r="K370" s="5"/>
      <c r="L370" s="12"/>
      <c r="M370" s="12"/>
      <c r="N370" s="12"/>
      <c r="O370" s="12"/>
    </row>
    <row r="371" spans="1:15" x14ac:dyDescent="0.25">
      <c r="A371" s="5"/>
      <c r="B371" s="5"/>
      <c r="C371" s="5"/>
      <c r="D371" s="5"/>
      <c r="E371" s="6"/>
      <c r="F371" s="6"/>
      <c r="G371" s="5"/>
      <c r="H371" s="7"/>
      <c r="I371" s="7"/>
      <c r="J371" s="5"/>
      <c r="K371" s="5"/>
      <c r="L371" s="12"/>
      <c r="M371" s="12"/>
      <c r="N371" s="12"/>
      <c r="O371" s="12"/>
    </row>
    <row r="372" spans="1:15" x14ac:dyDescent="0.25">
      <c r="A372" s="5"/>
      <c r="B372" s="5"/>
      <c r="C372" s="5"/>
      <c r="D372" s="5"/>
      <c r="E372" s="6"/>
      <c r="F372" s="6"/>
      <c r="G372" s="5"/>
      <c r="H372" s="7"/>
      <c r="I372" s="7"/>
      <c r="J372" s="5"/>
      <c r="K372" s="5"/>
      <c r="L372" s="12"/>
      <c r="M372" s="12"/>
      <c r="N372" s="12"/>
      <c r="O372" s="12"/>
    </row>
    <row r="373" spans="1:15" x14ac:dyDescent="0.25">
      <c r="A373" s="5"/>
      <c r="B373" s="5"/>
      <c r="C373" s="5"/>
      <c r="D373" s="5"/>
      <c r="E373" s="6"/>
      <c r="F373" s="6"/>
      <c r="G373" s="5"/>
      <c r="H373" s="7"/>
      <c r="I373" s="7"/>
      <c r="J373" s="5"/>
      <c r="K373" s="5"/>
      <c r="L373" s="12"/>
      <c r="M373" s="12"/>
      <c r="N373" s="12"/>
      <c r="O373" s="12"/>
    </row>
    <row r="374" spans="1:15" x14ac:dyDescent="0.25">
      <c r="A374" s="5"/>
      <c r="B374" s="5"/>
      <c r="C374" s="5"/>
      <c r="D374" s="5"/>
      <c r="E374" s="6"/>
      <c r="F374" s="6"/>
      <c r="G374" s="5"/>
      <c r="H374" s="7"/>
      <c r="I374" s="7"/>
      <c r="J374" s="5"/>
      <c r="K374" s="5"/>
      <c r="L374" s="12"/>
      <c r="M374" s="12"/>
      <c r="N374" s="12"/>
      <c r="O374" s="12"/>
    </row>
    <row r="375" spans="1:15" x14ac:dyDescent="0.25">
      <c r="A375" s="5"/>
      <c r="B375" s="5"/>
      <c r="C375" s="5"/>
      <c r="D375" s="5"/>
      <c r="E375" s="6"/>
      <c r="F375" s="6"/>
      <c r="G375" s="5"/>
      <c r="H375" s="7"/>
      <c r="I375" s="7"/>
      <c r="J375" s="5"/>
      <c r="K375" s="5"/>
      <c r="L375" s="12"/>
      <c r="M375" s="12"/>
      <c r="N375" s="12"/>
      <c r="O375" s="12"/>
    </row>
    <row r="376" spans="1:15" x14ac:dyDescent="0.25">
      <c r="A376" s="5"/>
      <c r="B376" s="5"/>
      <c r="C376" s="5"/>
      <c r="D376" s="5"/>
      <c r="E376" s="6"/>
      <c r="F376" s="6"/>
      <c r="G376" s="5"/>
      <c r="H376" s="7"/>
      <c r="I376" s="7"/>
      <c r="J376" s="5"/>
      <c r="K376" s="5"/>
      <c r="L376" s="12"/>
      <c r="M376" s="12"/>
      <c r="N376" s="12"/>
      <c r="O376" s="12"/>
    </row>
    <row r="377" spans="1:15" x14ac:dyDescent="0.25">
      <c r="A377" s="5"/>
      <c r="B377" s="5"/>
      <c r="C377" s="5"/>
      <c r="D377" s="5"/>
      <c r="E377" s="6"/>
      <c r="F377" s="6"/>
      <c r="G377" s="5"/>
      <c r="H377" s="7"/>
      <c r="I377" s="7"/>
      <c r="J377" s="5"/>
      <c r="K377" s="5"/>
      <c r="L377" s="12"/>
      <c r="M377" s="12"/>
      <c r="N377" s="12"/>
      <c r="O377" s="12"/>
    </row>
    <row r="378" spans="1:15" x14ac:dyDescent="0.25">
      <c r="A378" s="5"/>
      <c r="B378" s="5"/>
      <c r="C378" s="5"/>
      <c r="D378" s="5"/>
      <c r="E378" s="6"/>
      <c r="F378" s="6"/>
      <c r="G378" s="5"/>
      <c r="H378" s="7"/>
      <c r="I378" s="7"/>
      <c r="J378" s="5"/>
      <c r="K378" s="5"/>
      <c r="L378" s="12"/>
      <c r="M378" s="12"/>
      <c r="N378" s="12"/>
      <c r="O378" s="12"/>
    </row>
    <row r="379" spans="1:15" x14ac:dyDescent="0.25">
      <c r="A379" s="5"/>
      <c r="B379" s="5"/>
      <c r="C379" s="5"/>
      <c r="D379" s="5"/>
      <c r="E379" s="6"/>
      <c r="F379" s="6"/>
      <c r="G379" s="5"/>
      <c r="H379" s="7"/>
      <c r="I379" s="7"/>
      <c r="J379" s="5"/>
      <c r="K379" s="5"/>
      <c r="L379" s="12"/>
      <c r="M379" s="12"/>
      <c r="N379" s="12"/>
      <c r="O379" s="12"/>
    </row>
    <row r="380" spans="1:15" x14ac:dyDescent="0.25">
      <c r="A380" s="5"/>
      <c r="B380" s="5"/>
      <c r="C380" s="5"/>
      <c r="D380" s="5"/>
      <c r="E380" s="6"/>
      <c r="F380" s="6"/>
      <c r="G380" s="5"/>
      <c r="H380" s="7"/>
      <c r="I380" s="7"/>
      <c r="J380" s="5"/>
      <c r="K380" s="5"/>
      <c r="L380" s="12"/>
      <c r="M380" s="12"/>
      <c r="N380" s="12"/>
      <c r="O380" s="12"/>
    </row>
    <row r="381" spans="1:15" x14ac:dyDescent="0.25">
      <c r="A381" s="5"/>
      <c r="B381" s="5"/>
      <c r="C381" s="5"/>
      <c r="D381" s="5"/>
      <c r="E381" s="6"/>
      <c r="F381" s="6"/>
      <c r="G381" s="5"/>
      <c r="H381" s="7"/>
      <c r="I381" s="7"/>
      <c r="J381" s="5"/>
      <c r="K381" s="5"/>
      <c r="L381" s="12"/>
      <c r="M381" s="12"/>
      <c r="N381" s="12"/>
      <c r="O381" s="12"/>
    </row>
    <row r="382" spans="1:15" x14ac:dyDescent="0.25">
      <c r="A382" s="5"/>
      <c r="B382" s="5"/>
      <c r="C382" s="5"/>
      <c r="D382" s="5"/>
      <c r="E382" s="6"/>
      <c r="F382" s="6"/>
      <c r="G382" s="5"/>
      <c r="H382" s="7"/>
      <c r="I382" s="7"/>
      <c r="J382" s="5"/>
      <c r="K382" s="5"/>
      <c r="L382" s="12"/>
      <c r="M382" s="12"/>
      <c r="N382" s="12"/>
      <c r="O382" s="12"/>
    </row>
    <row r="383" spans="1:15" x14ac:dyDescent="0.25">
      <c r="A383" s="5"/>
      <c r="B383" s="5"/>
      <c r="C383" s="5"/>
      <c r="D383" s="5"/>
      <c r="E383" s="6"/>
      <c r="F383" s="6"/>
      <c r="G383" s="5"/>
      <c r="H383" s="7"/>
      <c r="I383" s="7"/>
      <c r="J383" s="5"/>
      <c r="K383" s="5"/>
      <c r="L383" s="12"/>
      <c r="M383" s="12"/>
      <c r="N383" s="12"/>
      <c r="O383" s="12"/>
    </row>
    <row r="384" spans="1:15" x14ac:dyDescent="0.25">
      <c r="A384" s="5"/>
      <c r="B384" s="5"/>
      <c r="C384" s="5"/>
      <c r="D384" s="5"/>
      <c r="E384" s="6"/>
      <c r="F384" s="6"/>
      <c r="G384" s="5"/>
      <c r="H384" s="7"/>
      <c r="I384" s="7"/>
      <c r="J384" s="5"/>
      <c r="K384" s="5"/>
      <c r="L384" s="12"/>
      <c r="M384" s="12"/>
      <c r="N384" s="12"/>
      <c r="O384" s="12"/>
    </row>
    <row r="385" spans="1:15" x14ac:dyDescent="0.25">
      <c r="A385" s="5"/>
      <c r="B385" s="5"/>
      <c r="C385" s="5"/>
      <c r="D385" s="5"/>
      <c r="E385" s="6"/>
      <c r="F385" s="6"/>
      <c r="G385" s="5"/>
      <c r="H385" s="7"/>
      <c r="I385" s="7"/>
      <c r="J385" s="5"/>
      <c r="K385" s="5"/>
      <c r="L385" s="12"/>
      <c r="M385" s="12"/>
      <c r="N385" s="12"/>
      <c r="O385" s="12"/>
    </row>
    <row r="386" spans="1:15" x14ac:dyDescent="0.25">
      <c r="A386" s="5"/>
      <c r="B386" s="5"/>
      <c r="C386" s="5"/>
      <c r="D386" s="5"/>
      <c r="E386" s="6"/>
      <c r="F386" s="6"/>
      <c r="G386" s="5"/>
      <c r="H386" s="7"/>
      <c r="I386" s="7"/>
      <c r="J386" s="5"/>
      <c r="K386" s="5"/>
      <c r="L386" s="12"/>
      <c r="M386" s="12"/>
      <c r="N386" s="12"/>
      <c r="O386" s="12"/>
    </row>
    <row r="387" spans="1:15" x14ac:dyDescent="0.25">
      <c r="A387" s="5"/>
      <c r="B387" s="5"/>
      <c r="C387" s="5"/>
      <c r="D387" s="5"/>
      <c r="E387" s="6"/>
      <c r="F387" s="6"/>
      <c r="G387" s="5"/>
      <c r="H387" s="7"/>
      <c r="I387" s="7"/>
      <c r="J387" s="5"/>
      <c r="K387" s="5"/>
      <c r="L387" s="12"/>
      <c r="M387" s="12"/>
      <c r="N387" s="12"/>
      <c r="O387" s="12"/>
    </row>
    <row r="388" spans="1:15" x14ac:dyDescent="0.25">
      <c r="A388" s="5"/>
      <c r="B388" s="5"/>
      <c r="C388" s="5"/>
      <c r="D388" s="5"/>
      <c r="E388" s="6"/>
      <c r="F388" s="6"/>
      <c r="G388" s="5"/>
      <c r="H388" s="7"/>
      <c r="I388" s="7"/>
      <c r="J388" s="5"/>
      <c r="K388" s="5"/>
      <c r="L388" s="12"/>
      <c r="M388" s="12"/>
      <c r="N388" s="12"/>
      <c r="O388" s="12"/>
    </row>
    <row r="389" spans="1:15" x14ac:dyDescent="0.25">
      <c r="A389" s="5"/>
      <c r="B389" s="5"/>
      <c r="C389" s="5"/>
      <c r="D389" s="5"/>
      <c r="E389" s="6"/>
      <c r="F389" s="6"/>
      <c r="G389" s="5"/>
      <c r="H389" s="7"/>
      <c r="I389" s="7"/>
      <c r="J389" s="5"/>
      <c r="K389" s="5"/>
      <c r="L389" s="12"/>
      <c r="M389" s="12"/>
      <c r="N389" s="12"/>
      <c r="O389" s="12"/>
    </row>
    <row r="390" spans="1:15" x14ac:dyDescent="0.25">
      <c r="A390" s="5"/>
      <c r="B390" s="5"/>
      <c r="C390" s="5"/>
      <c r="D390" s="5"/>
      <c r="E390" s="6"/>
      <c r="F390" s="6"/>
      <c r="G390" s="5"/>
      <c r="H390" s="7"/>
      <c r="I390" s="7"/>
      <c r="J390" s="5"/>
      <c r="K390" s="5"/>
      <c r="L390" s="12"/>
      <c r="M390" s="12"/>
      <c r="N390" s="12"/>
      <c r="O390" s="12"/>
    </row>
    <row r="391" spans="1:15" x14ac:dyDescent="0.25">
      <c r="A391" s="5"/>
      <c r="B391" s="5"/>
      <c r="C391" s="5"/>
      <c r="D391" s="5"/>
      <c r="E391" s="6"/>
      <c r="F391" s="6"/>
      <c r="G391" s="5"/>
      <c r="H391" s="7"/>
      <c r="I391" s="7"/>
      <c r="J391" s="5"/>
      <c r="K391" s="5"/>
      <c r="L391" s="12"/>
      <c r="M391" s="12"/>
      <c r="N391" s="12"/>
      <c r="O391" s="12"/>
    </row>
    <row r="392" spans="1:15" x14ac:dyDescent="0.25">
      <c r="A392" s="5"/>
      <c r="B392" s="5"/>
      <c r="C392" s="5"/>
      <c r="D392" s="5"/>
      <c r="E392" s="6"/>
      <c r="F392" s="6"/>
      <c r="G392" s="5"/>
      <c r="H392" s="7"/>
      <c r="I392" s="7"/>
      <c r="J392" s="5"/>
      <c r="K392" s="5"/>
      <c r="L392" s="12"/>
      <c r="M392" s="12"/>
      <c r="N392" s="12"/>
      <c r="O392" s="12"/>
    </row>
    <row r="393" spans="1:15" x14ac:dyDescent="0.25">
      <c r="A393" s="5"/>
      <c r="B393" s="5"/>
      <c r="C393" s="5"/>
      <c r="D393" s="5"/>
      <c r="E393" s="6"/>
      <c r="F393" s="6"/>
      <c r="G393" s="5"/>
      <c r="H393" s="7"/>
      <c r="I393" s="7"/>
      <c r="J393" s="5"/>
      <c r="K393" s="5"/>
      <c r="L393" s="12"/>
      <c r="M393" s="12"/>
      <c r="N393" s="12"/>
      <c r="O393" s="12"/>
    </row>
    <row r="394" spans="1:15" x14ac:dyDescent="0.25">
      <c r="A394" s="5"/>
      <c r="B394" s="5"/>
      <c r="C394" s="5"/>
      <c r="D394" s="5"/>
      <c r="E394" s="6"/>
      <c r="F394" s="6"/>
      <c r="G394" s="5"/>
      <c r="H394" s="7"/>
      <c r="I394" s="7"/>
      <c r="J394" s="5"/>
      <c r="K394" s="5"/>
      <c r="L394" s="12"/>
      <c r="M394" s="12"/>
      <c r="N394" s="12"/>
      <c r="O394" s="12"/>
    </row>
    <row r="395" spans="1:15" x14ac:dyDescent="0.25">
      <c r="A395" s="5"/>
      <c r="B395" s="5"/>
      <c r="C395" s="5"/>
      <c r="D395" s="5"/>
      <c r="E395" s="6"/>
      <c r="F395" s="6"/>
      <c r="G395" s="5"/>
      <c r="H395" s="7"/>
      <c r="I395" s="7"/>
      <c r="J395" s="5"/>
      <c r="K395" s="5"/>
      <c r="L395" s="12"/>
      <c r="M395" s="12"/>
      <c r="N395" s="12"/>
      <c r="O395" s="12"/>
    </row>
    <row r="396" spans="1:15" x14ac:dyDescent="0.25">
      <c r="A396" s="5"/>
      <c r="B396" s="5"/>
      <c r="C396" s="5"/>
      <c r="D396" s="5"/>
      <c r="E396" s="6"/>
      <c r="F396" s="6"/>
      <c r="G396" s="5"/>
      <c r="H396" s="7"/>
      <c r="I396" s="7"/>
      <c r="J396" s="5"/>
      <c r="K396" s="5"/>
      <c r="L396" s="12"/>
      <c r="M396" s="12"/>
      <c r="N396" s="12"/>
      <c r="O396" s="12"/>
    </row>
    <row r="397" spans="1:15" x14ac:dyDescent="0.25">
      <c r="A397" s="5"/>
      <c r="B397" s="5"/>
      <c r="C397" s="5"/>
      <c r="D397" s="5"/>
      <c r="E397" s="6"/>
      <c r="F397" s="6"/>
      <c r="G397" s="5"/>
      <c r="H397" s="7"/>
      <c r="I397" s="7"/>
      <c r="J397" s="5"/>
      <c r="K397" s="5"/>
      <c r="L397" s="12"/>
      <c r="M397" s="12"/>
      <c r="N397" s="12"/>
      <c r="O397" s="12"/>
    </row>
    <row r="398" spans="1:15" x14ac:dyDescent="0.25">
      <c r="A398" s="5"/>
      <c r="B398" s="5"/>
      <c r="C398" s="5"/>
      <c r="D398" s="5"/>
      <c r="E398" s="6"/>
      <c r="F398" s="6"/>
      <c r="G398" s="5"/>
      <c r="H398" s="7"/>
      <c r="I398" s="7"/>
      <c r="J398" s="5"/>
      <c r="K398" s="5"/>
      <c r="L398" s="12"/>
      <c r="M398" s="12"/>
      <c r="N398" s="12"/>
      <c r="O398" s="12"/>
    </row>
    <row r="399" spans="1:15" x14ac:dyDescent="0.25">
      <c r="A399" s="5"/>
      <c r="B399" s="5"/>
      <c r="C399" s="5"/>
      <c r="D399" s="5"/>
      <c r="E399" s="6"/>
      <c r="F399" s="6"/>
      <c r="G399" s="5"/>
      <c r="H399" s="7"/>
      <c r="I399" s="7"/>
      <c r="J399" s="5"/>
      <c r="K399" s="5"/>
      <c r="L399" s="12"/>
      <c r="M399" s="12"/>
      <c r="N399" s="12"/>
      <c r="O399" s="12"/>
    </row>
    <row r="400" spans="1:15" x14ac:dyDescent="0.25">
      <c r="A400" s="5"/>
      <c r="B400" s="5"/>
      <c r="C400" s="5"/>
      <c r="D400" s="5"/>
      <c r="E400" s="6"/>
      <c r="F400" s="6"/>
      <c r="G400" s="5"/>
      <c r="H400" s="7"/>
      <c r="I400" s="7"/>
      <c r="J400" s="5"/>
      <c r="K400" s="5"/>
      <c r="L400" s="12"/>
      <c r="M400" s="12"/>
      <c r="N400" s="12"/>
      <c r="O400" s="12"/>
    </row>
    <row r="401" spans="1:15" x14ac:dyDescent="0.25">
      <c r="A401" s="5"/>
      <c r="B401" s="5"/>
      <c r="C401" s="5"/>
      <c r="D401" s="5"/>
      <c r="E401" s="6"/>
      <c r="F401" s="6"/>
      <c r="G401" s="5"/>
      <c r="H401" s="7"/>
      <c r="I401" s="7"/>
      <c r="J401" s="5"/>
      <c r="K401" s="5"/>
      <c r="L401" s="12"/>
      <c r="M401" s="12"/>
      <c r="N401" s="12"/>
      <c r="O401" s="12"/>
    </row>
    <row r="402" spans="1:15" x14ac:dyDescent="0.25">
      <c r="A402" s="5"/>
      <c r="B402" s="5"/>
      <c r="C402" s="5"/>
      <c r="D402" s="5"/>
      <c r="E402" s="6"/>
      <c r="F402" s="6"/>
      <c r="G402" s="5"/>
      <c r="H402" s="7"/>
      <c r="I402" s="7"/>
      <c r="J402" s="5"/>
      <c r="K402" s="5"/>
      <c r="L402" s="12"/>
      <c r="M402" s="12"/>
      <c r="N402" s="12"/>
      <c r="O402" s="12"/>
    </row>
    <row r="403" spans="1:15" x14ac:dyDescent="0.25">
      <c r="A403" s="5"/>
      <c r="B403" s="5"/>
      <c r="C403" s="5"/>
      <c r="D403" s="5"/>
      <c r="E403" s="6"/>
      <c r="F403" s="6"/>
      <c r="G403" s="5"/>
      <c r="H403" s="7"/>
      <c r="I403" s="7"/>
      <c r="J403" s="5"/>
      <c r="K403" s="5"/>
      <c r="L403" s="12"/>
      <c r="M403" s="12"/>
      <c r="N403" s="12"/>
      <c r="O403" s="12"/>
    </row>
    <row r="404" spans="1:15" x14ac:dyDescent="0.25">
      <c r="A404" s="5"/>
      <c r="B404" s="5"/>
      <c r="C404" s="5"/>
      <c r="D404" s="5"/>
      <c r="E404" s="6"/>
      <c r="F404" s="6"/>
      <c r="G404" s="5"/>
      <c r="H404" s="7"/>
      <c r="I404" s="7"/>
      <c r="J404" s="5"/>
      <c r="K404" s="5"/>
      <c r="L404" s="12"/>
      <c r="M404" s="12"/>
      <c r="N404" s="12"/>
      <c r="O404" s="12"/>
    </row>
    <row r="405" spans="1:15" x14ac:dyDescent="0.25">
      <c r="A405" s="5"/>
      <c r="B405" s="5"/>
      <c r="C405" s="5"/>
      <c r="D405" s="5"/>
      <c r="E405" s="6"/>
      <c r="F405" s="6"/>
      <c r="G405" s="5"/>
      <c r="H405" s="7"/>
      <c r="I405" s="7"/>
      <c r="J405" s="5"/>
      <c r="K405" s="5"/>
      <c r="L405" s="12"/>
      <c r="M405" s="12"/>
      <c r="N405" s="12"/>
      <c r="O405" s="12"/>
    </row>
    <row r="406" spans="1:15" x14ac:dyDescent="0.25">
      <c r="A406" s="5"/>
      <c r="B406" s="5"/>
      <c r="C406" s="5"/>
      <c r="D406" s="5"/>
      <c r="E406" s="6"/>
      <c r="F406" s="6"/>
      <c r="G406" s="5"/>
      <c r="H406" s="7"/>
      <c r="I406" s="7"/>
      <c r="J406" s="5"/>
      <c r="K406" s="5"/>
      <c r="L406" s="12"/>
      <c r="M406" s="12"/>
      <c r="N406" s="12"/>
      <c r="O406" s="12"/>
    </row>
    <row r="407" spans="1:15" x14ac:dyDescent="0.25">
      <c r="A407" s="5"/>
      <c r="B407" s="5"/>
      <c r="C407" s="5"/>
      <c r="D407" s="5"/>
      <c r="E407" s="6"/>
      <c r="F407" s="6"/>
      <c r="G407" s="5"/>
      <c r="H407" s="7"/>
      <c r="I407" s="7"/>
      <c r="J407" s="5"/>
      <c r="K407" s="5"/>
      <c r="L407" s="12"/>
      <c r="M407" s="12"/>
      <c r="N407" s="12"/>
      <c r="O407" s="12"/>
    </row>
    <row r="408" spans="1:15" x14ac:dyDescent="0.25">
      <c r="A408" s="5"/>
      <c r="B408" s="5"/>
      <c r="C408" s="5"/>
      <c r="D408" s="5"/>
      <c r="E408" s="6"/>
      <c r="F408" s="6"/>
      <c r="G408" s="5"/>
      <c r="H408" s="7"/>
      <c r="I408" s="7"/>
      <c r="J408" s="5"/>
      <c r="K408" s="5"/>
      <c r="L408" s="12"/>
      <c r="M408" s="12"/>
      <c r="N408" s="12"/>
      <c r="O408" s="12"/>
    </row>
    <row r="409" spans="1:15" x14ac:dyDescent="0.25">
      <c r="A409" s="5"/>
      <c r="B409" s="5"/>
      <c r="C409" s="5"/>
      <c r="D409" s="5"/>
      <c r="E409" s="6"/>
      <c r="F409" s="6"/>
      <c r="G409" s="5"/>
      <c r="H409" s="7"/>
      <c r="I409" s="7"/>
      <c r="J409" s="5"/>
      <c r="K409" s="5"/>
      <c r="L409" s="12"/>
      <c r="M409" s="12"/>
      <c r="N409" s="12"/>
      <c r="O409" s="12"/>
    </row>
    <row r="410" spans="1:15" x14ac:dyDescent="0.25">
      <c r="A410" s="5"/>
      <c r="B410" s="5"/>
      <c r="C410" s="5"/>
      <c r="D410" s="5"/>
      <c r="E410" s="6"/>
      <c r="F410" s="6"/>
      <c r="G410" s="5"/>
      <c r="H410" s="7"/>
      <c r="I410" s="7"/>
      <c r="J410" s="5"/>
      <c r="K410" s="5"/>
      <c r="L410" s="12"/>
      <c r="M410" s="12"/>
      <c r="N410" s="12"/>
      <c r="O410" s="12"/>
    </row>
    <row r="411" spans="1:15" x14ac:dyDescent="0.25">
      <c r="A411" s="5"/>
      <c r="B411" s="5"/>
      <c r="C411" s="5"/>
      <c r="D411" s="5"/>
      <c r="E411" s="6"/>
      <c r="F411" s="6"/>
      <c r="G411" s="5"/>
      <c r="H411" s="7"/>
      <c r="I411" s="7"/>
      <c r="J411" s="5"/>
      <c r="K411" s="5"/>
      <c r="L411" s="12"/>
      <c r="M411" s="12"/>
      <c r="N411" s="12"/>
      <c r="O411" s="12"/>
    </row>
    <row r="412" spans="1:15" x14ac:dyDescent="0.25">
      <c r="A412" s="5"/>
      <c r="B412" s="5"/>
      <c r="C412" s="5"/>
      <c r="D412" s="5"/>
      <c r="E412" s="6"/>
      <c r="F412" s="6"/>
      <c r="G412" s="5"/>
      <c r="H412" s="7"/>
      <c r="I412" s="7"/>
      <c r="J412" s="5"/>
      <c r="K412" s="5"/>
      <c r="L412" s="12"/>
      <c r="M412" s="12"/>
      <c r="N412" s="12"/>
      <c r="O412" s="12"/>
    </row>
    <row r="413" spans="1:15" x14ac:dyDescent="0.25">
      <c r="A413" s="5"/>
      <c r="B413" s="5"/>
      <c r="C413" s="5"/>
      <c r="D413" s="5"/>
      <c r="E413" s="6"/>
      <c r="F413" s="6"/>
      <c r="G413" s="5"/>
      <c r="H413" s="7"/>
      <c r="I413" s="7"/>
      <c r="J413" s="5"/>
      <c r="K413" s="5"/>
      <c r="L413" s="12"/>
      <c r="M413" s="12"/>
      <c r="N413" s="12"/>
      <c r="O413" s="12"/>
    </row>
    <row r="414" spans="1:15" x14ac:dyDescent="0.25">
      <c r="A414" s="5"/>
      <c r="B414" s="5"/>
      <c r="C414" s="5"/>
      <c r="D414" s="5"/>
      <c r="E414" s="6"/>
      <c r="F414" s="6"/>
      <c r="G414" s="5"/>
      <c r="H414" s="7"/>
      <c r="I414" s="7"/>
      <c r="J414" s="5"/>
      <c r="K414" s="5"/>
      <c r="L414" s="12"/>
      <c r="M414" s="12"/>
      <c r="N414" s="12"/>
      <c r="O414" s="12"/>
    </row>
    <row r="415" spans="1:15" x14ac:dyDescent="0.25">
      <c r="A415" s="5"/>
      <c r="B415" s="5"/>
      <c r="C415" s="5"/>
      <c r="D415" s="5"/>
      <c r="E415" s="6"/>
      <c r="F415" s="6"/>
      <c r="G415" s="5"/>
      <c r="H415" s="7"/>
      <c r="I415" s="7"/>
      <c r="J415" s="5"/>
      <c r="K415" s="5"/>
      <c r="L415" s="12"/>
      <c r="M415" s="12"/>
      <c r="N415" s="12"/>
      <c r="O415" s="12"/>
    </row>
    <row r="416" spans="1:15" x14ac:dyDescent="0.25">
      <c r="A416" s="5"/>
      <c r="B416" s="5"/>
      <c r="C416" s="5"/>
      <c r="D416" s="5"/>
      <c r="E416" s="6"/>
      <c r="F416" s="6"/>
      <c r="G416" s="5"/>
      <c r="H416" s="7"/>
      <c r="I416" s="7"/>
      <c r="J416" s="5"/>
      <c r="K416" s="5"/>
      <c r="L416" s="12"/>
      <c r="M416" s="12"/>
      <c r="N416" s="12"/>
      <c r="O416" s="12"/>
    </row>
    <row r="417" spans="1:15" x14ac:dyDescent="0.25">
      <c r="A417" s="5"/>
      <c r="B417" s="5"/>
      <c r="C417" s="5"/>
      <c r="D417" s="5"/>
      <c r="E417" s="6"/>
      <c r="F417" s="6"/>
      <c r="G417" s="5"/>
      <c r="H417" s="7"/>
      <c r="I417" s="7"/>
      <c r="J417" s="5"/>
      <c r="K417" s="5"/>
      <c r="L417" s="12"/>
      <c r="M417" s="12"/>
      <c r="N417" s="12"/>
      <c r="O417" s="12"/>
    </row>
    <row r="418" spans="1:15" x14ac:dyDescent="0.25">
      <c r="A418" s="5"/>
      <c r="B418" s="5"/>
      <c r="C418" s="5"/>
      <c r="D418" s="5"/>
      <c r="E418" s="6"/>
      <c r="F418" s="6"/>
      <c r="G418" s="5"/>
      <c r="H418" s="7"/>
      <c r="I418" s="7"/>
      <c r="J418" s="5"/>
      <c r="K418" s="5"/>
      <c r="L418" s="12"/>
      <c r="M418" s="12"/>
      <c r="N418" s="12"/>
      <c r="O418" s="12"/>
    </row>
    <row r="419" spans="1:15" x14ac:dyDescent="0.25">
      <c r="A419" s="5"/>
      <c r="B419" s="5"/>
      <c r="C419" s="5"/>
      <c r="D419" s="5"/>
      <c r="E419" s="6"/>
      <c r="F419" s="6"/>
      <c r="G419" s="5"/>
      <c r="H419" s="7"/>
      <c r="I419" s="7"/>
      <c r="J419" s="5"/>
      <c r="K419" s="5"/>
      <c r="L419" s="12"/>
      <c r="M419" s="12"/>
      <c r="N419" s="12"/>
      <c r="O419" s="12"/>
    </row>
    <row r="420" spans="1:15" x14ac:dyDescent="0.25">
      <c r="A420" s="5"/>
      <c r="B420" s="5"/>
      <c r="C420" s="5"/>
      <c r="D420" s="5"/>
      <c r="E420" s="6"/>
      <c r="F420" s="6"/>
      <c r="G420" s="5"/>
      <c r="H420" s="7"/>
      <c r="I420" s="7"/>
      <c r="J420" s="5"/>
      <c r="K420" s="5"/>
      <c r="L420" s="12"/>
      <c r="M420" s="12"/>
      <c r="N420" s="12"/>
      <c r="O420" s="12"/>
    </row>
    <row r="421" spans="1:15" x14ac:dyDescent="0.25">
      <c r="A421" s="5"/>
      <c r="B421" s="5"/>
      <c r="C421" s="5"/>
      <c r="D421" s="5"/>
      <c r="E421" s="6"/>
      <c r="F421" s="6"/>
      <c r="G421" s="5"/>
      <c r="H421" s="7"/>
      <c r="I421" s="7"/>
      <c r="J421" s="5"/>
      <c r="K421" s="5"/>
      <c r="L421" s="12"/>
      <c r="M421" s="12"/>
      <c r="N421" s="12"/>
      <c r="O421" s="12"/>
    </row>
    <row r="422" spans="1:15" x14ac:dyDescent="0.25">
      <c r="A422" s="5"/>
      <c r="B422" s="5"/>
      <c r="C422" s="5"/>
      <c r="D422" s="5"/>
      <c r="E422" s="6"/>
      <c r="F422" s="6"/>
      <c r="G422" s="5"/>
      <c r="H422" s="7"/>
      <c r="I422" s="7"/>
      <c r="J422" s="5"/>
      <c r="K422" s="5"/>
      <c r="L422" s="12"/>
      <c r="M422" s="12"/>
      <c r="N422" s="12"/>
      <c r="O422" s="12"/>
    </row>
    <row r="423" spans="1:15" x14ac:dyDescent="0.25">
      <c r="A423" s="5"/>
      <c r="B423" s="5"/>
      <c r="C423" s="5"/>
      <c r="D423" s="5"/>
      <c r="E423" s="6"/>
      <c r="F423" s="6"/>
      <c r="G423" s="5"/>
      <c r="H423" s="7"/>
      <c r="I423" s="7"/>
      <c r="J423" s="5"/>
      <c r="K423" s="5"/>
      <c r="L423" s="12"/>
      <c r="M423" s="12"/>
      <c r="N423" s="12"/>
      <c r="O423" s="12"/>
    </row>
    <row r="424" spans="1:15" x14ac:dyDescent="0.25">
      <c r="A424" s="5"/>
      <c r="B424" s="5"/>
      <c r="C424" s="5"/>
      <c r="D424" s="5"/>
      <c r="E424" s="6"/>
      <c r="F424" s="6"/>
      <c r="G424" s="5"/>
      <c r="H424" s="7"/>
      <c r="I424" s="7"/>
      <c r="J424" s="5"/>
      <c r="K424" s="5"/>
      <c r="L424" s="12"/>
      <c r="M424" s="12"/>
      <c r="N424" s="12"/>
      <c r="O424" s="12"/>
    </row>
    <row r="425" spans="1:15" x14ac:dyDescent="0.25">
      <c r="A425" s="5"/>
      <c r="B425" s="5"/>
      <c r="C425" s="5"/>
      <c r="D425" s="5"/>
      <c r="E425" s="6"/>
      <c r="F425" s="6"/>
      <c r="G425" s="5"/>
      <c r="H425" s="7"/>
      <c r="I425" s="7"/>
      <c r="J425" s="5"/>
      <c r="K425" s="5"/>
      <c r="L425" s="12"/>
      <c r="M425" s="12"/>
      <c r="N425" s="12"/>
      <c r="O425" s="12"/>
    </row>
    <row r="426" spans="1:15" x14ac:dyDescent="0.25">
      <c r="A426" s="5"/>
      <c r="B426" s="5"/>
      <c r="C426" s="5"/>
      <c r="D426" s="5"/>
      <c r="E426" s="6"/>
      <c r="F426" s="6"/>
      <c r="G426" s="5"/>
      <c r="H426" s="7"/>
      <c r="I426" s="7"/>
      <c r="J426" s="5"/>
      <c r="K426" s="5"/>
      <c r="L426" s="12"/>
      <c r="M426" s="12"/>
      <c r="N426" s="12"/>
      <c r="O426" s="12"/>
    </row>
    <row r="427" spans="1:15" x14ac:dyDescent="0.25">
      <c r="A427" s="5"/>
      <c r="B427" s="5"/>
      <c r="C427" s="5"/>
      <c r="D427" s="5"/>
      <c r="E427" s="6"/>
      <c r="F427" s="6"/>
      <c r="G427" s="5"/>
      <c r="H427" s="7"/>
      <c r="I427" s="7"/>
      <c r="J427" s="5"/>
      <c r="K427" s="5"/>
      <c r="L427" s="12"/>
      <c r="M427" s="12"/>
      <c r="N427" s="12"/>
      <c r="O427" s="12"/>
    </row>
    <row r="428" spans="1:15" x14ac:dyDescent="0.25">
      <c r="A428" s="5"/>
      <c r="B428" s="5"/>
      <c r="C428" s="5"/>
      <c r="D428" s="5"/>
      <c r="E428" s="6"/>
      <c r="F428" s="6"/>
      <c r="G428" s="5"/>
      <c r="H428" s="7"/>
      <c r="I428" s="7"/>
      <c r="J428" s="5"/>
      <c r="K428" s="5"/>
      <c r="L428" s="12"/>
      <c r="M428" s="12"/>
      <c r="N428" s="12"/>
      <c r="O428" s="12"/>
    </row>
    <row r="429" spans="1:15" x14ac:dyDescent="0.25">
      <c r="A429" s="5"/>
      <c r="B429" s="5"/>
      <c r="C429" s="5"/>
      <c r="D429" s="5"/>
      <c r="E429" s="6"/>
      <c r="F429" s="6"/>
      <c r="G429" s="5"/>
      <c r="H429" s="7"/>
      <c r="I429" s="7"/>
      <c r="J429" s="5"/>
      <c r="K429" s="5"/>
      <c r="L429" s="12"/>
      <c r="M429" s="12"/>
      <c r="N429" s="12"/>
      <c r="O429" s="12"/>
    </row>
    <row r="430" spans="1:15" x14ac:dyDescent="0.25">
      <c r="A430" s="5"/>
      <c r="B430" s="5"/>
      <c r="C430" s="5"/>
      <c r="D430" s="5"/>
      <c r="E430" s="6"/>
      <c r="F430" s="6"/>
      <c r="G430" s="5"/>
      <c r="H430" s="7"/>
      <c r="I430" s="7"/>
      <c r="J430" s="5"/>
      <c r="K430" s="5"/>
      <c r="L430" s="12"/>
      <c r="M430" s="12"/>
      <c r="N430" s="12"/>
      <c r="O430" s="12"/>
    </row>
    <row r="431" spans="1:15" x14ac:dyDescent="0.25">
      <c r="A431" s="5"/>
      <c r="B431" s="5"/>
      <c r="C431" s="5"/>
      <c r="D431" s="5"/>
      <c r="E431" s="6"/>
      <c r="F431" s="6"/>
      <c r="G431" s="5"/>
      <c r="H431" s="7"/>
      <c r="I431" s="7"/>
      <c r="J431" s="5"/>
      <c r="K431" s="5"/>
      <c r="L431" s="12"/>
      <c r="M431" s="12"/>
      <c r="N431" s="12"/>
      <c r="O431" s="12"/>
    </row>
    <row r="432" spans="1:15" x14ac:dyDescent="0.25">
      <c r="A432" s="5"/>
      <c r="B432" s="5"/>
      <c r="C432" s="5"/>
      <c r="D432" s="5"/>
      <c r="E432" s="6"/>
      <c r="F432" s="6"/>
      <c r="G432" s="5"/>
      <c r="H432" s="7"/>
      <c r="I432" s="7"/>
      <c r="J432" s="5"/>
      <c r="K432" s="5"/>
      <c r="L432" s="12"/>
      <c r="M432" s="12"/>
      <c r="N432" s="12"/>
      <c r="O432" s="12"/>
    </row>
    <row r="433" spans="1:15" x14ac:dyDescent="0.25">
      <c r="A433" s="5"/>
      <c r="B433" s="5"/>
      <c r="C433" s="5"/>
      <c r="D433" s="5"/>
      <c r="E433" s="6"/>
      <c r="F433" s="6"/>
      <c r="G433" s="5"/>
      <c r="H433" s="7"/>
      <c r="I433" s="7"/>
      <c r="J433" s="5"/>
      <c r="K433" s="5"/>
      <c r="L433" s="12"/>
      <c r="M433" s="12"/>
      <c r="N433" s="12"/>
      <c r="O433" s="12"/>
    </row>
    <row r="434" spans="1:15" x14ac:dyDescent="0.25">
      <c r="A434" s="5"/>
      <c r="B434" s="5"/>
      <c r="C434" s="5"/>
      <c r="D434" s="5"/>
      <c r="E434" s="6"/>
      <c r="F434" s="6"/>
      <c r="G434" s="5"/>
      <c r="H434" s="7"/>
      <c r="I434" s="7"/>
      <c r="J434" s="5"/>
      <c r="K434" s="5"/>
      <c r="L434" s="12"/>
      <c r="M434" s="12"/>
      <c r="N434" s="12"/>
      <c r="O434" s="12"/>
    </row>
    <row r="435" spans="1:15" x14ac:dyDescent="0.25">
      <c r="A435" s="5"/>
      <c r="B435" s="5"/>
      <c r="C435" s="5"/>
      <c r="D435" s="5"/>
      <c r="E435" s="6"/>
      <c r="F435" s="6"/>
      <c r="G435" s="5"/>
      <c r="H435" s="7"/>
      <c r="I435" s="7"/>
      <c r="J435" s="5"/>
      <c r="K435" s="5"/>
      <c r="L435" s="12"/>
      <c r="M435" s="12"/>
      <c r="N435" s="12"/>
      <c r="O435" s="12"/>
    </row>
    <row r="436" spans="1:15" x14ac:dyDescent="0.25">
      <c r="A436" s="5"/>
      <c r="B436" s="5"/>
      <c r="C436" s="5"/>
      <c r="D436" s="5"/>
      <c r="E436" s="6"/>
      <c r="F436" s="6"/>
      <c r="G436" s="5"/>
      <c r="H436" s="7"/>
      <c r="I436" s="7"/>
      <c r="J436" s="5"/>
      <c r="K436" s="5"/>
      <c r="L436" s="12"/>
      <c r="M436" s="12"/>
      <c r="N436" s="12"/>
      <c r="O436" s="12"/>
    </row>
    <row r="437" spans="1:15" x14ac:dyDescent="0.25">
      <c r="A437" s="5"/>
      <c r="B437" s="5"/>
      <c r="C437" s="5"/>
      <c r="D437" s="5"/>
      <c r="E437" s="6"/>
      <c r="F437" s="6"/>
      <c r="G437" s="5"/>
      <c r="H437" s="7"/>
      <c r="I437" s="7"/>
      <c r="J437" s="5"/>
      <c r="K437" s="5"/>
      <c r="L437" s="12"/>
      <c r="M437" s="12"/>
      <c r="N437" s="12"/>
      <c r="O437" s="12"/>
    </row>
    <row r="438" spans="1:15" x14ac:dyDescent="0.25">
      <c r="A438" s="5"/>
      <c r="B438" s="5"/>
      <c r="C438" s="5"/>
      <c r="D438" s="5"/>
      <c r="E438" s="6"/>
      <c r="F438" s="6"/>
      <c r="G438" s="5"/>
      <c r="H438" s="7"/>
      <c r="I438" s="7"/>
      <c r="J438" s="5"/>
      <c r="K438" s="5"/>
      <c r="L438" s="12"/>
      <c r="M438" s="12"/>
      <c r="N438" s="12"/>
      <c r="O438" s="12"/>
    </row>
    <row r="439" spans="1:15" x14ac:dyDescent="0.25">
      <c r="A439" s="5"/>
      <c r="B439" s="5"/>
      <c r="C439" s="5"/>
      <c r="D439" s="5"/>
      <c r="E439" s="6"/>
      <c r="F439" s="6"/>
      <c r="G439" s="5"/>
      <c r="H439" s="7"/>
      <c r="I439" s="7"/>
      <c r="J439" s="5"/>
      <c r="K439" s="5"/>
      <c r="L439" s="12"/>
      <c r="M439" s="12"/>
      <c r="N439" s="12"/>
      <c r="O439" s="12"/>
    </row>
    <row r="440" spans="1:15" x14ac:dyDescent="0.25">
      <c r="A440" s="5"/>
      <c r="B440" s="5"/>
      <c r="C440" s="5"/>
      <c r="D440" s="5"/>
      <c r="E440" s="6"/>
      <c r="F440" s="6"/>
      <c r="G440" s="5"/>
      <c r="H440" s="7"/>
      <c r="I440" s="7"/>
      <c r="J440" s="5"/>
      <c r="K440" s="5"/>
      <c r="L440" s="12"/>
      <c r="M440" s="12"/>
      <c r="N440" s="12"/>
      <c r="O440" s="12"/>
    </row>
    <row r="441" spans="1:15" x14ac:dyDescent="0.25">
      <c r="A441" s="5"/>
      <c r="B441" s="5"/>
      <c r="C441" s="5"/>
      <c r="D441" s="5"/>
      <c r="E441" s="6"/>
      <c r="F441" s="6"/>
      <c r="G441" s="5"/>
      <c r="H441" s="7"/>
      <c r="I441" s="7"/>
      <c r="J441" s="5"/>
      <c r="K441" s="5"/>
      <c r="L441" s="12"/>
      <c r="M441" s="12"/>
      <c r="N441" s="12"/>
      <c r="O441" s="12"/>
    </row>
    <row r="442" spans="1:15" x14ac:dyDescent="0.25">
      <c r="A442" s="5"/>
      <c r="B442" s="5"/>
      <c r="C442" s="5"/>
      <c r="D442" s="5"/>
      <c r="E442" s="6"/>
      <c r="F442" s="6"/>
      <c r="G442" s="5"/>
      <c r="H442" s="7"/>
      <c r="I442" s="7"/>
      <c r="J442" s="5"/>
      <c r="K442" s="5"/>
      <c r="L442" s="12"/>
      <c r="M442" s="12"/>
      <c r="N442" s="12"/>
      <c r="O442" s="12"/>
    </row>
    <row r="443" spans="1:15" x14ac:dyDescent="0.25">
      <c r="A443" s="5"/>
      <c r="B443" s="5"/>
      <c r="C443" s="5"/>
      <c r="D443" s="5"/>
      <c r="E443" s="6"/>
      <c r="F443" s="6"/>
      <c r="G443" s="5"/>
      <c r="H443" s="7"/>
      <c r="I443" s="7"/>
      <c r="J443" s="5"/>
      <c r="K443" s="5"/>
      <c r="L443" s="12"/>
      <c r="M443" s="12"/>
      <c r="N443" s="12"/>
      <c r="O443" s="12"/>
    </row>
    <row r="444" spans="1:15" x14ac:dyDescent="0.25">
      <c r="A444" s="5"/>
      <c r="B444" s="5"/>
      <c r="C444" s="5"/>
      <c r="D444" s="5"/>
      <c r="E444" s="6"/>
      <c r="F444" s="6"/>
      <c r="G444" s="5"/>
      <c r="H444" s="7"/>
      <c r="I444" s="7"/>
      <c r="J444" s="5"/>
      <c r="K444" s="5"/>
      <c r="L444" s="12"/>
      <c r="M444" s="12"/>
      <c r="N444" s="12"/>
      <c r="O444" s="12"/>
    </row>
    <row r="445" spans="1:15" x14ac:dyDescent="0.25">
      <c r="A445" s="5"/>
      <c r="B445" s="5"/>
      <c r="C445" s="5"/>
      <c r="D445" s="5"/>
      <c r="E445" s="6"/>
      <c r="F445" s="6"/>
      <c r="G445" s="5"/>
      <c r="H445" s="7"/>
      <c r="I445" s="7"/>
      <c r="J445" s="5"/>
      <c r="K445" s="5"/>
      <c r="L445" s="12"/>
      <c r="M445" s="12"/>
      <c r="N445" s="12"/>
      <c r="O445" s="12"/>
    </row>
    <row r="446" spans="1:15" x14ac:dyDescent="0.25">
      <c r="A446" s="5"/>
      <c r="B446" s="5"/>
      <c r="C446" s="5"/>
      <c r="D446" s="5"/>
      <c r="E446" s="6"/>
      <c r="F446" s="6"/>
      <c r="G446" s="5"/>
      <c r="H446" s="7"/>
      <c r="I446" s="7"/>
      <c r="J446" s="5"/>
      <c r="K446" s="5"/>
      <c r="L446" s="12"/>
      <c r="M446" s="12"/>
      <c r="N446" s="12"/>
      <c r="O446" s="12"/>
    </row>
    <row r="447" spans="1:15" x14ac:dyDescent="0.25">
      <c r="A447" s="5"/>
      <c r="B447" s="5"/>
      <c r="C447" s="5"/>
      <c r="D447" s="5"/>
      <c r="E447" s="6"/>
      <c r="F447" s="6"/>
      <c r="G447" s="5"/>
      <c r="H447" s="7"/>
      <c r="I447" s="7"/>
      <c r="J447" s="5"/>
      <c r="K447" s="5"/>
      <c r="L447" s="12"/>
      <c r="M447" s="12"/>
      <c r="N447" s="12"/>
      <c r="O447" s="12"/>
    </row>
    <row r="448" spans="1:15" x14ac:dyDescent="0.25">
      <c r="A448" s="5"/>
      <c r="B448" s="5"/>
      <c r="C448" s="5"/>
      <c r="D448" s="5"/>
      <c r="E448" s="6"/>
      <c r="F448" s="6"/>
      <c r="G448" s="5"/>
      <c r="H448" s="7"/>
      <c r="I448" s="7"/>
      <c r="J448" s="5"/>
      <c r="K448" s="5"/>
      <c r="L448" s="12"/>
      <c r="M448" s="12"/>
      <c r="N448" s="12"/>
      <c r="O448" s="12"/>
    </row>
    <row r="449" spans="1:15" x14ac:dyDescent="0.25">
      <c r="A449" s="5"/>
      <c r="B449" s="5"/>
      <c r="C449" s="5"/>
      <c r="D449" s="5"/>
      <c r="E449" s="6"/>
      <c r="F449" s="6"/>
      <c r="G449" s="5"/>
      <c r="H449" s="7"/>
      <c r="I449" s="7"/>
      <c r="J449" s="5"/>
      <c r="K449" s="5"/>
      <c r="L449" s="12"/>
      <c r="M449" s="12"/>
      <c r="N449" s="12"/>
      <c r="O449" s="12"/>
    </row>
    <row r="450" spans="1:15" x14ac:dyDescent="0.25">
      <c r="A450" s="5"/>
      <c r="B450" s="5"/>
      <c r="C450" s="5"/>
      <c r="D450" s="5"/>
      <c r="E450" s="6"/>
      <c r="F450" s="6"/>
      <c r="G450" s="5"/>
      <c r="H450" s="7"/>
      <c r="I450" s="7"/>
      <c r="J450" s="5"/>
      <c r="K450" s="5"/>
      <c r="L450" s="12"/>
      <c r="M450" s="12"/>
      <c r="N450" s="12"/>
      <c r="O450" s="12"/>
    </row>
    <row r="451" spans="1:15" x14ac:dyDescent="0.25">
      <c r="A451" s="5"/>
      <c r="B451" s="5"/>
      <c r="C451" s="5"/>
      <c r="D451" s="5"/>
      <c r="E451" s="6"/>
      <c r="F451" s="6"/>
      <c r="G451" s="5"/>
      <c r="H451" s="7"/>
      <c r="I451" s="7"/>
      <c r="J451" s="5"/>
      <c r="K451" s="5"/>
      <c r="L451" s="12"/>
      <c r="M451" s="12"/>
      <c r="N451" s="12"/>
      <c r="O451" s="12"/>
    </row>
  </sheetData>
  <autoFilter ref="A1:O451" xr:uid="{00000000-0009-0000-0000-000002000000}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>
    <tabColor rgb="FFFF0000"/>
  </sheetPr>
  <dimension ref="A1:AG823"/>
  <sheetViews>
    <sheetView workbookViewId="0">
      <selection activeCell="S643" sqref="S643"/>
    </sheetView>
  </sheetViews>
  <sheetFormatPr baseColWidth="10" defaultColWidth="9.109375" defaultRowHeight="10.199999999999999" x14ac:dyDescent="0.2"/>
  <cols>
    <col min="1" max="1" width="10.6640625" style="1" bestFit="1" customWidth="1"/>
    <col min="2" max="2" width="9.5546875" style="1" bestFit="1" customWidth="1"/>
    <col min="3" max="3" width="6.5546875" style="1" bestFit="1" customWidth="1"/>
    <col min="4" max="4" width="14.88671875" style="1" bestFit="1" customWidth="1"/>
    <col min="5" max="5" width="15.6640625" style="1" bestFit="1" customWidth="1"/>
    <col min="6" max="6" width="12.88671875" style="1" bestFit="1" customWidth="1"/>
    <col min="7" max="7" width="6.88671875" style="1" bestFit="1" customWidth="1"/>
    <col min="8" max="8" width="3.44140625" style="1" bestFit="1" customWidth="1"/>
    <col min="9" max="9" width="14" style="1" bestFit="1" customWidth="1"/>
    <col min="10" max="10" width="5.44140625" style="1" bestFit="1" customWidth="1"/>
    <col min="11" max="11" width="10.44140625" style="1" bestFit="1" customWidth="1"/>
    <col min="12" max="12" width="4.44140625" style="1" bestFit="1" customWidth="1"/>
    <col min="13" max="13" width="5.109375" style="1" bestFit="1" customWidth="1"/>
    <col min="14" max="14" width="4.6640625" style="1" bestFit="1" customWidth="1"/>
    <col min="15" max="15" width="6.44140625" style="1" bestFit="1" customWidth="1"/>
    <col min="16" max="16" width="4.6640625" style="1" customWidth="1"/>
    <col min="17" max="17" width="4" style="1" customWidth="1"/>
    <col min="18" max="18" width="29.33203125" style="9" bestFit="1" customWidth="1"/>
    <col min="19" max="19" width="12.33203125" style="9" bestFit="1" customWidth="1"/>
    <col min="20" max="20" width="14.5546875" style="9" bestFit="1" customWidth="1"/>
    <col min="21" max="21" width="4.109375" style="1" customWidth="1"/>
    <col min="22" max="22" width="9.109375" style="1"/>
    <col min="23" max="23" width="14.5546875" style="1" customWidth="1"/>
    <col min="24" max="24" width="13.6640625" style="2" customWidth="1"/>
    <col min="25" max="25" width="2.44140625" style="2" customWidth="1"/>
    <col min="26" max="26" width="12.33203125" style="2" bestFit="1" customWidth="1"/>
    <col min="27" max="27" width="3.109375" style="2" customWidth="1"/>
    <col min="28" max="28" width="11.44140625" style="2" bestFit="1" customWidth="1"/>
    <col min="29" max="29" width="0.88671875" style="2" customWidth="1"/>
    <col min="30" max="30" width="11.44140625" style="2" bestFit="1" customWidth="1"/>
    <col min="31" max="31" width="12.33203125" style="2" bestFit="1" customWidth="1"/>
    <col min="32" max="32" width="10.5546875" style="2" bestFit="1" customWidth="1"/>
    <col min="33" max="33" width="13.6640625" style="2" bestFit="1" customWidth="1"/>
    <col min="34" max="16384" width="9.109375" style="1"/>
  </cols>
  <sheetData>
    <row r="1" spans="1:22" x14ac:dyDescent="0.2">
      <c r="A1" s="1" t="s">
        <v>92</v>
      </c>
      <c r="B1" s="1" t="s">
        <v>0</v>
      </c>
      <c r="C1" s="1" t="s">
        <v>1</v>
      </c>
      <c r="D1" s="1" t="s">
        <v>94</v>
      </c>
      <c r="E1" s="1" t="s">
        <v>95</v>
      </c>
      <c r="F1" s="1" t="s">
        <v>96</v>
      </c>
      <c r="G1" s="1" t="s">
        <v>97</v>
      </c>
      <c r="H1" s="1" t="s">
        <v>98</v>
      </c>
      <c r="I1" s="1" t="s">
        <v>99</v>
      </c>
      <c r="J1" s="1" t="s">
        <v>100</v>
      </c>
      <c r="K1" s="1" t="s">
        <v>93</v>
      </c>
      <c r="L1" s="1" t="s">
        <v>101</v>
      </c>
      <c r="M1" s="1" t="s">
        <v>102</v>
      </c>
      <c r="N1" s="1" t="s">
        <v>103</v>
      </c>
      <c r="O1" s="1" t="s">
        <v>104</v>
      </c>
      <c r="P1" s="1" t="s">
        <v>105</v>
      </c>
      <c r="Q1" s="1" t="s">
        <v>106</v>
      </c>
      <c r="R1" s="9" t="s">
        <v>107</v>
      </c>
      <c r="S1" s="10" t="s">
        <v>2</v>
      </c>
      <c r="T1" s="11" t="s">
        <v>4</v>
      </c>
      <c r="U1" s="1" t="s">
        <v>3</v>
      </c>
    </row>
    <row r="2" spans="1:22" ht="13.2" x14ac:dyDescent="0.25">
      <c r="B2" s="1" t="s">
        <v>53</v>
      </c>
      <c r="C2" s="1" t="s">
        <v>16</v>
      </c>
      <c r="J2" s="1" t="s">
        <v>17</v>
      </c>
      <c r="K2">
        <v>2760</v>
      </c>
      <c r="L2" s="1" t="s">
        <v>18</v>
      </c>
      <c r="P2" s="1" t="s">
        <v>38</v>
      </c>
      <c r="Q2" s="1" t="s">
        <v>20</v>
      </c>
      <c r="S2" s="10">
        <v>735.64490000000001</v>
      </c>
      <c r="T2" s="9" t="s">
        <v>90</v>
      </c>
      <c r="U2" s="1" t="s">
        <v>21</v>
      </c>
      <c r="V2" s="1" t="s">
        <v>39</v>
      </c>
    </row>
    <row r="3" spans="1:22" ht="13.2" x14ac:dyDescent="0.25">
      <c r="B3" s="1" t="s">
        <v>53</v>
      </c>
      <c r="C3" s="1" t="s">
        <v>16</v>
      </c>
      <c r="J3" s="1" t="s">
        <v>17</v>
      </c>
      <c r="K3">
        <v>2760</v>
      </c>
      <c r="L3" s="1" t="s">
        <v>18</v>
      </c>
      <c r="P3" s="1" t="s">
        <v>38</v>
      </c>
      <c r="Q3" s="1" t="s">
        <v>20</v>
      </c>
      <c r="S3" s="10">
        <v>823.97770000000003</v>
      </c>
      <c r="T3" s="9" t="s">
        <v>90</v>
      </c>
      <c r="U3" s="1" t="s">
        <v>21</v>
      </c>
      <c r="V3" s="1" t="s">
        <v>39</v>
      </c>
    </row>
    <row r="4" spans="1:22" ht="13.2" x14ac:dyDescent="0.25">
      <c r="B4" s="1" t="s">
        <v>53</v>
      </c>
      <c r="C4" s="1" t="s">
        <v>16</v>
      </c>
      <c r="J4" s="1" t="s">
        <v>17</v>
      </c>
      <c r="K4">
        <v>2760</v>
      </c>
      <c r="L4" s="1" t="s">
        <v>18</v>
      </c>
      <c r="P4" s="1" t="s">
        <v>38</v>
      </c>
      <c r="Q4" s="1" t="s">
        <v>20</v>
      </c>
      <c r="S4" s="10">
        <v>587.00750000000005</v>
      </c>
      <c r="T4" s="9" t="s">
        <v>90</v>
      </c>
      <c r="U4" s="1" t="s">
        <v>21</v>
      </c>
      <c r="V4" s="1" t="s">
        <v>39</v>
      </c>
    </row>
    <row r="5" spans="1:22" ht="13.2" x14ac:dyDescent="0.25">
      <c r="B5" s="1" t="s">
        <v>53</v>
      </c>
      <c r="C5" s="1" t="s">
        <v>16</v>
      </c>
      <c r="J5" s="1" t="s">
        <v>17</v>
      </c>
      <c r="K5">
        <v>2760</v>
      </c>
      <c r="L5" s="1" t="s">
        <v>18</v>
      </c>
      <c r="P5" s="1" t="s">
        <v>38</v>
      </c>
      <c r="Q5" s="1" t="s">
        <v>20</v>
      </c>
      <c r="S5" s="10">
        <v>289.6499</v>
      </c>
      <c r="T5" s="9" t="s">
        <v>90</v>
      </c>
      <c r="U5" s="1" t="s">
        <v>21</v>
      </c>
      <c r="V5" s="1" t="s">
        <v>39</v>
      </c>
    </row>
    <row r="6" spans="1:22" ht="13.2" x14ac:dyDescent="0.25">
      <c r="B6" s="1" t="s">
        <v>53</v>
      </c>
      <c r="C6" s="1" t="s">
        <v>16</v>
      </c>
      <c r="J6" s="1" t="s">
        <v>17</v>
      </c>
      <c r="K6">
        <v>2760</v>
      </c>
      <c r="L6" s="1" t="s">
        <v>18</v>
      </c>
      <c r="P6" s="1" t="s">
        <v>38</v>
      </c>
      <c r="Q6" s="1" t="s">
        <v>20</v>
      </c>
      <c r="S6" s="10">
        <v>711.26350000000002</v>
      </c>
      <c r="T6" s="9" t="s">
        <v>90</v>
      </c>
      <c r="U6" s="1" t="s">
        <v>21</v>
      </c>
      <c r="V6" s="1" t="s">
        <v>39</v>
      </c>
    </row>
    <row r="7" spans="1:22" ht="13.2" x14ac:dyDescent="0.25">
      <c r="B7" s="1" t="s">
        <v>53</v>
      </c>
      <c r="C7" s="1" t="s">
        <v>16</v>
      </c>
      <c r="J7" s="1" t="s">
        <v>17</v>
      </c>
      <c r="K7">
        <v>2760</v>
      </c>
      <c r="L7" s="1" t="s">
        <v>18</v>
      </c>
      <c r="P7" s="1" t="s">
        <v>38</v>
      </c>
      <c r="Q7" s="1" t="s">
        <v>20</v>
      </c>
      <c r="S7" s="10">
        <v>239.54820000000001</v>
      </c>
      <c r="T7" s="9" t="s">
        <v>90</v>
      </c>
      <c r="U7" s="1" t="s">
        <v>21</v>
      </c>
      <c r="V7" s="1" t="s">
        <v>39</v>
      </c>
    </row>
    <row r="8" spans="1:22" ht="13.2" x14ac:dyDescent="0.25">
      <c r="B8" s="1" t="s">
        <v>53</v>
      </c>
      <c r="C8" s="1" t="s">
        <v>16</v>
      </c>
      <c r="J8" s="1" t="s">
        <v>17</v>
      </c>
      <c r="K8">
        <v>2760</v>
      </c>
      <c r="L8" s="1" t="s">
        <v>18</v>
      </c>
      <c r="P8" s="1" t="s">
        <v>38</v>
      </c>
      <c r="Q8" s="1" t="s">
        <v>20</v>
      </c>
      <c r="S8" s="10">
        <v>481.89819999999997</v>
      </c>
      <c r="T8" s="9" t="s">
        <v>90</v>
      </c>
      <c r="U8" s="1" t="s">
        <v>21</v>
      </c>
      <c r="V8" s="1" t="s">
        <v>39</v>
      </c>
    </row>
    <row r="9" spans="1:22" ht="13.2" x14ac:dyDescent="0.25">
      <c r="B9" s="1" t="s">
        <v>53</v>
      </c>
      <c r="C9" s="1" t="s">
        <v>16</v>
      </c>
      <c r="J9" s="1" t="s">
        <v>17</v>
      </c>
      <c r="K9">
        <v>2760</v>
      </c>
      <c r="L9" s="1" t="s">
        <v>18</v>
      </c>
      <c r="P9" s="1" t="s">
        <v>38</v>
      </c>
      <c r="Q9" s="1" t="s">
        <v>20</v>
      </c>
      <c r="S9" s="10">
        <v>979.21389999999997</v>
      </c>
      <c r="T9" s="9" t="s">
        <v>90</v>
      </c>
      <c r="U9" s="1" t="s">
        <v>21</v>
      </c>
      <c r="V9" s="1" t="s">
        <v>39</v>
      </c>
    </row>
    <row r="10" spans="1:22" ht="13.2" x14ac:dyDescent="0.25">
      <c r="B10" s="1" t="s">
        <v>53</v>
      </c>
      <c r="C10" s="1" t="s">
        <v>16</v>
      </c>
      <c r="J10" s="1" t="s">
        <v>17</v>
      </c>
      <c r="K10">
        <v>2760</v>
      </c>
      <c r="L10" s="1" t="s">
        <v>18</v>
      </c>
      <c r="P10" s="1" t="s">
        <v>38</v>
      </c>
      <c r="Q10" s="1" t="s">
        <v>20</v>
      </c>
      <c r="S10" s="10">
        <v>324.26939999999996</v>
      </c>
      <c r="T10" s="9" t="s">
        <v>90</v>
      </c>
      <c r="U10" s="1" t="s">
        <v>21</v>
      </c>
      <c r="V10" s="1" t="s">
        <v>39</v>
      </c>
    </row>
    <row r="11" spans="1:22" ht="13.2" x14ac:dyDescent="0.25">
      <c r="B11" s="1" t="s">
        <v>53</v>
      </c>
      <c r="C11" s="1" t="s">
        <v>16</v>
      </c>
      <c r="J11" s="1" t="s">
        <v>17</v>
      </c>
      <c r="K11">
        <v>10626</v>
      </c>
      <c r="L11" s="1" t="s">
        <v>18</v>
      </c>
      <c r="P11" s="1" t="s">
        <v>38</v>
      </c>
      <c r="Q11" s="1" t="s">
        <v>20</v>
      </c>
      <c r="S11" s="10">
        <v>9.9026999999999994</v>
      </c>
      <c r="T11" s="9" t="s">
        <v>90</v>
      </c>
      <c r="U11" s="1" t="s">
        <v>21</v>
      </c>
      <c r="V11" s="1" t="s">
        <v>39</v>
      </c>
    </row>
    <row r="12" spans="1:22" ht="13.2" x14ac:dyDescent="0.25">
      <c r="B12" s="1" t="s">
        <v>53</v>
      </c>
      <c r="C12" s="1" t="s">
        <v>16</v>
      </c>
      <c r="J12" s="1" t="s">
        <v>17</v>
      </c>
      <c r="K12">
        <v>10626</v>
      </c>
      <c r="L12" s="1" t="s">
        <v>18</v>
      </c>
      <c r="P12" s="1" t="s">
        <v>38</v>
      </c>
      <c r="Q12" s="1" t="s">
        <v>20</v>
      </c>
      <c r="S12" s="10">
        <v>5.5963000000000003</v>
      </c>
      <c r="T12" s="9" t="s">
        <v>90</v>
      </c>
      <c r="U12" s="1" t="s">
        <v>21</v>
      </c>
      <c r="V12" s="1" t="s">
        <v>39</v>
      </c>
    </row>
    <row r="13" spans="1:22" ht="13.2" x14ac:dyDescent="0.25">
      <c r="B13" s="1" t="s">
        <v>53</v>
      </c>
      <c r="C13" s="1" t="s">
        <v>16</v>
      </c>
      <c r="J13" s="1" t="s">
        <v>17</v>
      </c>
      <c r="K13">
        <v>10626</v>
      </c>
      <c r="L13" s="1" t="s">
        <v>18</v>
      </c>
      <c r="P13" s="1" t="s">
        <v>38</v>
      </c>
      <c r="Q13" s="1" t="s">
        <v>20</v>
      </c>
      <c r="S13" s="10">
        <v>9.9901</v>
      </c>
      <c r="T13" s="9" t="s">
        <v>90</v>
      </c>
      <c r="U13" s="1" t="s">
        <v>21</v>
      </c>
      <c r="V13" s="1" t="s">
        <v>39</v>
      </c>
    </row>
    <row r="14" spans="1:22" ht="13.2" x14ac:dyDescent="0.25">
      <c r="B14" s="1" t="s">
        <v>53</v>
      </c>
      <c r="C14" s="1" t="s">
        <v>16</v>
      </c>
      <c r="J14" s="1" t="s">
        <v>17</v>
      </c>
      <c r="K14">
        <v>10626</v>
      </c>
      <c r="L14" s="1" t="s">
        <v>18</v>
      </c>
      <c r="P14" s="1" t="s">
        <v>38</v>
      </c>
      <c r="Q14" s="1" t="s">
        <v>20</v>
      </c>
      <c r="S14" s="10">
        <v>7.6347000000000005</v>
      </c>
      <c r="T14" s="9" t="s">
        <v>90</v>
      </c>
      <c r="U14" s="1" t="s">
        <v>21</v>
      </c>
      <c r="V14" s="1" t="s">
        <v>39</v>
      </c>
    </row>
    <row r="15" spans="1:22" ht="13.2" x14ac:dyDescent="0.25">
      <c r="B15" s="1" t="s">
        <v>53</v>
      </c>
      <c r="C15" s="1" t="s">
        <v>16</v>
      </c>
      <c r="J15" s="1" t="s">
        <v>17</v>
      </c>
      <c r="K15">
        <v>10626</v>
      </c>
      <c r="L15" s="1" t="s">
        <v>18</v>
      </c>
      <c r="P15" s="1" t="s">
        <v>38</v>
      </c>
      <c r="Q15" s="1" t="s">
        <v>20</v>
      </c>
      <c r="S15" s="10">
        <v>8.1130999999999993</v>
      </c>
      <c r="T15" s="9" t="s">
        <v>90</v>
      </c>
      <c r="U15" s="1" t="s">
        <v>21</v>
      </c>
      <c r="V15" s="1" t="s">
        <v>39</v>
      </c>
    </row>
    <row r="16" spans="1:22" ht="13.2" x14ac:dyDescent="0.25">
      <c r="B16" s="1" t="s">
        <v>53</v>
      </c>
      <c r="C16" s="1" t="s">
        <v>16</v>
      </c>
      <c r="J16" s="1" t="s">
        <v>17</v>
      </c>
      <c r="K16">
        <v>10626</v>
      </c>
      <c r="L16" s="1" t="s">
        <v>18</v>
      </c>
      <c r="P16" s="1" t="s">
        <v>38</v>
      </c>
      <c r="Q16" s="1" t="s">
        <v>20</v>
      </c>
      <c r="S16" s="10">
        <v>8.1706000000000003</v>
      </c>
      <c r="T16" s="9" t="s">
        <v>90</v>
      </c>
      <c r="U16" s="1" t="s">
        <v>21</v>
      </c>
      <c r="V16" s="1" t="s">
        <v>39</v>
      </c>
    </row>
    <row r="17" spans="2:22" ht="13.2" x14ac:dyDescent="0.25">
      <c r="B17" s="1" t="s">
        <v>53</v>
      </c>
      <c r="C17" s="1" t="s">
        <v>16</v>
      </c>
      <c r="J17" s="1" t="s">
        <v>17</v>
      </c>
      <c r="K17">
        <v>10626</v>
      </c>
      <c r="L17" s="1" t="s">
        <v>18</v>
      </c>
      <c r="P17" s="1" t="s">
        <v>38</v>
      </c>
      <c r="Q17" s="1" t="s">
        <v>20</v>
      </c>
      <c r="S17" s="10">
        <v>7.5133000000000001</v>
      </c>
      <c r="T17" s="9" t="s">
        <v>90</v>
      </c>
      <c r="U17" s="1" t="s">
        <v>21</v>
      </c>
      <c r="V17" s="1" t="s">
        <v>39</v>
      </c>
    </row>
    <row r="18" spans="2:22" ht="13.2" x14ac:dyDescent="0.25">
      <c r="B18" s="1" t="s">
        <v>53</v>
      </c>
      <c r="C18" s="1" t="s">
        <v>16</v>
      </c>
      <c r="J18" s="1" t="s">
        <v>17</v>
      </c>
      <c r="K18">
        <v>10626</v>
      </c>
      <c r="L18" s="1" t="s">
        <v>18</v>
      </c>
      <c r="P18" s="1" t="s">
        <v>38</v>
      </c>
      <c r="Q18" s="1" t="s">
        <v>20</v>
      </c>
      <c r="S18" s="10">
        <v>5.7653999999999996</v>
      </c>
      <c r="T18" s="9" t="s">
        <v>90</v>
      </c>
      <c r="U18" s="1" t="s">
        <v>21</v>
      </c>
      <c r="V18" s="1" t="s">
        <v>39</v>
      </c>
    </row>
    <row r="19" spans="2:22" ht="13.2" x14ac:dyDescent="0.25">
      <c r="B19" s="1" t="s">
        <v>53</v>
      </c>
      <c r="C19" s="1" t="s">
        <v>16</v>
      </c>
      <c r="J19" s="1" t="s">
        <v>17</v>
      </c>
      <c r="K19">
        <v>10626</v>
      </c>
      <c r="L19" s="1" t="s">
        <v>18</v>
      </c>
      <c r="P19" s="1" t="s">
        <v>38</v>
      </c>
      <c r="Q19" s="1" t="s">
        <v>20</v>
      </c>
      <c r="S19" s="10">
        <v>8.9893999999999998</v>
      </c>
      <c r="T19" s="9" t="s">
        <v>90</v>
      </c>
      <c r="U19" s="1" t="s">
        <v>21</v>
      </c>
      <c r="V19" s="1" t="s">
        <v>39</v>
      </c>
    </row>
    <row r="20" spans="2:22" ht="13.2" x14ac:dyDescent="0.25">
      <c r="B20" s="1" t="s">
        <v>53</v>
      </c>
      <c r="C20" s="1" t="s">
        <v>16</v>
      </c>
      <c r="J20" s="1" t="s">
        <v>17</v>
      </c>
      <c r="K20">
        <v>10626</v>
      </c>
      <c r="L20" s="1" t="s">
        <v>18</v>
      </c>
      <c r="P20" s="1" t="s">
        <v>38</v>
      </c>
      <c r="Q20" s="1" t="s">
        <v>20</v>
      </c>
      <c r="S20" s="10">
        <v>5.9004999999999992</v>
      </c>
      <c r="T20" s="9" t="s">
        <v>90</v>
      </c>
      <c r="U20" s="1" t="s">
        <v>21</v>
      </c>
      <c r="V20" s="1" t="s">
        <v>39</v>
      </c>
    </row>
    <row r="21" spans="2:22" ht="13.2" x14ac:dyDescent="0.25">
      <c r="B21" s="1" t="s">
        <v>53</v>
      </c>
      <c r="C21" s="1" t="s">
        <v>16</v>
      </c>
      <c r="J21" s="1" t="s">
        <v>17</v>
      </c>
      <c r="K21">
        <v>10626</v>
      </c>
      <c r="L21" s="1" t="s">
        <v>18</v>
      </c>
      <c r="P21" s="1" t="s">
        <v>38</v>
      </c>
      <c r="Q21" s="1" t="s">
        <v>20</v>
      </c>
      <c r="S21" s="10">
        <v>9.7469000000000001</v>
      </c>
      <c r="T21" s="9" t="s">
        <v>90</v>
      </c>
      <c r="U21" s="1" t="s">
        <v>21</v>
      </c>
      <c r="V21" s="1" t="s">
        <v>39</v>
      </c>
    </row>
    <row r="22" spans="2:22" ht="13.2" x14ac:dyDescent="0.25">
      <c r="B22" s="1" t="s">
        <v>53</v>
      </c>
      <c r="C22" s="1" t="s">
        <v>16</v>
      </c>
      <c r="J22" s="1" t="s">
        <v>17</v>
      </c>
      <c r="K22">
        <v>10626</v>
      </c>
      <c r="L22" s="1" t="s">
        <v>18</v>
      </c>
      <c r="P22" s="1" t="s">
        <v>38</v>
      </c>
      <c r="Q22" s="1" t="s">
        <v>20</v>
      </c>
      <c r="S22" s="10">
        <v>5.4289999999999994</v>
      </c>
      <c r="T22" s="9" t="s">
        <v>90</v>
      </c>
      <c r="U22" s="1" t="s">
        <v>21</v>
      </c>
      <c r="V22" s="1" t="s">
        <v>39</v>
      </c>
    </row>
    <row r="23" spans="2:22" ht="13.2" x14ac:dyDescent="0.25">
      <c r="B23" s="1" t="s">
        <v>53</v>
      </c>
      <c r="C23" s="1" t="s">
        <v>16</v>
      </c>
      <c r="J23" s="1" t="s">
        <v>17</v>
      </c>
      <c r="K23">
        <v>10626</v>
      </c>
      <c r="L23" s="1" t="s">
        <v>18</v>
      </c>
      <c r="P23" s="1" t="s">
        <v>38</v>
      </c>
      <c r="Q23" s="1" t="s">
        <v>20</v>
      </c>
      <c r="S23" s="10">
        <v>7.8010000000000002</v>
      </c>
      <c r="T23" s="9" t="s">
        <v>90</v>
      </c>
      <c r="U23" s="1" t="s">
        <v>21</v>
      </c>
      <c r="V23" s="1" t="s">
        <v>39</v>
      </c>
    </row>
    <row r="24" spans="2:22" ht="13.2" x14ac:dyDescent="0.25">
      <c r="B24" s="1" t="s">
        <v>53</v>
      </c>
      <c r="C24" s="1" t="s">
        <v>16</v>
      </c>
      <c r="J24" s="1" t="s">
        <v>17</v>
      </c>
      <c r="K24">
        <v>10626</v>
      </c>
      <c r="L24" s="1" t="s">
        <v>18</v>
      </c>
      <c r="P24" s="1" t="s">
        <v>38</v>
      </c>
      <c r="Q24" s="1" t="s">
        <v>20</v>
      </c>
      <c r="S24" s="10">
        <v>8.9443000000000001</v>
      </c>
      <c r="T24" s="9" t="s">
        <v>90</v>
      </c>
      <c r="U24" s="1" t="s">
        <v>21</v>
      </c>
      <c r="V24" s="1" t="s">
        <v>39</v>
      </c>
    </row>
    <row r="25" spans="2:22" ht="13.2" x14ac:dyDescent="0.25">
      <c r="B25" s="1" t="s">
        <v>53</v>
      </c>
      <c r="C25" s="1" t="s">
        <v>16</v>
      </c>
      <c r="J25" s="1" t="s">
        <v>17</v>
      </c>
      <c r="K25">
        <v>10626</v>
      </c>
      <c r="L25" s="1" t="s">
        <v>18</v>
      </c>
      <c r="P25" s="1" t="s">
        <v>38</v>
      </c>
      <c r="Q25" s="1" t="s">
        <v>20</v>
      </c>
      <c r="S25" s="10">
        <v>10.502699999999999</v>
      </c>
      <c r="T25" s="9" t="s">
        <v>90</v>
      </c>
      <c r="U25" s="1" t="s">
        <v>21</v>
      </c>
      <c r="V25" s="1" t="s">
        <v>39</v>
      </c>
    </row>
    <row r="26" spans="2:22" ht="13.2" x14ac:dyDescent="0.25">
      <c r="B26" s="1" t="s">
        <v>53</v>
      </c>
      <c r="C26" s="1" t="s">
        <v>16</v>
      </c>
      <c r="J26" s="1" t="s">
        <v>17</v>
      </c>
      <c r="K26">
        <v>10603</v>
      </c>
      <c r="L26" s="1" t="s">
        <v>18</v>
      </c>
      <c r="P26" s="1" t="s">
        <v>38</v>
      </c>
      <c r="Q26" s="1" t="s">
        <v>20</v>
      </c>
      <c r="S26" s="10">
        <v>8.9893999999999998</v>
      </c>
      <c r="T26" s="9" t="s">
        <v>90</v>
      </c>
      <c r="U26" s="1" t="s">
        <v>21</v>
      </c>
      <c r="V26" s="1" t="s">
        <v>39</v>
      </c>
    </row>
    <row r="27" spans="2:22" ht="13.2" x14ac:dyDescent="0.25">
      <c r="B27" s="1" t="s">
        <v>53</v>
      </c>
      <c r="C27" s="1" t="s">
        <v>16</v>
      </c>
      <c r="J27" s="1" t="s">
        <v>17</v>
      </c>
      <c r="K27">
        <v>10603</v>
      </c>
      <c r="L27" s="1" t="s">
        <v>18</v>
      </c>
      <c r="P27" s="1" t="s">
        <v>38</v>
      </c>
      <c r="Q27" s="1" t="s">
        <v>20</v>
      </c>
      <c r="S27" s="10">
        <v>5.9004999999999992</v>
      </c>
      <c r="T27" s="9" t="s">
        <v>90</v>
      </c>
      <c r="U27" s="1" t="s">
        <v>21</v>
      </c>
      <c r="V27" s="1" t="s">
        <v>39</v>
      </c>
    </row>
    <row r="28" spans="2:22" ht="13.2" x14ac:dyDescent="0.25">
      <c r="B28" s="1" t="s">
        <v>53</v>
      </c>
      <c r="C28" s="1" t="s">
        <v>16</v>
      </c>
      <c r="J28" s="1" t="s">
        <v>17</v>
      </c>
      <c r="K28">
        <v>10603</v>
      </c>
      <c r="L28" s="1" t="s">
        <v>18</v>
      </c>
      <c r="P28" s="1" t="s">
        <v>38</v>
      </c>
      <c r="Q28" s="1" t="s">
        <v>20</v>
      </c>
      <c r="S28" s="10">
        <v>9.7469000000000001</v>
      </c>
      <c r="T28" s="9" t="s">
        <v>90</v>
      </c>
      <c r="U28" s="1" t="s">
        <v>21</v>
      </c>
      <c r="V28" s="1" t="s">
        <v>39</v>
      </c>
    </row>
    <row r="29" spans="2:22" ht="13.2" x14ac:dyDescent="0.25">
      <c r="B29" s="1" t="s">
        <v>53</v>
      </c>
      <c r="C29" s="1" t="s">
        <v>16</v>
      </c>
      <c r="J29" s="1" t="s">
        <v>17</v>
      </c>
      <c r="K29">
        <v>10603</v>
      </c>
      <c r="L29" s="1" t="s">
        <v>18</v>
      </c>
      <c r="P29" s="1" t="s">
        <v>38</v>
      </c>
      <c r="Q29" s="1" t="s">
        <v>20</v>
      </c>
      <c r="S29" s="10">
        <v>5.4289999999999994</v>
      </c>
      <c r="T29" s="9" t="s">
        <v>90</v>
      </c>
      <c r="U29" s="1" t="s">
        <v>21</v>
      </c>
      <c r="V29" s="1" t="s">
        <v>39</v>
      </c>
    </row>
    <row r="30" spans="2:22" ht="13.2" x14ac:dyDescent="0.25">
      <c r="B30" s="1" t="s">
        <v>53</v>
      </c>
      <c r="C30" s="1" t="s">
        <v>16</v>
      </c>
      <c r="J30" s="1" t="s">
        <v>17</v>
      </c>
      <c r="K30">
        <v>10603</v>
      </c>
      <c r="L30" s="1" t="s">
        <v>18</v>
      </c>
      <c r="P30" s="1" t="s">
        <v>38</v>
      </c>
      <c r="Q30" s="1" t="s">
        <v>20</v>
      </c>
      <c r="S30" s="10">
        <v>7.8010000000000002</v>
      </c>
      <c r="T30" s="9" t="s">
        <v>90</v>
      </c>
      <c r="U30" s="1" t="s">
        <v>21</v>
      </c>
      <c r="V30" s="1" t="s">
        <v>39</v>
      </c>
    </row>
    <row r="31" spans="2:22" ht="13.2" x14ac:dyDescent="0.25">
      <c r="B31" s="1" t="s">
        <v>53</v>
      </c>
      <c r="C31" s="1" t="s">
        <v>16</v>
      </c>
      <c r="J31" s="1" t="s">
        <v>17</v>
      </c>
      <c r="K31">
        <v>10603</v>
      </c>
      <c r="L31" s="1" t="s">
        <v>18</v>
      </c>
      <c r="P31" s="1" t="s">
        <v>38</v>
      </c>
      <c r="Q31" s="1" t="s">
        <v>20</v>
      </c>
      <c r="S31" s="10">
        <v>8.9443000000000001</v>
      </c>
      <c r="T31" s="9" t="s">
        <v>90</v>
      </c>
      <c r="U31" s="1" t="s">
        <v>21</v>
      </c>
      <c r="V31" s="1" t="s">
        <v>39</v>
      </c>
    </row>
    <row r="32" spans="2:22" ht="13.2" x14ac:dyDescent="0.25">
      <c r="B32" s="1" t="s">
        <v>53</v>
      </c>
      <c r="C32" s="1" t="s">
        <v>16</v>
      </c>
      <c r="J32" s="1" t="s">
        <v>17</v>
      </c>
      <c r="K32">
        <v>10603</v>
      </c>
      <c r="L32" s="1" t="s">
        <v>18</v>
      </c>
      <c r="P32" s="1" t="s">
        <v>38</v>
      </c>
      <c r="Q32" s="1" t="s">
        <v>20</v>
      </c>
      <c r="S32" s="10">
        <v>10.502699999999999</v>
      </c>
      <c r="T32" s="9" t="s">
        <v>90</v>
      </c>
      <c r="U32" s="1" t="s">
        <v>21</v>
      </c>
      <c r="V32" s="1" t="s">
        <v>39</v>
      </c>
    </row>
    <row r="33" spans="2:22" ht="13.2" x14ac:dyDescent="0.25">
      <c r="B33" s="1" t="s">
        <v>53</v>
      </c>
      <c r="C33" s="1" t="s">
        <v>16</v>
      </c>
      <c r="J33" s="1" t="s">
        <v>17</v>
      </c>
      <c r="K33">
        <v>10603</v>
      </c>
      <c r="L33" s="1" t="s">
        <v>18</v>
      </c>
      <c r="P33" s="1" t="s">
        <v>38</v>
      </c>
      <c r="Q33" s="1" t="s">
        <v>20</v>
      </c>
      <c r="S33" s="10">
        <v>5.7653999999999996</v>
      </c>
      <c r="T33" s="9" t="s">
        <v>90</v>
      </c>
      <c r="U33" s="1" t="s">
        <v>21</v>
      </c>
      <c r="V33" s="1" t="s">
        <v>39</v>
      </c>
    </row>
    <row r="34" spans="2:22" ht="13.2" x14ac:dyDescent="0.25">
      <c r="B34" s="1" t="s">
        <v>53</v>
      </c>
      <c r="C34" s="1" t="s">
        <v>16</v>
      </c>
      <c r="J34" s="1" t="s">
        <v>17</v>
      </c>
      <c r="K34">
        <v>10603</v>
      </c>
      <c r="L34" s="1" t="s">
        <v>18</v>
      </c>
      <c r="P34" s="1" t="s">
        <v>38</v>
      </c>
      <c r="Q34" s="1" t="s">
        <v>20</v>
      </c>
      <c r="S34" s="10">
        <v>7.5133000000000001</v>
      </c>
      <c r="T34" s="9" t="s">
        <v>90</v>
      </c>
      <c r="U34" s="1" t="s">
        <v>21</v>
      </c>
      <c r="V34" s="1" t="s">
        <v>39</v>
      </c>
    </row>
    <row r="35" spans="2:22" ht="13.2" x14ac:dyDescent="0.25">
      <c r="B35" s="1" t="s">
        <v>53</v>
      </c>
      <c r="C35" s="1" t="s">
        <v>16</v>
      </c>
      <c r="J35" s="1" t="s">
        <v>17</v>
      </c>
      <c r="K35">
        <v>10603</v>
      </c>
      <c r="L35" s="1" t="s">
        <v>18</v>
      </c>
      <c r="P35" s="1" t="s">
        <v>38</v>
      </c>
      <c r="Q35" s="1" t="s">
        <v>20</v>
      </c>
      <c r="S35" s="10">
        <v>8.1706000000000003</v>
      </c>
      <c r="T35" s="9" t="s">
        <v>90</v>
      </c>
      <c r="U35" s="1" t="s">
        <v>21</v>
      </c>
      <c r="V35" s="1" t="s">
        <v>39</v>
      </c>
    </row>
    <row r="36" spans="2:22" ht="13.2" x14ac:dyDescent="0.25">
      <c r="B36" s="1" t="s">
        <v>53</v>
      </c>
      <c r="C36" s="1" t="s">
        <v>16</v>
      </c>
      <c r="J36" s="1" t="s">
        <v>17</v>
      </c>
      <c r="K36">
        <v>10603</v>
      </c>
      <c r="L36" s="1" t="s">
        <v>18</v>
      </c>
      <c r="P36" s="1" t="s">
        <v>38</v>
      </c>
      <c r="Q36" s="1" t="s">
        <v>20</v>
      </c>
      <c r="S36" s="10">
        <v>8.1130999999999993</v>
      </c>
      <c r="T36" s="9" t="s">
        <v>90</v>
      </c>
      <c r="U36" s="1" t="s">
        <v>21</v>
      </c>
      <c r="V36" s="1" t="s">
        <v>39</v>
      </c>
    </row>
    <row r="37" spans="2:22" ht="13.2" x14ac:dyDescent="0.25">
      <c r="B37" s="1" t="s">
        <v>53</v>
      </c>
      <c r="C37" s="1" t="s">
        <v>16</v>
      </c>
      <c r="J37" s="1" t="s">
        <v>17</v>
      </c>
      <c r="K37">
        <v>10603</v>
      </c>
      <c r="L37" s="1" t="s">
        <v>18</v>
      </c>
      <c r="P37" s="1" t="s">
        <v>38</v>
      </c>
      <c r="Q37" s="1" t="s">
        <v>20</v>
      </c>
      <c r="S37" s="10">
        <v>7.6347000000000005</v>
      </c>
      <c r="T37" s="9" t="s">
        <v>90</v>
      </c>
      <c r="U37" s="1" t="s">
        <v>21</v>
      </c>
      <c r="V37" s="1" t="s">
        <v>39</v>
      </c>
    </row>
    <row r="38" spans="2:22" ht="13.2" x14ac:dyDescent="0.25">
      <c r="B38" s="1" t="s">
        <v>53</v>
      </c>
      <c r="C38" s="1" t="s">
        <v>16</v>
      </c>
      <c r="J38" s="1" t="s">
        <v>17</v>
      </c>
      <c r="K38">
        <v>10603</v>
      </c>
      <c r="L38" s="1" t="s">
        <v>18</v>
      </c>
      <c r="P38" s="1" t="s">
        <v>38</v>
      </c>
      <c r="Q38" s="1" t="s">
        <v>20</v>
      </c>
      <c r="S38" s="10">
        <v>9.9901</v>
      </c>
      <c r="T38" s="9" t="s">
        <v>90</v>
      </c>
      <c r="U38" s="1" t="s">
        <v>21</v>
      </c>
      <c r="V38" s="1" t="s">
        <v>39</v>
      </c>
    </row>
    <row r="39" spans="2:22" ht="13.2" x14ac:dyDescent="0.25">
      <c r="B39" s="1" t="s">
        <v>53</v>
      </c>
      <c r="C39" s="1" t="s">
        <v>16</v>
      </c>
      <c r="J39" s="1" t="s">
        <v>17</v>
      </c>
      <c r="K39">
        <v>10603</v>
      </c>
      <c r="L39" s="1" t="s">
        <v>18</v>
      </c>
      <c r="P39" s="1" t="s">
        <v>38</v>
      </c>
      <c r="Q39" s="1" t="s">
        <v>20</v>
      </c>
      <c r="S39" s="10">
        <v>5.5963000000000003</v>
      </c>
      <c r="T39" s="9" t="s">
        <v>90</v>
      </c>
      <c r="U39" s="1" t="s">
        <v>21</v>
      </c>
      <c r="V39" s="1" t="s">
        <v>39</v>
      </c>
    </row>
    <row r="40" spans="2:22" ht="13.2" x14ac:dyDescent="0.25">
      <c r="B40" s="1" t="s">
        <v>53</v>
      </c>
      <c r="C40" s="1" t="s">
        <v>16</v>
      </c>
      <c r="J40" s="1" t="s">
        <v>17</v>
      </c>
      <c r="K40">
        <v>10603</v>
      </c>
      <c r="L40" s="1" t="s">
        <v>18</v>
      </c>
      <c r="P40" s="1" t="s">
        <v>38</v>
      </c>
      <c r="Q40" s="1" t="s">
        <v>20</v>
      </c>
      <c r="S40" s="10">
        <v>9.9026999999999994</v>
      </c>
      <c r="T40" s="9" t="s">
        <v>90</v>
      </c>
      <c r="U40" s="1" t="s">
        <v>21</v>
      </c>
      <c r="V40" s="1" t="s">
        <v>39</v>
      </c>
    </row>
    <row r="41" spans="2:22" ht="13.2" x14ac:dyDescent="0.25">
      <c r="B41" s="1" t="s">
        <v>53</v>
      </c>
      <c r="C41" s="1" t="s">
        <v>16</v>
      </c>
      <c r="J41" s="1" t="s">
        <v>17</v>
      </c>
      <c r="K41">
        <v>10649</v>
      </c>
      <c r="L41" s="1" t="s">
        <v>18</v>
      </c>
      <c r="P41" s="1" t="s">
        <v>38</v>
      </c>
      <c r="Q41" s="1" t="s">
        <v>20</v>
      </c>
      <c r="S41" s="10">
        <v>9.9026999999999994</v>
      </c>
      <c r="T41" s="9" t="s">
        <v>90</v>
      </c>
      <c r="U41" s="1" t="s">
        <v>21</v>
      </c>
      <c r="V41" s="1" t="s">
        <v>39</v>
      </c>
    </row>
    <row r="42" spans="2:22" ht="13.2" x14ac:dyDescent="0.25">
      <c r="B42" s="1" t="s">
        <v>53</v>
      </c>
      <c r="C42" s="1" t="s">
        <v>16</v>
      </c>
      <c r="J42" s="1" t="s">
        <v>17</v>
      </c>
      <c r="K42">
        <v>10649</v>
      </c>
      <c r="L42" s="1" t="s">
        <v>18</v>
      </c>
      <c r="P42" s="1" t="s">
        <v>38</v>
      </c>
      <c r="Q42" s="1" t="s">
        <v>20</v>
      </c>
      <c r="S42" s="10">
        <v>5.5963000000000003</v>
      </c>
      <c r="T42" s="9" t="s">
        <v>90</v>
      </c>
      <c r="U42" s="1" t="s">
        <v>21</v>
      </c>
      <c r="V42" s="1" t="s">
        <v>39</v>
      </c>
    </row>
    <row r="43" spans="2:22" ht="13.2" x14ac:dyDescent="0.25">
      <c r="B43" s="1" t="s">
        <v>53</v>
      </c>
      <c r="C43" s="1" t="s">
        <v>16</v>
      </c>
      <c r="J43" s="1" t="s">
        <v>17</v>
      </c>
      <c r="K43">
        <v>10649</v>
      </c>
      <c r="L43" s="1" t="s">
        <v>18</v>
      </c>
      <c r="P43" s="1" t="s">
        <v>38</v>
      </c>
      <c r="Q43" s="1" t="s">
        <v>20</v>
      </c>
      <c r="S43" s="10">
        <v>9.9901</v>
      </c>
      <c r="T43" s="9" t="s">
        <v>90</v>
      </c>
      <c r="U43" s="1" t="s">
        <v>21</v>
      </c>
      <c r="V43" s="1" t="s">
        <v>39</v>
      </c>
    </row>
    <row r="44" spans="2:22" ht="13.2" x14ac:dyDescent="0.25">
      <c r="B44" s="1" t="s">
        <v>53</v>
      </c>
      <c r="C44" s="1" t="s">
        <v>16</v>
      </c>
      <c r="J44" s="1" t="s">
        <v>17</v>
      </c>
      <c r="K44">
        <v>10649</v>
      </c>
      <c r="L44" s="1" t="s">
        <v>18</v>
      </c>
      <c r="P44" s="1" t="s">
        <v>38</v>
      </c>
      <c r="Q44" s="1" t="s">
        <v>20</v>
      </c>
      <c r="S44" s="10">
        <v>7.6347000000000005</v>
      </c>
      <c r="T44" s="9" t="s">
        <v>90</v>
      </c>
      <c r="U44" s="1" t="s">
        <v>21</v>
      </c>
      <c r="V44" s="1" t="s">
        <v>39</v>
      </c>
    </row>
    <row r="45" spans="2:22" ht="13.2" x14ac:dyDescent="0.25">
      <c r="B45" s="1" t="s">
        <v>53</v>
      </c>
      <c r="C45" s="1" t="s">
        <v>16</v>
      </c>
      <c r="J45" s="1" t="s">
        <v>17</v>
      </c>
      <c r="K45">
        <v>10649</v>
      </c>
      <c r="L45" s="1" t="s">
        <v>18</v>
      </c>
      <c r="P45" s="1" t="s">
        <v>38</v>
      </c>
      <c r="Q45" s="1" t="s">
        <v>20</v>
      </c>
      <c r="S45" s="10">
        <v>8.1130999999999993</v>
      </c>
      <c r="T45" s="9" t="s">
        <v>90</v>
      </c>
      <c r="U45" s="1" t="s">
        <v>21</v>
      </c>
      <c r="V45" s="1" t="s">
        <v>39</v>
      </c>
    </row>
    <row r="46" spans="2:22" ht="13.2" x14ac:dyDescent="0.25">
      <c r="B46" s="1" t="s">
        <v>53</v>
      </c>
      <c r="C46" s="1" t="s">
        <v>16</v>
      </c>
      <c r="J46" s="1" t="s">
        <v>17</v>
      </c>
      <c r="K46">
        <v>10649</v>
      </c>
      <c r="L46" s="1" t="s">
        <v>18</v>
      </c>
      <c r="P46" s="1" t="s">
        <v>38</v>
      </c>
      <c r="Q46" s="1" t="s">
        <v>20</v>
      </c>
      <c r="S46" s="10">
        <v>8.1706000000000003</v>
      </c>
      <c r="T46" s="9" t="s">
        <v>90</v>
      </c>
      <c r="U46" s="1" t="s">
        <v>21</v>
      </c>
      <c r="V46" s="1" t="s">
        <v>39</v>
      </c>
    </row>
    <row r="47" spans="2:22" ht="13.2" x14ac:dyDescent="0.25">
      <c r="B47" s="1" t="s">
        <v>53</v>
      </c>
      <c r="C47" s="1" t="s">
        <v>16</v>
      </c>
      <c r="J47" s="1" t="s">
        <v>17</v>
      </c>
      <c r="K47">
        <v>10649</v>
      </c>
      <c r="L47" s="1" t="s">
        <v>18</v>
      </c>
      <c r="P47" s="1" t="s">
        <v>38</v>
      </c>
      <c r="Q47" s="1" t="s">
        <v>20</v>
      </c>
      <c r="S47" s="10">
        <v>7.5133000000000001</v>
      </c>
      <c r="T47" s="9" t="s">
        <v>90</v>
      </c>
      <c r="U47" s="1" t="s">
        <v>21</v>
      </c>
      <c r="V47" s="1" t="s">
        <v>39</v>
      </c>
    </row>
    <row r="48" spans="2:22" ht="13.2" x14ac:dyDescent="0.25">
      <c r="B48" s="1" t="s">
        <v>53</v>
      </c>
      <c r="C48" s="1" t="s">
        <v>16</v>
      </c>
      <c r="J48" s="1" t="s">
        <v>17</v>
      </c>
      <c r="K48">
        <v>10649</v>
      </c>
      <c r="L48" s="1" t="s">
        <v>18</v>
      </c>
      <c r="P48" s="1" t="s">
        <v>38</v>
      </c>
      <c r="Q48" s="1" t="s">
        <v>20</v>
      </c>
      <c r="S48" s="10">
        <v>5.7653999999999996</v>
      </c>
      <c r="T48" s="9" t="s">
        <v>90</v>
      </c>
      <c r="U48" s="1" t="s">
        <v>21</v>
      </c>
      <c r="V48" s="1" t="s">
        <v>39</v>
      </c>
    </row>
    <row r="49" spans="2:22" ht="13.2" x14ac:dyDescent="0.25">
      <c r="B49" s="1" t="s">
        <v>53</v>
      </c>
      <c r="C49" s="1" t="s">
        <v>16</v>
      </c>
      <c r="J49" s="1" t="s">
        <v>17</v>
      </c>
      <c r="K49">
        <v>10649</v>
      </c>
      <c r="L49" s="1" t="s">
        <v>18</v>
      </c>
      <c r="P49" s="1" t="s">
        <v>38</v>
      </c>
      <c r="Q49" s="1" t="s">
        <v>20</v>
      </c>
      <c r="S49" s="10">
        <v>8.9893999999999998</v>
      </c>
      <c r="T49" s="9" t="s">
        <v>90</v>
      </c>
      <c r="U49" s="1" t="s">
        <v>21</v>
      </c>
      <c r="V49" s="1" t="s">
        <v>39</v>
      </c>
    </row>
    <row r="50" spans="2:22" ht="13.2" x14ac:dyDescent="0.25">
      <c r="B50" s="1" t="s">
        <v>53</v>
      </c>
      <c r="C50" s="1" t="s">
        <v>16</v>
      </c>
      <c r="J50" s="1" t="s">
        <v>17</v>
      </c>
      <c r="K50">
        <v>10649</v>
      </c>
      <c r="L50" s="1" t="s">
        <v>18</v>
      </c>
      <c r="P50" s="1" t="s">
        <v>38</v>
      </c>
      <c r="Q50" s="1" t="s">
        <v>20</v>
      </c>
      <c r="S50" s="10">
        <v>5.9004999999999992</v>
      </c>
      <c r="T50" s="9" t="s">
        <v>90</v>
      </c>
      <c r="U50" s="1" t="s">
        <v>21</v>
      </c>
      <c r="V50" s="1" t="s">
        <v>39</v>
      </c>
    </row>
    <row r="51" spans="2:22" ht="13.2" x14ac:dyDescent="0.25">
      <c r="B51" s="1" t="s">
        <v>53</v>
      </c>
      <c r="C51" s="1" t="s">
        <v>16</v>
      </c>
      <c r="J51" s="1" t="s">
        <v>17</v>
      </c>
      <c r="K51">
        <v>10649</v>
      </c>
      <c r="L51" s="1" t="s">
        <v>18</v>
      </c>
      <c r="P51" s="1" t="s">
        <v>38</v>
      </c>
      <c r="Q51" s="1" t="s">
        <v>20</v>
      </c>
      <c r="S51" s="10">
        <v>9.7469000000000001</v>
      </c>
      <c r="T51" s="9" t="s">
        <v>90</v>
      </c>
      <c r="U51" s="1" t="s">
        <v>21</v>
      </c>
      <c r="V51" s="1" t="s">
        <v>39</v>
      </c>
    </row>
    <row r="52" spans="2:22" ht="13.2" x14ac:dyDescent="0.25">
      <c r="B52" s="1" t="s">
        <v>53</v>
      </c>
      <c r="C52" s="1" t="s">
        <v>16</v>
      </c>
      <c r="J52" s="1" t="s">
        <v>17</v>
      </c>
      <c r="K52">
        <v>10649</v>
      </c>
      <c r="L52" s="1" t="s">
        <v>18</v>
      </c>
      <c r="P52" s="1" t="s">
        <v>38</v>
      </c>
      <c r="Q52" s="1" t="s">
        <v>20</v>
      </c>
      <c r="S52" s="10">
        <v>5.4289999999999994</v>
      </c>
      <c r="T52" s="9" t="s">
        <v>90</v>
      </c>
      <c r="U52" s="1" t="s">
        <v>21</v>
      </c>
      <c r="V52" s="1" t="s">
        <v>39</v>
      </c>
    </row>
    <row r="53" spans="2:22" ht="13.2" x14ac:dyDescent="0.25">
      <c r="B53" s="1" t="s">
        <v>53</v>
      </c>
      <c r="C53" s="1" t="s">
        <v>16</v>
      </c>
      <c r="J53" s="1" t="s">
        <v>17</v>
      </c>
      <c r="K53">
        <v>10649</v>
      </c>
      <c r="L53" s="1" t="s">
        <v>18</v>
      </c>
      <c r="P53" s="1" t="s">
        <v>38</v>
      </c>
      <c r="Q53" s="1" t="s">
        <v>20</v>
      </c>
      <c r="S53" s="10">
        <v>7.8010000000000002</v>
      </c>
      <c r="T53" s="9" t="s">
        <v>90</v>
      </c>
      <c r="U53" s="1" t="s">
        <v>21</v>
      </c>
      <c r="V53" s="1" t="s">
        <v>39</v>
      </c>
    </row>
    <row r="54" spans="2:22" ht="13.2" x14ac:dyDescent="0.25">
      <c r="B54" s="1" t="s">
        <v>53</v>
      </c>
      <c r="C54" s="1" t="s">
        <v>16</v>
      </c>
      <c r="J54" s="1" t="s">
        <v>17</v>
      </c>
      <c r="K54">
        <v>10649</v>
      </c>
      <c r="L54" s="1" t="s">
        <v>18</v>
      </c>
      <c r="P54" s="1" t="s">
        <v>38</v>
      </c>
      <c r="Q54" s="1" t="s">
        <v>20</v>
      </c>
      <c r="S54" s="10">
        <v>8.9443000000000001</v>
      </c>
      <c r="T54" s="9" t="s">
        <v>90</v>
      </c>
      <c r="U54" s="1" t="s">
        <v>21</v>
      </c>
      <c r="V54" s="1" t="s">
        <v>39</v>
      </c>
    </row>
    <row r="55" spans="2:22" ht="13.2" x14ac:dyDescent="0.25">
      <c r="B55" s="1" t="s">
        <v>53</v>
      </c>
      <c r="C55" s="1" t="s">
        <v>16</v>
      </c>
      <c r="J55" s="1" t="s">
        <v>17</v>
      </c>
      <c r="K55">
        <v>10649</v>
      </c>
      <c r="L55" s="1" t="s">
        <v>18</v>
      </c>
      <c r="P55" s="1" t="s">
        <v>38</v>
      </c>
      <c r="Q55" s="1" t="s">
        <v>20</v>
      </c>
      <c r="S55" s="10">
        <v>10.502699999999999</v>
      </c>
      <c r="T55" s="9" t="s">
        <v>90</v>
      </c>
      <c r="U55" s="1" t="s">
        <v>21</v>
      </c>
      <c r="V55" s="1" t="s">
        <v>39</v>
      </c>
    </row>
    <row r="56" spans="2:22" ht="13.2" x14ac:dyDescent="0.25">
      <c r="B56" s="1" t="s">
        <v>54</v>
      </c>
      <c r="C56" s="1" t="s">
        <v>16</v>
      </c>
      <c r="J56" s="1" t="s">
        <v>17</v>
      </c>
      <c r="K56">
        <v>15502</v>
      </c>
      <c r="L56" s="1" t="s">
        <v>18</v>
      </c>
      <c r="P56" s="1" t="s">
        <v>38</v>
      </c>
      <c r="Q56" s="1" t="s">
        <v>20</v>
      </c>
      <c r="S56" s="10">
        <v>535.83339999999998</v>
      </c>
      <c r="T56" s="9" t="s">
        <v>90</v>
      </c>
      <c r="U56" s="1" t="s">
        <v>21</v>
      </c>
      <c r="V56" s="1" t="s">
        <v>39</v>
      </c>
    </row>
    <row r="57" spans="2:22" ht="13.2" x14ac:dyDescent="0.25">
      <c r="B57" s="1" t="s">
        <v>54</v>
      </c>
      <c r="C57" s="1" t="s">
        <v>16</v>
      </c>
      <c r="J57" s="1" t="s">
        <v>17</v>
      </c>
      <c r="K57">
        <v>15502</v>
      </c>
      <c r="L57" s="1" t="s">
        <v>18</v>
      </c>
      <c r="P57" s="1" t="s">
        <v>38</v>
      </c>
      <c r="Q57" s="1" t="s">
        <v>20</v>
      </c>
      <c r="S57" s="10">
        <v>34.664899999999996</v>
      </c>
      <c r="T57" s="9" t="s">
        <v>90</v>
      </c>
      <c r="U57" s="1" t="s">
        <v>21</v>
      </c>
      <c r="V57" s="1" t="s">
        <v>39</v>
      </c>
    </row>
    <row r="58" spans="2:22" ht="13.2" x14ac:dyDescent="0.25">
      <c r="B58" s="1" t="s">
        <v>54</v>
      </c>
      <c r="C58" s="1" t="s">
        <v>16</v>
      </c>
      <c r="J58" s="1" t="s">
        <v>17</v>
      </c>
      <c r="K58">
        <v>15502</v>
      </c>
      <c r="L58" s="1" t="s">
        <v>18</v>
      </c>
      <c r="P58" s="1" t="s">
        <v>38</v>
      </c>
      <c r="Q58" s="1" t="s">
        <v>20</v>
      </c>
      <c r="S58" s="10">
        <v>33.336199999999998</v>
      </c>
      <c r="T58" s="9" t="s">
        <v>90</v>
      </c>
      <c r="U58" s="1" t="s">
        <v>21</v>
      </c>
      <c r="V58" s="1" t="s">
        <v>39</v>
      </c>
    </row>
    <row r="59" spans="2:22" ht="13.2" x14ac:dyDescent="0.25">
      <c r="B59" s="1" t="s">
        <v>54</v>
      </c>
      <c r="C59" s="1" t="s">
        <v>16</v>
      </c>
      <c r="J59" s="1" t="s">
        <v>17</v>
      </c>
      <c r="K59">
        <v>15502</v>
      </c>
      <c r="L59" s="1" t="s">
        <v>18</v>
      </c>
      <c r="P59" s="1" t="s">
        <v>38</v>
      </c>
      <c r="Q59" s="1" t="s">
        <v>20</v>
      </c>
      <c r="S59" s="10">
        <v>106.6798</v>
      </c>
      <c r="T59" s="9" t="s">
        <v>90</v>
      </c>
      <c r="U59" s="1" t="s">
        <v>21</v>
      </c>
      <c r="V59" s="1" t="s">
        <v>39</v>
      </c>
    </row>
    <row r="60" spans="2:22" ht="13.2" x14ac:dyDescent="0.25">
      <c r="B60" s="1" t="s">
        <v>54</v>
      </c>
      <c r="C60" s="1" t="s">
        <v>16</v>
      </c>
      <c r="J60" s="1" t="s">
        <v>17</v>
      </c>
      <c r="K60">
        <v>15502</v>
      </c>
      <c r="L60" s="1" t="s">
        <v>18</v>
      </c>
      <c r="P60" s="1" t="s">
        <v>38</v>
      </c>
      <c r="Q60" s="1" t="s">
        <v>20</v>
      </c>
      <c r="S60" s="10">
        <v>32.191000000000003</v>
      </c>
      <c r="T60" s="9" t="s">
        <v>90</v>
      </c>
      <c r="U60" s="1" t="s">
        <v>21</v>
      </c>
      <c r="V60" s="1" t="s">
        <v>39</v>
      </c>
    </row>
    <row r="61" spans="2:22" ht="13.2" x14ac:dyDescent="0.25">
      <c r="B61" s="1" t="s">
        <v>54</v>
      </c>
      <c r="C61" s="1" t="s">
        <v>16</v>
      </c>
      <c r="J61" s="1" t="s">
        <v>17</v>
      </c>
      <c r="K61">
        <v>15502</v>
      </c>
      <c r="L61" s="1" t="s">
        <v>18</v>
      </c>
      <c r="P61" s="1" t="s">
        <v>38</v>
      </c>
      <c r="Q61" s="1" t="s">
        <v>20</v>
      </c>
      <c r="S61" s="10">
        <v>33.772199999999998</v>
      </c>
      <c r="T61" s="9" t="s">
        <v>90</v>
      </c>
      <c r="U61" s="1" t="s">
        <v>21</v>
      </c>
      <c r="V61" s="1" t="s">
        <v>39</v>
      </c>
    </row>
    <row r="62" spans="2:22" ht="13.2" x14ac:dyDescent="0.25">
      <c r="B62" s="1" t="s">
        <v>54</v>
      </c>
      <c r="C62" s="1" t="s">
        <v>16</v>
      </c>
      <c r="J62" s="1" t="s">
        <v>17</v>
      </c>
      <c r="K62">
        <v>15502</v>
      </c>
      <c r="L62" s="1" t="s">
        <v>18</v>
      </c>
      <c r="P62" s="1" t="s">
        <v>38</v>
      </c>
      <c r="Q62" s="1" t="s">
        <v>20</v>
      </c>
      <c r="S62" s="10">
        <v>32.058900000000001</v>
      </c>
      <c r="T62" s="9" t="s">
        <v>90</v>
      </c>
      <c r="U62" s="1" t="s">
        <v>21</v>
      </c>
      <c r="V62" s="1" t="s">
        <v>39</v>
      </c>
    </row>
    <row r="63" spans="2:22" ht="13.2" x14ac:dyDescent="0.25">
      <c r="B63" s="1" t="s">
        <v>54</v>
      </c>
      <c r="C63" s="1" t="s">
        <v>16</v>
      </c>
      <c r="J63" s="1" t="s">
        <v>17</v>
      </c>
      <c r="K63">
        <v>15502</v>
      </c>
      <c r="L63" s="1" t="s">
        <v>18</v>
      </c>
      <c r="P63" s="1" t="s">
        <v>38</v>
      </c>
      <c r="Q63" s="1" t="s">
        <v>20</v>
      </c>
      <c r="S63" s="10">
        <v>32.148099999999999</v>
      </c>
      <c r="T63" s="9" t="s">
        <v>90</v>
      </c>
      <c r="U63" s="1" t="s">
        <v>21</v>
      </c>
      <c r="V63" s="1" t="s">
        <v>39</v>
      </c>
    </row>
    <row r="64" spans="2:22" ht="13.2" x14ac:dyDescent="0.25">
      <c r="B64" s="1" t="s">
        <v>54</v>
      </c>
      <c r="C64" s="1" t="s">
        <v>16</v>
      </c>
      <c r="J64" s="1" t="s">
        <v>17</v>
      </c>
      <c r="K64">
        <v>15502</v>
      </c>
      <c r="L64" s="1" t="s">
        <v>18</v>
      </c>
      <c r="P64" s="1" t="s">
        <v>38</v>
      </c>
      <c r="Q64" s="1" t="s">
        <v>20</v>
      </c>
      <c r="S64" s="10">
        <v>104.7747</v>
      </c>
      <c r="T64" s="9" t="s">
        <v>90</v>
      </c>
      <c r="U64" s="1" t="s">
        <v>21</v>
      </c>
      <c r="V64" s="1" t="s">
        <v>39</v>
      </c>
    </row>
    <row r="65" spans="2:22" ht="13.2" x14ac:dyDescent="0.25">
      <c r="B65" s="1" t="s">
        <v>54</v>
      </c>
      <c r="C65" s="1" t="s">
        <v>16</v>
      </c>
      <c r="J65" s="1" t="s">
        <v>17</v>
      </c>
      <c r="K65">
        <v>15502</v>
      </c>
      <c r="L65" s="1" t="s">
        <v>18</v>
      </c>
      <c r="P65" s="1" t="s">
        <v>38</v>
      </c>
      <c r="Q65" s="1" t="s">
        <v>20</v>
      </c>
      <c r="S65" s="10">
        <v>104.5408</v>
      </c>
      <c r="T65" s="9" t="s">
        <v>90</v>
      </c>
      <c r="U65" s="1" t="s">
        <v>21</v>
      </c>
      <c r="V65" s="1" t="s">
        <v>39</v>
      </c>
    </row>
    <row r="66" spans="2:22" ht="13.2" x14ac:dyDescent="0.25">
      <c r="B66" s="1" t="s">
        <v>55</v>
      </c>
      <c r="C66" s="1" t="s">
        <v>16</v>
      </c>
      <c r="J66" s="1" t="s">
        <v>17</v>
      </c>
      <c r="K66">
        <v>2829</v>
      </c>
      <c r="L66" s="1" t="s">
        <v>18</v>
      </c>
      <c r="P66" s="1" t="s">
        <v>38</v>
      </c>
      <c r="Q66" s="1" t="s">
        <v>20</v>
      </c>
      <c r="S66" s="10">
        <v>30</v>
      </c>
      <c r="T66" s="9" t="s">
        <v>90</v>
      </c>
      <c r="U66" s="1" t="s">
        <v>21</v>
      </c>
      <c r="V66" s="1" t="s">
        <v>39</v>
      </c>
    </row>
    <row r="67" spans="2:22" ht="13.2" x14ac:dyDescent="0.25">
      <c r="B67" s="1" t="s">
        <v>55</v>
      </c>
      <c r="C67" s="1" t="s">
        <v>16</v>
      </c>
      <c r="J67" s="1" t="s">
        <v>17</v>
      </c>
      <c r="K67">
        <v>2806</v>
      </c>
      <c r="L67" s="1" t="s">
        <v>18</v>
      </c>
      <c r="P67" s="1" t="s">
        <v>38</v>
      </c>
      <c r="Q67" s="1" t="s">
        <v>20</v>
      </c>
      <c r="S67" s="10">
        <v>30</v>
      </c>
      <c r="T67" s="9" t="s">
        <v>90</v>
      </c>
      <c r="U67" s="1" t="s">
        <v>21</v>
      </c>
      <c r="V67" s="1" t="s">
        <v>39</v>
      </c>
    </row>
    <row r="68" spans="2:22" ht="13.2" x14ac:dyDescent="0.25">
      <c r="B68" s="1" t="s">
        <v>55</v>
      </c>
      <c r="C68" s="1" t="s">
        <v>16</v>
      </c>
      <c r="J68" s="1" t="s">
        <v>17</v>
      </c>
      <c r="K68">
        <v>2783</v>
      </c>
      <c r="L68" s="1" t="s">
        <v>18</v>
      </c>
      <c r="P68" s="1" t="s">
        <v>38</v>
      </c>
      <c r="Q68" s="1" t="s">
        <v>20</v>
      </c>
      <c r="S68" s="10">
        <v>30</v>
      </c>
      <c r="T68" s="9" t="s">
        <v>90</v>
      </c>
      <c r="U68" s="1" t="s">
        <v>21</v>
      </c>
      <c r="V68" s="1" t="s">
        <v>39</v>
      </c>
    </row>
    <row r="69" spans="2:22" ht="13.2" x14ac:dyDescent="0.25">
      <c r="B69" s="1" t="s">
        <v>40</v>
      </c>
      <c r="C69" s="1" t="s">
        <v>16</v>
      </c>
      <c r="J69" s="1" t="s">
        <v>17</v>
      </c>
      <c r="K69">
        <v>14007</v>
      </c>
      <c r="L69" s="1" t="s">
        <v>18</v>
      </c>
      <c r="P69" s="1" t="s">
        <v>38</v>
      </c>
      <c r="Q69" s="1" t="s">
        <v>20</v>
      </c>
      <c r="S69" s="10">
        <v>1.5191999999999999</v>
      </c>
      <c r="T69" s="9" t="s">
        <v>90</v>
      </c>
      <c r="U69" s="1" t="s">
        <v>21</v>
      </c>
      <c r="V69" s="1" t="s">
        <v>39</v>
      </c>
    </row>
    <row r="70" spans="2:22" ht="13.2" x14ac:dyDescent="0.25">
      <c r="B70" s="1" t="s">
        <v>40</v>
      </c>
      <c r="C70" s="1" t="s">
        <v>16</v>
      </c>
      <c r="J70" s="1" t="s">
        <v>17</v>
      </c>
      <c r="K70">
        <v>14007</v>
      </c>
      <c r="L70" s="1" t="s">
        <v>18</v>
      </c>
      <c r="P70" s="1" t="s">
        <v>38</v>
      </c>
      <c r="Q70" s="1" t="s">
        <v>20</v>
      </c>
      <c r="S70" s="10">
        <v>0.74439999999999995</v>
      </c>
      <c r="T70" s="9" t="s">
        <v>90</v>
      </c>
      <c r="U70" s="1" t="s">
        <v>21</v>
      </c>
      <c r="V70" s="1" t="s">
        <v>39</v>
      </c>
    </row>
    <row r="71" spans="2:22" ht="13.2" x14ac:dyDescent="0.25">
      <c r="B71" s="1" t="s">
        <v>40</v>
      </c>
      <c r="C71" s="1" t="s">
        <v>16</v>
      </c>
      <c r="J71" s="1" t="s">
        <v>17</v>
      </c>
      <c r="K71">
        <v>14007</v>
      </c>
      <c r="L71" s="1" t="s">
        <v>18</v>
      </c>
      <c r="P71" s="1" t="s">
        <v>38</v>
      </c>
      <c r="Q71" s="1" t="s">
        <v>20</v>
      </c>
      <c r="S71" s="10">
        <v>1.4244999999999999</v>
      </c>
      <c r="T71" s="9" t="s">
        <v>90</v>
      </c>
      <c r="U71" s="1" t="s">
        <v>21</v>
      </c>
      <c r="V71" s="1" t="s">
        <v>39</v>
      </c>
    </row>
    <row r="72" spans="2:22" ht="13.2" x14ac:dyDescent="0.25">
      <c r="B72" s="1" t="s">
        <v>40</v>
      </c>
      <c r="C72" s="1" t="s">
        <v>16</v>
      </c>
      <c r="J72" s="1" t="s">
        <v>17</v>
      </c>
      <c r="K72">
        <v>14007</v>
      </c>
      <c r="L72" s="1" t="s">
        <v>18</v>
      </c>
      <c r="P72" s="1" t="s">
        <v>38</v>
      </c>
      <c r="Q72" s="1" t="s">
        <v>20</v>
      </c>
      <c r="S72" s="10">
        <v>0.72680000000000011</v>
      </c>
      <c r="T72" s="9" t="s">
        <v>90</v>
      </c>
      <c r="U72" s="1" t="s">
        <v>21</v>
      </c>
      <c r="V72" s="1" t="s">
        <v>39</v>
      </c>
    </row>
    <row r="73" spans="2:22" ht="13.2" x14ac:dyDescent="0.25">
      <c r="B73" s="1" t="s">
        <v>40</v>
      </c>
      <c r="C73" s="1" t="s">
        <v>16</v>
      </c>
      <c r="J73" s="1" t="s">
        <v>17</v>
      </c>
      <c r="K73">
        <v>14007</v>
      </c>
      <c r="L73" s="1" t="s">
        <v>18</v>
      </c>
      <c r="P73" s="1" t="s">
        <v>38</v>
      </c>
      <c r="Q73" s="1" t="s">
        <v>20</v>
      </c>
      <c r="S73" s="10">
        <v>0.73650000000000004</v>
      </c>
      <c r="T73" s="9" t="s">
        <v>90</v>
      </c>
      <c r="U73" s="1" t="s">
        <v>21</v>
      </c>
      <c r="V73" s="1" t="s">
        <v>39</v>
      </c>
    </row>
    <row r="74" spans="2:22" ht="13.2" x14ac:dyDescent="0.25">
      <c r="B74" s="1" t="s">
        <v>40</v>
      </c>
      <c r="C74" s="1" t="s">
        <v>16</v>
      </c>
      <c r="J74" s="1" t="s">
        <v>17</v>
      </c>
      <c r="K74">
        <v>14007</v>
      </c>
      <c r="L74" s="1" t="s">
        <v>18</v>
      </c>
      <c r="P74" s="1" t="s">
        <v>38</v>
      </c>
      <c r="Q74" s="1" t="s">
        <v>20</v>
      </c>
      <c r="S74" s="10">
        <v>1.4747999999999999</v>
      </c>
      <c r="T74" s="9" t="s">
        <v>90</v>
      </c>
      <c r="U74" s="1" t="s">
        <v>21</v>
      </c>
      <c r="V74" s="1" t="s">
        <v>39</v>
      </c>
    </row>
    <row r="75" spans="2:22" ht="13.2" x14ac:dyDescent="0.25">
      <c r="B75" s="1" t="s">
        <v>40</v>
      </c>
      <c r="C75" s="1" t="s">
        <v>16</v>
      </c>
      <c r="J75" s="1" t="s">
        <v>17</v>
      </c>
      <c r="K75">
        <v>14007</v>
      </c>
      <c r="L75" s="1" t="s">
        <v>18</v>
      </c>
      <c r="P75" s="1" t="s">
        <v>38</v>
      </c>
      <c r="Q75" s="1" t="s">
        <v>20</v>
      </c>
      <c r="S75" s="10">
        <v>1.5119999999999998</v>
      </c>
      <c r="T75" s="9" t="s">
        <v>90</v>
      </c>
      <c r="U75" s="1" t="s">
        <v>21</v>
      </c>
      <c r="V75" s="1" t="s">
        <v>39</v>
      </c>
    </row>
    <row r="76" spans="2:22" ht="13.2" x14ac:dyDescent="0.25">
      <c r="B76" s="1" t="s">
        <v>40</v>
      </c>
      <c r="C76" s="1" t="s">
        <v>16</v>
      </c>
      <c r="J76" s="1" t="s">
        <v>17</v>
      </c>
      <c r="K76">
        <v>14007</v>
      </c>
      <c r="L76" s="1" t="s">
        <v>18</v>
      </c>
      <c r="P76" s="1" t="s">
        <v>38</v>
      </c>
      <c r="Q76" s="1" t="s">
        <v>20</v>
      </c>
      <c r="S76" s="10">
        <v>0.72260000000000002</v>
      </c>
      <c r="T76" s="9" t="s">
        <v>90</v>
      </c>
      <c r="U76" s="1" t="s">
        <v>21</v>
      </c>
      <c r="V76" s="1" t="s">
        <v>39</v>
      </c>
    </row>
    <row r="77" spans="2:22" ht="13.2" x14ac:dyDescent="0.25">
      <c r="B77" s="1" t="s">
        <v>40</v>
      </c>
      <c r="C77" s="1" t="s">
        <v>16</v>
      </c>
      <c r="J77" s="1" t="s">
        <v>17</v>
      </c>
      <c r="K77">
        <v>14007</v>
      </c>
      <c r="L77" s="1" t="s">
        <v>18</v>
      </c>
      <c r="P77" s="1" t="s">
        <v>38</v>
      </c>
      <c r="Q77" s="1" t="s">
        <v>20</v>
      </c>
      <c r="S77" s="10">
        <v>0.79359999999999997</v>
      </c>
      <c r="T77" s="9" t="s">
        <v>90</v>
      </c>
      <c r="U77" s="1" t="s">
        <v>21</v>
      </c>
      <c r="V77" s="1" t="s">
        <v>39</v>
      </c>
    </row>
    <row r="78" spans="2:22" ht="13.2" x14ac:dyDescent="0.25">
      <c r="B78" s="1" t="s">
        <v>40</v>
      </c>
      <c r="C78" s="1" t="s">
        <v>16</v>
      </c>
      <c r="J78" s="1" t="s">
        <v>17</v>
      </c>
      <c r="K78">
        <v>14007</v>
      </c>
      <c r="L78" s="1" t="s">
        <v>18</v>
      </c>
      <c r="P78" s="1" t="s">
        <v>38</v>
      </c>
      <c r="Q78" s="1" t="s">
        <v>20</v>
      </c>
      <c r="S78" s="10">
        <v>1.4256</v>
      </c>
      <c r="T78" s="9" t="s">
        <v>90</v>
      </c>
      <c r="U78" s="1" t="s">
        <v>21</v>
      </c>
      <c r="V78" s="1" t="s">
        <v>39</v>
      </c>
    </row>
    <row r="79" spans="2:22" ht="13.2" x14ac:dyDescent="0.25">
      <c r="B79" s="1" t="s">
        <v>40</v>
      </c>
      <c r="C79" s="1" t="s">
        <v>16</v>
      </c>
      <c r="J79" s="1" t="s">
        <v>17</v>
      </c>
      <c r="K79">
        <v>14007</v>
      </c>
      <c r="L79" s="1" t="s">
        <v>18</v>
      </c>
      <c r="P79" s="1" t="s">
        <v>38</v>
      </c>
      <c r="Q79" s="1" t="s">
        <v>20</v>
      </c>
      <c r="S79" s="10">
        <v>0.86959999999999993</v>
      </c>
      <c r="T79" s="9" t="s">
        <v>90</v>
      </c>
      <c r="U79" s="1" t="s">
        <v>21</v>
      </c>
      <c r="V79" s="1" t="s">
        <v>39</v>
      </c>
    </row>
    <row r="80" spans="2:22" ht="13.2" x14ac:dyDescent="0.25">
      <c r="B80" s="1" t="s">
        <v>40</v>
      </c>
      <c r="C80" s="1" t="s">
        <v>16</v>
      </c>
      <c r="J80" s="1" t="s">
        <v>17</v>
      </c>
      <c r="K80">
        <v>14007</v>
      </c>
      <c r="L80" s="1" t="s">
        <v>18</v>
      </c>
      <c r="P80" s="1" t="s">
        <v>38</v>
      </c>
      <c r="Q80" s="1" t="s">
        <v>20</v>
      </c>
      <c r="S80" s="10">
        <v>0.77379999999999993</v>
      </c>
      <c r="T80" s="9" t="s">
        <v>90</v>
      </c>
      <c r="U80" s="1" t="s">
        <v>21</v>
      </c>
      <c r="V80" s="1" t="s">
        <v>39</v>
      </c>
    </row>
    <row r="81" spans="2:22" ht="13.2" x14ac:dyDescent="0.25">
      <c r="B81" s="1" t="s">
        <v>40</v>
      </c>
      <c r="C81" s="1" t="s">
        <v>16</v>
      </c>
      <c r="J81" s="1" t="s">
        <v>17</v>
      </c>
      <c r="K81">
        <v>14007</v>
      </c>
      <c r="L81" s="1" t="s">
        <v>18</v>
      </c>
      <c r="P81" s="1" t="s">
        <v>38</v>
      </c>
      <c r="Q81" s="1" t="s">
        <v>20</v>
      </c>
      <c r="S81" s="10">
        <v>0.79680000000000006</v>
      </c>
      <c r="T81" s="9" t="s">
        <v>90</v>
      </c>
      <c r="U81" s="1" t="s">
        <v>21</v>
      </c>
      <c r="V81" s="1" t="s">
        <v>39</v>
      </c>
    </row>
    <row r="82" spans="2:22" ht="13.2" x14ac:dyDescent="0.25">
      <c r="B82" s="1" t="s">
        <v>40</v>
      </c>
      <c r="C82" s="1" t="s">
        <v>16</v>
      </c>
      <c r="J82" s="1" t="s">
        <v>17</v>
      </c>
      <c r="K82">
        <v>14007</v>
      </c>
      <c r="L82" s="1" t="s">
        <v>18</v>
      </c>
      <c r="P82" s="1" t="s">
        <v>38</v>
      </c>
      <c r="Q82" s="1" t="s">
        <v>20</v>
      </c>
      <c r="S82" s="10">
        <v>1.4798</v>
      </c>
      <c r="T82" s="9" t="s">
        <v>90</v>
      </c>
      <c r="U82" s="1" t="s">
        <v>21</v>
      </c>
      <c r="V82" s="1" t="s">
        <v>39</v>
      </c>
    </row>
    <row r="83" spans="2:22" ht="13.2" x14ac:dyDescent="0.25">
      <c r="B83" s="1" t="s">
        <v>40</v>
      </c>
      <c r="C83" s="1" t="s">
        <v>16</v>
      </c>
      <c r="J83" s="1" t="s">
        <v>17</v>
      </c>
      <c r="K83">
        <v>13984</v>
      </c>
      <c r="L83" s="1" t="s">
        <v>18</v>
      </c>
      <c r="P83" s="1" t="s">
        <v>38</v>
      </c>
      <c r="Q83" s="1" t="s">
        <v>20</v>
      </c>
      <c r="S83" s="10">
        <v>1.5191999999999999</v>
      </c>
      <c r="T83" s="9" t="s">
        <v>90</v>
      </c>
      <c r="U83" s="1" t="s">
        <v>21</v>
      </c>
      <c r="V83" s="1" t="s">
        <v>39</v>
      </c>
    </row>
    <row r="84" spans="2:22" ht="13.2" x14ac:dyDescent="0.25">
      <c r="B84" s="1" t="s">
        <v>40</v>
      </c>
      <c r="C84" s="1" t="s">
        <v>16</v>
      </c>
      <c r="J84" s="1" t="s">
        <v>17</v>
      </c>
      <c r="K84">
        <v>13984</v>
      </c>
      <c r="L84" s="1" t="s">
        <v>18</v>
      </c>
      <c r="P84" s="1" t="s">
        <v>38</v>
      </c>
      <c r="Q84" s="1" t="s">
        <v>20</v>
      </c>
      <c r="S84" s="10">
        <v>0.74439999999999995</v>
      </c>
      <c r="T84" s="9" t="s">
        <v>90</v>
      </c>
      <c r="U84" s="1" t="s">
        <v>21</v>
      </c>
      <c r="V84" s="1" t="s">
        <v>39</v>
      </c>
    </row>
    <row r="85" spans="2:22" ht="13.2" x14ac:dyDescent="0.25">
      <c r="B85" s="1" t="s">
        <v>40</v>
      </c>
      <c r="C85" s="1" t="s">
        <v>16</v>
      </c>
      <c r="J85" s="1" t="s">
        <v>17</v>
      </c>
      <c r="K85">
        <v>13984</v>
      </c>
      <c r="L85" s="1" t="s">
        <v>18</v>
      </c>
      <c r="P85" s="1" t="s">
        <v>38</v>
      </c>
      <c r="Q85" s="1" t="s">
        <v>20</v>
      </c>
      <c r="S85" s="10">
        <v>1.4244999999999999</v>
      </c>
      <c r="T85" s="9" t="s">
        <v>90</v>
      </c>
      <c r="U85" s="1" t="s">
        <v>21</v>
      </c>
      <c r="V85" s="1" t="s">
        <v>39</v>
      </c>
    </row>
    <row r="86" spans="2:22" ht="13.2" x14ac:dyDescent="0.25">
      <c r="B86" s="1" t="s">
        <v>40</v>
      </c>
      <c r="C86" s="1" t="s">
        <v>16</v>
      </c>
      <c r="J86" s="1" t="s">
        <v>17</v>
      </c>
      <c r="K86">
        <v>13984</v>
      </c>
      <c r="L86" s="1" t="s">
        <v>18</v>
      </c>
      <c r="P86" s="1" t="s">
        <v>38</v>
      </c>
      <c r="Q86" s="1" t="s">
        <v>20</v>
      </c>
      <c r="S86" s="10">
        <v>0.72680000000000011</v>
      </c>
      <c r="T86" s="9" t="s">
        <v>90</v>
      </c>
      <c r="U86" s="1" t="s">
        <v>21</v>
      </c>
      <c r="V86" s="1" t="s">
        <v>39</v>
      </c>
    </row>
    <row r="87" spans="2:22" ht="13.2" x14ac:dyDescent="0.25">
      <c r="B87" s="1" t="s">
        <v>40</v>
      </c>
      <c r="C87" s="1" t="s">
        <v>16</v>
      </c>
      <c r="J87" s="1" t="s">
        <v>17</v>
      </c>
      <c r="K87">
        <v>13984</v>
      </c>
      <c r="L87" s="1" t="s">
        <v>18</v>
      </c>
      <c r="P87" s="1" t="s">
        <v>38</v>
      </c>
      <c r="Q87" s="1" t="s">
        <v>20</v>
      </c>
      <c r="S87" s="10">
        <v>0.73650000000000004</v>
      </c>
      <c r="T87" s="9" t="s">
        <v>90</v>
      </c>
      <c r="U87" s="1" t="s">
        <v>21</v>
      </c>
      <c r="V87" s="1" t="s">
        <v>39</v>
      </c>
    </row>
    <row r="88" spans="2:22" ht="13.2" x14ac:dyDescent="0.25">
      <c r="B88" s="1" t="s">
        <v>40</v>
      </c>
      <c r="C88" s="1" t="s">
        <v>16</v>
      </c>
      <c r="J88" s="1" t="s">
        <v>17</v>
      </c>
      <c r="K88">
        <v>13984</v>
      </c>
      <c r="L88" s="1" t="s">
        <v>18</v>
      </c>
      <c r="P88" s="1" t="s">
        <v>38</v>
      </c>
      <c r="Q88" s="1" t="s">
        <v>20</v>
      </c>
      <c r="S88" s="10">
        <v>1.4747999999999999</v>
      </c>
      <c r="T88" s="9" t="s">
        <v>90</v>
      </c>
      <c r="U88" s="1" t="s">
        <v>21</v>
      </c>
      <c r="V88" s="1" t="s">
        <v>39</v>
      </c>
    </row>
    <row r="89" spans="2:22" ht="13.2" x14ac:dyDescent="0.25">
      <c r="B89" s="1" t="s">
        <v>40</v>
      </c>
      <c r="C89" s="1" t="s">
        <v>16</v>
      </c>
      <c r="J89" s="1" t="s">
        <v>17</v>
      </c>
      <c r="K89">
        <v>13984</v>
      </c>
      <c r="L89" s="1" t="s">
        <v>18</v>
      </c>
      <c r="P89" s="1" t="s">
        <v>38</v>
      </c>
      <c r="Q89" s="1" t="s">
        <v>20</v>
      </c>
      <c r="S89" s="10">
        <v>1.5119999999999998</v>
      </c>
      <c r="T89" s="9" t="s">
        <v>90</v>
      </c>
      <c r="U89" s="1" t="s">
        <v>21</v>
      </c>
      <c r="V89" s="1" t="s">
        <v>39</v>
      </c>
    </row>
    <row r="90" spans="2:22" ht="13.2" x14ac:dyDescent="0.25">
      <c r="B90" s="1" t="s">
        <v>40</v>
      </c>
      <c r="C90" s="1" t="s">
        <v>16</v>
      </c>
      <c r="J90" s="1" t="s">
        <v>17</v>
      </c>
      <c r="K90">
        <v>13984</v>
      </c>
      <c r="L90" s="1" t="s">
        <v>18</v>
      </c>
      <c r="P90" s="1" t="s">
        <v>38</v>
      </c>
      <c r="Q90" s="1" t="s">
        <v>20</v>
      </c>
      <c r="S90" s="10">
        <v>0.72260000000000002</v>
      </c>
      <c r="T90" s="9" t="s">
        <v>90</v>
      </c>
      <c r="U90" s="1" t="s">
        <v>21</v>
      </c>
      <c r="V90" s="1" t="s">
        <v>39</v>
      </c>
    </row>
    <row r="91" spans="2:22" ht="13.2" x14ac:dyDescent="0.25">
      <c r="B91" s="1" t="s">
        <v>40</v>
      </c>
      <c r="C91" s="1" t="s">
        <v>16</v>
      </c>
      <c r="J91" s="1" t="s">
        <v>17</v>
      </c>
      <c r="K91">
        <v>13984</v>
      </c>
      <c r="L91" s="1" t="s">
        <v>18</v>
      </c>
      <c r="P91" s="1" t="s">
        <v>38</v>
      </c>
      <c r="Q91" s="1" t="s">
        <v>20</v>
      </c>
      <c r="S91" s="10">
        <v>0.79359999999999997</v>
      </c>
      <c r="T91" s="9" t="s">
        <v>90</v>
      </c>
      <c r="U91" s="1" t="s">
        <v>21</v>
      </c>
      <c r="V91" s="1" t="s">
        <v>39</v>
      </c>
    </row>
    <row r="92" spans="2:22" ht="13.2" x14ac:dyDescent="0.25">
      <c r="B92" s="1" t="s">
        <v>40</v>
      </c>
      <c r="C92" s="1" t="s">
        <v>16</v>
      </c>
      <c r="J92" s="1" t="s">
        <v>17</v>
      </c>
      <c r="K92">
        <v>13984</v>
      </c>
      <c r="L92" s="1" t="s">
        <v>18</v>
      </c>
      <c r="P92" s="1" t="s">
        <v>38</v>
      </c>
      <c r="Q92" s="1" t="s">
        <v>20</v>
      </c>
      <c r="S92" s="10">
        <v>1.4256</v>
      </c>
      <c r="T92" s="9" t="s">
        <v>90</v>
      </c>
      <c r="U92" s="1" t="s">
        <v>21</v>
      </c>
      <c r="V92" s="1" t="s">
        <v>39</v>
      </c>
    </row>
    <row r="93" spans="2:22" ht="13.2" x14ac:dyDescent="0.25">
      <c r="B93" s="1" t="s">
        <v>40</v>
      </c>
      <c r="C93" s="1" t="s">
        <v>16</v>
      </c>
      <c r="J93" s="1" t="s">
        <v>17</v>
      </c>
      <c r="K93">
        <v>13984</v>
      </c>
      <c r="L93" s="1" t="s">
        <v>18</v>
      </c>
      <c r="P93" s="1" t="s">
        <v>38</v>
      </c>
      <c r="Q93" s="1" t="s">
        <v>20</v>
      </c>
      <c r="S93" s="10">
        <v>0.86959999999999993</v>
      </c>
      <c r="T93" s="9" t="s">
        <v>90</v>
      </c>
      <c r="U93" s="1" t="s">
        <v>21</v>
      </c>
      <c r="V93" s="1" t="s">
        <v>39</v>
      </c>
    </row>
    <row r="94" spans="2:22" ht="13.2" x14ac:dyDescent="0.25">
      <c r="B94" s="1" t="s">
        <v>40</v>
      </c>
      <c r="C94" s="1" t="s">
        <v>16</v>
      </c>
      <c r="J94" s="1" t="s">
        <v>17</v>
      </c>
      <c r="K94">
        <v>13984</v>
      </c>
      <c r="L94" s="1" t="s">
        <v>18</v>
      </c>
      <c r="P94" s="1" t="s">
        <v>38</v>
      </c>
      <c r="Q94" s="1" t="s">
        <v>20</v>
      </c>
      <c r="S94" s="10">
        <v>0.77379999999999993</v>
      </c>
      <c r="T94" s="9" t="s">
        <v>90</v>
      </c>
      <c r="U94" s="1" t="s">
        <v>21</v>
      </c>
      <c r="V94" s="1" t="s">
        <v>39</v>
      </c>
    </row>
    <row r="95" spans="2:22" ht="13.2" x14ac:dyDescent="0.25">
      <c r="B95" s="1" t="s">
        <v>40</v>
      </c>
      <c r="C95" s="1" t="s">
        <v>16</v>
      </c>
      <c r="J95" s="1" t="s">
        <v>17</v>
      </c>
      <c r="K95">
        <v>13984</v>
      </c>
      <c r="L95" s="1" t="s">
        <v>18</v>
      </c>
      <c r="P95" s="1" t="s">
        <v>38</v>
      </c>
      <c r="Q95" s="1" t="s">
        <v>20</v>
      </c>
      <c r="S95" s="10">
        <v>0.79680000000000006</v>
      </c>
      <c r="T95" s="9" t="s">
        <v>90</v>
      </c>
      <c r="U95" s="1" t="s">
        <v>21</v>
      </c>
      <c r="V95" s="1" t="s">
        <v>39</v>
      </c>
    </row>
    <row r="96" spans="2:22" ht="13.2" x14ac:dyDescent="0.25">
      <c r="B96" s="1" t="s">
        <v>40</v>
      </c>
      <c r="C96" s="1" t="s">
        <v>16</v>
      </c>
      <c r="J96" s="1" t="s">
        <v>17</v>
      </c>
      <c r="K96">
        <v>13984</v>
      </c>
      <c r="L96" s="1" t="s">
        <v>18</v>
      </c>
      <c r="P96" s="1" t="s">
        <v>38</v>
      </c>
      <c r="Q96" s="1" t="s">
        <v>20</v>
      </c>
      <c r="S96" s="10">
        <v>1.4798</v>
      </c>
      <c r="T96" s="9" t="s">
        <v>90</v>
      </c>
      <c r="U96" s="1" t="s">
        <v>21</v>
      </c>
      <c r="V96" s="1" t="s">
        <v>39</v>
      </c>
    </row>
    <row r="97" spans="2:22" ht="13.2" x14ac:dyDescent="0.25">
      <c r="B97" s="1" t="s">
        <v>41</v>
      </c>
      <c r="C97" s="1" t="s">
        <v>16</v>
      </c>
      <c r="J97" s="1" t="s">
        <v>17</v>
      </c>
      <c r="K97">
        <v>9384</v>
      </c>
      <c r="L97" s="1" t="s">
        <v>18</v>
      </c>
      <c r="P97" s="1" t="s">
        <v>38</v>
      </c>
      <c r="Q97" s="1" t="s">
        <v>20</v>
      </c>
      <c r="S97" s="10">
        <v>45</v>
      </c>
      <c r="T97" s="9" t="s">
        <v>90</v>
      </c>
      <c r="U97" s="1" t="s">
        <v>21</v>
      </c>
      <c r="V97" s="1" t="s">
        <v>39</v>
      </c>
    </row>
    <row r="98" spans="2:22" ht="13.2" x14ac:dyDescent="0.25">
      <c r="B98" s="1" t="s">
        <v>56</v>
      </c>
      <c r="C98" s="1" t="s">
        <v>16</v>
      </c>
      <c r="J98" s="1" t="s">
        <v>17</v>
      </c>
      <c r="K98">
        <v>2553</v>
      </c>
      <c r="L98" s="1" t="s">
        <v>18</v>
      </c>
      <c r="P98" s="1" t="s">
        <v>38</v>
      </c>
      <c r="Q98" s="1" t="s">
        <v>20</v>
      </c>
      <c r="S98" s="10">
        <v>25.320900000000002</v>
      </c>
      <c r="T98" s="9" t="s">
        <v>90</v>
      </c>
      <c r="U98" s="1" t="s">
        <v>21</v>
      </c>
      <c r="V98" s="1" t="s">
        <v>39</v>
      </c>
    </row>
    <row r="99" spans="2:22" ht="13.2" x14ac:dyDescent="0.25">
      <c r="B99" s="1" t="s">
        <v>56</v>
      </c>
      <c r="C99" s="1" t="s">
        <v>16</v>
      </c>
      <c r="J99" s="1" t="s">
        <v>17</v>
      </c>
      <c r="K99">
        <v>2553</v>
      </c>
      <c r="L99" s="1" t="s">
        <v>18</v>
      </c>
      <c r="P99" s="1" t="s">
        <v>38</v>
      </c>
      <c r="Q99" s="1" t="s">
        <v>20</v>
      </c>
      <c r="S99" s="10">
        <v>17.886700000000001</v>
      </c>
      <c r="T99" s="9" t="s">
        <v>90</v>
      </c>
      <c r="U99" s="1" t="s">
        <v>21</v>
      </c>
      <c r="V99" s="1" t="s">
        <v>39</v>
      </c>
    </row>
    <row r="100" spans="2:22" ht="13.2" x14ac:dyDescent="0.25">
      <c r="B100" s="1" t="s">
        <v>56</v>
      </c>
      <c r="C100" s="1" t="s">
        <v>16</v>
      </c>
      <c r="J100" s="1" t="s">
        <v>17</v>
      </c>
      <c r="K100">
        <v>2553</v>
      </c>
      <c r="L100" s="1" t="s">
        <v>18</v>
      </c>
      <c r="P100" s="1" t="s">
        <v>38</v>
      </c>
      <c r="Q100" s="1" t="s">
        <v>20</v>
      </c>
      <c r="S100" s="10">
        <v>81.229799999999997</v>
      </c>
      <c r="T100" s="9" t="s">
        <v>90</v>
      </c>
      <c r="U100" s="1" t="s">
        <v>21</v>
      </c>
      <c r="V100" s="1" t="s">
        <v>39</v>
      </c>
    </row>
    <row r="101" spans="2:22" ht="13.2" x14ac:dyDescent="0.25">
      <c r="B101" s="1" t="s">
        <v>56</v>
      </c>
      <c r="C101" s="1" t="s">
        <v>16</v>
      </c>
      <c r="J101" s="1" t="s">
        <v>17</v>
      </c>
      <c r="K101">
        <v>2553</v>
      </c>
      <c r="L101" s="1" t="s">
        <v>18</v>
      </c>
      <c r="P101" s="1" t="s">
        <v>38</v>
      </c>
      <c r="Q101" s="1" t="s">
        <v>20</v>
      </c>
      <c r="S101" s="10">
        <v>98.597399999999993</v>
      </c>
      <c r="T101" s="9" t="s">
        <v>90</v>
      </c>
      <c r="U101" s="1" t="s">
        <v>21</v>
      </c>
      <c r="V101" s="1" t="s">
        <v>39</v>
      </c>
    </row>
    <row r="102" spans="2:22" ht="13.2" x14ac:dyDescent="0.25">
      <c r="B102" s="1" t="s">
        <v>56</v>
      </c>
      <c r="C102" s="1" t="s">
        <v>16</v>
      </c>
      <c r="J102" s="1" t="s">
        <v>17</v>
      </c>
      <c r="K102">
        <v>2553</v>
      </c>
      <c r="L102" s="1" t="s">
        <v>18</v>
      </c>
      <c r="P102" s="1" t="s">
        <v>38</v>
      </c>
      <c r="Q102" s="1" t="s">
        <v>20</v>
      </c>
      <c r="S102" s="10">
        <v>15.1608</v>
      </c>
      <c r="T102" s="9" t="s">
        <v>90</v>
      </c>
      <c r="U102" s="1" t="s">
        <v>21</v>
      </c>
      <c r="V102" s="1" t="s">
        <v>39</v>
      </c>
    </row>
    <row r="103" spans="2:22" ht="13.2" x14ac:dyDescent="0.25">
      <c r="B103" s="1" t="s">
        <v>56</v>
      </c>
      <c r="C103" s="1" t="s">
        <v>16</v>
      </c>
      <c r="J103" s="1" t="s">
        <v>17</v>
      </c>
      <c r="K103">
        <v>2553</v>
      </c>
      <c r="L103" s="1" t="s">
        <v>18</v>
      </c>
      <c r="P103" s="1" t="s">
        <v>38</v>
      </c>
      <c r="Q103" s="1" t="s">
        <v>20</v>
      </c>
      <c r="S103" s="10">
        <v>59.206400000000002</v>
      </c>
      <c r="T103" s="9" t="s">
        <v>90</v>
      </c>
      <c r="U103" s="1" t="s">
        <v>21</v>
      </c>
      <c r="V103" s="1" t="s">
        <v>39</v>
      </c>
    </row>
    <row r="104" spans="2:22" ht="13.2" x14ac:dyDescent="0.25">
      <c r="B104" s="1" t="s">
        <v>56</v>
      </c>
      <c r="C104" s="1" t="s">
        <v>16</v>
      </c>
      <c r="J104" s="1" t="s">
        <v>17</v>
      </c>
      <c r="K104">
        <v>2553</v>
      </c>
      <c r="L104" s="1" t="s">
        <v>18</v>
      </c>
      <c r="P104" s="1" t="s">
        <v>38</v>
      </c>
      <c r="Q104" s="1" t="s">
        <v>20</v>
      </c>
      <c r="S104" s="10">
        <v>83.102599999999995</v>
      </c>
      <c r="T104" s="9" t="s">
        <v>90</v>
      </c>
      <c r="U104" s="1" t="s">
        <v>21</v>
      </c>
      <c r="V104" s="1" t="s">
        <v>39</v>
      </c>
    </row>
    <row r="105" spans="2:22" ht="13.2" x14ac:dyDescent="0.25">
      <c r="B105" s="1" t="s">
        <v>56</v>
      </c>
      <c r="C105" s="1" t="s">
        <v>16</v>
      </c>
      <c r="J105" s="1" t="s">
        <v>17</v>
      </c>
      <c r="K105">
        <v>2553</v>
      </c>
      <c r="L105" s="1" t="s">
        <v>18</v>
      </c>
      <c r="P105" s="1" t="s">
        <v>38</v>
      </c>
      <c r="Q105" s="1" t="s">
        <v>20</v>
      </c>
      <c r="S105" s="10">
        <v>41.643500000000003</v>
      </c>
      <c r="T105" s="9" t="s">
        <v>90</v>
      </c>
      <c r="U105" s="1" t="s">
        <v>21</v>
      </c>
      <c r="V105" s="1" t="s">
        <v>39</v>
      </c>
    </row>
    <row r="106" spans="2:22" ht="13.2" x14ac:dyDescent="0.25">
      <c r="B106" s="1" t="s">
        <v>56</v>
      </c>
      <c r="C106" s="1" t="s">
        <v>16</v>
      </c>
      <c r="J106" s="1" t="s">
        <v>17</v>
      </c>
      <c r="K106">
        <v>2553</v>
      </c>
      <c r="L106" s="1" t="s">
        <v>18</v>
      </c>
      <c r="P106" s="1" t="s">
        <v>38</v>
      </c>
      <c r="Q106" s="1" t="s">
        <v>20</v>
      </c>
      <c r="S106" s="10">
        <v>27.558299999999999</v>
      </c>
      <c r="T106" s="9" t="s">
        <v>90</v>
      </c>
      <c r="U106" s="1" t="s">
        <v>21</v>
      </c>
      <c r="V106" s="1" t="s">
        <v>39</v>
      </c>
    </row>
    <row r="107" spans="2:22" ht="13.2" x14ac:dyDescent="0.25">
      <c r="B107" s="1" t="s">
        <v>56</v>
      </c>
      <c r="C107" s="1" t="s">
        <v>16</v>
      </c>
      <c r="J107" s="1" t="s">
        <v>17</v>
      </c>
      <c r="K107">
        <v>2553</v>
      </c>
      <c r="L107" s="1" t="s">
        <v>18</v>
      </c>
      <c r="P107" s="1" t="s">
        <v>38</v>
      </c>
      <c r="Q107" s="1" t="s">
        <v>20</v>
      </c>
      <c r="S107" s="10">
        <v>23.5565</v>
      </c>
      <c r="T107" s="9" t="s">
        <v>90</v>
      </c>
      <c r="U107" s="1" t="s">
        <v>21</v>
      </c>
      <c r="V107" s="1" t="s">
        <v>39</v>
      </c>
    </row>
    <row r="108" spans="2:22" ht="13.2" x14ac:dyDescent="0.25">
      <c r="B108" s="1" t="s">
        <v>56</v>
      </c>
      <c r="C108" s="1" t="s">
        <v>16</v>
      </c>
      <c r="J108" s="1" t="s">
        <v>17</v>
      </c>
      <c r="K108">
        <v>2553</v>
      </c>
      <c r="L108" s="1" t="s">
        <v>18</v>
      </c>
      <c r="P108" s="1" t="s">
        <v>38</v>
      </c>
      <c r="Q108" s="1" t="s">
        <v>20</v>
      </c>
      <c r="S108" s="10">
        <v>19.238</v>
      </c>
      <c r="T108" s="9" t="s">
        <v>90</v>
      </c>
      <c r="U108" s="1" t="s">
        <v>21</v>
      </c>
      <c r="V108" s="1" t="s">
        <v>39</v>
      </c>
    </row>
    <row r="109" spans="2:22" ht="13.2" x14ac:dyDescent="0.25">
      <c r="B109" s="1" t="s">
        <v>56</v>
      </c>
      <c r="C109" s="1" t="s">
        <v>16</v>
      </c>
      <c r="J109" s="1" t="s">
        <v>17</v>
      </c>
      <c r="K109">
        <v>2553</v>
      </c>
      <c r="L109" s="1" t="s">
        <v>18</v>
      </c>
      <c r="P109" s="1" t="s">
        <v>38</v>
      </c>
      <c r="Q109" s="1" t="s">
        <v>20</v>
      </c>
      <c r="S109" s="10">
        <v>7.4990999999999994</v>
      </c>
      <c r="T109" s="9" t="s">
        <v>90</v>
      </c>
      <c r="U109" s="1" t="s">
        <v>21</v>
      </c>
      <c r="V109" s="1" t="s">
        <v>39</v>
      </c>
    </row>
    <row r="110" spans="2:22" ht="13.2" x14ac:dyDescent="0.25">
      <c r="B110" s="1" t="s">
        <v>42</v>
      </c>
      <c r="C110" s="1" t="s">
        <v>16</v>
      </c>
      <c r="J110" s="1" t="s">
        <v>17</v>
      </c>
      <c r="K110">
        <v>4278</v>
      </c>
      <c r="L110" s="1" t="s">
        <v>18</v>
      </c>
      <c r="P110" s="1" t="s">
        <v>38</v>
      </c>
      <c r="Q110" s="1" t="s">
        <v>20</v>
      </c>
      <c r="S110" s="10">
        <v>51.433900000000001</v>
      </c>
      <c r="T110" s="9" t="s">
        <v>90</v>
      </c>
      <c r="U110" s="1" t="s">
        <v>22</v>
      </c>
      <c r="V110" s="1" t="s">
        <v>39</v>
      </c>
    </row>
    <row r="111" spans="2:22" ht="13.2" x14ac:dyDescent="0.25">
      <c r="B111" s="1" t="s">
        <v>42</v>
      </c>
      <c r="C111" s="1" t="s">
        <v>16</v>
      </c>
      <c r="J111" s="1" t="s">
        <v>17</v>
      </c>
      <c r="K111">
        <v>4278</v>
      </c>
      <c r="L111" s="1" t="s">
        <v>18</v>
      </c>
      <c r="P111" s="1" t="s">
        <v>38</v>
      </c>
      <c r="Q111" s="1" t="s">
        <v>20</v>
      </c>
      <c r="S111" s="10">
        <v>138.8417</v>
      </c>
      <c r="T111" s="9" t="s">
        <v>90</v>
      </c>
      <c r="U111" s="1" t="s">
        <v>22</v>
      </c>
      <c r="V111" s="1" t="s">
        <v>39</v>
      </c>
    </row>
    <row r="112" spans="2:22" ht="13.2" x14ac:dyDescent="0.25">
      <c r="B112" s="1" t="s">
        <v>42</v>
      </c>
      <c r="C112" s="1" t="s">
        <v>16</v>
      </c>
      <c r="J112" s="1" t="s">
        <v>17</v>
      </c>
      <c r="K112">
        <v>4278</v>
      </c>
      <c r="L112" s="1" t="s">
        <v>18</v>
      </c>
      <c r="P112" s="1" t="s">
        <v>38</v>
      </c>
      <c r="Q112" s="1" t="s">
        <v>20</v>
      </c>
      <c r="S112" s="10">
        <v>169.8355</v>
      </c>
      <c r="T112" s="9" t="s">
        <v>90</v>
      </c>
      <c r="U112" s="1" t="s">
        <v>22</v>
      </c>
      <c r="V112" s="1" t="s">
        <v>39</v>
      </c>
    </row>
    <row r="113" spans="2:22" ht="13.2" x14ac:dyDescent="0.25">
      <c r="B113" s="1" t="s">
        <v>42</v>
      </c>
      <c r="C113" s="1" t="s">
        <v>16</v>
      </c>
      <c r="J113" s="1" t="s">
        <v>17</v>
      </c>
      <c r="K113">
        <v>4278</v>
      </c>
      <c r="L113" s="1" t="s">
        <v>18</v>
      </c>
      <c r="P113" s="1" t="s">
        <v>38</v>
      </c>
      <c r="Q113" s="1" t="s">
        <v>20</v>
      </c>
      <c r="S113" s="10">
        <v>59.553599999999996</v>
      </c>
      <c r="T113" s="9" t="s">
        <v>90</v>
      </c>
      <c r="U113" s="1" t="s">
        <v>22</v>
      </c>
      <c r="V113" s="1" t="s">
        <v>39</v>
      </c>
    </row>
    <row r="114" spans="2:22" ht="13.2" x14ac:dyDescent="0.25">
      <c r="B114" s="1" t="s">
        <v>42</v>
      </c>
      <c r="C114" s="1" t="s">
        <v>16</v>
      </c>
      <c r="J114" s="1" t="s">
        <v>17</v>
      </c>
      <c r="K114">
        <v>4278</v>
      </c>
      <c r="L114" s="1" t="s">
        <v>18</v>
      </c>
      <c r="P114" s="1" t="s">
        <v>38</v>
      </c>
      <c r="Q114" s="1" t="s">
        <v>20</v>
      </c>
      <c r="S114" s="10">
        <v>110.22319999999999</v>
      </c>
      <c r="T114" s="9" t="s">
        <v>90</v>
      </c>
      <c r="U114" s="1" t="s">
        <v>22</v>
      </c>
      <c r="V114" s="1" t="s">
        <v>39</v>
      </c>
    </row>
    <row r="115" spans="2:22" ht="13.2" x14ac:dyDescent="0.25">
      <c r="B115" s="1" t="s">
        <v>42</v>
      </c>
      <c r="C115" s="1" t="s">
        <v>16</v>
      </c>
      <c r="J115" s="1" t="s">
        <v>17</v>
      </c>
      <c r="K115">
        <v>4278</v>
      </c>
      <c r="L115" s="1" t="s">
        <v>18</v>
      </c>
      <c r="P115" s="1" t="s">
        <v>38</v>
      </c>
      <c r="Q115" s="1" t="s">
        <v>20</v>
      </c>
      <c r="S115" s="10">
        <v>219.43680000000001</v>
      </c>
      <c r="T115" s="9" t="s">
        <v>90</v>
      </c>
      <c r="U115" s="1" t="s">
        <v>22</v>
      </c>
      <c r="V115" s="1" t="s">
        <v>39</v>
      </c>
    </row>
    <row r="116" spans="2:22" ht="13.2" x14ac:dyDescent="0.25">
      <c r="B116" s="1" t="s">
        <v>42</v>
      </c>
      <c r="C116" s="1" t="s">
        <v>16</v>
      </c>
      <c r="J116" s="1" t="s">
        <v>17</v>
      </c>
      <c r="K116">
        <v>4278</v>
      </c>
      <c r="L116" s="1" t="s">
        <v>18</v>
      </c>
      <c r="P116" s="1" t="s">
        <v>38</v>
      </c>
      <c r="Q116" s="1" t="s">
        <v>20</v>
      </c>
      <c r="S116" s="10">
        <v>168.96029999999999</v>
      </c>
      <c r="T116" s="9" t="s">
        <v>90</v>
      </c>
      <c r="U116" s="1" t="s">
        <v>22</v>
      </c>
      <c r="V116" s="1" t="s">
        <v>39</v>
      </c>
    </row>
    <row r="117" spans="2:22" ht="13.2" x14ac:dyDescent="0.25">
      <c r="B117" s="1" t="s">
        <v>42</v>
      </c>
      <c r="C117" s="1" t="s">
        <v>16</v>
      </c>
      <c r="J117" s="1" t="s">
        <v>17</v>
      </c>
      <c r="K117">
        <v>4278</v>
      </c>
      <c r="L117" s="1" t="s">
        <v>18</v>
      </c>
      <c r="P117" s="1" t="s">
        <v>38</v>
      </c>
      <c r="Q117" s="1" t="s">
        <v>20</v>
      </c>
      <c r="S117" s="10">
        <v>63.708199999999998</v>
      </c>
      <c r="T117" s="9" t="s">
        <v>90</v>
      </c>
      <c r="U117" s="1" t="s">
        <v>22</v>
      </c>
      <c r="V117" s="1" t="s">
        <v>39</v>
      </c>
    </row>
    <row r="118" spans="2:22" ht="13.2" x14ac:dyDescent="0.25">
      <c r="B118" s="1" t="s">
        <v>42</v>
      </c>
      <c r="C118" s="1" t="s">
        <v>16</v>
      </c>
      <c r="J118" s="1" t="s">
        <v>17</v>
      </c>
      <c r="K118">
        <v>4278</v>
      </c>
      <c r="L118" s="1" t="s">
        <v>18</v>
      </c>
      <c r="P118" s="1" t="s">
        <v>38</v>
      </c>
      <c r="Q118" s="1" t="s">
        <v>20</v>
      </c>
      <c r="S118" s="10">
        <v>118.0068</v>
      </c>
      <c r="T118" s="9" t="s">
        <v>90</v>
      </c>
      <c r="U118" s="1" t="s">
        <v>22</v>
      </c>
      <c r="V118" s="1" t="s">
        <v>39</v>
      </c>
    </row>
    <row r="119" spans="2:22" ht="13.2" x14ac:dyDescent="0.25">
      <c r="B119" s="1" t="s">
        <v>42</v>
      </c>
      <c r="C119" s="1" t="s">
        <v>16</v>
      </c>
      <c r="J119" s="1" t="s">
        <v>17</v>
      </c>
      <c r="K119">
        <v>7889</v>
      </c>
      <c r="L119" s="1" t="s">
        <v>18</v>
      </c>
      <c r="P119" s="1" t="s">
        <v>38</v>
      </c>
      <c r="Q119" s="1" t="s">
        <v>20</v>
      </c>
      <c r="S119" s="10">
        <v>120</v>
      </c>
      <c r="T119" s="9" t="s">
        <v>90</v>
      </c>
      <c r="U119" s="1" t="s">
        <v>22</v>
      </c>
      <c r="V119" s="1" t="s">
        <v>39</v>
      </c>
    </row>
    <row r="120" spans="2:22" ht="13.2" x14ac:dyDescent="0.25">
      <c r="B120" s="1" t="s">
        <v>57</v>
      </c>
      <c r="C120" s="1" t="s">
        <v>16</v>
      </c>
      <c r="J120" s="1" t="s">
        <v>17</v>
      </c>
      <c r="K120">
        <v>2760</v>
      </c>
      <c r="L120" s="1" t="s">
        <v>18</v>
      </c>
      <c r="P120" s="1" t="s">
        <v>38</v>
      </c>
      <c r="Q120" s="1" t="s">
        <v>20</v>
      </c>
      <c r="S120" s="10">
        <v>100</v>
      </c>
      <c r="T120" s="9" t="s">
        <v>90</v>
      </c>
      <c r="U120" s="1" t="s">
        <v>22</v>
      </c>
      <c r="V120" s="1" t="s">
        <v>39</v>
      </c>
    </row>
    <row r="121" spans="2:22" ht="13.2" x14ac:dyDescent="0.25">
      <c r="B121" s="1" t="s">
        <v>49</v>
      </c>
      <c r="C121" s="1" t="s">
        <v>16</v>
      </c>
      <c r="J121" s="1" t="s">
        <v>17</v>
      </c>
      <c r="K121">
        <v>10235</v>
      </c>
      <c r="L121" s="1" t="s">
        <v>18</v>
      </c>
      <c r="P121" s="1" t="s">
        <v>38</v>
      </c>
      <c r="Q121" s="1" t="s">
        <v>20</v>
      </c>
      <c r="S121" s="10">
        <v>3.3250999999999999</v>
      </c>
      <c r="T121" s="9" t="s">
        <v>90</v>
      </c>
      <c r="U121" s="1" t="s">
        <v>22</v>
      </c>
      <c r="V121" s="1" t="s">
        <v>39</v>
      </c>
    </row>
    <row r="122" spans="2:22" ht="13.2" x14ac:dyDescent="0.25">
      <c r="B122" s="1" t="s">
        <v>49</v>
      </c>
      <c r="C122" s="1" t="s">
        <v>16</v>
      </c>
      <c r="J122" s="1" t="s">
        <v>17</v>
      </c>
      <c r="K122">
        <v>10235</v>
      </c>
      <c r="L122" s="1" t="s">
        <v>18</v>
      </c>
      <c r="P122" s="1" t="s">
        <v>38</v>
      </c>
      <c r="Q122" s="1" t="s">
        <v>20</v>
      </c>
      <c r="S122" s="10">
        <v>1.9587999999999999</v>
      </c>
      <c r="T122" s="9" t="s">
        <v>90</v>
      </c>
      <c r="U122" s="1" t="s">
        <v>22</v>
      </c>
      <c r="V122" s="1" t="s">
        <v>39</v>
      </c>
    </row>
    <row r="123" spans="2:22" ht="13.2" x14ac:dyDescent="0.25">
      <c r="B123" s="1" t="s">
        <v>49</v>
      </c>
      <c r="C123" s="1" t="s">
        <v>16</v>
      </c>
      <c r="J123" s="1" t="s">
        <v>17</v>
      </c>
      <c r="K123">
        <v>10235</v>
      </c>
      <c r="L123" s="1" t="s">
        <v>18</v>
      </c>
      <c r="P123" s="1" t="s">
        <v>38</v>
      </c>
      <c r="Q123" s="1" t="s">
        <v>20</v>
      </c>
      <c r="S123" s="10">
        <v>3.1543000000000001</v>
      </c>
      <c r="T123" s="9" t="s">
        <v>90</v>
      </c>
      <c r="U123" s="1" t="s">
        <v>22</v>
      </c>
      <c r="V123" s="1" t="s">
        <v>39</v>
      </c>
    </row>
    <row r="124" spans="2:22" ht="13.2" x14ac:dyDescent="0.25">
      <c r="B124" s="1" t="s">
        <v>49</v>
      </c>
      <c r="C124" s="1" t="s">
        <v>16</v>
      </c>
      <c r="J124" s="1" t="s">
        <v>17</v>
      </c>
      <c r="K124">
        <v>10235</v>
      </c>
      <c r="L124" s="1" t="s">
        <v>18</v>
      </c>
      <c r="P124" s="1" t="s">
        <v>38</v>
      </c>
      <c r="Q124" s="1" t="s">
        <v>20</v>
      </c>
      <c r="S124" s="10">
        <v>1.4174</v>
      </c>
      <c r="T124" s="9" t="s">
        <v>90</v>
      </c>
      <c r="U124" s="1" t="s">
        <v>22</v>
      </c>
      <c r="V124" s="1" t="s">
        <v>39</v>
      </c>
    </row>
    <row r="125" spans="2:22" ht="13.2" x14ac:dyDescent="0.25">
      <c r="B125" s="1" t="s">
        <v>49</v>
      </c>
      <c r="C125" s="1" t="s">
        <v>16</v>
      </c>
      <c r="J125" s="1" t="s">
        <v>17</v>
      </c>
      <c r="K125">
        <v>10235</v>
      </c>
      <c r="L125" s="1" t="s">
        <v>18</v>
      </c>
      <c r="P125" s="1" t="s">
        <v>38</v>
      </c>
      <c r="Q125" s="1" t="s">
        <v>20</v>
      </c>
      <c r="S125" s="10">
        <v>2.7843</v>
      </c>
      <c r="T125" s="9" t="s">
        <v>90</v>
      </c>
      <c r="U125" s="1" t="s">
        <v>22</v>
      </c>
      <c r="V125" s="1" t="s">
        <v>39</v>
      </c>
    </row>
    <row r="126" spans="2:22" ht="13.2" x14ac:dyDescent="0.25">
      <c r="B126" s="1" t="s">
        <v>49</v>
      </c>
      <c r="C126" s="1" t="s">
        <v>16</v>
      </c>
      <c r="J126" s="1" t="s">
        <v>17</v>
      </c>
      <c r="K126">
        <v>10235</v>
      </c>
      <c r="L126" s="1" t="s">
        <v>18</v>
      </c>
      <c r="P126" s="1" t="s">
        <v>38</v>
      </c>
      <c r="Q126" s="1" t="s">
        <v>20</v>
      </c>
      <c r="S126" s="10">
        <v>1.4834000000000001</v>
      </c>
      <c r="T126" s="9" t="s">
        <v>90</v>
      </c>
      <c r="U126" s="1" t="s">
        <v>22</v>
      </c>
      <c r="V126" s="1" t="s">
        <v>39</v>
      </c>
    </row>
    <row r="127" spans="2:22" ht="13.2" x14ac:dyDescent="0.25">
      <c r="B127" s="1" t="s">
        <v>49</v>
      </c>
      <c r="C127" s="1" t="s">
        <v>16</v>
      </c>
      <c r="J127" s="1" t="s">
        <v>17</v>
      </c>
      <c r="K127">
        <v>10235</v>
      </c>
      <c r="L127" s="1" t="s">
        <v>18</v>
      </c>
      <c r="P127" s="1" t="s">
        <v>38</v>
      </c>
      <c r="Q127" s="1" t="s">
        <v>20</v>
      </c>
      <c r="S127" s="10">
        <v>1.1423999999999999</v>
      </c>
      <c r="T127" s="9" t="s">
        <v>90</v>
      </c>
      <c r="U127" s="1" t="s">
        <v>22</v>
      </c>
      <c r="V127" s="1" t="s">
        <v>39</v>
      </c>
    </row>
    <row r="128" spans="2:22" ht="13.2" x14ac:dyDescent="0.25">
      <c r="B128" s="1" t="s">
        <v>49</v>
      </c>
      <c r="C128" s="1" t="s">
        <v>16</v>
      </c>
      <c r="J128" s="1" t="s">
        <v>17</v>
      </c>
      <c r="K128">
        <v>10235</v>
      </c>
      <c r="L128" s="1" t="s">
        <v>18</v>
      </c>
      <c r="P128" s="1" t="s">
        <v>38</v>
      </c>
      <c r="Q128" s="1" t="s">
        <v>20</v>
      </c>
      <c r="S128" s="10">
        <v>3.2732000000000001</v>
      </c>
      <c r="T128" s="9" t="s">
        <v>90</v>
      </c>
      <c r="U128" s="1" t="s">
        <v>22</v>
      </c>
      <c r="V128" s="1" t="s">
        <v>39</v>
      </c>
    </row>
    <row r="129" spans="2:22" ht="13.2" x14ac:dyDescent="0.25">
      <c r="B129" s="1" t="s">
        <v>49</v>
      </c>
      <c r="C129" s="1" t="s">
        <v>16</v>
      </c>
      <c r="J129" s="1" t="s">
        <v>17</v>
      </c>
      <c r="K129">
        <v>10235</v>
      </c>
      <c r="L129" s="1" t="s">
        <v>18</v>
      </c>
      <c r="P129" s="1" t="s">
        <v>38</v>
      </c>
      <c r="Q129" s="1" t="s">
        <v>20</v>
      </c>
      <c r="S129" s="10">
        <v>1.2385999999999999</v>
      </c>
      <c r="T129" s="9" t="s">
        <v>90</v>
      </c>
      <c r="U129" s="1" t="s">
        <v>22</v>
      </c>
      <c r="V129" s="1" t="s">
        <v>39</v>
      </c>
    </row>
    <row r="130" spans="2:22" ht="13.2" x14ac:dyDescent="0.25">
      <c r="B130" s="1" t="s">
        <v>49</v>
      </c>
      <c r="C130" s="1" t="s">
        <v>16</v>
      </c>
      <c r="J130" s="1" t="s">
        <v>17</v>
      </c>
      <c r="K130">
        <v>10235</v>
      </c>
      <c r="L130" s="1" t="s">
        <v>18</v>
      </c>
      <c r="P130" s="1" t="s">
        <v>38</v>
      </c>
      <c r="Q130" s="1" t="s">
        <v>20</v>
      </c>
      <c r="S130" s="10">
        <v>2.4068999999999998</v>
      </c>
      <c r="T130" s="9" t="s">
        <v>90</v>
      </c>
      <c r="U130" s="1" t="s">
        <v>22</v>
      </c>
      <c r="V130" s="1" t="s">
        <v>39</v>
      </c>
    </row>
    <row r="131" spans="2:22" ht="13.2" x14ac:dyDescent="0.25">
      <c r="B131" s="1" t="s">
        <v>49</v>
      </c>
      <c r="C131" s="1" t="s">
        <v>16</v>
      </c>
      <c r="J131" s="1" t="s">
        <v>17</v>
      </c>
      <c r="K131">
        <v>10235</v>
      </c>
      <c r="L131" s="1" t="s">
        <v>18</v>
      </c>
      <c r="P131" s="1" t="s">
        <v>38</v>
      </c>
      <c r="Q131" s="1" t="s">
        <v>20</v>
      </c>
      <c r="S131" s="10">
        <v>3.4314</v>
      </c>
      <c r="T131" s="9" t="s">
        <v>90</v>
      </c>
      <c r="U131" s="1" t="s">
        <v>22</v>
      </c>
      <c r="V131" s="1" t="s">
        <v>39</v>
      </c>
    </row>
    <row r="132" spans="2:22" ht="13.2" x14ac:dyDescent="0.25">
      <c r="B132" s="1" t="s">
        <v>49</v>
      </c>
      <c r="C132" s="1" t="s">
        <v>16</v>
      </c>
      <c r="J132" s="1" t="s">
        <v>17</v>
      </c>
      <c r="K132">
        <v>10235</v>
      </c>
      <c r="L132" s="1" t="s">
        <v>18</v>
      </c>
      <c r="P132" s="1" t="s">
        <v>38</v>
      </c>
      <c r="Q132" s="1" t="s">
        <v>20</v>
      </c>
      <c r="S132" s="10">
        <v>1.7202999999999999</v>
      </c>
      <c r="T132" s="9" t="s">
        <v>90</v>
      </c>
      <c r="U132" s="1" t="s">
        <v>22</v>
      </c>
      <c r="V132" s="1" t="s">
        <v>39</v>
      </c>
    </row>
    <row r="133" spans="2:22" ht="13.2" x14ac:dyDescent="0.25">
      <c r="B133" s="1" t="s">
        <v>49</v>
      </c>
      <c r="C133" s="1" t="s">
        <v>16</v>
      </c>
      <c r="J133" s="1" t="s">
        <v>17</v>
      </c>
      <c r="K133">
        <v>10235</v>
      </c>
      <c r="L133" s="1" t="s">
        <v>18</v>
      </c>
      <c r="P133" s="1" t="s">
        <v>38</v>
      </c>
      <c r="Q133" s="1" t="s">
        <v>20</v>
      </c>
      <c r="S133" s="10">
        <v>2.9285000000000001</v>
      </c>
      <c r="T133" s="9" t="s">
        <v>90</v>
      </c>
      <c r="U133" s="1" t="s">
        <v>22</v>
      </c>
      <c r="V133" s="1" t="s">
        <v>39</v>
      </c>
    </row>
    <row r="134" spans="2:22" ht="13.2" x14ac:dyDescent="0.25">
      <c r="B134" s="1" t="s">
        <v>49</v>
      </c>
      <c r="C134" s="1" t="s">
        <v>16</v>
      </c>
      <c r="J134" s="1" t="s">
        <v>17</v>
      </c>
      <c r="K134">
        <v>10235</v>
      </c>
      <c r="L134" s="1" t="s">
        <v>18</v>
      </c>
      <c r="P134" s="1" t="s">
        <v>38</v>
      </c>
      <c r="Q134" s="1" t="s">
        <v>20</v>
      </c>
      <c r="S134" s="10">
        <v>2.2894000000000001</v>
      </c>
      <c r="T134" s="9" t="s">
        <v>90</v>
      </c>
      <c r="U134" s="1" t="s">
        <v>22</v>
      </c>
      <c r="V134" s="1" t="s">
        <v>39</v>
      </c>
    </row>
    <row r="135" spans="2:22" ht="13.2" x14ac:dyDescent="0.25">
      <c r="B135" s="1" t="s">
        <v>49</v>
      </c>
      <c r="C135" s="1" t="s">
        <v>16</v>
      </c>
      <c r="J135" s="1" t="s">
        <v>17</v>
      </c>
      <c r="K135">
        <v>10235</v>
      </c>
      <c r="L135" s="1" t="s">
        <v>18</v>
      </c>
      <c r="P135" s="1" t="s">
        <v>38</v>
      </c>
      <c r="Q135" s="1" t="s">
        <v>20</v>
      </c>
      <c r="S135" s="10">
        <v>1.2838000000000001</v>
      </c>
      <c r="T135" s="9" t="s">
        <v>90</v>
      </c>
      <c r="U135" s="1" t="s">
        <v>22</v>
      </c>
      <c r="V135" s="1" t="s">
        <v>39</v>
      </c>
    </row>
    <row r="136" spans="2:22" ht="13.2" x14ac:dyDescent="0.25">
      <c r="B136" s="1" t="s">
        <v>49</v>
      </c>
      <c r="C136" s="1" t="s">
        <v>16</v>
      </c>
      <c r="J136" s="1" t="s">
        <v>17</v>
      </c>
      <c r="K136">
        <v>10235</v>
      </c>
      <c r="L136" s="1" t="s">
        <v>18</v>
      </c>
      <c r="P136" s="1" t="s">
        <v>38</v>
      </c>
      <c r="Q136" s="1" t="s">
        <v>20</v>
      </c>
      <c r="S136" s="10">
        <v>2.4458000000000002</v>
      </c>
      <c r="T136" s="9" t="s">
        <v>90</v>
      </c>
      <c r="U136" s="1" t="s">
        <v>22</v>
      </c>
      <c r="V136" s="1" t="s">
        <v>39</v>
      </c>
    </row>
    <row r="137" spans="2:22" ht="13.2" x14ac:dyDescent="0.25">
      <c r="B137" s="1" t="s">
        <v>49</v>
      </c>
      <c r="C137" s="1" t="s">
        <v>16</v>
      </c>
      <c r="J137" s="1" t="s">
        <v>17</v>
      </c>
      <c r="K137">
        <v>10235</v>
      </c>
      <c r="L137" s="1" t="s">
        <v>18</v>
      </c>
      <c r="P137" s="1" t="s">
        <v>38</v>
      </c>
      <c r="Q137" s="1" t="s">
        <v>20</v>
      </c>
      <c r="S137" s="10">
        <v>1.3185</v>
      </c>
      <c r="T137" s="9" t="s">
        <v>90</v>
      </c>
      <c r="U137" s="1" t="s">
        <v>22</v>
      </c>
      <c r="V137" s="1" t="s">
        <v>39</v>
      </c>
    </row>
    <row r="138" spans="2:22" ht="13.2" x14ac:dyDescent="0.25">
      <c r="B138" s="1" t="s">
        <v>49</v>
      </c>
      <c r="C138" s="1" t="s">
        <v>16</v>
      </c>
      <c r="J138" s="1" t="s">
        <v>17</v>
      </c>
      <c r="K138">
        <v>10235</v>
      </c>
      <c r="L138" s="1" t="s">
        <v>18</v>
      </c>
      <c r="P138" s="1" t="s">
        <v>38</v>
      </c>
      <c r="Q138" s="1" t="s">
        <v>20</v>
      </c>
      <c r="S138" s="10">
        <v>4.0811000000000002</v>
      </c>
      <c r="T138" s="9" t="s">
        <v>90</v>
      </c>
      <c r="U138" s="1" t="s">
        <v>22</v>
      </c>
      <c r="V138" s="1" t="s">
        <v>39</v>
      </c>
    </row>
    <row r="139" spans="2:22" ht="13.2" x14ac:dyDescent="0.25">
      <c r="B139" s="1" t="s">
        <v>49</v>
      </c>
      <c r="C139" s="1" t="s">
        <v>16</v>
      </c>
      <c r="J139" s="1" t="s">
        <v>17</v>
      </c>
      <c r="K139">
        <v>10235</v>
      </c>
      <c r="L139" s="1" t="s">
        <v>18</v>
      </c>
      <c r="P139" s="1" t="s">
        <v>38</v>
      </c>
      <c r="Q139" s="1" t="s">
        <v>20</v>
      </c>
      <c r="S139" s="10">
        <v>3.1886999999999999</v>
      </c>
      <c r="T139" s="9" t="s">
        <v>90</v>
      </c>
      <c r="U139" s="1" t="s">
        <v>22</v>
      </c>
      <c r="V139" s="1" t="s">
        <v>39</v>
      </c>
    </row>
    <row r="140" spans="2:22" ht="13.2" x14ac:dyDescent="0.25">
      <c r="B140" s="1" t="s">
        <v>49</v>
      </c>
      <c r="C140" s="1" t="s">
        <v>16</v>
      </c>
      <c r="J140" s="1" t="s">
        <v>17</v>
      </c>
      <c r="K140">
        <v>10189</v>
      </c>
      <c r="L140" s="1" t="s">
        <v>18</v>
      </c>
      <c r="P140" s="1" t="s">
        <v>38</v>
      </c>
      <c r="Q140" s="1" t="s">
        <v>20</v>
      </c>
      <c r="S140" s="10">
        <v>3.3414999999999999</v>
      </c>
      <c r="T140" s="9" t="s">
        <v>90</v>
      </c>
      <c r="U140" s="1" t="s">
        <v>22</v>
      </c>
      <c r="V140" s="1" t="s">
        <v>39</v>
      </c>
    </row>
    <row r="141" spans="2:22" ht="13.2" x14ac:dyDescent="0.25">
      <c r="B141" s="1" t="s">
        <v>49</v>
      </c>
      <c r="C141" s="1" t="s">
        <v>16</v>
      </c>
      <c r="J141" s="1" t="s">
        <v>17</v>
      </c>
      <c r="K141">
        <v>10189</v>
      </c>
      <c r="L141" s="1" t="s">
        <v>18</v>
      </c>
      <c r="P141" s="1" t="s">
        <v>38</v>
      </c>
      <c r="Q141" s="1" t="s">
        <v>20</v>
      </c>
      <c r="S141" s="10">
        <v>1.8932</v>
      </c>
      <c r="T141" s="9" t="s">
        <v>90</v>
      </c>
      <c r="U141" s="1" t="s">
        <v>22</v>
      </c>
      <c r="V141" s="1" t="s">
        <v>39</v>
      </c>
    </row>
    <row r="142" spans="2:22" ht="13.2" x14ac:dyDescent="0.25">
      <c r="B142" s="1" t="s">
        <v>49</v>
      </c>
      <c r="C142" s="1" t="s">
        <v>16</v>
      </c>
      <c r="J142" s="1" t="s">
        <v>17</v>
      </c>
      <c r="K142">
        <v>10189</v>
      </c>
      <c r="L142" s="1" t="s">
        <v>18</v>
      </c>
      <c r="P142" s="1" t="s">
        <v>38</v>
      </c>
      <c r="Q142" s="1" t="s">
        <v>20</v>
      </c>
      <c r="S142" s="10">
        <v>3.1663999999999999</v>
      </c>
      <c r="T142" s="9" t="s">
        <v>90</v>
      </c>
      <c r="U142" s="1" t="s">
        <v>22</v>
      </c>
      <c r="V142" s="1" t="s">
        <v>39</v>
      </c>
    </row>
    <row r="143" spans="2:22" ht="13.2" x14ac:dyDescent="0.25">
      <c r="B143" s="1" t="s">
        <v>49</v>
      </c>
      <c r="C143" s="1" t="s">
        <v>16</v>
      </c>
      <c r="J143" s="1" t="s">
        <v>17</v>
      </c>
      <c r="K143">
        <v>10189</v>
      </c>
      <c r="L143" s="1" t="s">
        <v>18</v>
      </c>
      <c r="P143" s="1" t="s">
        <v>38</v>
      </c>
      <c r="Q143" s="1" t="s">
        <v>20</v>
      </c>
      <c r="S143" s="10">
        <v>1.4062999999999999</v>
      </c>
      <c r="T143" s="9" t="s">
        <v>90</v>
      </c>
      <c r="U143" s="1" t="s">
        <v>22</v>
      </c>
      <c r="V143" s="1" t="s">
        <v>39</v>
      </c>
    </row>
    <row r="144" spans="2:22" ht="13.2" x14ac:dyDescent="0.25">
      <c r="B144" s="1" t="s">
        <v>49</v>
      </c>
      <c r="C144" s="1" t="s">
        <v>16</v>
      </c>
      <c r="J144" s="1" t="s">
        <v>17</v>
      </c>
      <c r="K144">
        <v>10189</v>
      </c>
      <c r="L144" s="1" t="s">
        <v>18</v>
      </c>
      <c r="P144" s="1" t="s">
        <v>38</v>
      </c>
      <c r="Q144" s="1" t="s">
        <v>20</v>
      </c>
      <c r="S144" s="10">
        <v>2.8100999999999998</v>
      </c>
      <c r="T144" s="9" t="s">
        <v>90</v>
      </c>
      <c r="U144" s="1" t="s">
        <v>22</v>
      </c>
      <c r="V144" s="1" t="s">
        <v>39</v>
      </c>
    </row>
    <row r="145" spans="2:22" ht="13.2" x14ac:dyDescent="0.25">
      <c r="B145" s="1" t="s">
        <v>49</v>
      </c>
      <c r="C145" s="1" t="s">
        <v>16</v>
      </c>
      <c r="J145" s="1" t="s">
        <v>17</v>
      </c>
      <c r="K145">
        <v>10189</v>
      </c>
      <c r="L145" s="1" t="s">
        <v>18</v>
      </c>
      <c r="P145" s="1" t="s">
        <v>38</v>
      </c>
      <c r="Q145" s="1" t="s">
        <v>20</v>
      </c>
      <c r="S145" s="10">
        <v>1.4337</v>
      </c>
      <c r="T145" s="9" t="s">
        <v>90</v>
      </c>
      <c r="U145" s="1" t="s">
        <v>22</v>
      </c>
      <c r="V145" s="1" t="s">
        <v>39</v>
      </c>
    </row>
    <row r="146" spans="2:22" ht="13.2" x14ac:dyDescent="0.25">
      <c r="B146" s="1" t="s">
        <v>49</v>
      </c>
      <c r="C146" s="1" t="s">
        <v>16</v>
      </c>
      <c r="J146" s="1" t="s">
        <v>17</v>
      </c>
      <c r="K146">
        <v>10189</v>
      </c>
      <c r="L146" s="1" t="s">
        <v>18</v>
      </c>
      <c r="P146" s="1" t="s">
        <v>38</v>
      </c>
      <c r="Q146" s="1" t="s">
        <v>20</v>
      </c>
      <c r="S146" s="10">
        <v>1.1423999999999999</v>
      </c>
      <c r="T146" s="9" t="s">
        <v>90</v>
      </c>
      <c r="U146" s="1" t="s">
        <v>22</v>
      </c>
      <c r="V146" s="1" t="s">
        <v>39</v>
      </c>
    </row>
    <row r="147" spans="2:22" ht="13.2" x14ac:dyDescent="0.25">
      <c r="B147" s="1" t="s">
        <v>49</v>
      </c>
      <c r="C147" s="1" t="s">
        <v>16</v>
      </c>
      <c r="J147" s="1" t="s">
        <v>17</v>
      </c>
      <c r="K147">
        <v>10189</v>
      </c>
      <c r="L147" s="1" t="s">
        <v>18</v>
      </c>
      <c r="P147" s="1" t="s">
        <v>38</v>
      </c>
      <c r="Q147" s="1" t="s">
        <v>20</v>
      </c>
      <c r="S147" s="10">
        <v>3.1905000000000001</v>
      </c>
      <c r="T147" s="9" t="s">
        <v>90</v>
      </c>
      <c r="U147" s="1" t="s">
        <v>22</v>
      </c>
      <c r="V147" s="1" t="s">
        <v>39</v>
      </c>
    </row>
    <row r="148" spans="2:22" ht="13.2" x14ac:dyDescent="0.25">
      <c r="B148" s="1" t="s">
        <v>49</v>
      </c>
      <c r="C148" s="1" t="s">
        <v>16</v>
      </c>
      <c r="J148" s="1" t="s">
        <v>17</v>
      </c>
      <c r="K148">
        <v>10189</v>
      </c>
      <c r="L148" s="1" t="s">
        <v>18</v>
      </c>
      <c r="P148" s="1" t="s">
        <v>38</v>
      </c>
      <c r="Q148" s="1" t="s">
        <v>20</v>
      </c>
      <c r="S148" s="10">
        <v>1.1970999999999998</v>
      </c>
      <c r="T148" s="9" t="s">
        <v>90</v>
      </c>
      <c r="U148" s="1" t="s">
        <v>22</v>
      </c>
      <c r="V148" s="1" t="s">
        <v>39</v>
      </c>
    </row>
    <row r="149" spans="2:22" ht="13.2" x14ac:dyDescent="0.25">
      <c r="B149" s="1" t="s">
        <v>49</v>
      </c>
      <c r="C149" s="1" t="s">
        <v>16</v>
      </c>
      <c r="J149" s="1" t="s">
        <v>17</v>
      </c>
      <c r="K149">
        <v>10189</v>
      </c>
      <c r="L149" s="1" t="s">
        <v>18</v>
      </c>
      <c r="P149" s="1" t="s">
        <v>38</v>
      </c>
      <c r="Q149" s="1" t="s">
        <v>20</v>
      </c>
      <c r="S149" s="10">
        <v>2.3990999999999998</v>
      </c>
      <c r="T149" s="9" t="s">
        <v>90</v>
      </c>
      <c r="U149" s="1" t="s">
        <v>22</v>
      </c>
      <c r="V149" s="1" t="s">
        <v>39</v>
      </c>
    </row>
    <row r="150" spans="2:22" ht="13.2" x14ac:dyDescent="0.25">
      <c r="B150" s="1" t="s">
        <v>49</v>
      </c>
      <c r="C150" s="1" t="s">
        <v>16</v>
      </c>
      <c r="J150" s="1" t="s">
        <v>17</v>
      </c>
      <c r="K150">
        <v>10189</v>
      </c>
      <c r="L150" s="1" t="s">
        <v>18</v>
      </c>
      <c r="P150" s="1" t="s">
        <v>38</v>
      </c>
      <c r="Q150" s="1" t="s">
        <v>20</v>
      </c>
      <c r="S150" s="10">
        <v>3.3442000000000003</v>
      </c>
      <c r="T150" s="9" t="s">
        <v>90</v>
      </c>
      <c r="U150" s="1" t="s">
        <v>22</v>
      </c>
      <c r="V150" s="1" t="s">
        <v>39</v>
      </c>
    </row>
    <row r="151" spans="2:22" ht="13.2" x14ac:dyDescent="0.25">
      <c r="B151" s="1" t="s">
        <v>49</v>
      </c>
      <c r="C151" s="1" t="s">
        <v>16</v>
      </c>
      <c r="J151" s="1" t="s">
        <v>17</v>
      </c>
      <c r="K151">
        <v>10189</v>
      </c>
      <c r="L151" s="1" t="s">
        <v>18</v>
      </c>
      <c r="P151" s="1" t="s">
        <v>38</v>
      </c>
      <c r="Q151" s="1" t="s">
        <v>20</v>
      </c>
      <c r="S151" s="10">
        <v>1.6627000000000001</v>
      </c>
      <c r="T151" s="9" t="s">
        <v>90</v>
      </c>
      <c r="U151" s="1" t="s">
        <v>22</v>
      </c>
      <c r="V151" s="1" t="s">
        <v>39</v>
      </c>
    </row>
    <row r="152" spans="2:22" ht="13.2" x14ac:dyDescent="0.25">
      <c r="B152" s="1" t="s">
        <v>49</v>
      </c>
      <c r="C152" s="1" t="s">
        <v>16</v>
      </c>
      <c r="J152" s="1" t="s">
        <v>17</v>
      </c>
      <c r="K152">
        <v>10189</v>
      </c>
      <c r="L152" s="1" t="s">
        <v>18</v>
      </c>
      <c r="P152" s="1" t="s">
        <v>38</v>
      </c>
      <c r="Q152" s="1" t="s">
        <v>20</v>
      </c>
      <c r="S152" s="10">
        <v>2.8617000000000004</v>
      </c>
      <c r="T152" s="9" t="s">
        <v>90</v>
      </c>
      <c r="U152" s="1" t="s">
        <v>22</v>
      </c>
      <c r="V152" s="1" t="s">
        <v>39</v>
      </c>
    </row>
    <row r="153" spans="2:22" ht="13.2" x14ac:dyDescent="0.25">
      <c r="B153" s="1" t="s">
        <v>49</v>
      </c>
      <c r="C153" s="1" t="s">
        <v>16</v>
      </c>
      <c r="J153" s="1" t="s">
        <v>17</v>
      </c>
      <c r="K153">
        <v>10189</v>
      </c>
      <c r="L153" s="1" t="s">
        <v>18</v>
      </c>
      <c r="P153" s="1" t="s">
        <v>38</v>
      </c>
      <c r="Q153" s="1" t="s">
        <v>20</v>
      </c>
      <c r="S153" s="10">
        <v>2.3102</v>
      </c>
      <c r="T153" s="9" t="s">
        <v>90</v>
      </c>
      <c r="U153" s="1" t="s">
        <v>22</v>
      </c>
      <c r="V153" s="1" t="s">
        <v>39</v>
      </c>
    </row>
    <row r="154" spans="2:22" ht="13.2" x14ac:dyDescent="0.25">
      <c r="B154" s="1" t="s">
        <v>49</v>
      </c>
      <c r="C154" s="1" t="s">
        <v>16</v>
      </c>
      <c r="J154" s="1" t="s">
        <v>17</v>
      </c>
      <c r="K154">
        <v>10189</v>
      </c>
      <c r="L154" s="1" t="s">
        <v>18</v>
      </c>
      <c r="P154" s="1" t="s">
        <v>38</v>
      </c>
      <c r="Q154" s="1" t="s">
        <v>20</v>
      </c>
      <c r="S154" s="10">
        <v>1.3128</v>
      </c>
      <c r="T154" s="9" t="s">
        <v>90</v>
      </c>
      <c r="U154" s="1" t="s">
        <v>22</v>
      </c>
      <c r="V154" s="1" t="s">
        <v>39</v>
      </c>
    </row>
    <row r="155" spans="2:22" ht="13.2" x14ac:dyDescent="0.25">
      <c r="B155" s="1" t="s">
        <v>49</v>
      </c>
      <c r="C155" s="1" t="s">
        <v>16</v>
      </c>
      <c r="J155" s="1" t="s">
        <v>17</v>
      </c>
      <c r="K155">
        <v>10189</v>
      </c>
      <c r="L155" s="1" t="s">
        <v>18</v>
      </c>
      <c r="P155" s="1" t="s">
        <v>38</v>
      </c>
      <c r="Q155" s="1" t="s">
        <v>20</v>
      </c>
      <c r="S155" s="10">
        <v>2.3638999999999997</v>
      </c>
      <c r="T155" s="9" t="s">
        <v>90</v>
      </c>
      <c r="U155" s="1" t="s">
        <v>22</v>
      </c>
      <c r="V155" s="1" t="s">
        <v>39</v>
      </c>
    </row>
    <row r="156" spans="2:22" ht="13.2" x14ac:dyDescent="0.25">
      <c r="B156" s="1" t="s">
        <v>49</v>
      </c>
      <c r="C156" s="1" t="s">
        <v>16</v>
      </c>
      <c r="J156" s="1" t="s">
        <v>17</v>
      </c>
      <c r="K156">
        <v>10189</v>
      </c>
      <c r="L156" s="1" t="s">
        <v>18</v>
      </c>
      <c r="P156" s="1" t="s">
        <v>38</v>
      </c>
      <c r="Q156" s="1" t="s">
        <v>20</v>
      </c>
      <c r="S156" s="10">
        <v>1.3483000000000001</v>
      </c>
      <c r="T156" s="9" t="s">
        <v>90</v>
      </c>
      <c r="U156" s="1" t="s">
        <v>22</v>
      </c>
      <c r="V156" s="1" t="s">
        <v>39</v>
      </c>
    </row>
    <row r="157" spans="2:22" ht="13.2" x14ac:dyDescent="0.25">
      <c r="B157" s="1" t="s">
        <v>49</v>
      </c>
      <c r="C157" s="1" t="s">
        <v>16</v>
      </c>
      <c r="J157" s="1" t="s">
        <v>17</v>
      </c>
      <c r="K157">
        <v>10189</v>
      </c>
      <c r="L157" s="1" t="s">
        <v>18</v>
      </c>
      <c r="P157" s="1" t="s">
        <v>38</v>
      </c>
      <c r="Q157" s="1" t="s">
        <v>20</v>
      </c>
      <c r="S157" s="10">
        <v>4.0811000000000002</v>
      </c>
      <c r="T157" s="9" t="s">
        <v>90</v>
      </c>
      <c r="U157" s="1" t="s">
        <v>22</v>
      </c>
      <c r="V157" s="1" t="s">
        <v>39</v>
      </c>
    </row>
    <row r="158" spans="2:22" ht="13.2" x14ac:dyDescent="0.25">
      <c r="B158" s="1" t="s">
        <v>49</v>
      </c>
      <c r="C158" s="1" t="s">
        <v>16</v>
      </c>
      <c r="J158" s="1" t="s">
        <v>17</v>
      </c>
      <c r="K158">
        <v>10189</v>
      </c>
      <c r="L158" s="1" t="s">
        <v>18</v>
      </c>
      <c r="P158" s="1" t="s">
        <v>38</v>
      </c>
      <c r="Q158" s="1" t="s">
        <v>20</v>
      </c>
      <c r="S158" s="10">
        <v>3.2231999999999998</v>
      </c>
      <c r="T158" s="9" t="s">
        <v>90</v>
      </c>
      <c r="U158" s="1" t="s">
        <v>22</v>
      </c>
      <c r="V158" s="1" t="s">
        <v>39</v>
      </c>
    </row>
    <row r="159" spans="2:22" ht="13.2" x14ac:dyDescent="0.25">
      <c r="B159" s="1" t="s">
        <v>49</v>
      </c>
      <c r="C159" s="1" t="s">
        <v>16</v>
      </c>
      <c r="J159" s="1" t="s">
        <v>17</v>
      </c>
      <c r="K159">
        <v>10212</v>
      </c>
      <c r="L159" s="1" t="s">
        <v>18</v>
      </c>
      <c r="P159" s="1" t="s">
        <v>38</v>
      </c>
      <c r="Q159" s="1" t="s">
        <v>20</v>
      </c>
      <c r="S159" s="10">
        <v>3.2220999999999997</v>
      </c>
      <c r="T159" s="9" t="s">
        <v>90</v>
      </c>
      <c r="U159" s="1" t="s">
        <v>22</v>
      </c>
      <c r="V159" s="1" t="s">
        <v>39</v>
      </c>
    </row>
    <row r="160" spans="2:22" ht="13.2" x14ac:dyDescent="0.25">
      <c r="B160" s="1" t="s">
        <v>49</v>
      </c>
      <c r="C160" s="1" t="s">
        <v>16</v>
      </c>
      <c r="J160" s="1" t="s">
        <v>17</v>
      </c>
      <c r="K160">
        <v>10212</v>
      </c>
      <c r="L160" s="1" t="s">
        <v>18</v>
      </c>
      <c r="P160" s="1" t="s">
        <v>38</v>
      </c>
      <c r="Q160" s="1" t="s">
        <v>20</v>
      </c>
      <c r="S160" s="10">
        <v>4.0811000000000002</v>
      </c>
      <c r="T160" s="9" t="s">
        <v>90</v>
      </c>
      <c r="U160" s="1" t="s">
        <v>22</v>
      </c>
      <c r="V160" s="1" t="s">
        <v>39</v>
      </c>
    </row>
    <row r="161" spans="2:22" ht="13.2" x14ac:dyDescent="0.25">
      <c r="B161" s="1" t="s">
        <v>49</v>
      </c>
      <c r="C161" s="1" t="s">
        <v>16</v>
      </c>
      <c r="J161" s="1" t="s">
        <v>17</v>
      </c>
      <c r="K161">
        <v>10212</v>
      </c>
      <c r="L161" s="1" t="s">
        <v>18</v>
      </c>
      <c r="P161" s="1" t="s">
        <v>38</v>
      </c>
      <c r="Q161" s="1" t="s">
        <v>20</v>
      </c>
      <c r="S161" s="10">
        <v>1.3483000000000001</v>
      </c>
      <c r="T161" s="9" t="s">
        <v>90</v>
      </c>
      <c r="U161" s="1" t="s">
        <v>22</v>
      </c>
      <c r="V161" s="1" t="s">
        <v>39</v>
      </c>
    </row>
    <row r="162" spans="2:22" ht="13.2" x14ac:dyDescent="0.25">
      <c r="B162" s="1" t="s">
        <v>49</v>
      </c>
      <c r="C162" s="1" t="s">
        <v>16</v>
      </c>
      <c r="J162" s="1" t="s">
        <v>17</v>
      </c>
      <c r="K162">
        <v>10212</v>
      </c>
      <c r="L162" s="1" t="s">
        <v>18</v>
      </c>
      <c r="P162" s="1" t="s">
        <v>38</v>
      </c>
      <c r="Q162" s="1" t="s">
        <v>20</v>
      </c>
      <c r="S162" s="10">
        <v>2.3638999999999997</v>
      </c>
      <c r="T162" s="9" t="s">
        <v>90</v>
      </c>
      <c r="U162" s="1" t="s">
        <v>22</v>
      </c>
      <c r="V162" s="1" t="s">
        <v>39</v>
      </c>
    </row>
    <row r="163" spans="2:22" ht="13.2" x14ac:dyDescent="0.25">
      <c r="B163" s="1" t="s">
        <v>49</v>
      </c>
      <c r="C163" s="1" t="s">
        <v>16</v>
      </c>
      <c r="J163" s="1" t="s">
        <v>17</v>
      </c>
      <c r="K163">
        <v>10212</v>
      </c>
      <c r="L163" s="1" t="s">
        <v>18</v>
      </c>
      <c r="P163" s="1" t="s">
        <v>38</v>
      </c>
      <c r="Q163" s="1" t="s">
        <v>20</v>
      </c>
      <c r="S163" s="10">
        <v>1.3129</v>
      </c>
      <c r="T163" s="9" t="s">
        <v>90</v>
      </c>
      <c r="U163" s="1" t="s">
        <v>22</v>
      </c>
      <c r="V163" s="1" t="s">
        <v>39</v>
      </c>
    </row>
    <row r="164" spans="2:22" ht="13.2" x14ac:dyDescent="0.25">
      <c r="B164" s="1" t="s">
        <v>49</v>
      </c>
      <c r="C164" s="1" t="s">
        <v>16</v>
      </c>
      <c r="J164" s="1" t="s">
        <v>17</v>
      </c>
      <c r="K164">
        <v>10212</v>
      </c>
      <c r="L164" s="1" t="s">
        <v>18</v>
      </c>
      <c r="P164" s="1" t="s">
        <v>38</v>
      </c>
      <c r="Q164" s="1" t="s">
        <v>20</v>
      </c>
      <c r="S164" s="10">
        <v>2.3092999999999999</v>
      </c>
      <c r="T164" s="9" t="s">
        <v>90</v>
      </c>
      <c r="U164" s="1" t="s">
        <v>22</v>
      </c>
      <c r="V164" s="1" t="s">
        <v>39</v>
      </c>
    </row>
    <row r="165" spans="2:22" ht="13.2" x14ac:dyDescent="0.25">
      <c r="B165" s="1" t="s">
        <v>49</v>
      </c>
      <c r="C165" s="1" t="s">
        <v>16</v>
      </c>
      <c r="J165" s="1" t="s">
        <v>17</v>
      </c>
      <c r="K165">
        <v>10212</v>
      </c>
      <c r="L165" s="1" t="s">
        <v>18</v>
      </c>
      <c r="P165" s="1" t="s">
        <v>38</v>
      </c>
      <c r="Q165" s="1" t="s">
        <v>20</v>
      </c>
      <c r="S165" s="10">
        <v>1.651</v>
      </c>
      <c r="T165" s="9" t="s">
        <v>90</v>
      </c>
      <c r="U165" s="1" t="s">
        <v>22</v>
      </c>
      <c r="V165" s="1" t="s">
        <v>39</v>
      </c>
    </row>
    <row r="166" spans="2:22" ht="13.2" x14ac:dyDescent="0.25">
      <c r="B166" s="1" t="s">
        <v>49</v>
      </c>
      <c r="C166" s="1" t="s">
        <v>16</v>
      </c>
      <c r="J166" s="1" t="s">
        <v>17</v>
      </c>
      <c r="K166">
        <v>10212</v>
      </c>
      <c r="L166" s="1" t="s">
        <v>18</v>
      </c>
      <c r="P166" s="1" t="s">
        <v>38</v>
      </c>
      <c r="Q166" s="1" t="s">
        <v>20</v>
      </c>
      <c r="S166" s="10">
        <v>1.6627000000000001</v>
      </c>
      <c r="T166" s="9" t="s">
        <v>90</v>
      </c>
      <c r="U166" s="1" t="s">
        <v>22</v>
      </c>
      <c r="V166" s="1" t="s">
        <v>39</v>
      </c>
    </row>
    <row r="167" spans="2:22" ht="13.2" x14ac:dyDescent="0.25">
      <c r="B167" s="1" t="s">
        <v>49</v>
      </c>
      <c r="C167" s="1" t="s">
        <v>16</v>
      </c>
      <c r="J167" s="1" t="s">
        <v>17</v>
      </c>
      <c r="K167">
        <v>10212</v>
      </c>
      <c r="L167" s="1" t="s">
        <v>18</v>
      </c>
      <c r="P167" s="1" t="s">
        <v>38</v>
      </c>
      <c r="Q167" s="1" t="s">
        <v>20</v>
      </c>
      <c r="S167" s="10">
        <v>3.3432999999999997</v>
      </c>
      <c r="T167" s="9" t="s">
        <v>90</v>
      </c>
      <c r="U167" s="1" t="s">
        <v>22</v>
      </c>
      <c r="V167" s="1" t="s">
        <v>39</v>
      </c>
    </row>
    <row r="168" spans="2:22" ht="13.2" x14ac:dyDescent="0.25">
      <c r="B168" s="1" t="s">
        <v>49</v>
      </c>
      <c r="C168" s="1" t="s">
        <v>16</v>
      </c>
      <c r="J168" s="1" t="s">
        <v>17</v>
      </c>
      <c r="K168">
        <v>10212</v>
      </c>
      <c r="L168" s="1" t="s">
        <v>18</v>
      </c>
      <c r="P168" s="1" t="s">
        <v>38</v>
      </c>
      <c r="Q168" s="1" t="s">
        <v>20</v>
      </c>
      <c r="S168" s="10">
        <v>2.3980999999999999</v>
      </c>
      <c r="T168" s="9" t="s">
        <v>90</v>
      </c>
      <c r="U168" s="1" t="s">
        <v>22</v>
      </c>
      <c r="V168" s="1" t="s">
        <v>39</v>
      </c>
    </row>
    <row r="169" spans="2:22" ht="13.2" x14ac:dyDescent="0.25">
      <c r="B169" s="1" t="s">
        <v>49</v>
      </c>
      <c r="C169" s="1" t="s">
        <v>16</v>
      </c>
      <c r="J169" s="1" t="s">
        <v>17</v>
      </c>
      <c r="K169">
        <v>10212</v>
      </c>
      <c r="L169" s="1" t="s">
        <v>18</v>
      </c>
      <c r="P169" s="1" t="s">
        <v>38</v>
      </c>
      <c r="Q169" s="1" t="s">
        <v>20</v>
      </c>
      <c r="S169" s="10">
        <v>1.2196</v>
      </c>
      <c r="T169" s="9" t="s">
        <v>90</v>
      </c>
      <c r="U169" s="1" t="s">
        <v>22</v>
      </c>
      <c r="V169" s="1" t="s">
        <v>39</v>
      </c>
    </row>
    <row r="170" spans="2:22" ht="13.2" x14ac:dyDescent="0.25">
      <c r="B170" s="1" t="s">
        <v>49</v>
      </c>
      <c r="C170" s="1" t="s">
        <v>16</v>
      </c>
      <c r="J170" s="1" t="s">
        <v>17</v>
      </c>
      <c r="K170">
        <v>10212</v>
      </c>
      <c r="L170" s="1" t="s">
        <v>18</v>
      </c>
      <c r="P170" s="1" t="s">
        <v>38</v>
      </c>
      <c r="Q170" s="1" t="s">
        <v>20</v>
      </c>
      <c r="S170" s="10">
        <v>1.1970999999999998</v>
      </c>
      <c r="T170" s="9" t="s">
        <v>90</v>
      </c>
      <c r="U170" s="1" t="s">
        <v>22</v>
      </c>
      <c r="V170" s="1" t="s">
        <v>39</v>
      </c>
    </row>
    <row r="171" spans="2:22" ht="13.2" x14ac:dyDescent="0.25">
      <c r="B171" s="1" t="s">
        <v>49</v>
      </c>
      <c r="C171" s="1" t="s">
        <v>16</v>
      </c>
      <c r="J171" s="1" t="s">
        <v>17</v>
      </c>
      <c r="K171">
        <v>10212</v>
      </c>
      <c r="L171" s="1" t="s">
        <v>18</v>
      </c>
      <c r="P171" s="1" t="s">
        <v>38</v>
      </c>
      <c r="Q171" s="1" t="s">
        <v>20</v>
      </c>
      <c r="S171" s="10">
        <v>3.1896</v>
      </c>
      <c r="T171" s="9" t="s">
        <v>90</v>
      </c>
      <c r="U171" s="1" t="s">
        <v>22</v>
      </c>
      <c r="V171" s="1" t="s">
        <v>39</v>
      </c>
    </row>
    <row r="172" spans="2:22" ht="13.2" x14ac:dyDescent="0.25">
      <c r="B172" s="1" t="s">
        <v>49</v>
      </c>
      <c r="C172" s="1" t="s">
        <v>16</v>
      </c>
      <c r="J172" s="1" t="s">
        <v>17</v>
      </c>
      <c r="K172">
        <v>10212</v>
      </c>
      <c r="L172" s="1" t="s">
        <v>18</v>
      </c>
      <c r="P172" s="1" t="s">
        <v>38</v>
      </c>
      <c r="Q172" s="1" t="s">
        <v>20</v>
      </c>
      <c r="S172" s="10">
        <v>1.1423999999999999</v>
      </c>
      <c r="T172" s="9" t="s">
        <v>90</v>
      </c>
      <c r="U172" s="1" t="s">
        <v>22</v>
      </c>
      <c r="V172" s="1" t="s">
        <v>39</v>
      </c>
    </row>
    <row r="173" spans="2:22" ht="13.2" x14ac:dyDescent="0.25">
      <c r="B173" s="1" t="s">
        <v>49</v>
      </c>
      <c r="C173" s="1" t="s">
        <v>16</v>
      </c>
      <c r="J173" s="1" t="s">
        <v>17</v>
      </c>
      <c r="K173">
        <v>10212</v>
      </c>
      <c r="L173" s="1" t="s">
        <v>18</v>
      </c>
      <c r="P173" s="1" t="s">
        <v>38</v>
      </c>
      <c r="Q173" s="1" t="s">
        <v>20</v>
      </c>
      <c r="S173" s="10">
        <v>1.4337</v>
      </c>
      <c r="T173" s="9" t="s">
        <v>90</v>
      </c>
      <c r="U173" s="1" t="s">
        <v>22</v>
      </c>
      <c r="V173" s="1" t="s">
        <v>39</v>
      </c>
    </row>
    <row r="174" spans="2:22" ht="13.2" x14ac:dyDescent="0.25">
      <c r="B174" s="1" t="s">
        <v>49</v>
      </c>
      <c r="C174" s="1" t="s">
        <v>16</v>
      </c>
      <c r="J174" s="1" t="s">
        <v>17</v>
      </c>
      <c r="K174">
        <v>10212</v>
      </c>
      <c r="L174" s="1" t="s">
        <v>18</v>
      </c>
      <c r="P174" s="1" t="s">
        <v>38</v>
      </c>
      <c r="Q174" s="1" t="s">
        <v>20</v>
      </c>
      <c r="S174" s="10">
        <v>2.8089999999999997</v>
      </c>
      <c r="T174" s="9" t="s">
        <v>90</v>
      </c>
      <c r="U174" s="1" t="s">
        <v>22</v>
      </c>
      <c r="V174" s="1" t="s">
        <v>39</v>
      </c>
    </row>
    <row r="175" spans="2:22" ht="13.2" x14ac:dyDescent="0.25">
      <c r="B175" s="1" t="s">
        <v>49</v>
      </c>
      <c r="C175" s="1" t="s">
        <v>16</v>
      </c>
      <c r="J175" s="1" t="s">
        <v>17</v>
      </c>
      <c r="K175">
        <v>10212</v>
      </c>
      <c r="L175" s="1" t="s">
        <v>18</v>
      </c>
      <c r="P175" s="1" t="s">
        <v>38</v>
      </c>
      <c r="Q175" s="1" t="s">
        <v>20</v>
      </c>
      <c r="S175" s="10">
        <v>1.4051</v>
      </c>
      <c r="T175" s="9" t="s">
        <v>90</v>
      </c>
      <c r="U175" s="1" t="s">
        <v>22</v>
      </c>
      <c r="V175" s="1" t="s">
        <v>39</v>
      </c>
    </row>
    <row r="176" spans="2:22" ht="13.2" x14ac:dyDescent="0.25">
      <c r="B176" s="1" t="s">
        <v>49</v>
      </c>
      <c r="C176" s="1" t="s">
        <v>16</v>
      </c>
      <c r="J176" s="1" t="s">
        <v>17</v>
      </c>
      <c r="K176">
        <v>10212</v>
      </c>
      <c r="L176" s="1" t="s">
        <v>18</v>
      </c>
      <c r="P176" s="1" t="s">
        <v>38</v>
      </c>
      <c r="Q176" s="1" t="s">
        <v>20</v>
      </c>
      <c r="S176" s="10">
        <v>3.1654</v>
      </c>
      <c r="T176" s="9" t="s">
        <v>90</v>
      </c>
      <c r="U176" s="1" t="s">
        <v>22</v>
      </c>
      <c r="V176" s="1" t="s">
        <v>39</v>
      </c>
    </row>
    <row r="177" spans="2:22" ht="13.2" x14ac:dyDescent="0.25">
      <c r="B177" s="1" t="s">
        <v>49</v>
      </c>
      <c r="C177" s="1" t="s">
        <v>16</v>
      </c>
      <c r="J177" s="1" t="s">
        <v>17</v>
      </c>
      <c r="K177">
        <v>10212</v>
      </c>
      <c r="L177" s="1" t="s">
        <v>18</v>
      </c>
      <c r="P177" s="1" t="s">
        <v>38</v>
      </c>
      <c r="Q177" s="1" t="s">
        <v>20</v>
      </c>
      <c r="S177" s="10">
        <v>1.8932</v>
      </c>
      <c r="T177" s="9" t="s">
        <v>90</v>
      </c>
      <c r="U177" s="1" t="s">
        <v>22</v>
      </c>
      <c r="V177" s="1" t="s">
        <v>39</v>
      </c>
    </row>
    <row r="178" spans="2:22" ht="13.2" x14ac:dyDescent="0.25">
      <c r="B178" s="1" t="s">
        <v>49</v>
      </c>
      <c r="C178" s="1" t="s">
        <v>16</v>
      </c>
      <c r="J178" s="1" t="s">
        <v>17</v>
      </c>
      <c r="K178">
        <v>10212</v>
      </c>
      <c r="L178" s="1" t="s">
        <v>18</v>
      </c>
      <c r="P178" s="1" t="s">
        <v>38</v>
      </c>
      <c r="Q178" s="1" t="s">
        <v>20</v>
      </c>
      <c r="S178" s="10">
        <v>3.3407</v>
      </c>
      <c r="T178" s="9" t="s">
        <v>90</v>
      </c>
      <c r="U178" s="1" t="s">
        <v>22</v>
      </c>
      <c r="V178" s="1" t="s">
        <v>39</v>
      </c>
    </row>
    <row r="179" spans="2:22" ht="13.2" x14ac:dyDescent="0.25">
      <c r="B179" s="1" t="s">
        <v>58</v>
      </c>
      <c r="C179" s="1" t="s">
        <v>16</v>
      </c>
      <c r="J179" s="1" t="s">
        <v>17</v>
      </c>
      <c r="K179">
        <v>1035</v>
      </c>
      <c r="L179" s="1" t="s">
        <v>18</v>
      </c>
      <c r="P179" s="1" t="s">
        <v>38</v>
      </c>
      <c r="Q179" s="1" t="s">
        <v>20</v>
      </c>
      <c r="S179" s="10">
        <v>3.2562000000000002</v>
      </c>
      <c r="T179" s="9" t="s">
        <v>90</v>
      </c>
      <c r="U179" s="1" t="s">
        <v>22</v>
      </c>
      <c r="V179" s="1" t="s">
        <v>39</v>
      </c>
    </row>
    <row r="180" spans="2:22" ht="13.2" x14ac:dyDescent="0.25">
      <c r="B180" s="1" t="s">
        <v>58</v>
      </c>
      <c r="C180" s="1" t="s">
        <v>16</v>
      </c>
      <c r="J180" s="1" t="s">
        <v>17</v>
      </c>
      <c r="K180">
        <v>1058</v>
      </c>
      <c r="L180" s="1" t="s">
        <v>18</v>
      </c>
      <c r="P180" s="1" t="s">
        <v>38</v>
      </c>
      <c r="Q180" s="1" t="s">
        <v>20</v>
      </c>
      <c r="S180" s="10">
        <v>3.0767000000000002</v>
      </c>
      <c r="T180" s="9" t="s">
        <v>90</v>
      </c>
      <c r="U180" s="1" t="s">
        <v>22</v>
      </c>
      <c r="V180" s="1" t="s">
        <v>39</v>
      </c>
    </row>
    <row r="181" spans="2:22" ht="13.2" x14ac:dyDescent="0.25">
      <c r="B181" s="1" t="s">
        <v>58</v>
      </c>
      <c r="C181" s="1" t="s">
        <v>16</v>
      </c>
      <c r="J181" s="1" t="s">
        <v>17</v>
      </c>
      <c r="K181">
        <v>1058</v>
      </c>
      <c r="L181" s="1" t="s">
        <v>18</v>
      </c>
      <c r="P181" s="1" t="s">
        <v>38</v>
      </c>
      <c r="Q181" s="1" t="s">
        <v>20</v>
      </c>
      <c r="S181" s="10">
        <v>28.594200000000001</v>
      </c>
      <c r="T181" s="9" t="s">
        <v>90</v>
      </c>
      <c r="U181" s="1" t="s">
        <v>22</v>
      </c>
      <c r="V181" s="1" t="s">
        <v>39</v>
      </c>
    </row>
    <row r="182" spans="2:22" ht="13.2" x14ac:dyDescent="0.25">
      <c r="B182" s="1" t="s">
        <v>58</v>
      </c>
      <c r="C182" s="1" t="s">
        <v>16</v>
      </c>
      <c r="J182" s="1" t="s">
        <v>17</v>
      </c>
      <c r="K182">
        <v>1081</v>
      </c>
      <c r="L182" s="1" t="s">
        <v>18</v>
      </c>
      <c r="P182" s="1" t="s">
        <v>38</v>
      </c>
      <c r="Q182" s="1" t="s">
        <v>20</v>
      </c>
      <c r="S182" s="10">
        <v>3.0767000000000002</v>
      </c>
      <c r="T182" s="9" t="s">
        <v>90</v>
      </c>
      <c r="U182" s="1" t="s">
        <v>22</v>
      </c>
      <c r="V182" s="1" t="s">
        <v>39</v>
      </c>
    </row>
    <row r="183" spans="2:22" ht="13.2" x14ac:dyDescent="0.25">
      <c r="B183" s="1" t="s">
        <v>58</v>
      </c>
      <c r="C183" s="1" t="s">
        <v>16</v>
      </c>
      <c r="J183" s="1" t="s">
        <v>17</v>
      </c>
      <c r="K183">
        <v>1081</v>
      </c>
      <c r="L183" s="1" t="s">
        <v>18</v>
      </c>
      <c r="P183" s="1" t="s">
        <v>38</v>
      </c>
      <c r="Q183" s="1" t="s">
        <v>20</v>
      </c>
      <c r="S183" s="10">
        <v>28.594200000000001</v>
      </c>
      <c r="T183" s="9" t="s">
        <v>90</v>
      </c>
      <c r="U183" s="1" t="s">
        <v>22</v>
      </c>
      <c r="V183" s="1" t="s">
        <v>39</v>
      </c>
    </row>
    <row r="184" spans="2:22" ht="13.2" x14ac:dyDescent="0.25">
      <c r="B184" s="1" t="s">
        <v>43</v>
      </c>
      <c r="C184" s="1" t="s">
        <v>16</v>
      </c>
      <c r="J184" s="1" t="s">
        <v>17</v>
      </c>
      <c r="K184">
        <v>7728</v>
      </c>
      <c r="L184" s="1" t="s">
        <v>18</v>
      </c>
      <c r="P184" s="1" t="s">
        <v>38</v>
      </c>
      <c r="Q184" s="1" t="s">
        <v>20</v>
      </c>
      <c r="S184" s="10">
        <v>10.0099</v>
      </c>
      <c r="T184" s="9" t="s">
        <v>90</v>
      </c>
      <c r="U184" s="1" t="s">
        <v>23</v>
      </c>
      <c r="V184" s="1" t="s">
        <v>39</v>
      </c>
    </row>
    <row r="185" spans="2:22" ht="13.2" x14ac:dyDescent="0.25">
      <c r="B185" s="1" t="s">
        <v>43</v>
      </c>
      <c r="C185" s="1" t="s">
        <v>16</v>
      </c>
      <c r="J185" s="1" t="s">
        <v>17</v>
      </c>
      <c r="K185">
        <v>7728</v>
      </c>
      <c r="L185" s="1" t="s">
        <v>18</v>
      </c>
      <c r="P185" s="1" t="s">
        <v>38</v>
      </c>
      <c r="Q185" s="1" t="s">
        <v>20</v>
      </c>
      <c r="S185" s="10">
        <v>2.9380000000000002</v>
      </c>
      <c r="T185" s="9" t="s">
        <v>90</v>
      </c>
      <c r="U185" s="1" t="s">
        <v>23</v>
      </c>
      <c r="V185" s="1" t="s">
        <v>39</v>
      </c>
    </row>
    <row r="186" spans="2:22" ht="13.2" x14ac:dyDescent="0.25">
      <c r="B186" s="1" t="s">
        <v>43</v>
      </c>
      <c r="C186" s="1" t="s">
        <v>16</v>
      </c>
      <c r="J186" s="1" t="s">
        <v>17</v>
      </c>
      <c r="K186">
        <v>7728</v>
      </c>
      <c r="L186" s="1" t="s">
        <v>18</v>
      </c>
      <c r="P186" s="1" t="s">
        <v>38</v>
      </c>
      <c r="Q186" s="1" t="s">
        <v>20</v>
      </c>
      <c r="S186" s="10">
        <v>3.5617000000000001</v>
      </c>
      <c r="T186" s="9" t="s">
        <v>90</v>
      </c>
      <c r="U186" s="1" t="s">
        <v>23</v>
      </c>
      <c r="V186" s="1" t="s">
        <v>39</v>
      </c>
    </row>
    <row r="187" spans="2:22" ht="13.2" x14ac:dyDescent="0.25">
      <c r="B187" s="1" t="s">
        <v>43</v>
      </c>
      <c r="C187" s="1" t="s">
        <v>16</v>
      </c>
      <c r="J187" s="1" t="s">
        <v>17</v>
      </c>
      <c r="K187">
        <v>7728</v>
      </c>
      <c r="L187" s="1" t="s">
        <v>18</v>
      </c>
      <c r="P187" s="1" t="s">
        <v>38</v>
      </c>
      <c r="Q187" s="1" t="s">
        <v>20</v>
      </c>
      <c r="S187" s="10">
        <v>8.5966000000000005</v>
      </c>
      <c r="T187" s="9" t="s">
        <v>90</v>
      </c>
      <c r="U187" s="1" t="s">
        <v>23</v>
      </c>
      <c r="V187" s="1" t="s">
        <v>39</v>
      </c>
    </row>
    <row r="188" spans="2:22" ht="13.2" x14ac:dyDescent="0.25">
      <c r="B188" s="1" t="s">
        <v>43</v>
      </c>
      <c r="C188" s="1" t="s">
        <v>16</v>
      </c>
      <c r="J188" s="1" t="s">
        <v>17</v>
      </c>
      <c r="K188">
        <v>7728</v>
      </c>
      <c r="L188" s="1" t="s">
        <v>18</v>
      </c>
      <c r="P188" s="1" t="s">
        <v>38</v>
      </c>
      <c r="Q188" s="1" t="s">
        <v>20</v>
      </c>
      <c r="S188" s="10">
        <v>11.6633</v>
      </c>
      <c r="T188" s="9" t="s">
        <v>90</v>
      </c>
      <c r="U188" s="1" t="s">
        <v>23</v>
      </c>
      <c r="V188" s="1" t="s">
        <v>39</v>
      </c>
    </row>
    <row r="189" spans="2:22" ht="13.2" x14ac:dyDescent="0.25">
      <c r="B189" s="1" t="s">
        <v>43</v>
      </c>
      <c r="C189" s="1" t="s">
        <v>16</v>
      </c>
      <c r="J189" s="1" t="s">
        <v>17</v>
      </c>
      <c r="K189">
        <v>7728</v>
      </c>
      <c r="L189" s="1" t="s">
        <v>18</v>
      </c>
      <c r="P189" s="1" t="s">
        <v>38</v>
      </c>
      <c r="Q189" s="1" t="s">
        <v>20</v>
      </c>
      <c r="S189" s="10">
        <v>11.867899999999999</v>
      </c>
      <c r="T189" s="9" t="s">
        <v>90</v>
      </c>
      <c r="U189" s="1" t="s">
        <v>23</v>
      </c>
      <c r="V189" s="1" t="s">
        <v>39</v>
      </c>
    </row>
    <row r="190" spans="2:22" ht="13.2" x14ac:dyDescent="0.25">
      <c r="B190" s="1" t="s">
        <v>43</v>
      </c>
      <c r="C190" s="1" t="s">
        <v>16</v>
      </c>
      <c r="J190" s="1" t="s">
        <v>17</v>
      </c>
      <c r="K190">
        <v>7728</v>
      </c>
      <c r="L190" s="1" t="s">
        <v>18</v>
      </c>
      <c r="P190" s="1" t="s">
        <v>38</v>
      </c>
      <c r="Q190" s="1" t="s">
        <v>20</v>
      </c>
      <c r="S190" s="10">
        <v>3.2622000000000004</v>
      </c>
      <c r="T190" s="9" t="s">
        <v>90</v>
      </c>
      <c r="U190" s="1" t="s">
        <v>23</v>
      </c>
      <c r="V190" s="1" t="s">
        <v>39</v>
      </c>
    </row>
    <row r="191" spans="2:22" ht="13.2" x14ac:dyDescent="0.25">
      <c r="B191" s="1" t="s">
        <v>43</v>
      </c>
      <c r="C191" s="1" t="s">
        <v>16</v>
      </c>
      <c r="J191" s="1" t="s">
        <v>17</v>
      </c>
      <c r="K191">
        <v>7728</v>
      </c>
      <c r="L191" s="1" t="s">
        <v>18</v>
      </c>
      <c r="P191" s="1" t="s">
        <v>38</v>
      </c>
      <c r="Q191" s="1" t="s">
        <v>20</v>
      </c>
      <c r="S191" s="10">
        <v>2.6419999999999999</v>
      </c>
      <c r="T191" s="9" t="s">
        <v>90</v>
      </c>
      <c r="U191" s="1" t="s">
        <v>23</v>
      </c>
      <c r="V191" s="1" t="s">
        <v>39</v>
      </c>
    </row>
    <row r="192" spans="2:22" ht="13.2" x14ac:dyDescent="0.25">
      <c r="B192" s="1" t="s">
        <v>43</v>
      </c>
      <c r="C192" s="1" t="s">
        <v>16</v>
      </c>
      <c r="J192" s="1" t="s">
        <v>17</v>
      </c>
      <c r="K192">
        <v>7728</v>
      </c>
      <c r="L192" s="1" t="s">
        <v>18</v>
      </c>
      <c r="P192" s="1" t="s">
        <v>38</v>
      </c>
      <c r="Q192" s="1" t="s">
        <v>20</v>
      </c>
      <c r="S192" s="10">
        <v>9.6759000000000004</v>
      </c>
      <c r="T192" s="9" t="s">
        <v>90</v>
      </c>
      <c r="U192" s="1" t="s">
        <v>23</v>
      </c>
      <c r="V192" s="1" t="s">
        <v>39</v>
      </c>
    </row>
    <row r="193" spans="2:22" ht="13.2" x14ac:dyDescent="0.25">
      <c r="B193" s="1" t="s">
        <v>43</v>
      </c>
      <c r="C193" s="1" t="s">
        <v>16</v>
      </c>
      <c r="J193" s="1" t="s">
        <v>17</v>
      </c>
      <c r="K193">
        <v>7728</v>
      </c>
      <c r="L193" s="1" t="s">
        <v>18</v>
      </c>
      <c r="P193" s="1" t="s">
        <v>38</v>
      </c>
      <c r="Q193" s="1" t="s">
        <v>20</v>
      </c>
      <c r="S193" s="10">
        <v>11.4374</v>
      </c>
      <c r="T193" s="9" t="s">
        <v>90</v>
      </c>
      <c r="U193" s="1" t="s">
        <v>23</v>
      </c>
      <c r="V193" s="1" t="s">
        <v>39</v>
      </c>
    </row>
    <row r="194" spans="2:22" ht="13.2" x14ac:dyDescent="0.25">
      <c r="B194" s="1" t="s">
        <v>43</v>
      </c>
      <c r="C194" s="1" t="s">
        <v>16</v>
      </c>
      <c r="J194" s="1" t="s">
        <v>17</v>
      </c>
      <c r="K194">
        <v>7728</v>
      </c>
      <c r="L194" s="1" t="s">
        <v>18</v>
      </c>
      <c r="P194" s="1" t="s">
        <v>38</v>
      </c>
      <c r="Q194" s="1" t="s">
        <v>20</v>
      </c>
      <c r="S194" s="10">
        <v>6.9847999999999999</v>
      </c>
      <c r="T194" s="9" t="s">
        <v>90</v>
      </c>
      <c r="U194" s="1" t="s">
        <v>23</v>
      </c>
      <c r="V194" s="1" t="s">
        <v>39</v>
      </c>
    </row>
    <row r="195" spans="2:22" ht="13.2" x14ac:dyDescent="0.25">
      <c r="B195" s="1" t="s">
        <v>43</v>
      </c>
      <c r="C195" s="1" t="s">
        <v>16</v>
      </c>
      <c r="J195" s="1" t="s">
        <v>17</v>
      </c>
      <c r="K195">
        <v>7728</v>
      </c>
      <c r="L195" s="1" t="s">
        <v>18</v>
      </c>
      <c r="P195" s="1" t="s">
        <v>38</v>
      </c>
      <c r="Q195" s="1" t="s">
        <v>20</v>
      </c>
      <c r="S195" s="10">
        <v>9.1722999999999999</v>
      </c>
      <c r="T195" s="9" t="s">
        <v>90</v>
      </c>
      <c r="U195" s="1" t="s">
        <v>23</v>
      </c>
      <c r="V195" s="1" t="s">
        <v>39</v>
      </c>
    </row>
    <row r="196" spans="2:22" ht="13.2" x14ac:dyDescent="0.25">
      <c r="B196" s="1" t="s">
        <v>43</v>
      </c>
      <c r="C196" s="1" t="s">
        <v>16</v>
      </c>
      <c r="J196" s="1" t="s">
        <v>17</v>
      </c>
      <c r="K196">
        <v>7728</v>
      </c>
      <c r="L196" s="1" t="s">
        <v>18</v>
      </c>
      <c r="P196" s="1" t="s">
        <v>38</v>
      </c>
      <c r="Q196" s="1" t="s">
        <v>20</v>
      </c>
      <c r="S196" s="10">
        <v>3.0467</v>
      </c>
      <c r="T196" s="9" t="s">
        <v>90</v>
      </c>
      <c r="U196" s="1" t="s">
        <v>23</v>
      </c>
      <c r="V196" s="1" t="s">
        <v>39</v>
      </c>
    </row>
    <row r="197" spans="2:22" ht="13.2" x14ac:dyDescent="0.25">
      <c r="B197" s="1" t="s">
        <v>43</v>
      </c>
      <c r="C197" s="1" t="s">
        <v>16</v>
      </c>
      <c r="J197" s="1" t="s">
        <v>17</v>
      </c>
      <c r="K197">
        <v>7728</v>
      </c>
      <c r="L197" s="1" t="s">
        <v>18</v>
      </c>
      <c r="P197" s="1" t="s">
        <v>38</v>
      </c>
      <c r="Q197" s="1" t="s">
        <v>20</v>
      </c>
      <c r="S197" s="10">
        <v>3.4355000000000002</v>
      </c>
      <c r="T197" s="9" t="s">
        <v>90</v>
      </c>
      <c r="U197" s="1" t="s">
        <v>23</v>
      </c>
      <c r="V197" s="1" t="s">
        <v>39</v>
      </c>
    </row>
    <row r="198" spans="2:22" ht="13.2" x14ac:dyDescent="0.25">
      <c r="B198" s="1" t="s">
        <v>43</v>
      </c>
      <c r="C198" s="1" t="s">
        <v>16</v>
      </c>
      <c r="J198" s="1" t="s">
        <v>17</v>
      </c>
      <c r="K198">
        <v>7728</v>
      </c>
      <c r="L198" s="1" t="s">
        <v>18</v>
      </c>
      <c r="P198" s="1" t="s">
        <v>38</v>
      </c>
      <c r="Q198" s="1" t="s">
        <v>20</v>
      </c>
      <c r="S198" s="10">
        <v>8.5332000000000008</v>
      </c>
      <c r="T198" s="9" t="s">
        <v>90</v>
      </c>
      <c r="U198" s="1" t="s">
        <v>23</v>
      </c>
      <c r="V198" s="1" t="s">
        <v>39</v>
      </c>
    </row>
    <row r="199" spans="2:22" ht="13.2" x14ac:dyDescent="0.25">
      <c r="B199" s="1" t="s">
        <v>43</v>
      </c>
      <c r="C199" s="1" t="s">
        <v>16</v>
      </c>
      <c r="J199" s="1" t="s">
        <v>17</v>
      </c>
      <c r="K199">
        <v>7728</v>
      </c>
      <c r="L199" s="1" t="s">
        <v>18</v>
      </c>
      <c r="P199" s="1" t="s">
        <v>38</v>
      </c>
      <c r="Q199" s="1" t="s">
        <v>20</v>
      </c>
      <c r="S199" s="10">
        <v>3.1074999999999999</v>
      </c>
      <c r="T199" s="9" t="s">
        <v>90</v>
      </c>
      <c r="U199" s="1" t="s">
        <v>23</v>
      </c>
      <c r="V199" s="1" t="s">
        <v>39</v>
      </c>
    </row>
    <row r="200" spans="2:22" ht="13.2" x14ac:dyDescent="0.25">
      <c r="B200" s="1" t="s">
        <v>43</v>
      </c>
      <c r="C200" s="1" t="s">
        <v>16</v>
      </c>
      <c r="J200" s="1" t="s">
        <v>17</v>
      </c>
      <c r="K200">
        <v>7728</v>
      </c>
      <c r="L200" s="1" t="s">
        <v>18</v>
      </c>
      <c r="P200" s="1" t="s">
        <v>38</v>
      </c>
      <c r="Q200" s="1" t="s">
        <v>20</v>
      </c>
      <c r="S200" s="10">
        <v>4.2222</v>
      </c>
      <c r="T200" s="9" t="s">
        <v>90</v>
      </c>
      <c r="U200" s="1" t="s">
        <v>23</v>
      </c>
      <c r="V200" s="1" t="s">
        <v>39</v>
      </c>
    </row>
    <row r="201" spans="2:22" ht="13.2" x14ac:dyDescent="0.25">
      <c r="B201" s="1" t="s">
        <v>43</v>
      </c>
      <c r="C201" s="1" t="s">
        <v>16</v>
      </c>
      <c r="J201" s="1" t="s">
        <v>17</v>
      </c>
      <c r="K201">
        <v>7728</v>
      </c>
      <c r="L201" s="1" t="s">
        <v>18</v>
      </c>
      <c r="P201" s="1" t="s">
        <v>38</v>
      </c>
      <c r="Q201" s="1" t="s">
        <v>20</v>
      </c>
      <c r="S201" s="10">
        <v>6.5461</v>
      </c>
      <c r="T201" s="9" t="s">
        <v>90</v>
      </c>
      <c r="U201" s="1" t="s">
        <v>23</v>
      </c>
      <c r="V201" s="1" t="s">
        <v>39</v>
      </c>
    </row>
    <row r="202" spans="2:22" ht="13.2" x14ac:dyDescent="0.25">
      <c r="B202" s="1" t="s">
        <v>43</v>
      </c>
      <c r="C202" s="1" t="s">
        <v>16</v>
      </c>
      <c r="J202" s="1" t="s">
        <v>17</v>
      </c>
      <c r="K202">
        <v>7728</v>
      </c>
      <c r="L202" s="1" t="s">
        <v>18</v>
      </c>
      <c r="P202" s="1" t="s">
        <v>38</v>
      </c>
      <c r="Q202" s="1" t="s">
        <v>20</v>
      </c>
      <c r="S202" s="10">
        <v>5.7235000000000005</v>
      </c>
      <c r="T202" s="9" t="s">
        <v>90</v>
      </c>
      <c r="U202" s="1" t="s">
        <v>23</v>
      </c>
      <c r="V202" s="1" t="s">
        <v>39</v>
      </c>
    </row>
    <row r="203" spans="2:22" ht="13.2" x14ac:dyDescent="0.25">
      <c r="B203" s="1" t="s">
        <v>43</v>
      </c>
      <c r="C203" s="1" t="s">
        <v>16</v>
      </c>
      <c r="J203" s="1" t="s">
        <v>17</v>
      </c>
      <c r="K203">
        <v>7751</v>
      </c>
      <c r="L203" s="1" t="s">
        <v>18</v>
      </c>
      <c r="P203" s="1" t="s">
        <v>38</v>
      </c>
      <c r="Q203" s="1" t="s">
        <v>20</v>
      </c>
      <c r="S203" s="10">
        <v>10.0099</v>
      </c>
      <c r="T203" s="9" t="s">
        <v>90</v>
      </c>
      <c r="U203" s="1" t="s">
        <v>23</v>
      </c>
      <c r="V203" s="1" t="s">
        <v>39</v>
      </c>
    </row>
    <row r="204" spans="2:22" ht="13.2" x14ac:dyDescent="0.25">
      <c r="B204" s="1" t="s">
        <v>43</v>
      </c>
      <c r="C204" s="1" t="s">
        <v>16</v>
      </c>
      <c r="J204" s="1" t="s">
        <v>17</v>
      </c>
      <c r="K204">
        <v>7751</v>
      </c>
      <c r="L204" s="1" t="s">
        <v>18</v>
      </c>
      <c r="P204" s="1" t="s">
        <v>38</v>
      </c>
      <c r="Q204" s="1" t="s">
        <v>20</v>
      </c>
      <c r="S204" s="10">
        <v>2.9380000000000002</v>
      </c>
      <c r="T204" s="9" t="s">
        <v>90</v>
      </c>
      <c r="U204" s="1" t="s">
        <v>23</v>
      </c>
      <c r="V204" s="1" t="s">
        <v>39</v>
      </c>
    </row>
    <row r="205" spans="2:22" ht="13.2" x14ac:dyDescent="0.25">
      <c r="B205" s="1" t="s">
        <v>43</v>
      </c>
      <c r="C205" s="1" t="s">
        <v>16</v>
      </c>
      <c r="J205" s="1" t="s">
        <v>17</v>
      </c>
      <c r="K205">
        <v>7751</v>
      </c>
      <c r="L205" s="1" t="s">
        <v>18</v>
      </c>
      <c r="P205" s="1" t="s">
        <v>38</v>
      </c>
      <c r="Q205" s="1" t="s">
        <v>20</v>
      </c>
      <c r="S205" s="10">
        <v>3.5617000000000001</v>
      </c>
      <c r="T205" s="9" t="s">
        <v>90</v>
      </c>
      <c r="U205" s="1" t="s">
        <v>23</v>
      </c>
      <c r="V205" s="1" t="s">
        <v>39</v>
      </c>
    </row>
    <row r="206" spans="2:22" ht="13.2" x14ac:dyDescent="0.25">
      <c r="B206" s="1" t="s">
        <v>43</v>
      </c>
      <c r="C206" s="1" t="s">
        <v>16</v>
      </c>
      <c r="J206" s="1" t="s">
        <v>17</v>
      </c>
      <c r="K206">
        <v>7751</v>
      </c>
      <c r="L206" s="1" t="s">
        <v>18</v>
      </c>
      <c r="P206" s="1" t="s">
        <v>38</v>
      </c>
      <c r="Q206" s="1" t="s">
        <v>20</v>
      </c>
      <c r="S206" s="10">
        <v>8.5966000000000005</v>
      </c>
      <c r="T206" s="9" t="s">
        <v>90</v>
      </c>
      <c r="U206" s="1" t="s">
        <v>23</v>
      </c>
      <c r="V206" s="1" t="s">
        <v>39</v>
      </c>
    </row>
    <row r="207" spans="2:22" ht="13.2" x14ac:dyDescent="0.25">
      <c r="B207" s="1" t="s">
        <v>43</v>
      </c>
      <c r="C207" s="1" t="s">
        <v>16</v>
      </c>
      <c r="J207" s="1" t="s">
        <v>17</v>
      </c>
      <c r="K207">
        <v>7751</v>
      </c>
      <c r="L207" s="1" t="s">
        <v>18</v>
      </c>
      <c r="P207" s="1" t="s">
        <v>38</v>
      </c>
      <c r="Q207" s="1" t="s">
        <v>20</v>
      </c>
      <c r="S207" s="10">
        <v>11.6633</v>
      </c>
      <c r="T207" s="9" t="s">
        <v>90</v>
      </c>
      <c r="U207" s="1" t="s">
        <v>23</v>
      </c>
      <c r="V207" s="1" t="s">
        <v>39</v>
      </c>
    </row>
    <row r="208" spans="2:22" ht="13.2" x14ac:dyDescent="0.25">
      <c r="B208" s="1" t="s">
        <v>43</v>
      </c>
      <c r="C208" s="1" t="s">
        <v>16</v>
      </c>
      <c r="J208" s="1" t="s">
        <v>17</v>
      </c>
      <c r="K208">
        <v>7751</v>
      </c>
      <c r="L208" s="1" t="s">
        <v>18</v>
      </c>
      <c r="P208" s="1" t="s">
        <v>38</v>
      </c>
      <c r="Q208" s="1" t="s">
        <v>20</v>
      </c>
      <c r="S208" s="10">
        <v>11.867899999999999</v>
      </c>
      <c r="T208" s="9" t="s">
        <v>90</v>
      </c>
      <c r="U208" s="1" t="s">
        <v>23</v>
      </c>
      <c r="V208" s="1" t="s">
        <v>39</v>
      </c>
    </row>
    <row r="209" spans="2:22" ht="13.2" x14ac:dyDescent="0.25">
      <c r="B209" s="1" t="s">
        <v>43</v>
      </c>
      <c r="C209" s="1" t="s">
        <v>16</v>
      </c>
      <c r="J209" s="1" t="s">
        <v>17</v>
      </c>
      <c r="K209">
        <v>7751</v>
      </c>
      <c r="L209" s="1" t="s">
        <v>18</v>
      </c>
      <c r="P209" s="1" t="s">
        <v>38</v>
      </c>
      <c r="Q209" s="1" t="s">
        <v>20</v>
      </c>
      <c r="S209" s="10">
        <v>3.2622000000000004</v>
      </c>
      <c r="T209" s="9" t="s">
        <v>90</v>
      </c>
      <c r="U209" s="1" t="s">
        <v>23</v>
      </c>
      <c r="V209" s="1" t="s">
        <v>39</v>
      </c>
    </row>
    <row r="210" spans="2:22" ht="13.2" x14ac:dyDescent="0.25">
      <c r="B210" s="1" t="s">
        <v>43</v>
      </c>
      <c r="C210" s="1" t="s">
        <v>16</v>
      </c>
      <c r="J210" s="1" t="s">
        <v>17</v>
      </c>
      <c r="K210">
        <v>7751</v>
      </c>
      <c r="L210" s="1" t="s">
        <v>18</v>
      </c>
      <c r="P210" s="1" t="s">
        <v>38</v>
      </c>
      <c r="Q210" s="1" t="s">
        <v>20</v>
      </c>
      <c r="S210" s="10">
        <v>2.6419999999999999</v>
      </c>
      <c r="T210" s="9" t="s">
        <v>90</v>
      </c>
      <c r="U210" s="1" t="s">
        <v>23</v>
      </c>
      <c r="V210" s="1" t="s">
        <v>39</v>
      </c>
    </row>
    <row r="211" spans="2:22" ht="13.2" x14ac:dyDescent="0.25">
      <c r="B211" s="1" t="s">
        <v>43</v>
      </c>
      <c r="C211" s="1" t="s">
        <v>16</v>
      </c>
      <c r="J211" s="1" t="s">
        <v>17</v>
      </c>
      <c r="K211">
        <v>7751</v>
      </c>
      <c r="L211" s="1" t="s">
        <v>18</v>
      </c>
      <c r="P211" s="1" t="s">
        <v>38</v>
      </c>
      <c r="Q211" s="1" t="s">
        <v>20</v>
      </c>
      <c r="S211" s="10">
        <v>9.6759000000000004</v>
      </c>
      <c r="T211" s="9" t="s">
        <v>90</v>
      </c>
      <c r="U211" s="1" t="s">
        <v>23</v>
      </c>
      <c r="V211" s="1" t="s">
        <v>39</v>
      </c>
    </row>
    <row r="212" spans="2:22" ht="13.2" x14ac:dyDescent="0.25">
      <c r="B212" s="1" t="s">
        <v>43</v>
      </c>
      <c r="C212" s="1" t="s">
        <v>16</v>
      </c>
      <c r="J212" s="1" t="s">
        <v>17</v>
      </c>
      <c r="K212">
        <v>7751</v>
      </c>
      <c r="L212" s="1" t="s">
        <v>18</v>
      </c>
      <c r="P212" s="1" t="s">
        <v>38</v>
      </c>
      <c r="Q212" s="1" t="s">
        <v>20</v>
      </c>
      <c r="S212" s="10">
        <v>11.4374</v>
      </c>
      <c r="T212" s="9" t="s">
        <v>90</v>
      </c>
      <c r="U212" s="1" t="s">
        <v>23</v>
      </c>
      <c r="V212" s="1" t="s">
        <v>39</v>
      </c>
    </row>
    <row r="213" spans="2:22" ht="13.2" x14ac:dyDescent="0.25">
      <c r="B213" s="1" t="s">
        <v>43</v>
      </c>
      <c r="C213" s="1" t="s">
        <v>16</v>
      </c>
      <c r="J213" s="1" t="s">
        <v>17</v>
      </c>
      <c r="K213">
        <v>7751</v>
      </c>
      <c r="L213" s="1" t="s">
        <v>18</v>
      </c>
      <c r="P213" s="1" t="s">
        <v>38</v>
      </c>
      <c r="Q213" s="1" t="s">
        <v>20</v>
      </c>
      <c r="S213" s="10">
        <v>6.9847999999999999</v>
      </c>
      <c r="T213" s="9" t="s">
        <v>90</v>
      </c>
      <c r="U213" s="1" t="s">
        <v>23</v>
      </c>
      <c r="V213" s="1" t="s">
        <v>39</v>
      </c>
    </row>
    <row r="214" spans="2:22" ht="13.2" x14ac:dyDescent="0.25">
      <c r="B214" s="1" t="s">
        <v>43</v>
      </c>
      <c r="C214" s="1" t="s">
        <v>16</v>
      </c>
      <c r="J214" s="1" t="s">
        <v>17</v>
      </c>
      <c r="K214">
        <v>7751</v>
      </c>
      <c r="L214" s="1" t="s">
        <v>18</v>
      </c>
      <c r="P214" s="1" t="s">
        <v>38</v>
      </c>
      <c r="Q214" s="1" t="s">
        <v>20</v>
      </c>
      <c r="S214" s="10">
        <v>9.1722999999999999</v>
      </c>
      <c r="T214" s="9" t="s">
        <v>90</v>
      </c>
      <c r="U214" s="1" t="s">
        <v>23</v>
      </c>
      <c r="V214" s="1" t="s">
        <v>39</v>
      </c>
    </row>
    <row r="215" spans="2:22" ht="13.2" x14ac:dyDescent="0.25">
      <c r="B215" s="1" t="s">
        <v>43</v>
      </c>
      <c r="C215" s="1" t="s">
        <v>16</v>
      </c>
      <c r="J215" s="1" t="s">
        <v>17</v>
      </c>
      <c r="K215">
        <v>7751</v>
      </c>
      <c r="L215" s="1" t="s">
        <v>18</v>
      </c>
      <c r="P215" s="1" t="s">
        <v>38</v>
      </c>
      <c r="Q215" s="1" t="s">
        <v>20</v>
      </c>
      <c r="S215" s="10">
        <v>3.0467</v>
      </c>
      <c r="T215" s="9" t="s">
        <v>90</v>
      </c>
      <c r="U215" s="1" t="s">
        <v>23</v>
      </c>
      <c r="V215" s="1" t="s">
        <v>39</v>
      </c>
    </row>
    <row r="216" spans="2:22" ht="13.2" x14ac:dyDescent="0.25">
      <c r="B216" s="1" t="s">
        <v>43</v>
      </c>
      <c r="C216" s="1" t="s">
        <v>16</v>
      </c>
      <c r="J216" s="1" t="s">
        <v>17</v>
      </c>
      <c r="K216">
        <v>7751</v>
      </c>
      <c r="L216" s="1" t="s">
        <v>18</v>
      </c>
      <c r="P216" s="1" t="s">
        <v>38</v>
      </c>
      <c r="Q216" s="1" t="s">
        <v>20</v>
      </c>
      <c r="S216" s="10">
        <v>3.4355000000000002</v>
      </c>
      <c r="T216" s="9" t="s">
        <v>90</v>
      </c>
      <c r="U216" s="1" t="s">
        <v>23</v>
      </c>
      <c r="V216" s="1" t="s">
        <v>39</v>
      </c>
    </row>
    <row r="217" spans="2:22" ht="13.2" x14ac:dyDescent="0.25">
      <c r="B217" s="1" t="s">
        <v>43</v>
      </c>
      <c r="C217" s="1" t="s">
        <v>16</v>
      </c>
      <c r="J217" s="1" t="s">
        <v>17</v>
      </c>
      <c r="K217">
        <v>7751</v>
      </c>
      <c r="L217" s="1" t="s">
        <v>18</v>
      </c>
      <c r="P217" s="1" t="s">
        <v>38</v>
      </c>
      <c r="Q217" s="1" t="s">
        <v>20</v>
      </c>
      <c r="S217" s="10">
        <v>8.5332000000000008</v>
      </c>
      <c r="T217" s="9" t="s">
        <v>90</v>
      </c>
      <c r="U217" s="1" t="s">
        <v>23</v>
      </c>
      <c r="V217" s="1" t="s">
        <v>39</v>
      </c>
    </row>
    <row r="218" spans="2:22" ht="13.2" x14ac:dyDescent="0.25">
      <c r="B218" s="1" t="s">
        <v>43</v>
      </c>
      <c r="C218" s="1" t="s">
        <v>16</v>
      </c>
      <c r="J218" s="1" t="s">
        <v>17</v>
      </c>
      <c r="K218">
        <v>7751</v>
      </c>
      <c r="L218" s="1" t="s">
        <v>18</v>
      </c>
      <c r="P218" s="1" t="s">
        <v>38</v>
      </c>
      <c r="Q218" s="1" t="s">
        <v>20</v>
      </c>
      <c r="S218" s="10">
        <v>3.1074999999999999</v>
      </c>
      <c r="T218" s="9" t="s">
        <v>90</v>
      </c>
      <c r="U218" s="1" t="s">
        <v>23</v>
      </c>
      <c r="V218" s="1" t="s">
        <v>39</v>
      </c>
    </row>
    <row r="219" spans="2:22" ht="13.2" x14ac:dyDescent="0.25">
      <c r="B219" s="1" t="s">
        <v>43</v>
      </c>
      <c r="C219" s="1" t="s">
        <v>16</v>
      </c>
      <c r="J219" s="1" t="s">
        <v>17</v>
      </c>
      <c r="K219">
        <v>7751</v>
      </c>
      <c r="L219" s="1" t="s">
        <v>18</v>
      </c>
      <c r="P219" s="1" t="s">
        <v>38</v>
      </c>
      <c r="Q219" s="1" t="s">
        <v>20</v>
      </c>
      <c r="S219" s="10">
        <v>4.2222</v>
      </c>
      <c r="T219" s="9" t="s">
        <v>90</v>
      </c>
      <c r="U219" s="1" t="s">
        <v>23</v>
      </c>
      <c r="V219" s="1" t="s">
        <v>39</v>
      </c>
    </row>
    <row r="220" spans="2:22" ht="13.2" x14ac:dyDescent="0.25">
      <c r="B220" s="1" t="s">
        <v>43</v>
      </c>
      <c r="C220" s="1" t="s">
        <v>16</v>
      </c>
      <c r="J220" s="1" t="s">
        <v>17</v>
      </c>
      <c r="K220">
        <v>7751</v>
      </c>
      <c r="L220" s="1" t="s">
        <v>18</v>
      </c>
      <c r="P220" s="1" t="s">
        <v>38</v>
      </c>
      <c r="Q220" s="1" t="s">
        <v>20</v>
      </c>
      <c r="S220" s="10">
        <v>6.5461</v>
      </c>
      <c r="T220" s="9" t="s">
        <v>90</v>
      </c>
      <c r="U220" s="1" t="s">
        <v>23</v>
      </c>
      <c r="V220" s="1" t="s">
        <v>39</v>
      </c>
    </row>
    <row r="221" spans="2:22" ht="13.2" x14ac:dyDescent="0.25">
      <c r="B221" s="1" t="s">
        <v>43</v>
      </c>
      <c r="C221" s="1" t="s">
        <v>16</v>
      </c>
      <c r="J221" s="1" t="s">
        <v>17</v>
      </c>
      <c r="K221">
        <v>7751</v>
      </c>
      <c r="L221" s="1" t="s">
        <v>18</v>
      </c>
      <c r="P221" s="1" t="s">
        <v>38</v>
      </c>
      <c r="Q221" s="1" t="s">
        <v>20</v>
      </c>
      <c r="S221" s="10">
        <v>5.7235000000000005</v>
      </c>
      <c r="T221" s="9" t="s">
        <v>90</v>
      </c>
      <c r="U221" s="1" t="s">
        <v>23</v>
      </c>
      <c r="V221" s="1" t="s">
        <v>39</v>
      </c>
    </row>
    <row r="222" spans="2:22" ht="13.2" x14ac:dyDescent="0.25">
      <c r="B222" s="1" t="s">
        <v>43</v>
      </c>
      <c r="C222" s="1" t="s">
        <v>16</v>
      </c>
      <c r="J222" s="1" t="s">
        <v>17</v>
      </c>
      <c r="K222">
        <v>7774</v>
      </c>
      <c r="L222" s="1" t="s">
        <v>18</v>
      </c>
      <c r="P222" s="1" t="s">
        <v>38</v>
      </c>
      <c r="Q222" s="1" t="s">
        <v>20</v>
      </c>
      <c r="S222" s="10">
        <v>10.0099</v>
      </c>
      <c r="T222" s="9" t="s">
        <v>90</v>
      </c>
      <c r="U222" s="1" t="s">
        <v>23</v>
      </c>
      <c r="V222" s="1" t="s">
        <v>39</v>
      </c>
    </row>
    <row r="223" spans="2:22" ht="13.2" x14ac:dyDescent="0.25">
      <c r="B223" s="1" t="s">
        <v>43</v>
      </c>
      <c r="C223" s="1" t="s">
        <v>16</v>
      </c>
      <c r="J223" s="1" t="s">
        <v>17</v>
      </c>
      <c r="K223">
        <v>7774</v>
      </c>
      <c r="L223" s="1" t="s">
        <v>18</v>
      </c>
      <c r="P223" s="1" t="s">
        <v>38</v>
      </c>
      <c r="Q223" s="1" t="s">
        <v>20</v>
      </c>
      <c r="S223" s="10">
        <v>2.9380000000000002</v>
      </c>
      <c r="T223" s="9" t="s">
        <v>90</v>
      </c>
      <c r="U223" s="1" t="s">
        <v>23</v>
      </c>
      <c r="V223" s="1" t="s">
        <v>39</v>
      </c>
    </row>
    <row r="224" spans="2:22" ht="13.2" x14ac:dyDescent="0.25">
      <c r="B224" s="1" t="s">
        <v>43</v>
      </c>
      <c r="C224" s="1" t="s">
        <v>16</v>
      </c>
      <c r="J224" s="1" t="s">
        <v>17</v>
      </c>
      <c r="K224">
        <v>7774</v>
      </c>
      <c r="L224" s="1" t="s">
        <v>18</v>
      </c>
      <c r="P224" s="1" t="s">
        <v>38</v>
      </c>
      <c r="Q224" s="1" t="s">
        <v>20</v>
      </c>
      <c r="S224" s="10">
        <v>3.5617000000000001</v>
      </c>
      <c r="T224" s="9" t="s">
        <v>90</v>
      </c>
      <c r="U224" s="1" t="s">
        <v>23</v>
      </c>
      <c r="V224" s="1" t="s">
        <v>39</v>
      </c>
    </row>
    <row r="225" spans="2:22" ht="13.2" x14ac:dyDescent="0.25">
      <c r="B225" s="1" t="s">
        <v>43</v>
      </c>
      <c r="C225" s="1" t="s">
        <v>16</v>
      </c>
      <c r="J225" s="1" t="s">
        <v>17</v>
      </c>
      <c r="K225">
        <v>7774</v>
      </c>
      <c r="L225" s="1" t="s">
        <v>18</v>
      </c>
      <c r="P225" s="1" t="s">
        <v>38</v>
      </c>
      <c r="Q225" s="1" t="s">
        <v>20</v>
      </c>
      <c r="S225" s="10">
        <v>8.5966000000000005</v>
      </c>
      <c r="T225" s="9" t="s">
        <v>90</v>
      </c>
      <c r="U225" s="1" t="s">
        <v>23</v>
      </c>
      <c r="V225" s="1" t="s">
        <v>39</v>
      </c>
    </row>
    <row r="226" spans="2:22" ht="13.2" x14ac:dyDescent="0.25">
      <c r="B226" s="1" t="s">
        <v>43</v>
      </c>
      <c r="C226" s="1" t="s">
        <v>16</v>
      </c>
      <c r="J226" s="1" t="s">
        <v>17</v>
      </c>
      <c r="K226">
        <v>7774</v>
      </c>
      <c r="L226" s="1" t="s">
        <v>18</v>
      </c>
      <c r="P226" s="1" t="s">
        <v>38</v>
      </c>
      <c r="Q226" s="1" t="s">
        <v>20</v>
      </c>
      <c r="S226" s="10">
        <v>11.6633</v>
      </c>
      <c r="T226" s="9" t="s">
        <v>90</v>
      </c>
      <c r="U226" s="1" t="s">
        <v>23</v>
      </c>
      <c r="V226" s="1" t="s">
        <v>39</v>
      </c>
    </row>
    <row r="227" spans="2:22" ht="13.2" x14ac:dyDescent="0.25">
      <c r="B227" s="1" t="s">
        <v>43</v>
      </c>
      <c r="C227" s="1" t="s">
        <v>16</v>
      </c>
      <c r="J227" s="1" t="s">
        <v>17</v>
      </c>
      <c r="K227">
        <v>7774</v>
      </c>
      <c r="L227" s="1" t="s">
        <v>18</v>
      </c>
      <c r="P227" s="1" t="s">
        <v>38</v>
      </c>
      <c r="Q227" s="1" t="s">
        <v>20</v>
      </c>
      <c r="S227" s="10">
        <v>11.867899999999999</v>
      </c>
      <c r="T227" s="9" t="s">
        <v>90</v>
      </c>
      <c r="U227" s="1" t="s">
        <v>23</v>
      </c>
      <c r="V227" s="1" t="s">
        <v>39</v>
      </c>
    </row>
    <row r="228" spans="2:22" ht="13.2" x14ac:dyDescent="0.25">
      <c r="B228" s="1" t="s">
        <v>43</v>
      </c>
      <c r="C228" s="1" t="s">
        <v>16</v>
      </c>
      <c r="J228" s="1" t="s">
        <v>17</v>
      </c>
      <c r="K228">
        <v>7774</v>
      </c>
      <c r="L228" s="1" t="s">
        <v>18</v>
      </c>
      <c r="P228" s="1" t="s">
        <v>38</v>
      </c>
      <c r="Q228" s="1" t="s">
        <v>20</v>
      </c>
      <c r="S228" s="10">
        <v>3.2622000000000004</v>
      </c>
      <c r="T228" s="9" t="s">
        <v>90</v>
      </c>
      <c r="U228" s="1" t="s">
        <v>23</v>
      </c>
      <c r="V228" s="1" t="s">
        <v>39</v>
      </c>
    </row>
    <row r="229" spans="2:22" ht="13.2" x14ac:dyDescent="0.25">
      <c r="B229" s="1" t="s">
        <v>43</v>
      </c>
      <c r="C229" s="1" t="s">
        <v>16</v>
      </c>
      <c r="J229" s="1" t="s">
        <v>17</v>
      </c>
      <c r="K229">
        <v>7774</v>
      </c>
      <c r="L229" s="1" t="s">
        <v>18</v>
      </c>
      <c r="P229" s="1" t="s">
        <v>38</v>
      </c>
      <c r="Q229" s="1" t="s">
        <v>20</v>
      </c>
      <c r="S229" s="10">
        <v>2.6419999999999999</v>
      </c>
      <c r="T229" s="9" t="s">
        <v>90</v>
      </c>
      <c r="U229" s="1" t="s">
        <v>23</v>
      </c>
      <c r="V229" s="1" t="s">
        <v>39</v>
      </c>
    </row>
    <row r="230" spans="2:22" ht="13.2" x14ac:dyDescent="0.25">
      <c r="B230" s="1" t="s">
        <v>43</v>
      </c>
      <c r="C230" s="1" t="s">
        <v>16</v>
      </c>
      <c r="J230" s="1" t="s">
        <v>17</v>
      </c>
      <c r="K230">
        <v>7774</v>
      </c>
      <c r="L230" s="1" t="s">
        <v>18</v>
      </c>
      <c r="P230" s="1" t="s">
        <v>38</v>
      </c>
      <c r="Q230" s="1" t="s">
        <v>20</v>
      </c>
      <c r="S230" s="10">
        <v>9.6759000000000004</v>
      </c>
      <c r="T230" s="9" t="s">
        <v>90</v>
      </c>
      <c r="U230" s="1" t="s">
        <v>23</v>
      </c>
      <c r="V230" s="1" t="s">
        <v>39</v>
      </c>
    </row>
    <row r="231" spans="2:22" ht="13.2" x14ac:dyDescent="0.25">
      <c r="B231" s="1" t="s">
        <v>43</v>
      </c>
      <c r="C231" s="1" t="s">
        <v>16</v>
      </c>
      <c r="J231" s="1" t="s">
        <v>17</v>
      </c>
      <c r="K231">
        <v>7774</v>
      </c>
      <c r="L231" s="1" t="s">
        <v>18</v>
      </c>
      <c r="P231" s="1" t="s">
        <v>38</v>
      </c>
      <c r="Q231" s="1" t="s">
        <v>20</v>
      </c>
      <c r="S231" s="10">
        <v>11.4374</v>
      </c>
      <c r="T231" s="9" t="s">
        <v>90</v>
      </c>
      <c r="U231" s="1" t="s">
        <v>23</v>
      </c>
      <c r="V231" s="1" t="s">
        <v>39</v>
      </c>
    </row>
    <row r="232" spans="2:22" ht="13.2" x14ac:dyDescent="0.25">
      <c r="B232" s="1" t="s">
        <v>43</v>
      </c>
      <c r="C232" s="1" t="s">
        <v>16</v>
      </c>
      <c r="J232" s="1" t="s">
        <v>17</v>
      </c>
      <c r="K232">
        <v>7774</v>
      </c>
      <c r="L232" s="1" t="s">
        <v>18</v>
      </c>
      <c r="P232" s="1" t="s">
        <v>38</v>
      </c>
      <c r="Q232" s="1" t="s">
        <v>20</v>
      </c>
      <c r="S232" s="10">
        <v>6.9847999999999999</v>
      </c>
      <c r="T232" s="9" t="s">
        <v>90</v>
      </c>
      <c r="U232" s="1" t="s">
        <v>23</v>
      </c>
      <c r="V232" s="1" t="s">
        <v>39</v>
      </c>
    </row>
    <row r="233" spans="2:22" ht="13.2" x14ac:dyDescent="0.25">
      <c r="B233" s="1" t="s">
        <v>43</v>
      </c>
      <c r="C233" s="1" t="s">
        <v>16</v>
      </c>
      <c r="J233" s="1" t="s">
        <v>17</v>
      </c>
      <c r="K233">
        <v>7774</v>
      </c>
      <c r="L233" s="1" t="s">
        <v>18</v>
      </c>
      <c r="P233" s="1" t="s">
        <v>38</v>
      </c>
      <c r="Q233" s="1" t="s">
        <v>20</v>
      </c>
      <c r="S233" s="10">
        <v>9.1722999999999999</v>
      </c>
      <c r="T233" s="9" t="s">
        <v>90</v>
      </c>
      <c r="U233" s="1" t="s">
        <v>23</v>
      </c>
      <c r="V233" s="1" t="s">
        <v>39</v>
      </c>
    </row>
    <row r="234" spans="2:22" ht="13.2" x14ac:dyDescent="0.25">
      <c r="B234" s="1" t="s">
        <v>43</v>
      </c>
      <c r="C234" s="1" t="s">
        <v>16</v>
      </c>
      <c r="J234" s="1" t="s">
        <v>17</v>
      </c>
      <c r="K234">
        <v>7774</v>
      </c>
      <c r="L234" s="1" t="s">
        <v>18</v>
      </c>
      <c r="P234" s="1" t="s">
        <v>38</v>
      </c>
      <c r="Q234" s="1" t="s">
        <v>20</v>
      </c>
      <c r="S234" s="10">
        <v>3.0467</v>
      </c>
      <c r="T234" s="9" t="s">
        <v>90</v>
      </c>
      <c r="U234" s="1" t="s">
        <v>23</v>
      </c>
      <c r="V234" s="1" t="s">
        <v>39</v>
      </c>
    </row>
    <row r="235" spans="2:22" ht="13.2" x14ac:dyDescent="0.25">
      <c r="B235" s="1" t="s">
        <v>43</v>
      </c>
      <c r="C235" s="1" t="s">
        <v>16</v>
      </c>
      <c r="J235" s="1" t="s">
        <v>17</v>
      </c>
      <c r="K235">
        <v>7774</v>
      </c>
      <c r="L235" s="1" t="s">
        <v>18</v>
      </c>
      <c r="P235" s="1" t="s">
        <v>38</v>
      </c>
      <c r="Q235" s="1" t="s">
        <v>20</v>
      </c>
      <c r="S235" s="10">
        <v>3.4355000000000002</v>
      </c>
      <c r="T235" s="9" t="s">
        <v>90</v>
      </c>
      <c r="U235" s="1" t="s">
        <v>23</v>
      </c>
      <c r="V235" s="1" t="s">
        <v>39</v>
      </c>
    </row>
    <row r="236" spans="2:22" ht="13.2" x14ac:dyDescent="0.25">
      <c r="B236" s="1" t="s">
        <v>43</v>
      </c>
      <c r="C236" s="1" t="s">
        <v>16</v>
      </c>
      <c r="J236" s="1" t="s">
        <v>17</v>
      </c>
      <c r="K236">
        <v>7774</v>
      </c>
      <c r="L236" s="1" t="s">
        <v>18</v>
      </c>
      <c r="P236" s="1" t="s">
        <v>38</v>
      </c>
      <c r="Q236" s="1" t="s">
        <v>20</v>
      </c>
      <c r="S236" s="10">
        <v>8.5332000000000008</v>
      </c>
      <c r="T236" s="9" t="s">
        <v>90</v>
      </c>
      <c r="U236" s="1" t="s">
        <v>23</v>
      </c>
      <c r="V236" s="1" t="s">
        <v>39</v>
      </c>
    </row>
    <row r="237" spans="2:22" ht="13.2" x14ac:dyDescent="0.25">
      <c r="B237" s="1" t="s">
        <v>43</v>
      </c>
      <c r="C237" s="1" t="s">
        <v>16</v>
      </c>
      <c r="J237" s="1" t="s">
        <v>17</v>
      </c>
      <c r="K237">
        <v>7774</v>
      </c>
      <c r="L237" s="1" t="s">
        <v>18</v>
      </c>
      <c r="P237" s="1" t="s">
        <v>38</v>
      </c>
      <c r="Q237" s="1" t="s">
        <v>20</v>
      </c>
      <c r="S237" s="10">
        <v>3.1074999999999999</v>
      </c>
      <c r="T237" s="9" t="s">
        <v>90</v>
      </c>
      <c r="U237" s="1" t="s">
        <v>23</v>
      </c>
      <c r="V237" s="1" t="s">
        <v>39</v>
      </c>
    </row>
    <row r="238" spans="2:22" ht="13.2" x14ac:dyDescent="0.25">
      <c r="B238" s="1" t="s">
        <v>43</v>
      </c>
      <c r="C238" s="1" t="s">
        <v>16</v>
      </c>
      <c r="J238" s="1" t="s">
        <v>17</v>
      </c>
      <c r="K238">
        <v>7774</v>
      </c>
      <c r="L238" s="1" t="s">
        <v>18</v>
      </c>
      <c r="P238" s="1" t="s">
        <v>38</v>
      </c>
      <c r="Q238" s="1" t="s">
        <v>20</v>
      </c>
      <c r="S238" s="10">
        <v>4.2222</v>
      </c>
      <c r="T238" s="9" t="s">
        <v>90</v>
      </c>
      <c r="U238" s="1" t="s">
        <v>23</v>
      </c>
      <c r="V238" s="1" t="s">
        <v>39</v>
      </c>
    </row>
    <row r="239" spans="2:22" ht="13.2" x14ac:dyDescent="0.25">
      <c r="B239" s="1" t="s">
        <v>43</v>
      </c>
      <c r="C239" s="1" t="s">
        <v>16</v>
      </c>
      <c r="J239" s="1" t="s">
        <v>17</v>
      </c>
      <c r="K239">
        <v>7774</v>
      </c>
      <c r="L239" s="1" t="s">
        <v>18</v>
      </c>
      <c r="P239" s="1" t="s">
        <v>38</v>
      </c>
      <c r="Q239" s="1" t="s">
        <v>20</v>
      </c>
      <c r="S239" s="10">
        <v>6.5461</v>
      </c>
      <c r="T239" s="9" t="s">
        <v>90</v>
      </c>
      <c r="U239" s="1" t="s">
        <v>23</v>
      </c>
      <c r="V239" s="1" t="s">
        <v>39</v>
      </c>
    </row>
    <row r="240" spans="2:22" ht="13.2" x14ac:dyDescent="0.25">
      <c r="B240" s="1" t="s">
        <v>43</v>
      </c>
      <c r="C240" s="1" t="s">
        <v>16</v>
      </c>
      <c r="J240" s="1" t="s">
        <v>17</v>
      </c>
      <c r="K240">
        <v>7774</v>
      </c>
      <c r="L240" s="1" t="s">
        <v>18</v>
      </c>
      <c r="P240" s="1" t="s">
        <v>38</v>
      </c>
      <c r="Q240" s="1" t="s">
        <v>20</v>
      </c>
      <c r="S240" s="10">
        <v>5.7235000000000005</v>
      </c>
      <c r="T240" s="9" t="s">
        <v>90</v>
      </c>
      <c r="U240" s="1" t="s">
        <v>23</v>
      </c>
      <c r="V240" s="1" t="s">
        <v>39</v>
      </c>
    </row>
    <row r="241" spans="2:22" ht="13.2" x14ac:dyDescent="0.25">
      <c r="B241" s="1" t="s">
        <v>43</v>
      </c>
      <c r="C241" s="1" t="s">
        <v>16</v>
      </c>
      <c r="J241" s="1" t="s">
        <v>17</v>
      </c>
      <c r="K241">
        <v>7797</v>
      </c>
      <c r="L241" s="1" t="s">
        <v>18</v>
      </c>
      <c r="P241" s="1" t="s">
        <v>38</v>
      </c>
      <c r="Q241" s="1" t="s">
        <v>20</v>
      </c>
      <c r="S241" s="10">
        <v>10.0099</v>
      </c>
      <c r="T241" s="9" t="s">
        <v>90</v>
      </c>
      <c r="U241" s="1" t="s">
        <v>23</v>
      </c>
      <c r="V241" s="1" t="s">
        <v>39</v>
      </c>
    </row>
    <row r="242" spans="2:22" ht="13.2" x14ac:dyDescent="0.25">
      <c r="B242" s="1" t="s">
        <v>43</v>
      </c>
      <c r="C242" s="1" t="s">
        <v>16</v>
      </c>
      <c r="J242" s="1" t="s">
        <v>17</v>
      </c>
      <c r="K242">
        <v>7797</v>
      </c>
      <c r="L242" s="1" t="s">
        <v>18</v>
      </c>
      <c r="P242" s="1" t="s">
        <v>38</v>
      </c>
      <c r="Q242" s="1" t="s">
        <v>20</v>
      </c>
      <c r="S242" s="10">
        <v>2.9380000000000002</v>
      </c>
      <c r="T242" s="9" t="s">
        <v>90</v>
      </c>
      <c r="U242" s="1" t="s">
        <v>23</v>
      </c>
      <c r="V242" s="1" t="s">
        <v>39</v>
      </c>
    </row>
    <row r="243" spans="2:22" ht="13.2" x14ac:dyDescent="0.25">
      <c r="B243" s="1" t="s">
        <v>43</v>
      </c>
      <c r="C243" s="1" t="s">
        <v>16</v>
      </c>
      <c r="J243" s="1" t="s">
        <v>17</v>
      </c>
      <c r="K243">
        <v>7797</v>
      </c>
      <c r="L243" s="1" t="s">
        <v>18</v>
      </c>
      <c r="P243" s="1" t="s">
        <v>38</v>
      </c>
      <c r="Q243" s="1" t="s">
        <v>20</v>
      </c>
      <c r="S243" s="10">
        <v>3.5617000000000001</v>
      </c>
      <c r="T243" s="9" t="s">
        <v>90</v>
      </c>
      <c r="U243" s="1" t="s">
        <v>23</v>
      </c>
      <c r="V243" s="1" t="s">
        <v>39</v>
      </c>
    </row>
    <row r="244" spans="2:22" ht="13.2" x14ac:dyDescent="0.25">
      <c r="B244" s="1" t="s">
        <v>43</v>
      </c>
      <c r="C244" s="1" t="s">
        <v>16</v>
      </c>
      <c r="J244" s="1" t="s">
        <v>17</v>
      </c>
      <c r="K244">
        <v>7797</v>
      </c>
      <c r="L244" s="1" t="s">
        <v>18</v>
      </c>
      <c r="P244" s="1" t="s">
        <v>38</v>
      </c>
      <c r="Q244" s="1" t="s">
        <v>20</v>
      </c>
      <c r="S244" s="10">
        <v>8.5966000000000005</v>
      </c>
      <c r="T244" s="9" t="s">
        <v>90</v>
      </c>
      <c r="U244" s="1" t="s">
        <v>23</v>
      </c>
      <c r="V244" s="1" t="s">
        <v>39</v>
      </c>
    </row>
    <row r="245" spans="2:22" ht="13.2" x14ac:dyDescent="0.25">
      <c r="B245" s="1" t="s">
        <v>43</v>
      </c>
      <c r="C245" s="1" t="s">
        <v>16</v>
      </c>
      <c r="J245" s="1" t="s">
        <v>17</v>
      </c>
      <c r="K245">
        <v>7797</v>
      </c>
      <c r="L245" s="1" t="s">
        <v>18</v>
      </c>
      <c r="P245" s="1" t="s">
        <v>38</v>
      </c>
      <c r="Q245" s="1" t="s">
        <v>20</v>
      </c>
      <c r="S245" s="10">
        <v>11.6633</v>
      </c>
      <c r="T245" s="9" t="s">
        <v>90</v>
      </c>
      <c r="U245" s="1" t="s">
        <v>23</v>
      </c>
      <c r="V245" s="1" t="s">
        <v>39</v>
      </c>
    </row>
    <row r="246" spans="2:22" ht="13.2" x14ac:dyDescent="0.25">
      <c r="B246" s="1" t="s">
        <v>43</v>
      </c>
      <c r="C246" s="1" t="s">
        <v>16</v>
      </c>
      <c r="J246" s="1" t="s">
        <v>17</v>
      </c>
      <c r="K246">
        <v>7797</v>
      </c>
      <c r="L246" s="1" t="s">
        <v>18</v>
      </c>
      <c r="P246" s="1" t="s">
        <v>38</v>
      </c>
      <c r="Q246" s="1" t="s">
        <v>20</v>
      </c>
      <c r="S246" s="10">
        <v>11.867899999999999</v>
      </c>
      <c r="T246" s="9" t="s">
        <v>90</v>
      </c>
      <c r="U246" s="1" t="s">
        <v>23</v>
      </c>
      <c r="V246" s="1" t="s">
        <v>39</v>
      </c>
    </row>
    <row r="247" spans="2:22" ht="13.2" x14ac:dyDescent="0.25">
      <c r="B247" s="1" t="s">
        <v>43</v>
      </c>
      <c r="C247" s="1" t="s">
        <v>16</v>
      </c>
      <c r="J247" s="1" t="s">
        <v>17</v>
      </c>
      <c r="K247">
        <v>7797</v>
      </c>
      <c r="L247" s="1" t="s">
        <v>18</v>
      </c>
      <c r="P247" s="1" t="s">
        <v>38</v>
      </c>
      <c r="Q247" s="1" t="s">
        <v>20</v>
      </c>
      <c r="S247" s="10">
        <v>3.2622000000000004</v>
      </c>
      <c r="T247" s="9" t="s">
        <v>90</v>
      </c>
      <c r="U247" s="1" t="s">
        <v>23</v>
      </c>
      <c r="V247" s="1" t="s">
        <v>39</v>
      </c>
    </row>
    <row r="248" spans="2:22" ht="13.2" x14ac:dyDescent="0.25">
      <c r="B248" s="1" t="s">
        <v>43</v>
      </c>
      <c r="C248" s="1" t="s">
        <v>16</v>
      </c>
      <c r="J248" s="1" t="s">
        <v>17</v>
      </c>
      <c r="K248">
        <v>7797</v>
      </c>
      <c r="L248" s="1" t="s">
        <v>18</v>
      </c>
      <c r="P248" s="1" t="s">
        <v>38</v>
      </c>
      <c r="Q248" s="1" t="s">
        <v>20</v>
      </c>
      <c r="S248" s="10">
        <v>2.6419999999999999</v>
      </c>
      <c r="T248" s="9" t="s">
        <v>90</v>
      </c>
      <c r="U248" s="1" t="s">
        <v>23</v>
      </c>
      <c r="V248" s="1" t="s">
        <v>39</v>
      </c>
    </row>
    <row r="249" spans="2:22" ht="13.2" x14ac:dyDescent="0.25">
      <c r="B249" s="1" t="s">
        <v>43</v>
      </c>
      <c r="C249" s="1" t="s">
        <v>16</v>
      </c>
      <c r="J249" s="1" t="s">
        <v>17</v>
      </c>
      <c r="K249">
        <v>7797</v>
      </c>
      <c r="L249" s="1" t="s">
        <v>18</v>
      </c>
      <c r="P249" s="1" t="s">
        <v>38</v>
      </c>
      <c r="Q249" s="1" t="s">
        <v>20</v>
      </c>
      <c r="S249" s="10">
        <v>9.6759000000000004</v>
      </c>
      <c r="T249" s="9" t="s">
        <v>90</v>
      </c>
      <c r="U249" s="1" t="s">
        <v>23</v>
      </c>
      <c r="V249" s="1" t="s">
        <v>39</v>
      </c>
    </row>
    <row r="250" spans="2:22" ht="13.2" x14ac:dyDescent="0.25">
      <c r="B250" s="1" t="s">
        <v>43</v>
      </c>
      <c r="C250" s="1" t="s">
        <v>16</v>
      </c>
      <c r="J250" s="1" t="s">
        <v>17</v>
      </c>
      <c r="K250">
        <v>7797</v>
      </c>
      <c r="L250" s="1" t="s">
        <v>18</v>
      </c>
      <c r="P250" s="1" t="s">
        <v>38</v>
      </c>
      <c r="Q250" s="1" t="s">
        <v>20</v>
      </c>
      <c r="S250" s="10">
        <v>11.4374</v>
      </c>
      <c r="T250" s="9" t="s">
        <v>90</v>
      </c>
      <c r="U250" s="1" t="s">
        <v>23</v>
      </c>
      <c r="V250" s="1" t="s">
        <v>39</v>
      </c>
    </row>
    <row r="251" spans="2:22" ht="13.2" x14ac:dyDescent="0.25">
      <c r="B251" s="1" t="s">
        <v>43</v>
      </c>
      <c r="C251" s="1" t="s">
        <v>16</v>
      </c>
      <c r="J251" s="1" t="s">
        <v>17</v>
      </c>
      <c r="K251">
        <v>7797</v>
      </c>
      <c r="L251" s="1" t="s">
        <v>18</v>
      </c>
      <c r="P251" s="1" t="s">
        <v>38</v>
      </c>
      <c r="Q251" s="1" t="s">
        <v>20</v>
      </c>
      <c r="S251" s="10">
        <v>6.9847999999999999</v>
      </c>
      <c r="T251" s="9" t="s">
        <v>90</v>
      </c>
      <c r="U251" s="1" t="s">
        <v>23</v>
      </c>
      <c r="V251" s="1" t="s">
        <v>39</v>
      </c>
    </row>
    <row r="252" spans="2:22" ht="13.2" x14ac:dyDescent="0.25">
      <c r="B252" s="1" t="s">
        <v>43</v>
      </c>
      <c r="C252" s="1" t="s">
        <v>16</v>
      </c>
      <c r="J252" s="1" t="s">
        <v>17</v>
      </c>
      <c r="K252">
        <v>7797</v>
      </c>
      <c r="L252" s="1" t="s">
        <v>18</v>
      </c>
      <c r="P252" s="1" t="s">
        <v>38</v>
      </c>
      <c r="Q252" s="1" t="s">
        <v>20</v>
      </c>
      <c r="S252" s="10">
        <v>9.1722999999999999</v>
      </c>
      <c r="T252" s="9" t="s">
        <v>90</v>
      </c>
      <c r="U252" s="1" t="s">
        <v>23</v>
      </c>
      <c r="V252" s="1" t="s">
        <v>39</v>
      </c>
    </row>
    <row r="253" spans="2:22" ht="13.2" x14ac:dyDescent="0.25">
      <c r="B253" s="1" t="s">
        <v>43</v>
      </c>
      <c r="C253" s="1" t="s">
        <v>16</v>
      </c>
      <c r="J253" s="1" t="s">
        <v>17</v>
      </c>
      <c r="K253">
        <v>7797</v>
      </c>
      <c r="L253" s="1" t="s">
        <v>18</v>
      </c>
      <c r="P253" s="1" t="s">
        <v>38</v>
      </c>
      <c r="Q253" s="1" t="s">
        <v>20</v>
      </c>
      <c r="S253" s="10">
        <v>3.0467</v>
      </c>
      <c r="T253" s="9" t="s">
        <v>90</v>
      </c>
      <c r="U253" s="1" t="s">
        <v>23</v>
      </c>
      <c r="V253" s="1" t="s">
        <v>39</v>
      </c>
    </row>
    <row r="254" spans="2:22" ht="13.2" x14ac:dyDescent="0.25">
      <c r="B254" s="1" t="s">
        <v>43</v>
      </c>
      <c r="C254" s="1" t="s">
        <v>16</v>
      </c>
      <c r="J254" s="1" t="s">
        <v>17</v>
      </c>
      <c r="K254">
        <v>7797</v>
      </c>
      <c r="L254" s="1" t="s">
        <v>18</v>
      </c>
      <c r="P254" s="1" t="s">
        <v>38</v>
      </c>
      <c r="Q254" s="1" t="s">
        <v>20</v>
      </c>
      <c r="S254" s="10">
        <v>3.4355000000000002</v>
      </c>
      <c r="T254" s="9" t="s">
        <v>90</v>
      </c>
      <c r="U254" s="1" t="s">
        <v>23</v>
      </c>
      <c r="V254" s="1" t="s">
        <v>39</v>
      </c>
    </row>
    <row r="255" spans="2:22" ht="13.2" x14ac:dyDescent="0.25">
      <c r="B255" s="1" t="s">
        <v>43</v>
      </c>
      <c r="C255" s="1" t="s">
        <v>16</v>
      </c>
      <c r="J255" s="1" t="s">
        <v>17</v>
      </c>
      <c r="K255">
        <v>7797</v>
      </c>
      <c r="L255" s="1" t="s">
        <v>18</v>
      </c>
      <c r="P255" s="1" t="s">
        <v>38</v>
      </c>
      <c r="Q255" s="1" t="s">
        <v>20</v>
      </c>
      <c r="S255" s="10">
        <v>8.5332000000000008</v>
      </c>
      <c r="T255" s="9" t="s">
        <v>90</v>
      </c>
      <c r="U255" s="1" t="s">
        <v>23</v>
      </c>
      <c r="V255" s="1" t="s">
        <v>39</v>
      </c>
    </row>
    <row r="256" spans="2:22" ht="13.2" x14ac:dyDescent="0.25">
      <c r="B256" s="1" t="s">
        <v>43</v>
      </c>
      <c r="C256" s="1" t="s">
        <v>16</v>
      </c>
      <c r="J256" s="1" t="s">
        <v>17</v>
      </c>
      <c r="K256">
        <v>7797</v>
      </c>
      <c r="L256" s="1" t="s">
        <v>18</v>
      </c>
      <c r="P256" s="1" t="s">
        <v>38</v>
      </c>
      <c r="Q256" s="1" t="s">
        <v>20</v>
      </c>
      <c r="S256" s="10">
        <v>3.1074999999999999</v>
      </c>
      <c r="T256" s="9" t="s">
        <v>90</v>
      </c>
      <c r="U256" s="1" t="s">
        <v>23</v>
      </c>
      <c r="V256" s="1" t="s">
        <v>39</v>
      </c>
    </row>
    <row r="257" spans="2:22" ht="13.2" x14ac:dyDescent="0.25">
      <c r="B257" s="1" t="s">
        <v>43</v>
      </c>
      <c r="C257" s="1" t="s">
        <v>16</v>
      </c>
      <c r="J257" s="1" t="s">
        <v>17</v>
      </c>
      <c r="K257">
        <v>7797</v>
      </c>
      <c r="L257" s="1" t="s">
        <v>18</v>
      </c>
      <c r="P257" s="1" t="s">
        <v>38</v>
      </c>
      <c r="Q257" s="1" t="s">
        <v>20</v>
      </c>
      <c r="S257" s="10">
        <v>4.2222</v>
      </c>
      <c r="T257" s="9" t="s">
        <v>90</v>
      </c>
      <c r="U257" s="1" t="s">
        <v>23</v>
      </c>
      <c r="V257" s="1" t="s">
        <v>39</v>
      </c>
    </row>
    <row r="258" spans="2:22" ht="13.2" x14ac:dyDescent="0.25">
      <c r="B258" s="1" t="s">
        <v>43</v>
      </c>
      <c r="C258" s="1" t="s">
        <v>16</v>
      </c>
      <c r="J258" s="1" t="s">
        <v>17</v>
      </c>
      <c r="K258">
        <v>7797</v>
      </c>
      <c r="L258" s="1" t="s">
        <v>18</v>
      </c>
      <c r="P258" s="1" t="s">
        <v>38</v>
      </c>
      <c r="Q258" s="1" t="s">
        <v>20</v>
      </c>
      <c r="S258" s="10">
        <v>6.5461</v>
      </c>
      <c r="T258" s="9" t="s">
        <v>90</v>
      </c>
      <c r="U258" s="1" t="s">
        <v>23</v>
      </c>
      <c r="V258" s="1" t="s">
        <v>39</v>
      </c>
    </row>
    <row r="259" spans="2:22" ht="13.2" x14ac:dyDescent="0.25">
      <c r="B259" s="1" t="s">
        <v>43</v>
      </c>
      <c r="C259" s="1" t="s">
        <v>16</v>
      </c>
      <c r="J259" s="1" t="s">
        <v>17</v>
      </c>
      <c r="K259">
        <v>7797</v>
      </c>
      <c r="L259" s="1" t="s">
        <v>18</v>
      </c>
      <c r="P259" s="1" t="s">
        <v>38</v>
      </c>
      <c r="Q259" s="1" t="s">
        <v>20</v>
      </c>
      <c r="S259" s="10">
        <v>5.7235000000000005</v>
      </c>
      <c r="T259" s="9" t="s">
        <v>90</v>
      </c>
      <c r="U259" s="1" t="s">
        <v>23</v>
      </c>
      <c r="V259" s="1" t="s">
        <v>39</v>
      </c>
    </row>
    <row r="260" spans="2:22" ht="13.2" x14ac:dyDescent="0.25">
      <c r="B260" s="1" t="s">
        <v>59</v>
      </c>
      <c r="C260" s="1" t="s">
        <v>16</v>
      </c>
      <c r="J260" s="1" t="s">
        <v>17</v>
      </c>
      <c r="K260">
        <v>1587</v>
      </c>
      <c r="L260" s="1" t="s">
        <v>18</v>
      </c>
      <c r="P260" s="1" t="s">
        <v>38</v>
      </c>
      <c r="Q260" s="1" t="s">
        <v>20</v>
      </c>
      <c r="S260" s="10">
        <v>46.877200000000002</v>
      </c>
      <c r="T260" s="9" t="s">
        <v>90</v>
      </c>
      <c r="U260" s="1" t="s">
        <v>23</v>
      </c>
      <c r="V260" s="1" t="s">
        <v>39</v>
      </c>
    </row>
    <row r="261" spans="2:22" ht="13.2" x14ac:dyDescent="0.25">
      <c r="B261" s="1" t="s">
        <v>59</v>
      </c>
      <c r="C261" s="1" t="s">
        <v>16</v>
      </c>
      <c r="J261" s="1" t="s">
        <v>17</v>
      </c>
      <c r="K261">
        <v>1587</v>
      </c>
      <c r="L261" s="1" t="s">
        <v>18</v>
      </c>
      <c r="P261" s="1" t="s">
        <v>38</v>
      </c>
      <c r="Q261" s="1" t="s">
        <v>20</v>
      </c>
      <c r="S261" s="10">
        <v>60.031499999999994</v>
      </c>
      <c r="T261" s="9" t="s">
        <v>90</v>
      </c>
      <c r="U261" s="1" t="s">
        <v>23</v>
      </c>
      <c r="V261" s="1" t="s">
        <v>39</v>
      </c>
    </row>
    <row r="262" spans="2:22" ht="13.2" x14ac:dyDescent="0.25">
      <c r="B262" s="1" t="s">
        <v>59</v>
      </c>
      <c r="C262" s="1" t="s">
        <v>16</v>
      </c>
      <c r="J262" s="1" t="s">
        <v>17</v>
      </c>
      <c r="K262">
        <v>1587</v>
      </c>
      <c r="L262" s="1" t="s">
        <v>18</v>
      </c>
      <c r="P262" s="1" t="s">
        <v>38</v>
      </c>
      <c r="Q262" s="1" t="s">
        <v>20</v>
      </c>
      <c r="S262" s="10">
        <v>17.865200000000002</v>
      </c>
      <c r="T262" s="9" t="s">
        <v>90</v>
      </c>
      <c r="U262" s="1" t="s">
        <v>23</v>
      </c>
      <c r="V262" s="1" t="s">
        <v>39</v>
      </c>
    </row>
    <row r="263" spans="2:22" ht="13.2" x14ac:dyDescent="0.25">
      <c r="B263" s="1" t="s">
        <v>59</v>
      </c>
      <c r="C263" s="1" t="s">
        <v>16</v>
      </c>
      <c r="J263" s="1" t="s">
        <v>17</v>
      </c>
      <c r="K263">
        <v>1587</v>
      </c>
      <c r="L263" s="1" t="s">
        <v>18</v>
      </c>
      <c r="P263" s="1" t="s">
        <v>38</v>
      </c>
      <c r="Q263" s="1" t="s">
        <v>20</v>
      </c>
      <c r="S263" s="10">
        <v>100.55059999999999</v>
      </c>
      <c r="T263" s="9" t="s">
        <v>90</v>
      </c>
      <c r="U263" s="1" t="s">
        <v>23</v>
      </c>
      <c r="V263" s="1" t="s">
        <v>39</v>
      </c>
    </row>
    <row r="264" spans="2:22" ht="13.2" x14ac:dyDescent="0.25">
      <c r="B264" s="1" t="s">
        <v>59</v>
      </c>
      <c r="C264" s="1" t="s">
        <v>16</v>
      </c>
      <c r="J264" s="1" t="s">
        <v>17</v>
      </c>
      <c r="K264">
        <v>1587</v>
      </c>
      <c r="L264" s="1" t="s">
        <v>18</v>
      </c>
      <c r="P264" s="1" t="s">
        <v>38</v>
      </c>
      <c r="Q264" s="1" t="s">
        <v>20</v>
      </c>
      <c r="S264" s="10">
        <v>61.301000000000002</v>
      </c>
      <c r="T264" s="9" t="s">
        <v>90</v>
      </c>
      <c r="U264" s="1" t="s">
        <v>23</v>
      </c>
      <c r="V264" s="1" t="s">
        <v>39</v>
      </c>
    </row>
    <row r="265" spans="2:22" ht="13.2" x14ac:dyDescent="0.25">
      <c r="B265" s="1" t="s">
        <v>59</v>
      </c>
      <c r="C265" s="1" t="s">
        <v>16</v>
      </c>
      <c r="J265" s="1" t="s">
        <v>17</v>
      </c>
      <c r="K265">
        <v>1587</v>
      </c>
      <c r="L265" s="1" t="s">
        <v>18</v>
      </c>
      <c r="P265" s="1" t="s">
        <v>38</v>
      </c>
      <c r="Q265" s="1" t="s">
        <v>20</v>
      </c>
      <c r="S265" s="10">
        <v>57.648800000000001</v>
      </c>
      <c r="T265" s="9" t="s">
        <v>90</v>
      </c>
      <c r="U265" s="1" t="s">
        <v>23</v>
      </c>
      <c r="V265" s="1" t="s">
        <v>39</v>
      </c>
    </row>
    <row r="266" spans="2:22" ht="13.2" x14ac:dyDescent="0.25">
      <c r="B266" s="1" t="s">
        <v>59</v>
      </c>
      <c r="C266" s="1" t="s">
        <v>16</v>
      </c>
      <c r="J266" s="1" t="s">
        <v>17</v>
      </c>
      <c r="K266">
        <v>1587</v>
      </c>
      <c r="L266" s="1" t="s">
        <v>18</v>
      </c>
      <c r="P266" s="1" t="s">
        <v>38</v>
      </c>
      <c r="Q266" s="1" t="s">
        <v>20</v>
      </c>
      <c r="S266" s="10">
        <v>47.094999999999999</v>
      </c>
      <c r="T266" s="9" t="s">
        <v>90</v>
      </c>
      <c r="U266" s="1" t="s">
        <v>23</v>
      </c>
      <c r="V266" s="1" t="s">
        <v>39</v>
      </c>
    </row>
    <row r="267" spans="2:22" ht="13.2" x14ac:dyDescent="0.25">
      <c r="B267" s="1" t="s">
        <v>59</v>
      </c>
      <c r="C267" s="1" t="s">
        <v>16</v>
      </c>
      <c r="J267" s="1" t="s">
        <v>17</v>
      </c>
      <c r="K267">
        <v>1587</v>
      </c>
      <c r="L267" s="1" t="s">
        <v>18</v>
      </c>
      <c r="P267" s="1" t="s">
        <v>38</v>
      </c>
      <c r="Q267" s="1" t="s">
        <v>20</v>
      </c>
      <c r="S267" s="10">
        <v>57.733900000000006</v>
      </c>
      <c r="T267" s="9" t="s">
        <v>90</v>
      </c>
      <c r="U267" s="1" t="s">
        <v>23</v>
      </c>
      <c r="V267" s="1" t="s">
        <v>39</v>
      </c>
    </row>
    <row r="268" spans="2:22" ht="13.2" x14ac:dyDescent="0.25">
      <c r="B268" s="1" t="s">
        <v>59</v>
      </c>
      <c r="C268" s="1" t="s">
        <v>16</v>
      </c>
      <c r="J268" s="1" t="s">
        <v>17</v>
      </c>
      <c r="K268">
        <v>1587</v>
      </c>
      <c r="L268" s="1" t="s">
        <v>18</v>
      </c>
      <c r="P268" s="1" t="s">
        <v>38</v>
      </c>
      <c r="Q268" s="1" t="s">
        <v>20</v>
      </c>
      <c r="S268" s="10">
        <v>52.186400000000006</v>
      </c>
      <c r="T268" s="9" t="s">
        <v>90</v>
      </c>
      <c r="U268" s="1" t="s">
        <v>23</v>
      </c>
      <c r="V268" s="1" t="s">
        <v>39</v>
      </c>
    </row>
    <row r="269" spans="2:22" ht="13.2" x14ac:dyDescent="0.25">
      <c r="B269" s="1" t="s">
        <v>59</v>
      </c>
      <c r="C269" s="1" t="s">
        <v>16</v>
      </c>
      <c r="J269" s="1" t="s">
        <v>17</v>
      </c>
      <c r="K269">
        <v>1587</v>
      </c>
      <c r="L269" s="1" t="s">
        <v>18</v>
      </c>
      <c r="P269" s="1" t="s">
        <v>38</v>
      </c>
      <c r="Q269" s="1" t="s">
        <v>20</v>
      </c>
      <c r="S269" s="10">
        <v>81.276600000000002</v>
      </c>
      <c r="T269" s="9" t="s">
        <v>90</v>
      </c>
      <c r="U269" s="1" t="s">
        <v>23</v>
      </c>
      <c r="V269" s="1" t="s">
        <v>39</v>
      </c>
    </row>
    <row r="270" spans="2:22" ht="13.2" x14ac:dyDescent="0.25">
      <c r="B270" s="1" t="s">
        <v>59</v>
      </c>
      <c r="C270" s="1" t="s">
        <v>16</v>
      </c>
      <c r="J270" s="1" t="s">
        <v>17</v>
      </c>
      <c r="K270">
        <v>1587</v>
      </c>
      <c r="L270" s="1" t="s">
        <v>18</v>
      </c>
      <c r="P270" s="1" t="s">
        <v>38</v>
      </c>
      <c r="Q270" s="1" t="s">
        <v>20</v>
      </c>
      <c r="S270" s="10">
        <v>67.488599999999991</v>
      </c>
      <c r="T270" s="9" t="s">
        <v>90</v>
      </c>
      <c r="U270" s="1" t="s">
        <v>23</v>
      </c>
      <c r="V270" s="1" t="s">
        <v>39</v>
      </c>
    </row>
    <row r="271" spans="2:22" ht="13.2" x14ac:dyDescent="0.25">
      <c r="B271" s="1" t="s">
        <v>59</v>
      </c>
      <c r="C271" s="1" t="s">
        <v>16</v>
      </c>
      <c r="J271" s="1" t="s">
        <v>17</v>
      </c>
      <c r="K271">
        <v>1587</v>
      </c>
      <c r="L271" s="1" t="s">
        <v>18</v>
      </c>
      <c r="P271" s="1" t="s">
        <v>38</v>
      </c>
      <c r="Q271" s="1" t="s">
        <v>20</v>
      </c>
      <c r="S271" s="10">
        <v>21.7456</v>
      </c>
      <c r="T271" s="9" t="s">
        <v>90</v>
      </c>
      <c r="U271" s="1" t="s">
        <v>23</v>
      </c>
      <c r="V271" s="1" t="s">
        <v>39</v>
      </c>
    </row>
    <row r="272" spans="2:22" ht="13.2" x14ac:dyDescent="0.25">
      <c r="B272" s="1" t="s">
        <v>59</v>
      </c>
      <c r="C272" s="1" t="s">
        <v>16</v>
      </c>
      <c r="J272" s="1" t="s">
        <v>17</v>
      </c>
      <c r="K272">
        <v>1587</v>
      </c>
      <c r="L272" s="1" t="s">
        <v>18</v>
      </c>
      <c r="P272" s="1" t="s">
        <v>38</v>
      </c>
      <c r="Q272" s="1" t="s">
        <v>20</v>
      </c>
      <c r="S272" s="10">
        <v>27.862199999999998</v>
      </c>
      <c r="T272" s="9" t="s">
        <v>90</v>
      </c>
      <c r="U272" s="1" t="s">
        <v>23</v>
      </c>
      <c r="V272" s="1" t="s">
        <v>39</v>
      </c>
    </row>
    <row r="273" spans="2:22" ht="13.2" x14ac:dyDescent="0.25">
      <c r="B273" s="1" t="s">
        <v>59</v>
      </c>
      <c r="C273" s="1" t="s">
        <v>16</v>
      </c>
      <c r="J273" s="1" t="s">
        <v>17</v>
      </c>
      <c r="K273">
        <v>1587</v>
      </c>
      <c r="L273" s="1" t="s">
        <v>18</v>
      </c>
      <c r="P273" s="1" t="s">
        <v>38</v>
      </c>
      <c r="Q273" s="1" t="s">
        <v>20</v>
      </c>
      <c r="S273" s="10">
        <v>17.216699999999999</v>
      </c>
      <c r="T273" s="9" t="s">
        <v>90</v>
      </c>
      <c r="U273" s="1" t="s">
        <v>23</v>
      </c>
      <c r="V273" s="1" t="s">
        <v>39</v>
      </c>
    </row>
    <row r="274" spans="2:22" ht="13.2" x14ac:dyDescent="0.25">
      <c r="B274" s="1" t="s">
        <v>59</v>
      </c>
      <c r="C274" s="1" t="s">
        <v>16</v>
      </c>
      <c r="J274" s="1" t="s">
        <v>17</v>
      </c>
      <c r="K274">
        <v>1587</v>
      </c>
      <c r="L274" s="1" t="s">
        <v>18</v>
      </c>
      <c r="P274" s="1" t="s">
        <v>38</v>
      </c>
      <c r="Q274" s="1" t="s">
        <v>20</v>
      </c>
      <c r="S274" s="10">
        <v>78.640299999999996</v>
      </c>
      <c r="T274" s="9" t="s">
        <v>90</v>
      </c>
      <c r="U274" s="1" t="s">
        <v>23</v>
      </c>
      <c r="V274" s="1" t="s">
        <v>39</v>
      </c>
    </row>
    <row r="275" spans="2:22" ht="13.2" x14ac:dyDescent="0.25">
      <c r="B275" s="1" t="s">
        <v>59</v>
      </c>
      <c r="C275" s="1" t="s">
        <v>16</v>
      </c>
      <c r="J275" s="1" t="s">
        <v>17</v>
      </c>
      <c r="K275">
        <v>1587</v>
      </c>
      <c r="L275" s="1" t="s">
        <v>18</v>
      </c>
      <c r="P275" s="1" t="s">
        <v>38</v>
      </c>
      <c r="Q275" s="1" t="s">
        <v>20</v>
      </c>
      <c r="S275" s="10">
        <v>24.961300000000001</v>
      </c>
      <c r="T275" s="9" t="s">
        <v>90</v>
      </c>
      <c r="U275" s="1" t="s">
        <v>23</v>
      </c>
      <c r="V275" s="1" t="s">
        <v>39</v>
      </c>
    </row>
    <row r="276" spans="2:22" ht="13.2" x14ac:dyDescent="0.25">
      <c r="B276" s="1" t="s">
        <v>59</v>
      </c>
      <c r="C276" s="1" t="s">
        <v>16</v>
      </c>
      <c r="J276" s="1" t="s">
        <v>17</v>
      </c>
      <c r="K276">
        <v>1587</v>
      </c>
      <c r="L276" s="1" t="s">
        <v>18</v>
      </c>
      <c r="P276" s="1" t="s">
        <v>38</v>
      </c>
      <c r="Q276" s="1" t="s">
        <v>20</v>
      </c>
      <c r="S276" s="10">
        <v>5.9161000000000001</v>
      </c>
      <c r="T276" s="9" t="s">
        <v>90</v>
      </c>
      <c r="U276" s="1" t="s">
        <v>23</v>
      </c>
      <c r="V276" s="1" t="s">
        <v>39</v>
      </c>
    </row>
    <row r="277" spans="2:22" ht="13.2" x14ac:dyDescent="0.25">
      <c r="B277" s="1" t="s">
        <v>59</v>
      </c>
      <c r="C277" s="1" t="s">
        <v>16</v>
      </c>
      <c r="J277" s="1" t="s">
        <v>17</v>
      </c>
      <c r="K277">
        <v>1587</v>
      </c>
      <c r="L277" s="1" t="s">
        <v>18</v>
      </c>
      <c r="P277" s="1" t="s">
        <v>38</v>
      </c>
      <c r="Q277" s="1" t="s">
        <v>20</v>
      </c>
      <c r="S277" s="10">
        <v>102.40540000000001</v>
      </c>
      <c r="T277" s="9" t="s">
        <v>90</v>
      </c>
      <c r="U277" s="1" t="s">
        <v>23</v>
      </c>
      <c r="V277" s="1" t="s">
        <v>39</v>
      </c>
    </row>
    <row r="278" spans="2:22" ht="13.2" x14ac:dyDescent="0.25">
      <c r="B278" s="1" t="s">
        <v>59</v>
      </c>
      <c r="C278" s="1" t="s">
        <v>16</v>
      </c>
      <c r="J278" s="1" t="s">
        <v>17</v>
      </c>
      <c r="K278">
        <v>1587</v>
      </c>
      <c r="L278" s="1" t="s">
        <v>18</v>
      </c>
      <c r="P278" s="1" t="s">
        <v>38</v>
      </c>
      <c r="Q278" s="1" t="s">
        <v>20</v>
      </c>
      <c r="S278" s="10">
        <v>20.9496</v>
      </c>
      <c r="T278" s="9" t="s">
        <v>90</v>
      </c>
      <c r="U278" s="1" t="s">
        <v>23</v>
      </c>
      <c r="V278" s="1" t="s">
        <v>39</v>
      </c>
    </row>
    <row r="279" spans="2:22" ht="13.2" x14ac:dyDescent="0.25">
      <c r="B279" s="1" t="s">
        <v>59</v>
      </c>
      <c r="C279" s="1" t="s">
        <v>16</v>
      </c>
      <c r="J279" s="1" t="s">
        <v>17</v>
      </c>
      <c r="K279">
        <v>1587</v>
      </c>
      <c r="L279" s="1" t="s">
        <v>18</v>
      </c>
      <c r="P279" s="1" t="s">
        <v>38</v>
      </c>
      <c r="Q279" s="1" t="s">
        <v>20</v>
      </c>
      <c r="S279" s="10">
        <v>50.248000000000005</v>
      </c>
      <c r="T279" s="9" t="s">
        <v>90</v>
      </c>
      <c r="U279" s="1" t="s">
        <v>23</v>
      </c>
      <c r="V279" s="1" t="s">
        <v>39</v>
      </c>
    </row>
    <row r="280" spans="2:22" ht="13.2" x14ac:dyDescent="0.25">
      <c r="B280" s="1" t="s">
        <v>60</v>
      </c>
      <c r="C280" s="1" t="s">
        <v>16</v>
      </c>
      <c r="J280" s="1" t="s">
        <v>17</v>
      </c>
      <c r="K280">
        <v>10442</v>
      </c>
      <c r="L280" s="1" t="s">
        <v>18</v>
      </c>
      <c r="P280" s="1" t="s">
        <v>38</v>
      </c>
      <c r="Q280" s="1" t="s">
        <v>20</v>
      </c>
      <c r="S280" s="10">
        <v>10.946300000000001</v>
      </c>
      <c r="T280" s="9" t="s">
        <v>90</v>
      </c>
      <c r="U280" s="1" t="s">
        <v>23</v>
      </c>
      <c r="V280" s="1" t="s">
        <v>39</v>
      </c>
    </row>
    <row r="281" spans="2:22" ht="13.2" x14ac:dyDescent="0.25">
      <c r="B281" s="1" t="s">
        <v>60</v>
      </c>
      <c r="C281" s="1" t="s">
        <v>16</v>
      </c>
      <c r="J281" s="1" t="s">
        <v>17</v>
      </c>
      <c r="K281">
        <v>10442</v>
      </c>
      <c r="L281" s="1" t="s">
        <v>18</v>
      </c>
      <c r="P281" s="1" t="s">
        <v>38</v>
      </c>
      <c r="Q281" s="1" t="s">
        <v>20</v>
      </c>
      <c r="S281" s="10">
        <v>5.3212999999999999</v>
      </c>
      <c r="T281" s="9" t="s">
        <v>90</v>
      </c>
      <c r="U281" s="1" t="s">
        <v>23</v>
      </c>
      <c r="V281" s="1" t="s">
        <v>39</v>
      </c>
    </row>
    <row r="282" spans="2:22" ht="13.2" x14ac:dyDescent="0.25">
      <c r="B282" s="1" t="s">
        <v>60</v>
      </c>
      <c r="C282" s="1" t="s">
        <v>16</v>
      </c>
      <c r="J282" s="1" t="s">
        <v>17</v>
      </c>
      <c r="K282">
        <v>10442</v>
      </c>
      <c r="L282" s="1" t="s">
        <v>18</v>
      </c>
      <c r="P282" s="1" t="s">
        <v>38</v>
      </c>
      <c r="Q282" s="1" t="s">
        <v>20</v>
      </c>
      <c r="S282" s="10">
        <v>14.9877</v>
      </c>
      <c r="T282" s="9" t="s">
        <v>90</v>
      </c>
      <c r="U282" s="1" t="s">
        <v>23</v>
      </c>
      <c r="V282" s="1" t="s">
        <v>39</v>
      </c>
    </row>
    <row r="283" spans="2:22" ht="13.2" x14ac:dyDescent="0.25">
      <c r="B283" s="1" t="s">
        <v>60</v>
      </c>
      <c r="C283" s="1" t="s">
        <v>16</v>
      </c>
      <c r="J283" s="1" t="s">
        <v>17</v>
      </c>
      <c r="K283">
        <v>10442</v>
      </c>
      <c r="L283" s="1" t="s">
        <v>18</v>
      </c>
      <c r="P283" s="1" t="s">
        <v>38</v>
      </c>
      <c r="Q283" s="1" t="s">
        <v>20</v>
      </c>
      <c r="S283" s="10">
        <v>11.576400000000001</v>
      </c>
      <c r="T283" s="9" t="s">
        <v>90</v>
      </c>
      <c r="U283" s="1" t="s">
        <v>23</v>
      </c>
      <c r="V283" s="1" t="s">
        <v>39</v>
      </c>
    </row>
    <row r="284" spans="2:22" ht="13.2" x14ac:dyDescent="0.25">
      <c r="B284" s="1" t="s">
        <v>60</v>
      </c>
      <c r="C284" s="1" t="s">
        <v>16</v>
      </c>
      <c r="J284" s="1" t="s">
        <v>17</v>
      </c>
      <c r="K284">
        <v>10442</v>
      </c>
      <c r="L284" s="1" t="s">
        <v>18</v>
      </c>
      <c r="P284" s="1" t="s">
        <v>38</v>
      </c>
      <c r="Q284" s="1" t="s">
        <v>20</v>
      </c>
      <c r="S284" s="10">
        <v>10.817500000000001</v>
      </c>
      <c r="T284" s="9" t="s">
        <v>90</v>
      </c>
      <c r="U284" s="1" t="s">
        <v>23</v>
      </c>
      <c r="V284" s="1" t="s">
        <v>39</v>
      </c>
    </row>
    <row r="285" spans="2:22" ht="13.2" x14ac:dyDescent="0.25">
      <c r="B285" s="1" t="s">
        <v>60</v>
      </c>
      <c r="C285" s="1" t="s">
        <v>16</v>
      </c>
      <c r="J285" s="1" t="s">
        <v>17</v>
      </c>
      <c r="K285">
        <v>10442</v>
      </c>
      <c r="L285" s="1" t="s">
        <v>18</v>
      </c>
      <c r="P285" s="1" t="s">
        <v>38</v>
      </c>
      <c r="Q285" s="1" t="s">
        <v>20</v>
      </c>
      <c r="S285" s="10">
        <v>10.726199999999999</v>
      </c>
      <c r="T285" s="9" t="s">
        <v>90</v>
      </c>
      <c r="U285" s="1" t="s">
        <v>23</v>
      </c>
      <c r="V285" s="1" t="s">
        <v>39</v>
      </c>
    </row>
    <row r="286" spans="2:22" ht="13.2" x14ac:dyDescent="0.25">
      <c r="B286" s="1" t="s">
        <v>60</v>
      </c>
      <c r="C286" s="1" t="s">
        <v>16</v>
      </c>
      <c r="J286" s="1" t="s">
        <v>17</v>
      </c>
      <c r="K286">
        <v>10442</v>
      </c>
      <c r="L286" s="1" t="s">
        <v>18</v>
      </c>
      <c r="P286" s="1" t="s">
        <v>38</v>
      </c>
      <c r="Q286" s="1" t="s">
        <v>20</v>
      </c>
      <c r="S286" s="10">
        <v>11.783099999999999</v>
      </c>
      <c r="T286" s="9" t="s">
        <v>90</v>
      </c>
      <c r="U286" s="1" t="s">
        <v>23</v>
      </c>
      <c r="V286" s="1" t="s">
        <v>39</v>
      </c>
    </row>
    <row r="287" spans="2:22" ht="13.2" x14ac:dyDescent="0.25">
      <c r="B287" s="1" t="s">
        <v>60</v>
      </c>
      <c r="C287" s="1" t="s">
        <v>16</v>
      </c>
      <c r="J287" s="1" t="s">
        <v>17</v>
      </c>
      <c r="K287">
        <v>10442</v>
      </c>
      <c r="L287" s="1" t="s">
        <v>18</v>
      </c>
      <c r="P287" s="1" t="s">
        <v>38</v>
      </c>
      <c r="Q287" s="1" t="s">
        <v>20</v>
      </c>
      <c r="S287" s="10">
        <v>10.136799999999999</v>
      </c>
      <c r="T287" s="9" t="s">
        <v>90</v>
      </c>
      <c r="U287" s="1" t="s">
        <v>23</v>
      </c>
      <c r="V287" s="1" t="s">
        <v>39</v>
      </c>
    </row>
    <row r="288" spans="2:22" ht="13.2" x14ac:dyDescent="0.25">
      <c r="B288" s="1" t="s">
        <v>60</v>
      </c>
      <c r="C288" s="1" t="s">
        <v>16</v>
      </c>
      <c r="J288" s="1" t="s">
        <v>17</v>
      </c>
      <c r="K288">
        <v>10442</v>
      </c>
      <c r="L288" s="1" t="s">
        <v>18</v>
      </c>
      <c r="P288" s="1" t="s">
        <v>38</v>
      </c>
      <c r="Q288" s="1" t="s">
        <v>20</v>
      </c>
      <c r="S288" s="10">
        <v>14.265899999999998</v>
      </c>
      <c r="T288" s="9" t="s">
        <v>90</v>
      </c>
      <c r="U288" s="1" t="s">
        <v>23</v>
      </c>
      <c r="V288" s="1" t="s">
        <v>39</v>
      </c>
    </row>
    <row r="289" spans="2:22" ht="13.2" x14ac:dyDescent="0.25">
      <c r="B289" s="1" t="s">
        <v>60</v>
      </c>
      <c r="C289" s="1" t="s">
        <v>16</v>
      </c>
      <c r="J289" s="1" t="s">
        <v>17</v>
      </c>
      <c r="K289">
        <v>10442</v>
      </c>
      <c r="L289" s="1" t="s">
        <v>18</v>
      </c>
      <c r="P289" s="1" t="s">
        <v>38</v>
      </c>
      <c r="Q289" s="1" t="s">
        <v>20</v>
      </c>
      <c r="S289" s="10">
        <v>8.2066999999999997</v>
      </c>
      <c r="T289" s="9" t="s">
        <v>90</v>
      </c>
      <c r="U289" s="1" t="s">
        <v>23</v>
      </c>
      <c r="V289" s="1" t="s">
        <v>39</v>
      </c>
    </row>
    <row r="290" spans="2:22" ht="13.2" x14ac:dyDescent="0.25">
      <c r="B290" s="1" t="s">
        <v>60</v>
      </c>
      <c r="C290" s="1" t="s">
        <v>16</v>
      </c>
      <c r="J290" s="1" t="s">
        <v>17</v>
      </c>
      <c r="K290">
        <v>10442</v>
      </c>
      <c r="L290" s="1" t="s">
        <v>18</v>
      </c>
      <c r="P290" s="1" t="s">
        <v>38</v>
      </c>
      <c r="Q290" s="1" t="s">
        <v>20</v>
      </c>
      <c r="S290" s="10">
        <v>11.0441</v>
      </c>
      <c r="T290" s="9" t="s">
        <v>90</v>
      </c>
      <c r="U290" s="1" t="s">
        <v>23</v>
      </c>
      <c r="V290" s="1" t="s">
        <v>39</v>
      </c>
    </row>
    <row r="291" spans="2:22" ht="13.2" x14ac:dyDescent="0.25">
      <c r="B291" s="1" t="s">
        <v>60</v>
      </c>
      <c r="C291" s="1" t="s">
        <v>16</v>
      </c>
      <c r="J291" s="1" t="s">
        <v>17</v>
      </c>
      <c r="K291">
        <v>10442</v>
      </c>
      <c r="L291" s="1" t="s">
        <v>18</v>
      </c>
      <c r="P291" s="1" t="s">
        <v>38</v>
      </c>
      <c r="Q291" s="1" t="s">
        <v>20</v>
      </c>
      <c r="S291" s="10">
        <v>11.611800000000001</v>
      </c>
      <c r="T291" s="9" t="s">
        <v>90</v>
      </c>
      <c r="U291" s="1" t="s">
        <v>23</v>
      </c>
      <c r="V291" s="1" t="s">
        <v>39</v>
      </c>
    </row>
    <row r="292" spans="2:22" ht="13.2" x14ac:dyDescent="0.25">
      <c r="B292" s="1" t="s">
        <v>60</v>
      </c>
      <c r="C292" s="1" t="s">
        <v>16</v>
      </c>
      <c r="J292" s="1" t="s">
        <v>17</v>
      </c>
      <c r="K292">
        <v>10442</v>
      </c>
      <c r="L292" s="1" t="s">
        <v>18</v>
      </c>
      <c r="P292" s="1" t="s">
        <v>38</v>
      </c>
      <c r="Q292" s="1" t="s">
        <v>20</v>
      </c>
      <c r="S292" s="10">
        <v>9.6994000000000007</v>
      </c>
      <c r="T292" s="9" t="s">
        <v>90</v>
      </c>
      <c r="U292" s="1" t="s">
        <v>23</v>
      </c>
      <c r="V292" s="1" t="s">
        <v>39</v>
      </c>
    </row>
    <row r="293" spans="2:22" ht="13.2" x14ac:dyDescent="0.25">
      <c r="B293" s="1" t="s">
        <v>60</v>
      </c>
      <c r="C293" s="1" t="s">
        <v>16</v>
      </c>
      <c r="J293" s="1" t="s">
        <v>17</v>
      </c>
      <c r="K293">
        <v>10442</v>
      </c>
      <c r="L293" s="1" t="s">
        <v>18</v>
      </c>
      <c r="P293" s="1" t="s">
        <v>38</v>
      </c>
      <c r="Q293" s="1" t="s">
        <v>20</v>
      </c>
      <c r="S293" s="10">
        <v>8.8119000000000014</v>
      </c>
      <c r="T293" s="9" t="s">
        <v>90</v>
      </c>
      <c r="U293" s="1" t="s">
        <v>23</v>
      </c>
      <c r="V293" s="1" t="s">
        <v>39</v>
      </c>
    </row>
    <row r="294" spans="2:22" ht="13.2" x14ac:dyDescent="0.25">
      <c r="B294" s="1" t="s">
        <v>60</v>
      </c>
      <c r="C294" s="1" t="s">
        <v>16</v>
      </c>
      <c r="J294" s="1" t="s">
        <v>17</v>
      </c>
      <c r="K294">
        <v>10442</v>
      </c>
      <c r="L294" s="1" t="s">
        <v>18</v>
      </c>
      <c r="P294" s="1" t="s">
        <v>38</v>
      </c>
      <c r="Q294" s="1" t="s">
        <v>20</v>
      </c>
      <c r="S294" s="10">
        <v>7.9363999999999999</v>
      </c>
      <c r="T294" s="9" t="s">
        <v>90</v>
      </c>
      <c r="U294" s="1" t="s">
        <v>23</v>
      </c>
      <c r="V294" s="1" t="s">
        <v>39</v>
      </c>
    </row>
    <row r="295" spans="2:22" ht="13.2" x14ac:dyDescent="0.25">
      <c r="B295" s="1" t="s">
        <v>60</v>
      </c>
      <c r="C295" s="1" t="s">
        <v>16</v>
      </c>
      <c r="J295" s="1" t="s">
        <v>17</v>
      </c>
      <c r="K295">
        <v>10442</v>
      </c>
      <c r="L295" s="1" t="s">
        <v>18</v>
      </c>
      <c r="P295" s="1" t="s">
        <v>38</v>
      </c>
      <c r="Q295" s="1" t="s">
        <v>20</v>
      </c>
      <c r="S295" s="10">
        <v>7.5911999999999997</v>
      </c>
      <c r="T295" s="9" t="s">
        <v>90</v>
      </c>
      <c r="U295" s="1" t="s">
        <v>23</v>
      </c>
      <c r="V295" s="1" t="s">
        <v>39</v>
      </c>
    </row>
    <row r="296" spans="2:22" ht="13.2" x14ac:dyDescent="0.25">
      <c r="B296" s="1" t="s">
        <v>60</v>
      </c>
      <c r="C296" s="1" t="s">
        <v>16</v>
      </c>
      <c r="J296" s="1" t="s">
        <v>17</v>
      </c>
      <c r="K296">
        <v>10442</v>
      </c>
      <c r="L296" s="1" t="s">
        <v>18</v>
      </c>
      <c r="P296" s="1" t="s">
        <v>38</v>
      </c>
      <c r="Q296" s="1" t="s">
        <v>20</v>
      </c>
      <c r="S296" s="10">
        <v>8.2530000000000001</v>
      </c>
      <c r="T296" s="9" t="s">
        <v>90</v>
      </c>
      <c r="U296" s="1" t="s">
        <v>23</v>
      </c>
      <c r="V296" s="1" t="s">
        <v>39</v>
      </c>
    </row>
    <row r="297" spans="2:22" ht="13.2" x14ac:dyDescent="0.25">
      <c r="B297" s="1" t="s">
        <v>60</v>
      </c>
      <c r="C297" s="1" t="s">
        <v>16</v>
      </c>
      <c r="J297" s="1" t="s">
        <v>17</v>
      </c>
      <c r="K297">
        <v>10442</v>
      </c>
      <c r="L297" s="1" t="s">
        <v>18</v>
      </c>
      <c r="P297" s="1" t="s">
        <v>38</v>
      </c>
      <c r="Q297" s="1" t="s">
        <v>20</v>
      </c>
      <c r="S297" s="10">
        <v>10.180299999999999</v>
      </c>
      <c r="T297" s="9" t="s">
        <v>90</v>
      </c>
      <c r="U297" s="1" t="s">
        <v>23</v>
      </c>
      <c r="V297" s="1" t="s">
        <v>39</v>
      </c>
    </row>
    <row r="298" spans="2:22" ht="13.2" x14ac:dyDescent="0.25">
      <c r="B298" s="1" t="s">
        <v>60</v>
      </c>
      <c r="C298" s="1" t="s">
        <v>16</v>
      </c>
      <c r="J298" s="1" t="s">
        <v>17</v>
      </c>
      <c r="K298">
        <v>10442</v>
      </c>
      <c r="L298" s="1" t="s">
        <v>18</v>
      </c>
      <c r="P298" s="1" t="s">
        <v>38</v>
      </c>
      <c r="Q298" s="1" t="s">
        <v>20</v>
      </c>
      <c r="S298" s="10">
        <v>10.344900000000001</v>
      </c>
      <c r="T298" s="9" t="s">
        <v>90</v>
      </c>
      <c r="U298" s="1" t="s">
        <v>23</v>
      </c>
      <c r="V298" s="1" t="s">
        <v>39</v>
      </c>
    </row>
    <row r="299" spans="2:22" ht="13.2" x14ac:dyDescent="0.25">
      <c r="B299" s="1" t="s">
        <v>60</v>
      </c>
      <c r="C299" s="1" t="s">
        <v>16</v>
      </c>
      <c r="J299" s="1" t="s">
        <v>17</v>
      </c>
      <c r="K299">
        <v>10442</v>
      </c>
      <c r="L299" s="1" t="s">
        <v>18</v>
      </c>
      <c r="P299" s="1" t="s">
        <v>38</v>
      </c>
      <c r="Q299" s="1" t="s">
        <v>20</v>
      </c>
      <c r="S299" s="10">
        <v>15.7591</v>
      </c>
      <c r="T299" s="9" t="s">
        <v>90</v>
      </c>
      <c r="U299" s="1" t="s">
        <v>23</v>
      </c>
      <c r="V299" s="1" t="s">
        <v>39</v>
      </c>
    </row>
    <row r="300" spans="2:22" ht="13.2" x14ac:dyDescent="0.25">
      <c r="B300" s="1" t="s">
        <v>60</v>
      </c>
      <c r="C300" s="1" t="s">
        <v>16</v>
      </c>
      <c r="J300" s="1" t="s">
        <v>17</v>
      </c>
      <c r="K300">
        <v>10419</v>
      </c>
      <c r="L300" s="1" t="s">
        <v>18</v>
      </c>
      <c r="P300" s="1" t="s">
        <v>38</v>
      </c>
      <c r="Q300" s="1" t="s">
        <v>20</v>
      </c>
      <c r="S300" s="10">
        <v>8.7260000000000009</v>
      </c>
      <c r="T300" s="9" t="s">
        <v>90</v>
      </c>
      <c r="U300" s="1" t="s">
        <v>23</v>
      </c>
      <c r="V300" s="1" t="s">
        <v>39</v>
      </c>
    </row>
    <row r="301" spans="2:22" ht="13.2" x14ac:dyDescent="0.25">
      <c r="B301" s="1" t="s">
        <v>60</v>
      </c>
      <c r="C301" s="1" t="s">
        <v>16</v>
      </c>
      <c r="J301" s="1" t="s">
        <v>17</v>
      </c>
      <c r="K301">
        <v>10419</v>
      </c>
      <c r="L301" s="1" t="s">
        <v>18</v>
      </c>
      <c r="P301" s="1" t="s">
        <v>38</v>
      </c>
      <c r="Q301" s="1" t="s">
        <v>20</v>
      </c>
      <c r="S301" s="10">
        <v>8.8699999999999992</v>
      </c>
      <c r="T301" s="9" t="s">
        <v>90</v>
      </c>
      <c r="U301" s="1" t="s">
        <v>23</v>
      </c>
      <c r="V301" s="1" t="s">
        <v>39</v>
      </c>
    </row>
    <row r="302" spans="2:22" ht="13.2" x14ac:dyDescent="0.25">
      <c r="B302" s="1" t="s">
        <v>60</v>
      </c>
      <c r="C302" s="1" t="s">
        <v>16</v>
      </c>
      <c r="J302" s="1" t="s">
        <v>17</v>
      </c>
      <c r="K302">
        <v>10419</v>
      </c>
      <c r="L302" s="1" t="s">
        <v>18</v>
      </c>
      <c r="P302" s="1" t="s">
        <v>38</v>
      </c>
      <c r="Q302" s="1" t="s">
        <v>20</v>
      </c>
      <c r="S302" s="10">
        <v>13.505599999999999</v>
      </c>
      <c r="T302" s="9" t="s">
        <v>90</v>
      </c>
      <c r="U302" s="1" t="s">
        <v>23</v>
      </c>
      <c r="V302" s="1" t="s">
        <v>39</v>
      </c>
    </row>
    <row r="303" spans="2:22" ht="13.2" x14ac:dyDescent="0.25">
      <c r="B303" s="1" t="s">
        <v>60</v>
      </c>
      <c r="C303" s="1" t="s">
        <v>16</v>
      </c>
      <c r="J303" s="1" t="s">
        <v>17</v>
      </c>
      <c r="K303">
        <v>10419</v>
      </c>
      <c r="L303" s="1" t="s">
        <v>18</v>
      </c>
      <c r="P303" s="1" t="s">
        <v>38</v>
      </c>
      <c r="Q303" s="1" t="s">
        <v>20</v>
      </c>
      <c r="S303" s="10">
        <v>7.0739999999999998</v>
      </c>
      <c r="T303" s="9" t="s">
        <v>90</v>
      </c>
      <c r="U303" s="1" t="s">
        <v>23</v>
      </c>
      <c r="V303" s="1" t="s">
        <v>39</v>
      </c>
    </row>
    <row r="304" spans="2:22" ht="13.2" x14ac:dyDescent="0.25">
      <c r="B304" s="1" t="s">
        <v>60</v>
      </c>
      <c r="C304" s="1" t="s">
        <v>16</v>
      </c>
      <c r="J304" s="1" t="s">
        <v>17</v>
      </c>
      <c r="K304">
        <v>10419</v>
      </c>
      <c r="L304" s="1" t="s">
        <v>18</v>
      </c>
      <c r="P304" s="1" t="s">
        <v>38</v>
      </c>
      <c r="Q304" s="1" t="s">
        <v>20</v>
      </c>
      <c r="S304" s="10">
        <v>6.5067999999999993</v>
      </c>
      <c r="T304" s="9" t="s">
        <v>90</v>
      </c>
      <c r="U304" s="1" t="s">
        <v>23</v>
      </c>
      <c r="V304" s="1" t="s">
        <v>39</v>
      </c>
    </row>
    <row r="305" spans="2:22" ht="13.2" x14ac:dyDescent="0.25">
      <c r="B305" s="1" t="s">
        <v>60</v>
      </c>
      <c r="C305" s="1" t="s">
        <v>16</v>
      </c>
      <c r="J305" s="1" t="s">
        <v>17</v>
      </c>
      <c r="K305">
        <v>10419</v>
      </c>
      <c r="L305" s="1" t="s">
        <v>18</v>
      </c>
      <c r="P305" s="1" t="s">
        <v>38</v>
      </c>
      <c r="Q305" s="1" t="s">
        <v>20</v>
      </c>
      <c r="S305" s="10">
        <v>6.8026999999999997</v>
      </c>
      <c r="T305" s="9" t="s">
        <v>90</v>
      </c>
      <c r="U305" s="1" t="s">
        <v>23</v>
      </c>
      <c r="V305" s="1" t="s">
        <v>39</v>
      </c>
    </row>
    <row r="306" spans="2:22" ht="13.2" x14ac:dyDescent="0.25">
      <c r="B306" s="1" t="s">
        <v>60</v>
      </c>
      <c r="C306" s="1" t="s">
        <v>16</v>
      </c>
      <c r="J306" s="1" t="s">
        <v>17</v>
      </c>
      <c r="K306">
        <v>10419</v>
      </c>
      <c r="L306" s="1" t="s">
        <v>18</v>
      </c>
      <c r="P306" s="1" t="s">
        <v>38</v>
      </c>
      <c r="Q306" s="1" t="s">
        <v>20</v>
      </c>
      <c r="S306" s="10">
        <v>7.5536000000000003</v>
      </c>
      <c r="T306" s="9" t="s">
        <v>90</v>
      </c>
      <c r="U306" s="1" t="s">
        <v>23</v>
      </c>
      <c r="V306" s="1" t="s">
        <v>39</v>
      </c>
    </row>
    <row r="307" spans="2:22" ht="13.2" x14ac:dyDescent="0.25">
      <c r="B307" s="1" t="s">
        <v>60</v>
      </c>
      <c r="C307" s="1" t="s">
        <v>16</v>
      </c>
      <c r="J307" s="1" t="s">
        <v>17</v>
      </c>
      <c r="K307">
        <v>10419</v>
      </c>
      <c r="L307" s="1" t="s">
        <v>18</v>
      </c>
      <c r="P307" s="1" t="s">
        <v>38</v>
      </c>
      <c r="Q307" s="1" t="s">
        <v>20</v>
      </c>
      <c r="S307" s="10">
        <v>8.3145000000000007</v>
      </c>
      <c r="T307" s="9" t="s">
        <v>90</v>
      </c>
      <c r="U307" s="1" t="s">
        <v>23</v>
      </c>
      <c r="V307" s="1" t="s">
        <v>39</v>
      </c>
    </row>
    <row r="308" spans="2:22" ht="13.2" x14ac:dyDescent="0.25">
      <c r="B308" s="1" t="s">
        <v>60</v>
      </c>
      <c r="C308" s="1" t="s">
        <v>16</v>
      </c>
      <c r="J308" s="1" t="s">
        <v>17</v>
      </c>
      <c r="K308">
        <v>10419</v>
      </c>
      <c r="L308" s="1" t="s">
        <v>18</v>
      </c>
      <c r="P308" s="1" t="s">
        <v>38</v>
      </c>
      <c r="Q308" s="1" t="s">
        <v>20</v>
      </c>
      <c r="S308" s="10">
        <v>9.9514999999999993</v>
      </c>
      <c r="T308" s="9" t="s">
        <v>90</v>
      </c>
      <c r="U308" s="1" t="s">
        <v>23</v>
      </c>
      <c r="V308" s="1" t="s">
        <v>39</v>
      </c>
    </row>
    <row r="309" spans="2:22" ht="13.2" x14ac:dyDescent="0.25">
      <c r="B309" s="1" t="s">
        <v>60</v>
      </c>
      <c r="C309" s="1" t="s">
        <v>16</v>
      </c>
      <c r="J309" s="1" t="s">
        <v>17</v>
      </c>
      <c r="K309">
        <v>10419</v>
      </c>
      <c r="L309" s="1" t="s">
        <v>18</v>
      </c>
      <c r="P309" s="1" t="s">
        <v>38</v>
      </c>
      <c r="Q309" s="1" t="s">
        <v>20</v>
      </c>
      <c r="S309" s="10">
        <v>9.4671000000000003</v>
      </c>
      <c r="T309" s="9" t="s">
        <v>90</v>
      </c>
      <c r="U309" s="1" t="s">
        <v>23</v>
      </c>
      <c r="V309" s="1" t="s">
        <v>39</v>
      </c>
    </row>
    <row r="310" spans="2:22" ht="13.2" x14ac:dyDescent="0.25">
      <c r="B310" s="1" t="s">
        <v>60</v>
      </c>
      <c r="C310" s="1" t="s">
        <v>16</v>
      </c>
      <c r="J310" s="1" t="s">
        <v>17</v>
      </c>
      <c r="K310">
        <v>10419</v>
      </c>
      <c r="L310" s="1" t="s">
        <v>18</v>
      </c>
      <c r="P310" s="1" t="s">
        <v>38</v>
      </c>
      <c r="Q310" s="1" t="s">
        <v>20</v>
      </c>
      <c r="S310" s="10">
        <v>7.0333000000000006</v>
      </c>
      <c r="T310" s="9" t="s">
        <v>90</v>
      </c>
      <c r="U310" s="1" t="s">
        <v>23</v>
      </c>
      <c r="V310" s="1" t="s">
        <v>39</v>
      </c>
    </row>
    <row r="311" spans="2:22" ht="13.2" x14ac:dyDescent="0.25">
      <c r="B311" s="1" t="s">
        <v>60</v>
      </c>
      <c r="C311" s="1" t="s">
        <v>16</v>
      </c>
      <c r="J311" s="1" t="s">
        <v>17</v>
      </c>
      <c r="K311">
        <v>10419</v>
      </c>
      <c r="L311" s="1" t="s">
        <v>18</v>
      </c>
      <c r="P311" s="1" t="s">
        <v>38</v>
      </c>
      <c r="Q311" s="1" t="s">
        <v>20</v>
      </c>
      <c r="S311" s="10">
        <v>12.2273</v>
      </c>
      <c r="T311" s="9" t="s">
        <v>90</v>
      </c>
      <c r="U311" s="1" t="s">
        <v>23</v>
      </c>
      <c r="V311" s="1" t="s">
        <v>39</v>
      </c>
    </row>
    <row r="312" spans="2:22" ht="13.2" x14ac:dyDescent="0.25">
      <c r="B312" s="1" t="s">
        <v>60</v>
      </c>
      <c r="C312" s="1" t="s">
        <v>16</v>
      </c>
      <c r="J312" s="1" t="s">
        <v>17</v>
      </c>
      <c r="K312">
        <v>10419</v>
      </c>
      <c r="L312" s="1" t="s">
        <v>18</v>
      </c>
      <c r="P312" s="1" t="s">
        <v>38</v>
      </c>
      <c r="Q312" s="1" t="s">
        <v>20</v>
      </c>
      <c r="S312" s="10">
        <v>8.6895000000000007</v>
      </c>
      <c r="T312" s="9" t="s">
        <v>90</v>
      </c>
      <c r="U312" s="1" t="s">
        <v>23</v>
      </c>
      <c r="V312" s="1" t="s">
        <v>39</v>
      </c>
    </row>
    <row r="313" spans="2:22" ht="13.2" x14ac:dyDescent="0.25">
      <c r="B313" s="1" t="s">
        <v>60</v>
      </c>
      <c r="C313" s="1" t="s">
        <v>16</v>
      </c>
      <c r="J313" s="1" t="s">
        <v>17</v>
      </c>
      <c r="K313">
        <v>10419</v>
      </c>
      <c r="L313" s="1" t="s">
        <v>18</v>
      </c>
      <c r="P313" s="1" t="s">
        <v>38</v>
      </c>
      <c r="Q313" s="1" t="s">
        <v>20</v>
      </c>
      <c r="S313" s="10">
        <v>10.0998</v>
      </c>
      <c r="T313" s="9" t="s">
        <v>90</v>
      </c>
      <c r="U313" s="1" t="s">
        <v>23</v>
      </c>
      <c r="V313" s="1" t="s">
        <v>39</v>
      </c>
    </row>
    <row r="314" spans="2:22" ht="13.2" x14ac:dyDescent="0.25">
      <c r="B314" s="1" t="s">
        <v>60</v>
      </c>
      <c r="C314" s="1" t="s">
        <v>16</v>
      </c>
      <c r="J314" s="1" t="s">
        <v>17</v>
      </c>
      <c r="K314">
        <v>10419</v>
      </c>
      <c r="L314" s="1" t="s">
        <v>18</v>
      </c>
      <c r="P314" s="1" t="s">
        <v>38</v>
      </c>
      <c r="Q314" s="1" t="s">
        <v>20</v>
      </c>
      <c r="S314" s="10">
        <v>9.1926000000000005</v>
      </c>
      <c r="T314" s="9" t="s">
        <v>90</v>
      </c>
      <c r="U314" s="1" t="s">
        <v>23</v>
      </c>
      <c r="V314" s="1" t="s">
        <v>39</v>
      </c>
    </row>
    <row r="315" spans="2:22" ht="13.2" x14ac:dyDescent="0.25">
      <c r="B315" s="1" t="s">
        <v>60</v>
      </c>
      <c r="C315" s="1" t="s">
        <v>16</v>
      </c>
      <c r="J315" s="1" t="s">
        <v>17</v>
      </c>
      <c r="K315">
        <v>10419</v>
      </c>
      <c r="L315" s="1" t="s">
        <v>18</v>
      </c>
      <c r="P315" s="1" t="s">
        <v>38</v>
      </c>
      <c r="Q315" s="1" t="s">
        <v>20</v>
      </c>
      <c r="S315" s="10">
        <v>9.2751999999999999</v>
      </c>
      <c r="T315" s="9" t="s">
        <v>90</v>
      </c>
      <c r="U315" s="1" t="s">
        <v>23</v>
      </c>
      <c r="V315" s="1" t="s">
        <v>39</v>
      </c>
    </row>
    <row r="316" spans="2:22" ht="13.2" x14ac:dyDescent="0.25">
      <c r="B316" s="1" t="s">
        <v>60</v>
      </c>
      <c r="C316" s="1" t="s">
        <v>16</v>
      </c>
      <c r="J316" s="1" t="s">
        <v>17</v>
      </c>
      <c r="K316">
        <v>10419</v>
      </c>
      <c r="L316" s="1" t="s">
        <v>18</v>
      </c>
      <c r="P316" s="1" t="s">
        <v>38</v>
      </c>
      <c r="Q316" s="1" t="s">
        <v>20</v>
      </c>
      <c r="S316" s="10">
        <v>9.9234000000000009</v>
      </c>
      <c r="T316" s="9" t="s">
        <v>90</v>
      </c>
      <c r="U316" s="1" t="s">
        <v>23</v>
      </c>
      <c r="V316" s="1" t="s">
        <v>39</v>
      </c>
    </row>
    <row r="317" spans="2:22" ht="13.2" x14ac:dyDescent="0.25">
      <c r="B317" s="1" t="s">
        <v>60</v>
      </c>
      <c r="C317" s="1" t="s">
        <v>16</v>
      </c>
      <c r="J317" s="1" t="s">
        <v>17</v>
      </c>
      <c r="K317">
        <v>10419</v>
      </c>
      <c r="L317" s="1" t="s">
        <v>18</v>
      </c>
      <c r="P317" s="1" t="s">
        <v>38</v>
      </c>
      <c r="Q317" s="1" t="s">
        <v>20</v>
      </c>
      <c r="S317" s="10">
        <v>12.845999999999998</v>
      </c>
      <c r="T317" s="9" t="s">
        <v>90</v>
      </c>
      <c r="U317" s="1" t="s">
        <v>23</v>
      </c>
      <c r="V317" s="1" t="s">
        <v>39</v>
      </c>
    </row>
    <row r="318" spans="2:22" ht="13.2" x14ac:dyDescent="0.25">
      <c r="B318" s="1" t="s">
        <v>60</v>
      </c>
      <c r="C318" s="1" t="s">
        <v>16</v>
      </c>
      <c r="J318" s="1" t="s">
        <v>17</v>
      </c>
      <c r="K318">
        <v>10419</v>
      </c>
      <c r="L318" s="1" t="s">
        <v>18</v>
      </c>
      <c r="P318" s="1" t="s">
        <v>38</v>
      </c>
      <c r="Q318" s="1" t="s">
        <v>20</v>
      </c>
      <c r="S318" s="10">
        <v>4.5610999999999997</v>
      </c>
      <c r="T318" s="9" t="s">
        <v>90</v>
      </c>
      <c r="U318" s="1" t="s">
        <v>23</v>
      </c>
      <c r="V318" s="1" t="s">
        <v>39</v>
      </c>
    </row>
    <row r="319" spans="2:22" ht="13.2" x14ac:dyDescent="0.25">
      <c r="B319" s="1" t="s">
        <v>60</v>
      </c>
      <c r="C319" s="1" t="s">
        <v>16</v>
      </c>
      <c r="J319" s="1" t="s">
        <v>17</v>
      </c>
      <c r="K319">
        <v>10419</v>
      </c>
      <c r="L319" s="1" t="s">
        <v>18</v>
      </c>
      <c r="P319" s="1" t="s">
        <v>38</v>
      </c>
      <c r="Q319" s="1" t="s">
        <v>20</v>
      </c>
      <c r="S319" s="10">
        <v>9.3800000000000008</v>
      </c>
      <c r="T319" s="9" t="s">
        <v>90</v>
      </c>
      <c r="U319" s="1" t="s">
        <v>23</v>
      </c>
      <c r="V319" s="1" t="s">
        <v>39</v>
      </c>
    </row>
    <row r="320" spans="2:22" ht="13.2" x14ac:dyDescent="0.25">
      <c r="B320" s="1" t="s">
        <v>47</v>
      </c>
      <c r="C320" s="1" t="s">
        <v>16</v>
      </c>
      <c r="J320" s="1" t="s">
        <v>17</v>
      </c>
      <c r="K320">
        <v>11293</v>
      </c>
      <c r="L320" s="1" t="s">
        <v>18</v>
      </c>
      <c r="P320" s="1" t="s">
        <v>38</v>
      </c>
      <c r="Q320" s="1" t="s">
        <v>20</v>
      </c>
      <c r="S320" s="10">
        <v>11.705399999999999</v>
      </c>
      <c r="T320" s="9" t="s">
        <v>90</v>
      </c>
      <c r="U320" s="1" t="s">
        <v>23</v>
      </c>
      <c r="V320" s="1" t="s">
        <v>39</v>
      </c>
    </row>
    <row r="321" spans="2:22" ht="13.2" x14ac:dyDescent="0.25">
      <c r="B321" s="1" t="s">
        <v>47</v>
      </c>
      <c r="C321" s="1" t="s">
        <v>16</v>
      </c>
      <c r="J321" s="1" t="s">
        <v>17</v>
      </c>
      <c r="K321">
        <v>11293</v>
      </c>
      <c r="L321" s="1" t="s">
        <v>18</v>
      </c>
      <c r="P321" s="1" t="s">
        <v>38</v>
      </c>
      <c r="Q321" s="1" t="s">
        <v>20</v>
      </c>
      <c r="S321" s="10">
        <v>5.5559000000000003</v>
      </c>
      <c r="T321" s="9" t="s">
        <v>90</v>
      </c>
      <c r="U321" s="1" t="s">
        <v>23</v>
      </c>
      <c r="V321" s="1" t="s">
        <v>39</v>
      </c>
    </row>
    <row r="322" spans="2:22" ht="13.2" x14ac:dyDescent="0.25">
      <c r="B322" s="1" t="s">
        <v>47</v>
      </c>
      <c r="C322" s="1" t="s">
        <v>16</v>
      </c>
      <c r="J322" s="1" t="s">
        <v>17</v>
      </c>
      <c r="K322">
        <v>11293</v>
      </c>
      <c r="L322" s="1" t="s">
        <v>18</v>
      </c>
      <c r="P322" s="1" t="s">
        <v>38</v>
      </c>
      <c r="Q322" s="1" t="s">
        <v>20</v>
      </c>
      <c r="S322" s="10">
        <v>10.4847</v>
      </c>
      <c r="T322" s="9" t="s">
        <v>90</v>
      </c>
      <c r="U322" s="1" t="s">
        <v>23</v>
      </c>
      <c r="V322" s="1" t="s">
        <v>39</v>
      </c>
    </row>
    <row r="323" spans="2:22" ht="13.2" x14ac:dyDescent="0.25">
      <c r="B323" s="1" t="s">
        <v>47</v>
      </c>
      <c r="C323" s="1" t="s">
        <v>16</v>
      </c>
      <c r="J323" s="1" t="s">
        <v>17</v>
      </c>
      <c r="K323">
        <v>11293</v>
      </c>
      <c r="L323" s="1" t="s">
        <v>18</v>
      </c>
      <c r="P323" s="1" t="s">
        <v>38</v>
      </c>
      <c r="Q323" s="1" t="s">
        <v>20</v>
      </c>
      <c r="S323" s="10">
        <v>10.443099999999999</v>
      </c>
      <c r="T323" s="9" t="s">
        <v>90</v>
      </c>
      <c r="U323" s="1" t="s">
        <v>23</v>
      </c>
      <c r="V323" s="1" t="s">
        <v>39</v>
      </c>
    </row>
    <row r="324" spans="2:22" ht="13.2" x14ac:dyDescent="0.25">
      <c r="B324" s="1" t="s">
        <v>47</v>
      </c>
      <c r="C324" s="1" t="s">
        <v>16</v>
      </c>
      <c r="J324" s="1" t="s">
        <v>17</v>
      </c>
      <c r="K324">
        <v>11293</v>
      </c>
      <c r="L324" s="1" t="s">
        <v>18</v>
      </c>
      <c r="P324" s="1" t="s">
        <v>38</v>
      </c>
      <c r="Q324" s="1" t="s">
        <v>20</v>
      </c>
      <c r="S324" s="10">
        <v>5.9198000000000004</v>
      </c>
      <c r="T324" s="9" t="s">
        <v>90</v>
      </c>
      <c r="U324" s="1" t="s">
        <v>23</v>
      </c>
      <c r="V324" s="1" t="s">
        <v>39</v>
      </c>
    </row>
    <row r="325" spans="2:22" ht="13.2" x14ac:dyDescent="0.25">
      <c r="B325" s="1" t="s">
        <v>47</v>
      </c>
      <c r="C325" s="1" t="s">
        <v>16</v>
      </c>
      <c r="J325" s="1" t="s">
        <v>17</v>
      </c>
      <c r="K325">
        <v>11293</v>
      </c>
      <c r="L325" s="1" t="s">
        <v>18</v>
      </c>
      <c r="P325" s="1" t="s">
        <v>38</v>
      </c>
      <c r="Q325" s="1" t="s">
        <v>20</v>
      </c>
      <c r="S325" s="10">
        <v>10.9255</v>
      </c>
      <c r="T325" s="9" t="s">
        <v>90</v>
      </c>
      <c r="U325" s="1" t="s">
        <v>23</v>
      </c>
      <c r="V325" s="1" t="s">
        <v>39</v>
      </c>
    </row>
    <row r="326" spans="2:22" ht="13.2" x14ac:dyDescent="0.25">
      <c r="B326" s="1" t="s">
        <v>47</v>
      </c>
      <c r="C326" s="1" t="s">
        <v>16</v>
      </c>
      <c r="J326" s="1" t="s">
        <v>17</v>
      </c>
      <c r="K326">
        <v>11293</v>
      </c>
      <c r="L326" s="1" t="s">
        <v>18</v>
      </c>
      <c r="P326" s="1" t="s">
        <v>38</v>
      </c>
      <c r="Q326" s="1" t="s">
        <v>20</v>
      </c>
      <c r="S326" s="10">
        <v>5.3698000000000006</v>
      </c>
      <c r="T326" s="9" t="s">
        <v>90</v>
      </c>
      <c r="U326" s="1" t="s">
        <v>23</v>
      </c>
      <c r="V326" s="1" t="s">
        <v>39</v>
      </c>
    </row>
    <row r="327" spans="2:22" ht="13.2" x14ac:dyDescent="0.25">
      <c r="B327" s="1" t="s">
        <v>47</v>
      </c>
      <c r="C327" s="1" t="s">
        <v>16</v>
      </c>
      <c r="J327" s="1" t="s">
        <v>17</v>
      </c>
      <c r="K327">
        <v>11293</v>
      </c>
      <c r="L327" s="1" t="s">
        <v>18</v>
      </c>
      <c r="P327" s="1" t="s">
        <v>38</v>
      </c>
      <c r="Q327" s="1" t="s">
        <v>20</v>
      </c>
      <c r="S327" s="10">
        <v>6.3073000000000006</v>
      </c>
      <c r="T327" s="9" t="s">
        <v>90</v>
      </c>
      <c r="U327" s="1" t="s">
        <v>23</v>
      </c>
      <c r="V327" s="1" t="s">
        <v>39</v>
      </c>
    </row>
    <row r="328" spans="2:22" ht="13.2" x14ac:dyDescent="0.25">
      <c r="B328" s="1" t="s">
        <v>47</v>
      </c>
      <c r="C328" s="1" t="s">
        <v>16</v>
      </c>
      <c r="J328" s="1" t="s">
        <v>17</v>
      </c>
      <c r="K328">
        <v>11293</v>
      </c>
      <c r="L328" s="1" t="s">
        <v>18</v>
      </c>
      <c r="P328" s="1" t="s">
        <v>38</v>
      </c>
      <c r="Q328" s="1" t="s">
        <v>20</v>
      </c>
      <c r="S328" s="10">
        <v>9.9440999999999988</v>
      </c>
      <c r="T328" s="9" t="s">
        <v>90</v>
      </c>
      <c r="U328" s="1" t="s">
        <v>23</v>
      </c>
      <c r="V328" s="1" t="s">
        <v>39</v>
      </c>
    </row>
    <row r="329" spans="2:22" ht="13.2" x14ac:dyDescent="0.25">
      <c r="B329" s="1" t="s">
        <v>47</v>
      </c>
      <c r="C329" s="1" t="s">
        <v>16</v>
      </c>
      <c r="J329" s="1" t="s">
        <v>17</v>
      </c>
      <c r="K329">
        <v>11293</v>
      </c>
      <c r="L329" s="1" t="s">
        <v>18</v>
      </c>
      <c r="P329" s="1" t="s">
        <v>38</v>
      </c>
      <c r="Q329" s="1" t="s">
        <v>20</v>
      </c>
      <c r="S329" s="10">
        <v>5.8213999999999997</v>
      </c>
      <c r="T329" s="9" t="s">
        <v>90</v>
      </c>
      <c r="U329" s="1" t="s">
        <v>23</v>
      </c>
      <c r="V329" s="1" t="s">
        <v>39</v>
      </c>
    </row>
    <row r="330" spans="2:22" ht="13.2" x14ac:dyDescent="0.25">
      <c r="B330" s="1" t="s">
        <v>47</v>
      </c>
      <c r="C330" s="1" t="s">
        <v>16</v>
      </c>
      <c r="J330" s="1" t="s">
        <v>17</v>
      </c>
      <c r="K330">
        <v>11293</v>
      </c>
      <c r="L330" s="1" t="s">
        <v>18</v>
      </c>
      <c r="P330" s="1" t="s">
        <v>38</v>
      </c>
      <c r="Q330" s="1" t="s">
        <v>20</v>
      </c>
      <c r="S330" s="10">
        <v>6.1023000000000005</v>
      </c>
      <c r="T330" s="9" t="s">
        <v>90</v>
      </c>
      <c r="U330" s="1" t="s">
        <v>23</v>
      </c>
      <c r="V330" s="1" t="s">
        <v>39</v>
      </c>
    </row>
    <row r="331" spans="2:22" ht="13.2" x14ac:dyDescent="0.25">
      <c r="B331" s="1" t="s">
        <v>47</v>
      </c>
      <c r="C331" s="1" t="s">
        <v>16</v>
      </c>
      <c r="J331" s="1" t="s">
        <v>17</v>
      </c>
      <c r="K331">
        <v>11293</v>
      </c>
      <c r="L331" s="1" t="s">
        <v>18</v>
      </c>
      <c r="P331" s="1" t="s">
        <v>38</v>
      </c>
      <c r="Q331" s="1" t="s">
        <v>20</v>
      </c>
      <c r="S331" s="10">
        <v>11.5632</v>
      </c>
      <c r="T331" s="9" t="s">
        <v>90</v>
      </c>
      <c r="U331" s="1" t="s">
        <v>23</v>
      </c>
      <c r="V331" s="1" t="s">
        <v>39</v>
      </c>
    </row>
    <row r="332" spans="2:22" ht="13.2" x14ac:dyDescent="0.25">
      <c r="B332" s="1" t="s">
        <v>47</v>
      </c>
      <c r="C332" s="1" t="s">
        <v>16</v>
      </c>
      <c r="J332" s="1" t="s">
        <v>17</v>
      </c>
      <c r="K332">
        <v>11293</v>
      </c>
      <c r="L332" s="1" t="s">
        <v>18</v>
      </c>
      <c r="P332" s="1" t="s">
        <v>38</v>
      </c>
      <c r="Q332" s="1" t="s">
        <v>20</v>
      </c>
      <c r="S332" s="10">
        <v>5.5895000000000001</v>
      </c>
      <c r="T332" s="9" t="s">
        <v>90</v>
      </c>
      <c r="U332" s="1" t="s">
        <v>23</v>
      </c>
      <c r="V332" s="1" t="s">
        <v>39</v>
      </c>
    </row>
    <row r="333" spans="2:22" ht="13.2" x14ac:dyDescent="0.25">
      <c r="B333" s="1" t="s">
        <v>47</v>
      </c>
      <c r="C333" s="1" t="s">
        <v>16</v>
      </c>
      <c r="J333" s="1" t="s">
        <v>17</v>
      </c>
      <c r="K333">
        <v>11293</v>
      </c>
      <c r="L333" s="1" t="s">
        <v>18</v>
      </c>
      <c r="P333" s="1" t="s">
        <v>38</v>
      </c>
      <c r="Q333" s="1" t="s">
        <v>20</v>
      </c>
      <c r="S333" s="10">
        <v>6.2463999999999995</v>
      </c>
      <c r="T333" s="9" t="s">
        <v>90</v>
      </c>
      <c r="U333" s="1" t="s">
        <v>23</v>
      </c>
      <c r="V333" s="1" t="s">
        <v>39</v>
      </c>
    </row>
    <row r="334" spans="2:22" ht="13.2" x14ac:dyDescent="0.25">
      <c r="B334" s="1" t="s">
        <v>47</v>
      </c>
      <c r="C334" s="1" t="s">
        <v>16</v>
      </c>
      <c r="J334" s="1" t="s">
        <v>17</v>
      </c>
      <c r="K334">
        <v>11201</v>
      </c>
      <c r="L334" s="1" t="s">
        <v>18</v>
      </c>
      <c r="P334" s="1" t="s">
        <v>38</v>
      </c>
      <c r="Q334" s="1" t="s">
        <v>20</v>
      </c>
      <c r="S334" s="10">
        <v>1.1118999999999999</v>
      </c>
      <c r="T334" s="9" t="s">
        <v>90</v>
      </c>
      <c r="U334" s="1" t="s">
        <v>23</v>
      </c>
      <c r="V334" s="1" t="s">
        <v>39</v>
      </c>
    </row>
    <row r="335" spans="2:22" ht="13.2" x14ac:dyDescent="0.25">
      <c r="B335" s="1" t="s">
        <v>47</v>
      </c>
      <c r="C335" s="1" t="s">
        <v>16</v>
      </c>
      <c r="J335" s="1" t="s">
        <v>17</v>
      </c>
      <c r="K335">
        <v>11201</v>
      </c>
      <c r="L335" s="1" t="s">
        <v>18</v>
      </c>
      <c r="P335" s="1" t="s">
        <v>38</v>
      </c>
      <c r="Q335" s="1" t="s">
        <v>20</v>
      </c>
      <c r="S335" s="10">
        <v>0.53749999999999998</v>
      </c>
      <c r="T335" s="9" t="s">
        <v>90</v>
      </c>
      <c r="U335" s="1" t="s">
        <v>23</v>
      </c>
      <c r="V335" s="1" t="s">
        <v>39</v>
      </c>
    </row>
    <row r="336" spans="2:22" ht="13.2" x14ac:dyDescent="0.25">
      <c r="B336" s="1" t="s">
        <v>47</v>
      </c>
      <c r="C336" s="1" t="s">
        <v>16</v>
      </c>
      <c r="J336" s="1" t="s">
        <v>17</v>
      </c>
      <c r="K336">
        <v>11201</v>
      </c>
      <c r="L336" s="1" t="s">
        <v>18</v>
      </c>
      <c r="P336" s="1" t="s">
        <v>38</v>
      </c>
      <c r="Q336" s="1" t="s">
        <v>20</v>
      </c>
      <c r="S336" s="10">
        <v>0.58679999999999999</v>
      </c>
      <c r="T336" s="9" t="s">
        <v>90</v>
      </c>
      <c r="U336" s="1" t="s">
        <v>23</v>
      </c>
      <c r="V336" s="1" t="s">
        <v>39</v>
      </c>
    </row>
    <row r="337" spans="2:22" ht="13.2" x14ac:dyDescent="0.25">
      <c r="B337" s="1" t="s">
        <v>47</v>
      </c>
      <c r="C337" s="1" t="s">
        <v>16</v>
      </c>
      <c r="J337" s="1" t="s">
        <v>17</v>
      </c>
      <c r="K337">
        <v>11201</v>
      </c>
      <c r="L337" s="1" t="s">
        <v>18</v>
      </c>
      <c r="P337" s="1" t="s">
        <v>38</v>
      </c>
      <c r="Q337" s="1" t="s">
        <v>20</v>
      </c>
      <c r="S337" s="10">
        <v>0.60060000000000002</v>
      </c>
      <c r="T337" s="9" t="s">
        <v>90</v>
      </c>
      <c r="U337" s="1" t="s">
        <v>23</v>
      </c>
      <c r="V337" s="1" t="s">
        <v>39</v>
      </c>
    </row>
    <row r="338" spans="2:22" ht="13.2" x14ac:dyDescent="0.25">
      <c r="B338" s="1" t="s">
        <v>47</v>
      </c>
      <c r="C338" s="1" t="s">
        <v>16</v>
      </c>
      <c r="J338" s="1" t="s">
        <v>17</v>
      </c>
      <c r="K338">
        <v>11201</v>
      </c>
      <c r="L338" s="1" t="s">
        <v>18</v>
      </c>
      <c r="P338" s="1" t="s">
        <v>38</v>
      </c>
      <c r="Q338" s="1" t="s">
        <v>20</v>
      </c>
      <c r="S338" s="10">
        <v>0.55979999999999996</v>
      </c>
      <c r="T338" s="9" t="s">
        <v>90</v>
      </c>
      <c r="U338" s="1" t="s">
        <v>23</v>
      </c>
      <c r="V338" s="1" t="s">
        <v>39</v>
      </c>
    </row>
    <row r="339" spans="2:22" ht="13.2" x14ac:dyDescent="0.25">
      <c r="B339" s="1" t="s">
        <v>47</v>
      </c>
      <c r="C339" s="1" t="s">
        <v>16</v>
      </c>
      <c r="J339" s="1" t="s">
        <v>17</v>
      </c>
      <c r="K339">
        <v>11201</v>
      </c>
      <c r="L339" s="1" t="s">
        <v>18</v>
      </c>
      <c r="P339" s="1" t="s">
        <v>38</v>
      </c>
      <c r="Q339" s="1" t="s">
        <v>20</v>
      </c>
      <c r="S339" s="10">
        <v>0.95620000000000005</v>
      </c>
      <c r="T339" s="9" t="s">
        <v>90</v>
      </c>
      <c r="U339" s="1" t="s">
        <v>23</v>
      </c>
      <c r="V339" s="1" t="s">
        <v>39</v>
      </c>
    </row>
    <row r="340" spans="2:22" ht="13.2" x14ac:dyDescent="0.25">
      <c r="B340" s="1" t="s">
        <v>47</v>
      </c>
      <c r="C340" s="1" t="s">
        <v>16</v>
      </c>
      <c r="J340" s="1" t="s">
        <v>17</v>
      </c>
      <c r="K340">
        <v>11201</v>
      </c>
      <c r="L340" s="1" t="s">
        <v>18</v>
      </c>
      <c r="P340" s="1" t="s">
        <v>38</v>
      </c>
      <c r="Q340" s="1" t="s">
        <v>20</v>
      </c>
      <c r="S340" s="10">
        <v>0.60650000000000004</v>
      </c>
      <c r="T340" s="9" t="s">
        <v>90</v>
      </c>
      <c r="U340" s="1" t="s">
        <v>23</v>
      </c>
      <c r="V340" s="1" t="s">
        <v>39</v>
      </c>
    </row>
    <row r="341" spans="2:22" ht="13.2" x14ac:dyDescent="0.25">
      <c r="B341" s="1" t="s">
        <v>47</v>
      </c>
      <c r="C341" s="1" t="s">
        <v>16</v>
      </c>
      <c r="J341" s="1" t="s">
        <v>17</v>
      </c>
      <c r="K341">
        <v>11201</v>
      </c>
      <c r="L341" s="1" t="s">
        <v>18</v>
      </c>
      <c r="P341" s="1" t="s">
        <v>38</v>
      </c>
      <c r="Q341" s="1" t="s">
        <v>20</v>
      </c>
      <c r="S341" s="10">
        <v>0.51629999999999998</v>
      </c>
      <c r="T341" s="9" t="s">
        <v>90</v>
      </c>
      <c r="U341" s="1" t="s">
        <v>23</v>
      </c>
      <c r="V341" s="1" t="s">
        <v>39</v>
      </c>
    </row>
    <row r="342" spans="2:22" ht="13.2" x14ac:dyDescent="0.25">
      <c r="B342" s="1" t="s">
        <v>47</v>
      </c>
      <c r="C342" s="1" t="s">
        <v>16</v>
      </c>
      <c r="J342" s="1" t="s">
        <v>17</v>
      </c>
      <c r="K342">
        <v>11201</v>
      </c>
      <c r="L342" s="1" t="s">
        <v>18</v>
      </c>
      <c r="P342" s="1" t="s">
        <v>38</v>
      </c>
      <c r="Q342" s="1" t="s">
        <v>20</v>
      </c>
      <c r="S342" s="10">
        <v>1.0505</v>
      </c>
      <c r="T342" s="9" t="s">
        <v>90</v>
      </c>
      <c r="U342" s="1" t="s">
        <v>23</v>
      </c>
      <c r="V342" s="1" t="s">
        <v>39</v>
      </c>
    </row>
    <row r="343" spans="2:22" ht="13.2" x14ac:dyDescent="0.25">
      <c r="B343" s="1" t="s">
        <v>47</v>
      </c>
      <c r="C343" s="1" t="s">
        <v>16</v>
      </c>
      <c r="J343" s="1" t="s">
        <v>17</v>
      </c>
      <c r="K343">
        <v>11201</v>
      </c>
      <c r="L343" s="1" t="s">
        <v>18</v>
      </c>
      <c r="P343" s="1" t="s">
        <v>38</v>
      </c>
      <c r="Q343" s="1" t="s">
        <v>20</v>
      </c>
      <c r="S343" s="10">
        <v>0.56920000000000004</v>
      </c>
      <c r="T343" s="9" t="s">
        <v>90</v>
      </c>
      <c r="U343" s="1" t="s">
        <v>23</v>
      </c>
      <c r="V343" s="1" t="s">
        <v>39</v>
      </c>
    </row>
    <row r="344" spans="2:22" ht="13.2" x14ac:dyDescent="0.25">
      <c r="B344" s="1" t="s">
        <v>47</v>
      </c>
      <c r="C344" s="1" t="s">
        <v>16</v>
      </c>
      <c r="J344" s="1" t="s">
        <v>17</v>
      </c>
      <c r="K344">
        <v>11201</v>
      </c>
      <c r="L344" s="1" t="s">
        <v>18</v>
      </c>
      <c r="P344" s="1" t="s">
        <v>38</v>
      </c>
      <c r="Q344" s="1" t="s">
        <v>20</v>
      </c>
      <c r="S344" s="10">
        <v>1.0042</v>
      </c>
      <c r="T344" s="9" t="s">
        <v>90</v>
      </c>
      <c r="U344" s="1" t="s">
        <v>23</v>
      </c>
      <c r="V344" s="1" t="s">
        <v>39</v>
      </c>
    </row>
    <row r="345" spans="2:22" ht="13.2" x14ac:dyDescent="0.25">
      <c r="B345" s="1" t="s">
        <v>47</v>
      </c>
      <c r="C345" s="1" t="s">
        <v>16</v>
      </c>
      <c r="J345" s="1" t="s">
        <v>17</v>
      </c>
      <c r="K345">
        <v>11201</v>
      </c>
      <c r="L345" s="1" t="s">
        <v>18</v>
      </c>
      <c r="P345" s="1" t="s">
        <v>38</v>
      </c>
      <c r="Q345" s="1" t="s">
        <v>20</v>
      </c>
      <c r="S345" s="10">
        <v>0.53420000000000001</v>
      </c>
      <c r="T345" s="9" t="s">
        <v>90</v>
      </c>
      <c r="U345" s="1" t="s">
        <v>23</v>
      </c>
      <c r="V345" s="1" t="s">
        <v>39</v>
      </c>
    </row>
    <row r="346" spans="2:22" ht="13.2" x14ac:dyDescent="0.25">
      <c r="B346" s="1" t="s">
        <v>47</v>
      </c>
      <c r="C346" s="1" t="s">
        <v>16</v>
      </c>
      <c r="J346" s="1" t="s">
        <v>17</v>
      </c>
      <c r="K346">
        <v>11201</v>
      </c>
      <c r="L346" s="1" t="s">
        <v>18</v>
      </c>
      <c r="P346" s="1" t="s">
        <v>38</v>
      </c>
      <c r="Q346" s="1" t="s">
        <v>20</v>
      </c>
      <c r="S346" s="10">
        <v>1.0081</v>
      </c>
      <c r="T346" s="9" t="s">
        <v>90</v>
      </c>
      <c r="U346" s="1" t="s">
        <v>23</v>
      </c>
      <c r="V346" s="1" t="s">
        <v>39</v>
      </c>
    </row>
    <row r="347" spans="2:22" ht="13.2" x14ac:dyDescent="0.25">
      <c r="B347" s="1" t="s">
        <v>47</v>
      </c>
      <c r="C347" s="1" t="s">
        <v>16</v>
      </c>
      <c r="J347" s="1" t="s">
        <v>17</v>
      </c>
      <c r="K347">
        <v>11201</v>
      </c>
      <c r="L347" s="1" t="s">
        <v>18</v>
      </c>
      <c r="P347" s="1" t="s">
        <v>38</v>
      </c>
      <c r="Q347" s="1" t="s">
        <v>20</v>
      </c>
      <c r="S347" s="10">
        <v>1.1254</v>
      </c>
      <c r="T347" s="9" t="s">
        <v>90</v>
      </c>
      <c r="U347" s="1" t="s">
        <v>23</v>
      </c>
      <c r="V347" s="1" t="s">
        <v>39</v>
      </c>
    </row>
    <row r="348" spans="2:22" ht="13.2" x14ac:dyDescent="0.25">
      <c r="B348" s="1" t="s">
        <v>61</v>
      </c>
      <c r="C348" s="1" t="s">
        <v>16</v>
      </c>
      <c r="J348" s="1" t="s">
        <v>17</v>
      </c>
      <c r="K348">
        <v>851</v>
      </c>
      <c r="L348" s="1" t="s">
        <v>18</v>
      </c>
      <c r="P348" s="1" t="s">
        <v>38</v>
      </c>
      <c r="Q348" s="1" t="s">
        <v>20</v>
      </c>
      <c r="S348" s="10">
        <v>50</v>
      </c>
      <c r="T348" s="9" t="s">
        <v>90</v>
      </c>
      <c r="U348" s="1" t="s">
        <v>44</v>
      </c>
      <c r="V348" s="1" t="s">
        <v>39</v>
      </c>
    </row>
    <row r="349" spans="2:22" ht="13.2" x14ac:dyDescent="0.25">
      <c r="B349" s="1" t="s">
        <v>61</v>
      </c>
      <c r="C349" s="1" t="s">
        <v>16</v>
      </c>
      <c r="J349" s="1" t="s">
        <v>17</v>
      </c>
      <c r="K349">
        <v>851</v>
      </c>
      <c r="L349" s="1" t="s">
        <v>18</v>
      </c>
      <c r="P349" s="1" t="s">
        <v>38</v>
      </c>
      <c r="Q349" s="1" t="s">
        <v>20</v>
      </c>
      <c r="S349" s="10">
        <v>50</v>
      </c>
      <c r="T349" s="9" t="s">
        <v>90</v>
      </c>
      <c r="U349" s="1" t="s">
        <v>44</v>
      </c>
      <c r="V349" s="1" t="s">
        <v>39</v>
      </c>
    </row>
    <row r="350" spans="2:22" ht="13.2" x14ac:dyDescent="0.25">
      <c r="B350" s="1" t="s">
        <v>61</v>
      </c>
      <c r="C350" s="1" t="s">
        <v>16</v>
      </c>
      <c r="J350" s="1" t="s">
        <v>17</v>
      </c>
      <c r="K350">
        <v>851</v>
      </c>
      <c r="L350" s="1" t="s">
        <v>18</v>
      </c>
      <c r="P350" s="1" t="s">
        <v>38</v>
      </c>
      <c r="Q350" s="1" t="s">
        <v>20</v>
      </c>
      <c r="S350" s="10">
        <v>51.081199999999995</v>
      </c>
      <c r="T350" s="9" t="s">
        <v>90</v>
      </c>
      <c r="U350" s="1" t="s">
        <v>44</v>
      </c>
      <c r="V350" s="1" t="s">
        <v>39</v>
      </c>
    </row>
    <row r="351" spans="2:22" ht="13.2" x14ac:dyDescent="0.25">
      <c r="B351" s="1" t="s">
        <v>61</v>
      </c>
      <c r="C351" s="1" t="s">
        <v>16</v>
      </c>
      <c r="J351" s="1" t="s">
        <v>17</v>
      </c>
      <c r="K351">
        <v>851</v>
      </c>
      <c r="L351" s="1" t="s">
        <v>18</v>
      </c>
      <c r="P351" s="1" t="s">
        <v>38</v>
      </c>
      <c r="Q351" s="1" t="s">
        <v>20</v>
      </c>
      <c r="S351" s="10">
        <v>50</v>
      </c>
      <c r="T351" s="9" t="s">
        <v>90</v>
      </c>
      <c r="U351" s="1" t="s">
        <v>44</v>
      </c>
      <c r="V351" s="1" t="s">
        <v>39</v>
      </c>
    </row>
    <row r="352" spans="2:22" ht="13.2" x14ac:dyDescent="0.25">
      <c r="B352" s="1" t="s">
        <v>62</v>
      </c>
      <c r="C352" s="1" t="s">
        <v>16</v>
      </c>
      <c r="J352" s="1" t="s">
        <v>17</v>
      </c>
      <c r="K352">
        <v>4301</v>
      </c>
      <c r="L352" s="1" t="s">
        <v>18</v>
      </c>
      <c r="P352" s="1" t="s">
        <v>38</v>
      </c>
      <c r="Q352" s="1" t="s">
        <v>20</v>
      </c>
      <c r="S352" s="10">
        <v>500</v>
      </c>
      <c r="T352" s="9" t="s">
        <v>90</v>
      </c>
      <c r="U352" s="1" t="s">
        <v>44</v>
      </c>
      <c r="V352" s="1" t="s">
        <v>39</v>
      </c>
    </row>
    <row r="353" spans="2:22" ht="13.2" x14ac:dyDescent="0.25">
      <c r="B353" s="1" t="s">
        <v>45</v>
      </c>
      <c r="C353" s="1" t="s">
        <v>16</v>
      </c>
      <c r="J353" s="1" t="s">
        <v>17</v>
      </c>
      <c r="K353">
        <v>9384</v>
      </c>
      <c r="L353" s="1" t="s">
        <v>18</v>
      </c>
      <c r="P353" s="1" t="s">
        <v>38</v>
      </c>
      <c r="Q353" s="1" t="s">
        <v>20</v>
      </c>
      <c r="S353" s="10">
        <v>50</v>
      </c>
      <c r="T353" s="9" t="s">
        <v>90</v>
      </c>
      <c r="U353" s="1" t="s">
        <v>44</v>
      </c>
      <c r="V353" s="1" t="s">
        <v>39</v>
      </c>
    </row>
    <row r="354" spans="2:22" ht="13.2" x14ac:dyDescent="0.25">
      <c r="B354" s="1" t="s">
        <v>46</v>
      </c>
      <c r="C354" s="1" t="s">
        <v>16</v>
      </c>
      <c r="J354" s="1" t="s">
        <v>17</v>
      </c>
      <c r="K354">
        <v>4876</v>
      </c>
      <c r="L354" s="1" t="s">
        <v>18</v>
      </c>
      <c r="P354" s="1" t="s">
        <v>38</v>
      </c>
      <c r="Q354" s="1" t="s">
        <v>20</v>
      </c>
      <c r="S354" s="10">
        <v>18.180999999999997</v>
      </c>
      <c r="T354" s="9" t="s">
        <v>90</v>
      </c>
      <c r="U354" s="1" t="s">
        <v>44</v>
      </c>
      <c r="V354" s="1" t="s">
        <v>39</v>
      </c>
    </row>
    <row r="355" spans="2:22" ht="13.2" x14ac:dyDescent="0.25">
      <c r="B355" s="1" t="s">
        <v>46</v>
      </c>
      <c r="C355" s="1" t="s">
        <v>16</v>
      </c>
      <c r="J355" s="1" t="s">
        <v>17</v>
      </c>
      <c r="K355">
        <v>4876</v>
      </c>
      <c r="L355" s="1" t="s">
        <v>18</v>
      </c>
      <c r="P355" s="1" t="s">
        <v>38</v>
      </c>
      <c r="Q355" s="1" t="s">
        <v>20</v>
      </c>
      <c r="S355" s="10">
        <v>62.3476</v>
      </c>
      <c r="T355" s="9" t="s">
        <v>90</v>
      </c>
      <c r="U355" s="1" t="s">
        <v>44</v>
      </c>
      <c r="V355" s="1" t="s">
        <v>39</v>
      </c>
    </row>
    <row r="356" spans="2:22" ht="13.2" x14ac:dyDescent="0.25">
      <c r="B356" s="1" t="s">
        <v>46</v>
      </c>
      <c r="C356" s="1" t="s">
        <v>16</v>
      </c>
      <c r="J356" s="1" t="s">
        <v>17</v>
      </c>
      <c r="K356">
        <v>4876</v>
      </c>
      <c r="L356" s="1" t="s">
        <v>18</v>
      </c>
      <c r="P356" s="1" t="s">
        <v>38</v>
      </c>
      <c r="Q356" s="1" t="s">
        <v>20</v>
      </c>
      <c r="S356" s="10">
        <v>45.758100000000006</v>
      </c>
      <c r="T356" s="9" t="s">
        <v>90</v>
      </c>
      <c r="U356" s="1" t="s">
        <v>44</v>
      </c>
      <c r="V356" s="1" t="s">
        <v>39</v>
      </c>
    </row>
    <row r="357" spans="2:22" ht="13.2" x14ac:dyDescent="0.25">
      <c r="B357" s="1" t="s">
        <v>46</v>
      </c>
      <c r="C357" s="1" t="s">
        <v>16</v>
      </c>
      <c r="J357" s="1" t="s">
        <v>17</v>
      </c>
      <c r="K357">
        <v>4876</v>
      </c>
      <c r="L357" s="1" t="s">
        <v>18</v>
      </c>
      <c r="P357" s="1" t="s">
        <v>38</v>
      </c>
      <c r="Q357" s="1" t="s">
        <v>20</v>
      </c>
      <c r="S357" s="10">
        <v>24.7987</v>
      </c>
      <c r="T357" s="9" t="s">
        <v>90</v>
      </c>
      <c r="U357" s="1" t="s">
        <v>44</v>
      </c>
      <c r="V357" s="1" t="s">
        <v>39</v>
      </c>
    </row>
    <row r="358" spans="2:22" ht="13.2" x14ac:dyDescent="0.25">
      <c r="B358" s="1" t="s">
        <v>46</v>
      </c>
      <c r="C358" s="1" t="s">
        <v>16</v>
      </c>
      <c r="J358" s="1" t="s">
        <v>17</v>
      </c>
      <c r="K358">
        <v>4876</v>
      </c>
      <c r="L358" s="1" t="s">
        <v>18</v>
      </c>
      <c r="P358" s="1" t="s">
        <v>38</v>
      </c>
      <c r="Q358" s="1" t="s">
        <v>20</v>
      </c>
      <c r="S358" s="10">
        <v>27.391999999999999</v>
      </c>
      <c r="T358" s="9" t="s">
        <v>90</v>
      </c>
      <c r="U358" s="1" t="s">
        <v>44</v>
      </c>
      <c r="V358" s="1" t="s">
        <v>39</v>
      </c>
    </row>
    <row r="359" spans="2:22" ht="13.2" x14ac:dyDescent="0.25">
      <c r="B359" s="1" t="s">
        <v>46</v>
      </c>
      <c r="C359" s="1" t="s">
        <v>16</v>
      </c>
      <c r="J359" s="1" t="s">
        <v>17</v>
      </c>
      <c r="K359">
        <v>4876</v>
      </c>
      <c r="L359" s="1" t="s">
        <v>18</v>
      </c>
      <c r="P359" s="1" t="s">
        <v>38</v>
      </c>
      <c r="Q359" s="1" t="s">
        <v>20</v>
      </c>
      <c r="S359" s="10">
        <v>21.522600000000001</v>
      </c>
      <c r="T359" s="9" t="s">
        <v>90</v>
      </c>
      <c r="U359" s="1" t="s">
        <v>44</v>
      </c>
      <c r="V359" s="1" t="s">
        <v>39</v>
      </c>
    </row>
    <row r="360" spans="2:22" ht="13.2" x14ac:dyDescent="0.25">
      <c r="B360" s="1" t="s">
        <v>46</v>
      </c>
      <c r="C360" s="1" t="s">
        <v>16</v>
      </c>
      <c r="J360" s="1" t="s">
        <v>17</v>
      </c>
      <c r="K360">
        <v>3197</v>
      </c>
      <c r="L360" s="1" t="s">
        <v>18</v>
      </c>
      <c r="P360" s="1" t="s">
        <v>38</v>
      </c>
      <c r="Q360" s="1" t="s">
        <v>20</v>
      </c>
      <c r="S360" s="10">
        <v>11.0906</v>
      </c>
      <c r="T360" s="9" t="s">
        <v>90</v>
      </c>
      <c r="U360" s="1" t="s">
        <v>44</v>
      </c>
      <c r="V360" s="1" t="s">
        <v>39</v>
      </c>
    </row>
    <row r="361" spans="2:22" ht="13.2" x14ac:dyDescent="0.25">
      <c r="B361" s="1" t="s">
        <v>46</v>
      </c>
      <c r="C361" s="1" t="s">
        <v>16</v>
      </c>
      <c r="J361" s="1" t="s">
        <v>17</v>
      </c>
      <c r="K361">
        <v>3197</v>
      </c>
      <c r="L361" s="1" t="s">
        <v>18</v>
      </c>
      <c r="P361" s="1" t="s">
        <v>38</v>
      </c>
      <c r="Q361" s="1" t="s">
        <v>20</v>
      </c>
      <c r="S361" s="10">
        <v>30.436999999999998</v>
      </c>
      <c r="T361" s="9" t="s">
        <v>90</v>
      </c>
      <c r="U361" s="1" t="s">
        <v>44</v>
      </c>
      <c r="V361" s="1" t="s">
        <v>39</v>
      </c>
    </row>
    <row r="362" spans="2:22" ht="13.2" x14ac:dyDescent="0.25">
      <c r="B362" s="1" t="s">
        <v>46</v>
      </c>
      <c r="C362" s="1" t="s">
        <v>16</v>
      </c>
      <c r="J362" s="1" t="s">
        <v>17</v>
      </c>
      <c r="K362">
        <v>3197</v>
      </c>
      <c r="L362" s="1" t="s">
        <v>18</v>
      </c>
      <c r="P362" s="1" t="s">
        <v>38</v>
      </c>
      <c r="Q362" s="1" t="s">
        <v>20</v>
      </c>
      <c r="S362" s="10">
        <v>11.241400000000001</v>
      </c>
      <c r="T362" s="9" t="s">
        <v>90</v>
      </c>
      <c r="U362" s="1" t="s">
        <v>44</v>
      </c>
      <c r="V362" s="1" t="s">
        <v>39</v>
      </c>
    </row>
    <row r="363" spans="2:22" ht="13.2" x14ac:dyDescent="0.25">
      <c r="B363" s="1" t="s">
        <v>46</v>
      </c>
      <c r="C363" s="1" t="s">
        <v>16</v>
      </c>
      <c r="J363" s="1" t="s">
        <v>17</v>
      </c>
      <c r="K363">
        <v>3197</v>
      </c>
      <c r="L363" s="1" t="s">
        <v>18</v>
      </c>
      <c r="P363" s="1" t="s">
        <v>38</v>
      </c>
      <c r="Q363" s="1" t="s">
        <v>20</v>
      </c>
      <c r="S363" s="10">
        <v>16.348499999999998</v>
      </c>
      <c r="T363" s="9" t="s">
        <v>90</v>
      </c>
      <c r="U363" s="1" t="s">
        <v>44</v>
      </c>
      <c r="V363" s="1" t="s">
        <v>39</v>
      </c>
    </row>
    <row r="364" spans="2:22" ht="13.2" x14ac:dyDescent="0.25">
      <c r="B364" s="1" t="s">
        <v>46</v>
      </c>
      <c r="C364" s="1" t="s">
        <v>16</v>
      </c>
      <c r="J364" s="1" t="s">
        <v>17</v>
      </c>
      <c r="K364">
        <v>3197</v>
      </c>
      <c r="L364" s="1" t="s">
        <v>18</v>
      </c>
      <c r="P364" s="1" t="s">
        <v>38</v>
      </c>
      <c r="Q364" s="1" t="s">
        <v>20</v>
      </c>
      <c r="S364" s="10">
        <v>12.1568</v>
      </c>
      <c r="T364" s="9" t="s">
        <v>90</v>
      </c>
      <c r="U364" s="1" t="s">
        <v>44</v>
      </c>
      <c r="V364" s="1" t="s">
        <v>39</v>
      </c>
    </row>
    <row r="365" spans="2:22" ht="13.2" x14ac:dyDescent="0.25">
      <c r="B365" s="1" t="s">
        <v>46</v>
      </c>
      <c r="C365" s="1" t="s">
        <v>16</v>
      </c>
      <c r="J365" s="1" t="s">
        <v>17</v>
      </c>
      <c r="K365">
        <v>3197</v>
      </c>
      <c r="L365" s="1" t="s">
        <v>18</v>
      </c>
      <c r="P365" s="1" t="s">
        <v>38</v>
      </c>
      <c r="Q365" s="1" t="s">
        <v>20</v>
      </c>
      <c r="S365" s="10">
        <v>7.8789999999999996</v>
      </c>
      <c r="T365" s="9" t="s">
        <v>90</v>
      </c>
      <c r="U365" s="1" t="s">
        <v>44</v>
      </c>
      <c r="V365" s="1" t="s">
        <v>39</v>
      </c>
    </row>
    <row r="366" spans="2:22" ht="13.2" x14ac:dyDescent="0.25">
      <c r="B366" s="1" t="s">
        <v>46</v>
      </c>
      <c r="C366" s="1" t="s">
        <v>16</v>
      </c>
      <c r="J366" s="1" t="s">
        <v>17</v>
      </c>
      <c r="K366">
        <v>3197</v>
      </c>
      <c r="L366" s="1" t="s">
        <v>18</v>
      </c>
      <c r="P366" s="1" t="s">
        <v>38</v>
      </c>
      <c r="Q366" s="1" t="s">
        <v>20</v>
      </c>
      <c r="S366" s="10">
        <v>5.1265000000000001</v>
      </c>
      <c r="T366" s="9" t="s">
        <v>90</v>
      </c>
      <c r="U366" s="1" t="s">
        <v>44</v>
      </c>
      <c r="V366" s="1" t="s">
        <v>39</v>
      </c>
    </row>
    <row r="367" spans="2:22" ht="13.2" x14ac:dyDescent="0.25">
      <c r="B367" s="1" t="s">
        <v>46</v>
      </c>
      <c r="C367" s="1" t="s">
        <v>16</v>
      </c>
      <c r="J367" s="1" t="s">
        <v>17</v>
      </c>
      <c r="K367">
        <v>3197</v>
      </c>
      <c r="L367" s="1" t="s">
        <v>18</v>
      </c>
      <c r="P367" s="1" t="s">
        <v>38</v>
      </c>
      <c r="Q367" s="1" t="s">
        <v>20</v>
      </c>
      <c r="S367" s="10">
        <v>13.694800000000001</v>
      </c>
      <c r="T367" s="9" t="s">
        <v>90</v>
      </c>
      <c r="U367" s="1" t="s">
        <v>44</v>
      </c>
      <c r="V367" s="1" t="s">
        <v>39</v>
      </c>
    </row>
    <row r="368" spans="2:22" ht="13.2" x14ac:dyDescent="0.25">
      <c r="B368" s="1" t="s">
        <v>46</v>
      </c>
      <c r="C368" s="1" t="s">
        <v>16</v>
      </c>
      <c r="J368" s="1" t="s">
        <v>17</v>
      </c>
      <c r="K368">
        <v>3197</v>
      </c>
      <c r="L368" s="1" t="s">
        <v>18</v>
      </c>
      <c r="P368" s="1" t="s">
        <v>38</v>
      </c>
      <c r="Q368" s="1" t="s">
        <v>20</v>
      </c>
      <c r="S368" s="10">
        <v>6.7703999999999995</v>
      </c>
      <c r="T368" s="9" t="s">
        <v>90</v>
      </c>
      <c r="U368" s="1" t="s">
        <v>44</v>
      </c>
      <c r="V368" s="1" t="s">
        <v>39</v>
      </c>
    </row>
    <row r="369" spans="2:22" ht="13.2" x14ac:dyDescent="0.25">
      <c r="B369" s="1" t="s">
        <v>46</v>
      </c>
      <c r="C369" s="1" t="s">
        <v>16</v>
      </c>
      <c r="J369" s="1" t="s">
        <v>17</v>
      </c>
      <c r="K369">
        <v>3197</v>
      </c>
      <c r="L369" s="1" t="s">
        <v>18</v>
      </c>
      <c r="P369" s="1" t="s">
        <v>38</v>
      </c>
      <c r="Q369" s="1" t="s">
        <v>20</v>
      </c>
      <c r="S369" s="10">
        <v>12.186300000000001</v>
      </c>
      <c r="T369" s="9" t="s">
        <v>90</v>
      </c>
      <c r="U369" s="1" t="s">
        <v>44</v>
      </c>
      <c r="V369" s="1" t="s">
        <v>39</v>
      </c>
    </row>
    <row r="370" spans="2:22" ht="13.2" x14ac:dyDescent="0.25">
      <c r="B370" s="1" t="s">
        <v>46</v>
      </c>
      <c r="C370" s="1" t="s">
        <v>16</v>
      </c>
      <c r="J370" s="1" t="s">
        <v>17</v>
      </c>
      <c r="K370">
        <v>3197</v>
      </c>
      <c r="L370" s="1" t="s">
        <v>18</v>
      </c>
      <c r="P370" s="1" t="s">
        <v>38</v>
      </c>
      <c r="Q370" s="1" t="s">
        <v>20</v>
      </c>
      <c r="S370" s="10">
        <v>19.493399999999998</v>
      </c>
      <c r="T370" s="9" t="s">
        <v>90</v>
      </c>
      <c r="U370" s="1" t="s">
        <v>44</v>
      </c>
      <c r="V370" s="1" t="s">
        <v>39</v>
      </c>
    </row>
    <row r="371" spans="2:22" ht="13.2" x14ac:dyDescent="0.25">
      <c r="B371" s="1" t="s">
        <v>46</v>
      </c>
      <c r="C371" s="1" t="s">
        <v>16</v>
      </c>
      <c r="J371" s="1" t="s">
        <v>17</v>
      </c>
      <c r="K371">
        <v>8326</v>
      </c>
      <c r="L371" s="1" t="s">
        <v>18</v>
      </c>
      <c r="P371" s="1" t="s">
        <v>38</v>
      </c>
      <c r="Q371" s="1" t="s">
        <v>20</v>
      </c>
      <c r="S371" s="10">
        <v>37.471599999999995</v>
      </c>
      <c r="T371" s="9" t="s">
        <v>90</v>
      </c>
      <c r="U371" s="1" t="s">
        <v>44</v>
      </c>
      <c r="V371" s="1" t="s">
        <v>39</v>
      </c>
    </row>
    <row r="372" spans="2:22" ht="13.2" x14ac:dyDescent="0.25">
      <c r="B372" s="1" t="s">
        <v>46</v>
      </c>
      <c r="C372" s="1" t="s">
        <v>16</v>
      </c>
      <c r="J372" s="1" t="s">
        <v>17</v>
      </c>
      <c r="K372">
        <v>8326</v>
      </c>
      <c r="L372" s="1" t="s">
        <v>18</v>
      </c>
      <c r="P372" s="1" t="s">
        <v>38</v>
      </c>
      <c r="Q372" s="1" t="s">
        <v>20</v>
      </c>
      <c r="S372" s="10">
        <v>18.971500000000002</v>
      </c>
      <c r="T372" s="9" t="s">
        <v>90</v>
      </c>
      <c r="U372" s="1" t="s">
        <v>44</v>
      </c>
      <c r="V372" s="1" t="s">
        <v>39</v>
      </c>
    </row>
    <row r="373" spans="2:22" ht="13.2" x14ac:dyDescent="0.25">
      <c r="B373" s="1" t="s">
        <v>46</v>
      </c>
      <c r="C373" s="1" t="s">
        <v>16</v>
      </c>
      <c r="J373" s="1" t="s">
        <v>17</v>
      </c>
      <c r="K373">
        <v>8326</v>
      </c>
      <c r="L373" s="1" t="s">
        <v>18</v>
      </c>
      <c r="P373" s="1" t="s">
        <v>38</v>
      </c>
      <c r="Q373" s="1" t="s">
        <v>20</v>
      </c>
      <c r="S373" s="10">
        <v>16.579699999999999</v>
      </c>
      <c r="T373" s="9" t="s">
        <v>90</v>
      </c>
      <c r="U373" s="1" t="s">
        <v>44</v>
      </c>
      <c r="V373" s="1" t="s">
        <v>39</v>
      </c>
    </row>
    <row r="374" spans="2:22" ht="13.2" x14ac:dyDescent="0.25">
      <c r="B374" s="1" t="s">
        <v>46</v>
      </c>
      <c r="C374" s="1" t="s">
        <v>16</v>
      </c>
      <c r="J374" s="1" t="s">
        <v>17</v>
      </c>
      <c r="K374">
        <v>8326</v>
      </c>
      <c r="L374" s="1" t="s">
        <v>18</v>
      </c>
      <c r="P374" s="1" t="s">
        <v>38</v>
      </c>
      <c r="Q374" s="1" t="s">
        <v>20</v>
      </c>
      <c r="S374" s="10">
        <v>23.500100000000003</v>
      </c>
      <c r="T374" s="9" t="s">
        <v>90</v>
      </c>
      <c r="U374" s="1" t="s">
        <v>44</v>
      </c>
      <c r="V374" s="1" t="s">
        <v>39</v>
      </c>
    </row>
    <row r="375" spans="2:22" ht="13.2" x14ac:dyDescent="0.25">
      <c r="B375" s="1" t="s">
        <v>46</v>
      </c>
      <c r="C375" s="1" t="s">
        <v>16</v>
      </c>
      <c r="J375" s="1" t="s">
        <v>17</v>
      </c>
      <c r="K375">
        <v>8326</v>
      </c>
      <c r="L375" s="1" t="s">
        <v>18</v>
      </c>
      <c r="P375" s="1" t="s">
        <v>38</v>
      </c>
      <c r="Q375" s="1" t="s">
        <v>20</v>
      </c>
      <c r="S375" s="10">
        <v>26.2425</v>
      </c>
      <c r="T375" s="9" t="s">
        <v>90</v>
      </c>
      <c r="U375" s="1" t="s">
        <v>44</v>
      </c>
      <c r="V375" s="1" t="s">
        <v>39</v>
      </c>
    </row>
    <row r="376" spans="2:22" ht="13.2" x14ac:dyDescent="0.25">
      <c r="B376" s="1" t="s">
        <v>46</v>
      </c>
      <c r="C376" s="1" t="s">
        <v>16</v>
      </c>
      <c r="J376" s="1" t="s">
        <v>17</v>
      </c>
      <c r="K376">
        <v>8326</v>
      </c>
      <c r="L376" s="1" t="s">
        <v>18</v>
      </c>
      <c r="P376" s="1" t="s">
        <v>38</v>
      </c>
      <c r="Q376" s="1" t="s">
        <v>20</v>
      </c>
      <c r="S376" s="10">
        <v>16.8735</v>
      </c>
      <c r="T376" s="9" t="s">
        <v>90</v>
      </c>
      <c r="U376" s="1" t="s">
        <v>44</v>
      </c>
      <c r="V376" s="1" t="s">
        <v>39</v>
      </c>
    </row>
    <row r="377" spans="2:22" ht="13.2" x14ac:dyDescent="0.25">
      <c r="B377" s="1" t="s">
        <v>46</v>
      </c>
      <c r="C377" s="1" t="s">
        <v>16</v>
      </c>
      <c r="J377" s="1" t="s">
        <v>17</v>
      </c>
      <c r="K377">
        <v>8326</v>
      </c>
      <c r="L377" s="1" t="s">
        <v>18</v>
      </c>
      <c r="P377" s="1" t="s">
        <v>38</v>
      </c>
      <c r="Q377" s="1" t="s">
        <v>20</v>
      </c>
      <c r="S377" s="10">
        <v>34.984200000000001</v>
      </c>
      <c r="T377" s="9" t="s">
        <v>90</v>
      </c>
      <c r="U377" s="1" t="s">
        <v>44</v>
      </c>
      <c r="V377" s="1" t="s">
        <v>39</v>
      </c>
    </row>
    <row r="378" spans="2:22" ht="13.2" x14ac:dyDescent="0.25">
      <c r="B378" s="1" t="s">
        <v>46</v>
      </c>
      <c r="C378" s="1" t="s">
        <v>16</v>
      </c>
      <c r="J378" s="1" t="s">
        <v>17</v>
      </c>
      <c r="K378">
        <v>8326</v>
      </c>
      <c r="L378" s="1" t="s">
        <v>18</v>
      </c>
      <c r="P378" s="1" t="s">
        <v>38</v>
      </c>
      <c r="Q378" s="1" t="s">
        <v>20</v>
      </c>
      <c r="S378" s="10">
        <v>25.376899999999999</v>
      </c>
      <c r="T378" s="9" t="s">
        <v>90</v>
      </c>
      <c r="U378" s="1" t="s">
        <v>44</v>
      </c>
      <c r="V378" s="1" t="s">
        <v>39</v>
      </c>
    </row>
    <row r="379" spans="2:22" ht="13.2" x14ac:dyDescent="0.25">
      <c r="B379" s="1" t="s">
        <v>46</v>
      </c>
      <c r="C379" s="1" t="s">
        <v>16</v>
      </c>
      <c r="J379" s="1" t="s">
        <v>17</v>
      </c>
      <c r="K379">
        <v>3220</v>
      </c>
      <c r="L379" s="1" t="s">
        <v>18</v>
      </c>
      <c r="P379" s="1" t="s">
        <v>38</v>
      </c>
      <c r="Q379" s="1" t="s">
        <v>20</v>
      </c>
      <c r="S379" s="10">
        <v>7.0504999999999995</v>
      </c>
      <c r="T379" s="9" t="s">
        <v>90</v>
      </c>
      <c r="U379" s="1" t="s">
        <v>44</v>
      </c>
      <c r="V379" s="1" t="s">
        <v>39</v>
      </c>
    </row>
    <row r="380" spans="2:22" ht="13.2" x14ac:dyDescent="0.25">
      <c r="B380" s="1" t="s">
        <v>46</v>
      </c>
      <c r="C380" s="1" t="s">
        <v>16</v>
      </c>
      <c r="J380" s="1" t="s">
        <v>17</v>
      </c>
      <c r="K380">
        <v>3220</v>
      </c>
      <c r="L380" s="1" t="s">
        <v>18</v>
      </c>
      <c r="P380" s="1" t="s">
        <v>38</v>
      </c>
      <c r="Q380" s="1" t="s">
        <v>20</v>
      </c>
      <c r="S380" s="10">
        <v>12.6907</v>
      </c>
      <c r="T380" s="9" t="s">
        <v>90</v>
      </c>
      <c r="U380" s="1" t="s">
        <v>44</v>
      </c>
      <c r="V380" s="1" t="s">
        <v>39</v>
      </c>
    </row>
    <row r="381" spans="2:22" ht="13.2" x14ac:dyDescent="0.25">
      <c r="B381" s="1" t="s">
        <v>46</v>
      </c>
      <c r="C381" s="1" t="s">
        <v>16</v>
      </c>
      <c r="J381" s="1" t="s">
        <v>17</v>
      </c>
      <c r="K381">
        <v>3220</v>
      </c>
      <c r="L381" s="1" t="s">
        <v>18</v>
      </c>
      <c r="P381" s="1" t="s">
        <v>38</v>
      </c>
      <c r="Q381" s="1" t="s">
        <v>20</v>
      </c>
      <c r="S381" s="10">
        <v>20.416900000000002</v>
      </c>
      <c r="T381" s="9" t="s">
        <v>90</v>
      </c>
      <c r="U381" s="1" t="s">
        <v>44</v>
      </c>
      <c r="V381" s="1" t="s">
        <v>39</v>
      </c>
    </row>
    <row r="382" spans="2:22" ht="13.2" x14ac:dyDescent="0.25">
      <c r="B382" s="1" t="s">
        <v>46</v>
      </c>
      <c r="C382" s="1" t="s">
        <v>16</v>
      </c>
      <c r="J382" s="1" t="s">
        <v>17</v>
      </c>
      <c r="K382">
        <v>3220</v>
      </c>
      <c r="L382" s="1" t="s">
        <v>18</v>
      </c>
      <c r="P382" s="1" t="s">
        <v>38</v>
      </c>
      <c r="Q382" s="1" t="s">
        <v>20</v>
      </c>
      <c r="S382" s="10">
        <v>14.261700000000001</v>
      </c>
      <c r="T382" s="9" t="s">
        <v>90</v>
      </c>
      <c r="U382" s="1" t="s">
        <v>44</v>
      </c>
      <c r="V382" s="1" t="s">
        <v>39</v>
      </c>
    </row>
    <row r="383" spans="2:22" ht="13.2" x14ac:dyDescent="0.25">
      <c r="B383" s="1" t="s">
        <v>46</v>
      </c>
      <c r="C383" s="1" t="s">
        <v>16</v>
      </c>
      <c r="J383" s="1" t="s">
        <v>17</v>
      </c>
      <c r="K383">
        <v>3220</v>
      </c>
      <c r="L383" s="1" t="s">
        <v>18</v>
      </c>
      <c r="P383" s="1" t="s">
        <v>38</v>
      </c>
      <c r="Q383" s="1" t="s">
        <v>20</v>
      </c>
      <c r="S383" s="10">
        <v>5.3287000000000004</v>
      </c>
      <c r="T383" s="9" t="s">
        <v>90</v>
      </c>
      <c r="U383" s="1" t="s">
        <v>44</v>
      </c>
      <c r="V383" s="1" t="s">
        <v>39</v>
      </c>
    </row>
    <row r="384" spans="2:22" ht="13.2" x14ac:dyDescent="0.25">
      <c r="B384" s="1" t="s">
        <v>46</v>
      </c>
      <c r="C384" s="1" t="s">
        <v>16</v>
      </c>
      <c r="J384" s="1" t="s">
        <v>17</v>
      </c>
      <c r="K384">
        <v>3220</v>
      </c>
      <c r="L384" s="1" t="s">
        <v>18</v>
      </c>
      <c r="P384" s="1" t="s">
        <v>38</v>
      </c>
      <c r="Q384" s="1" t="s">
        <v>20</v>
      </c>
      <c r="S384" s="10">
        <v>8.2050999999999998</v>
      </c>
      <c r="T384" s="9" t="s">
        <v>90</v>
      </c>
      <c r="U384" s="1" t="s">
        <v>44</v>
      </c>
      <c r="V384" s="1" t="s">
        <v>39</v>
      </c>
    </row>
    <row r="385" spans="2:22" ht="13.2" x14ac:dyDescent="0.25">
      <c r="B385" s="1" t="s">
        <v>46</v>
      </c>
      <c r="C385" s="1" t="s">
        <v>16</v>
      </c>
      <c r="J385" s="1" t="s">
        <v>17</v>
      </c>
      <c r="K385">
        <v>3220</v>
      </c>
      <c r="L385" s="1" t="s">
        <v>18</v>
      </c>
      <c r="P385" s="1" t="s">
        <v>38</v>
      </c>
      <c r="Q385" s="1" t="s">
        <v>20</v>
      </c>
      <c r="S385" s="10">
        <v>12.66</v>
      </c>
      <c r="T385" s="9" t="s">
        <v>90</v>
      </c>
      <c r="U385" s="1" t="s">
        <v>44</v>
      </c>
      <c r="V385" s="1" t="s">
        <v>39</v>
      </c>
    </row>
    <row r="386" spans="2:22" ht="13.2" x14ac:dyDescent="0.25">
      <c r="B386" s="1" t="s">
        <v>46</v>
      </c>
      <c r="C386" s="1" t="s">
        <v>16</v>
      </c>
      <c r="J386" s="1" t="s">
        <v>17</v>
      </c>
      <c r="K386">
        <v>3220</v>
      </c>
      <c r="L386" s="1" t="s">
        <v>18</v>
      </c>
      <c r="P386" s="1" t="s">
        <v>38</v>
      </c>
      <c r="Q386" s="1" t="s">
        <v>20</v>
      </c>
      <c r="S386" s="10">
        <v>17.025099999999998</v>
      </c>
      <c r="T386" s="9" t="s">
        <v>90</v>
      </c>
      <c r="U386" s="1" t="s">
        <v>44</v>
      </c>
      <c r="V386" s="1" t="s">
        <v>39</v>
      </c>
    </row>
    <row r="387" spans="2:22" ht="13.2" x14ac:dyDescent="0.25">
      <c r="B387" s="1" t="s">
        <v>46</v>
      </c>
      <c r="C387" s="1" t="s">
        <v>16</v>
      </c>
      <c r="J387" s="1" t="s">
        <v>17</v>
      </c>
      <c r="K387">
        <v>3220</v>
      </c>
      <c r="L387" s="1" t="s">
        <v>18</v>
      </c>
      <c r="P387" s="1" t="s">
        <v>38</v>
      </c>
      <c r="Q387" s="1" t="s">
        <v>20</v>
      </c>
      <c r="S387" s="10">
        <v>11.741700000000002</v>
      </c>
      <c r="T387" s="9" t="s">
        <v>90</v>
      </c>
      <c r="U387" s="1" t="s">
        <v>44</v>
      </c>
      <c r="V387" s="1" t="s">
        <v>39</v>
      </c>
    </row>
    <row r="388" spans="2:22" ht="13.2" x14ac:dyDescent="0.25">
      <c r="B388" s="1" t="s">
        <v>46</v>
      </c>
      <c r="C388" s="1" t="s">
        <v>16</v>
      </c>
      <c r="J388" s="1" t="s">
        <v>17</v>
      </c>
      <c r="K388">
        <v>3220</v>
      </c>
      <c r="L388" s="1" t="s">
        <v>18</v>
      </c>
      <c r="P388" s="1" t="s">
        <v>38</v>
      </c>
      <c r="Q388" s="1" t="s">
        <v>20</v>
      </c>
      <c r="S388" s="10">
        <v>11.5496</v>
      </c>
      <c r="T388" s="9" t="s">
        <v>90</v>
      </c>
      <c r="U388" s="1" t="s">
        <v>44</v>
      </c>
      <c r="V388" s="1" t="s">
        <v>39</v>
      </c>
    </row>
    <row r="389" spans="2:22" ht="13.2" x14ac:dyDescent="0.25">
      <c r="B389" s="1" t="s">
        <v>46</v>
      </c>
      <c r="C389" s="1" t="s">
        <v>16</v>
      </c>
      <c r="J389" s="1" t="s">
        <v>17</v>
      </c>
      <c r="K389">
        <v>3220</v>
      </c>
      <c r="L389" s="1" t="s">
        <v>18</v>
      </c>
      <c r="P389" s="1" t="s">
        <v>38</v>
      </c>
      <c r="Q389" s="1" t="s">
        <v>20</v>
      </c>
      <c r="S389" s="10">
        <v>31.811799999999998</v>
      </c>
      <c r="T389" s="9" t="s">
        <v>90</v>
      </c>
      <c r="U389" s="1" t="s">
        <v>44</v>
      </c>
      <c r="V389" s="1" t="s">
        <v>39</v>
      </c>
    </row>
    <row r="390" spans="2:22" ht="13.2" x14ac:dyDescent="0.25">
      <c r="B390" s="1" t="s">
        <v>63</v>
      </c>
      <c r="C390" s="1" t="s">
        <v>16</v>
      </c>
      <c r="J390" s="1" t="s">
        <v>17</v>
      </c>
      <c r="K390">
        <v>8901</v>
      </c>
      <c r="L390" s="1" t="s">
        <v>18</v>
      </c>
      <c r="P390" s="1" t="s">
        <v>38</v>
      </c>
      <c r="Q390" s="1" t="s">
        <v>20</v>
      </c>
      <c r="S390" s="10">
        <v>26.883200000000002</v>
      </c>
      <c r="T390" s="9" t="s">
        <v>90</v>
      </c>
      <c r="U390" s="1" t="s">
        <v>48</v>
      </c>
      <c r="V390" s="1" t="s">
        <v>39</v>
      </c>
    </row>
    <row r="391" spans="2:22" ht="13.2" x14ac:dyDescent="0.25">
      <c r="B391" s="1" t="s">
        <v>63</v>
      </c>
      <c r="C391" s="1" t="s">
        <v>16</v>
      </c>
      <c r="J391" s="1" t="s">
        <v>17</v>
      </c>
      <c r="K391">
        <v>8924</v>
      </c>
      <c r="L391" s="1" t="s">
        <v>18</v>
      </c>
      <c r="P391" s="1" t="s">
        <v>38</v>
      </c>
      <c r="Q391" s="1" t="s">
        <v>20</v>
      </c>
      <c r="S391" s="10">
        <v>26.883200000000002</v>
      </c>
      <c r="T391" s="9" t="s">
        <v>90</v>
      </c>
      <c r="U391" s="1" t="s">
        <v>48</v>
      </c>
      <c r="V391" s="1" t="s">
        <v>39</v>
      </c>
    </row>
    <row r="392" spans="2:22" ht="13.2" x14ac:dyDescent="0.25">
      <c r="B392" s="1" t="s">
        <v>63</v>
      </c>
      <c r="C392" s="1" t="s">
        <v>16</v>
      </c>
      <c r="J392" s="1" t="s">
        <v>17</v>
      </c>
      <c r="K392">
        <v>8878</v>
      </c>
      <c r="L392" s="1" t="s">
        <v>18</v>
      </c>
      <c r="P392" s="1" t="s">
        <v>38</v>
      </c>
      <c r="Q392" s="1" t="s">
        <v>20</v>
      </c>
      <c r="S392" s="10">
        <v>26.883200000000002</v>
      </c>
      <c r="T392" s="9" t="s">
        <v>90</v>
      </c>
      <c r="U392" s="1" t="s">
        <v>48</v>
      </c>
      <c r="V392" s="1" t="s">
        <v>39</v>
      </c>
    </row>
    <row r="393" spans="2:22" ht="13.2" x14ac:dyDescent="0.25">
      <c r="B393" s="1" t="s">
        <v>50</v>
      </c>
      <c r="C393" s="1" t="s">
        <v>16</v>
      </c>
      <c r="J393" s="1" t="s">
        <v>17</v>
      </c>
      <c r="K393">
        <v>12305</v>
      </c>
      <c r="L393" s="1" t="s">
        <v>18</v>
      </c>
      <c r="P393" s="1" t="s">
        <v>38</v>
      </c>
      <c r="Q393" s="1" t="s">
        <v>20</v>
      </c>
      <c r="S393" s="10">
        <v>1.7875000000000001</v>
      </c>
      <c r="T393" s="9" t="s">
        <v>90</v>
      </c>
      <c r="U393" s="1" t="s">
        <v>48</v>
      </c>
      <c r="V393" s="1" t="s">
        <v>39</v>
      </c>
    </row>
    <row r="394" spans="2:22" ht="13.2" x14ac:dyDescent="0.25">
      <c r="B394" s="1" t="s">
        <v>50</v>
      </c>
      <c r="C394" s="1" t="s">
        <v>16</v>
      </c>
      <c r="J394" s="1" t="s">
        <v>17</v>
      </c>
      <c r="K394">
        <v>12305</v>
      </c>
      <c r="L394" s="1" t="s">
        <v>18</v>
      </c>
      <c r="P394" s="1" t="s">
        <v>38</v>
      </c>
      <c r="Q394" s="1" t="s">
        <v>20</v>
      </c>
      <c r="S394" s="10">
        <v>1.4365000000000001</v>
      </c>
      <c r="T394" s="9" t="s">
        <v>90</v>
      </c>
      <c r="U394" s="1" t="s">
        <v>48</v>
      </c>
      <c r="V394" s="1" t="s">
        <v>39</v>
      </c>
    </row>
    <row r="395" spans="2:22" ht="13.2" x14ac:dyDescent="0.25">
      <c r="B395" s="1" t="s">
        <v>50</v>
      </c>
      <c r="C395" s="1" t="s">
        <v>16</v>
      </c>
      <c r="J395" s="1" t="s">
        <v>17</v>
      </c>
      <c r="K395">
        <v>12305</v>
      </c>
      <c r="L395" s="1" t="s">
        <v>18</v>
      </c>
      <c r="P395" s="1" t="s">
        <v>38</v>
      </c>
      <c r="Q395" s="1" t="s">
        <v>20</v>
      </c>
      <c r="S395" s="10">
        <v>3.2739999999999996</v>
      </c>
      <c r="T395" s="9" t="s">
        <v>90</v>
      </c>
      <c r="U395" s="1" t="s">
        <v>48</v>
      </c>
      <c r="V395" s="1" t="s">
        <v>39</v>
      </c>
    </row>
    <row r="396" spans="2:22" ht="13.2" x14ac:dyDescent="0.25">
      <c r="B396" s="1" t="s">
        <v>50</v>
      </c>
      <c r="C396" s="1" t="s">
        <v>16</v>
      </c>
      <c r="J396" s="1" t="s">
        <v>17</v>
      </c>
      <c r="K396">
        <v>12305</v>
      </c>
      <c r="L396" s="1" t="s">
        <v>18</v>
      </c>
      <c r="P396" s="1" t="s">
        <v>38</v>
      </c>
      <c r="Q396" s="1" t="s">
        <v>20</v>
      </c>
      <c r="S396" s="10">
        <v>1.9149</v>
      </c>
      <c r="T396" s="9" t="s">
        <v>90</v>
      </c>
      <c r="U396" s="1" t="s">
        <v>48</v>
      </c>
      <c r="V396" s="1" t="s">
        <v>39</v>
      </c>
    </row>
    <row r="397" spans="2:22" ht="13.2" x14ac:dyDescent="0.25">
      <c r="B397" s="1" t="s">
        <v>50</v>
      </c>
      <c r="C397" s="1" t="s">
        <v>16</v>
      </c>
      <c r="J397" s="1" t="s">
        <v>17</v>
      </c>
      <c r="K397">
        <v>12305</v>
      </c>
      <c r="L397" s="1" t="s">
        <v>18</v>
      </c>
      <c r="P397" s="1" t="s">
        <v>38</v>
      </c>
      <c r="Q397" s="1" t="s">
        <v>20</v>
      </c>
      <c r="S397" s="10">
        <v>1.6309</v>
      </c>
      <c r="T397" s="9" t="s">
        <v>90</v>
      </c>
      <c r="U397" s="1" t="s">
        <v>48</v>
      </c>
      <c r="V397" s="1" t="s">
        <v>39</v>
      </c>
    </row>
    <row r="398" spans="2:22" ht="13.2" x14ac:dyDescent="0.25">
      <c r="B398" s="1" t="s">
        <v>50</v>
      </c>
      <c r="C398" s="1" t="s">
        <v>16</v>
      </c>
      <c r="J398" s="1" t="s">
        <v>17</v>
      </c>
      <c r="K398">
        <v>12305</v>
      </c>
      <c r="L398" s="1" t="s">
        <v>18</v>
      </c>
      <c r="P398" s="1" t="s">
        <v>38</v>
      </c>
      <c r="Q398" s="1" t="s">
        <v>20</v>
      </c>
      <c r="S398" s="10">
        <v>3.4293999999999998</v>
      </c>
      <c r="T398" s="9" t="s">
        <v>90</v>
      </c>
      <c r="U398" s="1" t="s">
        <v>48</v>
      </c>
      <c r="V398" s="1" t="s">
        <v>39</v>
      </c>
    </row>
    <row r="399" spans="2:22" ht="13.2" x14ac:dyDescent="0.25">
      <c r="B399" s="1" t="s">
        <v>50</v>
      </c>
      <c r="C399" s="1" t="s">
        <v>16</v>
      </c>
      <c r="J399" s="1" t="s">
        <v>17</v>
      </c>
      <c r="K399">
        <v>12305</v>
      </c>
      <c r="L399" s="1" t="s">
        <v>18</v>
      </c>
      <c r="P399" s="1" t="s">
        <v>38</v>
      </c>
      <c r="Q399" s="1" t="s">
        <v>20</v>
      </c>
      <c r="S399" s="10">
        <v>3.2812000000000001</v>
      </c>
      <c r="T399" s="9" t="s">
        <v>90</v>
      </c>
      <c r="U399" s="1" t="s">
        <v>48</v>
      </c>
      <c r="V399" s="1" t="s">
        <v>39</v>
      </c>
    </row>
    <row r="400" spans="2:22" ht="13.2" x14ac:dyDescent="0.25">
      <c r="B400" s="1" t="s">
        <v>50</v>
      </c>
      <c r="C400" s="1" t="s">
        <v>16</v>
      </c>
      <c r="J400" s="1" t="s">
        <v>17</v>
      </c>
      <c r="K400">
        <v>12305</v>
      </c>
      <c r="L400" s="1" t="s">
        <v>18</v>
      </c>
      <c r="P400" s="1" t="s">
        <v>38</v>
      </c>
      <c r="Q400" s="1" t="s">
        <v>20</v>
      </c>
      <c r="S400" s="10">
        <v>1.7863999999999998</v>
      </c>
      <c r="T400" s="9" t="s">
        <v>90</v>
      </c>
      <c r="U400" s="1" t="s">
        <v>48</v>
      </c>
      <c r="V400" s="1" t="s">
        <v>39</v>
      </c>
    </row>
    <row r="401" spans="2:22" ht="13.2" x14ac:dyDescent="0.25">
      <c r="B401" s="1" t="s">
        <v>50</v>
      </c>
      <c r="C401" s="1" t="s">
        <v>16</v>
      </c>
      <c r="J401" s="1" t="s">
        <v>17</v>
      </c>
      <c r="K401">
        <v>12305</v>
      </c>
      <c r="L401" s="1" t="s">
        <v>18</v>
      </c>
      <c r="P401" s="1" t="s">
        <v>38</v>
      </c>
      <c r="Q401" s="1" t="s">
        <v>20</v>
      </c>
      <c r="S401" s="10">
        <v>3.36</v>
      </c>
      <c r="T401" s="9" t="s">
        <v>90</v>
      </c>
      <c r="U401" s="1" t="s">
        <v>48</v>
      </c>
      <c r="V401" s="1" t="s">
        <v>39</v>
      </c>
    </row>
    <row r="402" spans="2:22" ht="13.2" x14ac:dyDescent="0.25">
      <c r="B402" s="1" t="s">
        <v>50</v>
      </c>
      <c r="C402" s="1" t="s">
        <v>16</v>
      </c>
      <c r="J402" s="1" t="s">
        <v>17</v>
      </c>
      <c r="K402">
        <v>12305</v>
      </c>
      <c r="L402" s="1" t="s">
        <v>18</v>
      </c>
      <c r="P402" s="1" t="s">
        <v>38</v>
      </c>
      <c r="Q402" s="1" t="s">
        <v>20</v>
      </c>
      <c r="S402" s="10">
        <v>2.7274000000000003</v>
      </c>
      <c r="T402" s="9" t="s">
        <v>90</v>
      </c>
      <c r="U402" s="1" t="s">
        <v>48</v>
      </c>
      <c r="V402" s="1" t="s">
        <v>39</v>
      </c>
    </row>
    <row r="403" spans="2:22" ht="13.2" x14ac:dyDescent="0.25">
      <c r="B403" s="1" t="s">
        <v>50</v>
      </c>
      <c r="C403" s="1" t="s">
        <v>16</v>
      </c>
      <c r="J403" s="1" t="s">
        <v>17</v>
      </c>
      <c r="K403">
        <v>12305</v>
      </c>
      <c r="L403" s="1" t="s">
        <v>18</v>
      </c>
      <c r="P403" s="1" t="s">
        <v>38</v>
      </c>
      <c r="Q403" s="1" t="s">
        <v>20</v>
      </c>
      <c r="S403" s="10">
        <v>1.9447000000000001</v>
      </c>
      <c r="T403" s="9" t="s">
        <v>90</v>
      </c>
      <c r="U403" s="1" t="s">
        <v>48</v>
      </c>
      <c r="V403" s="1" t="s">
        <v>39</v>
      </c>
    </row>
    <row r="404" spans="2:22" ht="13.2" x14ac:dyDescent="0.25">
      <c r="B404" s="1" t="s">
        <v>50</v>
      </c>
      <c r="C404" s="1" t="s">
        <v>16</v>
      </c>
      <c r="J404" s="1" t="s">
        <v>17</v>
      </c>
      <c r="K404">
        <v>12305</v>
      </c>
      <c r="L404" s="1" t="s">
        <v>18</v>
      </c>
      <c r="P404" s="1" t="s">
        <v>38</v>
      </c>
      <c r="Q404" s="1" t="s">
        <v>20</v>
      </c>
      <c r="S404" s="10">
        <v>1.1811</v>
      </c>
      <c r="T404" s="9" t="s">
        <v>90</v>
      </c>
      <c r="U404" s="1" t="s">
        <v>48</v>
      </c>
      <c r="V404" s="1" t="s">
        <v>39</v>
      </c>
    </row>
    <row r="405" spans="2:22" ht="13.2" x14ac:dyDescent="0.25">
      <c r="B405" s="1" t="s">
        <v>50</v>
      </c>
      <c r="C405" s="1" t="s">
        <v>16</v>
      </c>
      <c r="J405" s="1" t="s">
        <v>17</v>
      </c>
      <c r="K405">
        <v>12305</v>
      </c>
      <c r="L405" s="1" t="s">
        <v>18</v>
      </c>
      <c r="P405" s="1" t="s">
        <v>38</v>
      </c>
      <c r="Q405" s="1" t="s">
        <v>20</v>
      </c>
      <c r="S405" s="10">
        <v>2.6716000000000002</v>
      </c>
      <c r="T405" s="9" t="s">
        <v>90</v>
      </c>
      <c r="U405" s="1" t="s">
        <v>48</v>
      </c>
      <c r="V405" s="1" t="s">
        <v>39</v>
      </c>
    </row>
    <row r="406" spans="2:22" ht="13.2" x14ac:dyDescent="0.25">
      <c r="B406" s="1" t="s">
        <v>50</v>
      </c>
      <c r="C406" s="1" t="s">
        <v>16</v>
      </c>
      <c r="J406" s="1" t="s">
        <v>17</v>
      </c>
      <c r="K406">
        <v>12305</v>
      </c>
      <c r="L406" s="1" t="s">
        <v>18</v>
      </c>
      <c r="P406" s="1" t="s">
        <v>38</v>
      </c>
      <c r="Q406" s="1" t="s">
        <v>20</v>
      </c>
      <c r="S406" s="10">
        <v>1.1279000000000001</v>
      </c>
      <c r="T406" s="9" t="s">
        <v>90</v>
      </c>
      <c r="U406" s="1" t="s">
        <v>48</v>
      </c>
      <c r="V406" s="1" t="s">
        <v>39</v>
      </c>
    </row>
    <row r="407" spans="2:22" ht="13.2" x14ac:dyDescent="0.25">
      <c r="B407" s="1" t="s">
        <v>50</v>
      </c>
      <c r="C407" s="1" t="s">
        <v>16</v>
      </c>
      <c r="J407" s="1" t="s">
        <v>17</v>
      </c>
      <c r="K407">
        <v>12305</v>
      </c>
      <c r="L407" s="1" t="s">
        <v>18</v>
      </c>
      <c r="P407" s="1" t="s">
        <v>38</v>
      </c>
      <c r="Q407" s="1" t="s">
        <v>20</v>
      </c>
      <c r="S407" s="10">
        <v>2.8677999999999999</v>
      </c>
      <c r="T407" s="9" t="s">
        <v>90</v>
      </c>
      <c r="U407" s="1" t="s">
        <v>48</v>
      </c>
      <c r="V407" s="1" t="s">
        <v>39</v>
      </c>
    </row>
    <row r="408" spans="2:22" ht="13.2" x14ac:dyDescent="0.25">
      <c r="B408" s="1" t="s">
        <v>50</v>
      </c>
      <c r="C408" s="1" t="s">
        <v>16</v>
      </c>
      <c r="J408" s="1" t="s">
        <v>17</v>
      </c>
      <c r="K408">
        <v>12305</v>
      </c>
      <c r="L408" s="1" t="s">
        <v>18</v>
      </c>
      <c r="P408" s="1" t="s">
        <v>38</v>
      </c>
      <c r="Q408" s="1" t="s">
        <v>20</v>
      </c>
      <c r="S408" s="10">
        <v>1.8005000000000002</v>
      </c>
      <c r="T408" s="9" t="s">
        <v>90</v>
      </c>
      <c r="U408" s="1" t="s">
        <v>48</v>
      </c>
      <c r="V408" s="1" t="s">
        <v>39</v>
      </c>
    </row>
    <row r="409" spans="2:22" ht="13.2" x14ac:dyDescent="0.25">
      <c r="B409" s="1" t="s">
        <v>50</v>
      </c>
      <c r="C409" s="1" t="s">
        <v>16</v>
      </c>
      <c r="J409" s="1" t="s">
        <v>17</v>
      </c>
      <c r="K409">
        <v>12305</v>
      </c>
      <c r="L409" s="1" t="s">
        <v>18</v>
      </c>
      <c r="P409" s="1" t="s">
        <v>38</v>
      </c>
      <c r="Q409" s="1" t="s">
        <v>20</v>
      </c>
      <c r="S409" s="10">
        <v>0.94319999999999993</v>
      </c>
      <c r="T409" s="9" t="s">
        <v>90</v>
      </c>
      <c r="U409" s="1" t="s">
        <v>48</v>
      </c>
      <c r="V409" s="1" t="s">
        <v>39</v>
      </c>
    </row>
    <row r="410" spans="2:22" ht="13.2" x14ac:dyDescent="0.25">
      <c r="B410" s="1" t="s">
        <v>50</v>
      </c>
      <c r="C410" s="1" t="s">
        <v>16</v>
      </c>
      <c r="J410" s="1" t="s">
        <v>17</v>
      </c>
      <c r="K410">
        <v>12305</v>
      </c>
      <c r="L410" s="1" t="s">
        <v>18</v>
      </c>
      <c r="P410" s="1" t="s">
        <v>38</v>
      </c>
      <c r="Q410" s="1" t="s">
        <v>20</v>
      </c>
      <c r="S410" s="10">
        <v>0.87939999999999996</v>
      </c>
      <c r="T410" s="9" t="s">
        <v>90</v>
      </c>
      <c r="U410" s="1" t="s">
        <v>48</v>
      </c>
      <c r="V410" s="1" t="s">
        <v>39</v>
      </c>
    </row>
    <row r="411" spans="2:22" ht="13.2" x14ac:dyDescent="0.25">
      <c r="B411" s="1" t="s">
        <v>50</v>
      </c>
      <c r="C411" s="1" t="s">
        <v>16</v>
      </c>
      <c r="J411" s="1" t="s">
        <v>17</v>
      </c>
      <c r="K411">
        <v>12305</v>
      </c>
      <c r="L411" s="1" t="s">
        <v>18</v>
      </c>
      <c r="P411" s="1" t="s">
        <v>38</v>
      </c>
      <c r="Q411" s="1" t="s">
        <v>20</v>
      </c>
      <c r="S411" s="10">
        <v>3.7300999999999997</v>
      </c>
      <c r="T411" s="9" t="s">
        <v>90</v>
      </c>
      <c r="U411" s="1" t="s">
        <v>48</v>
      </c>
      <c r="V411" s="1" t="s">
        <v>39</v>
      </c>
    </row>
    <row r="412" spans="2:22" ht="13.2" x14ac:dyDescent="0.25">
      <c r="B412" s="1" t="s">
        <v>51</v>
      </c>
      <c r="C412" s="1" t="s">
        <v>16</v>
      </c>
      <c r="J412" s="1" t="s">
        <v>17</v>
      </c>
      <c r="K412">
        <v>12328</v>
      </c>
      <c r="L412" s="1" t="s">
        <v>18</v>
      </c>
      <c r="P412" s="1" t="s">
        <v>38</v>
      </c>
      <c r="Q412" s="1" t="s">
        <v>20</v>
      </c>
      <c r="S412" s="10">
        <v>3.2170999999999998</v>
      </c>
      <c r="T412" s="9" t="s">
        <v>90</v>
      </c>
      <c r="U412" s="1" t="s">
        <v>48</v>
      </c>
      <c r="V412" s="1" t="s">
        <v>39</v>
      </c>
    </row>
    <row r="413" spans="2:22" ht="13.2" x14ac:dyDescent="0.25">
      <c r="B413" s="1" t="s">
        <v>51</v>
      </c>
      <c r="C413" s="1" t="s">
        <v>16</v>
      </c>
      <c r="J413" s="1" t="s">
        <v>17</v>
      </c>
      <c r="K413">
        <v>12328</v>
      </c>
      <c r="L413" s="1" t="s">
        <v>18</v>
      </c>
      <c r="P413" s="1" t="s">
        <v>38</v>
      </c>
      <c r="Q413" s="1" t="s">
        <v>20</v>
      </c>
      <c r="S413" s="10">
        <v>1.8951</v>
      </c>
      <c r="T413" s="9" t="s">
        <v>90</v>
      </c>
      <c r="U413" s="1" t="s">
        <v>48</v>
      </c>
      <c r="V413" s="1" t="s">
        <v>39</v>
      </c>
    </row>
    <row r="414" spans="2:22" ht="13.2" x14ac:dyDescent="0.25">
      <c r="B414" s="1" t="s">
        <v>51</v>
      </c>
      <c r="C414" s="1" t="s">
        <v>16</v>
      </c>
      <c r="J414" s="1" t="s">
        <v>17</v>
      </c>
      <c r="K414">
        <v>12328</v>
      </c>
      <c r="L414" s="1" t="s">
        <v>18</v>
      </c>
      <c r="P414" s="1" t="s">
        <v>38</v>
      </c>
      <c r="Q414" s="1" t="s">
        <v>20</v>
      </c>
      <c r="S414" s="10">
        <v>1.6208</v>
      </c>
      <c r="T414" s="9" t="s">
        <v>90</v>
      </c>
      <c r="U414" s="1" t="s">
        <v>48</v>
      </c>
      <c r="V414" s="1" t="s">
        <v>39</v>
      </c>
    </row>
    <row r="415" spans="2:22" ht="13.2" x14ac:dyDescent="0.25">
      <c r="B415" s="1" t="s">
        <v>51</v>
      </c>
      <c r="C415" s="1" t="s">
        <v>16</v>
      </c>
      <c r="J415" s="1" t="s">
        <v>17</v>
      </c>
      <c r="K415">
        <v>12328</v>
      </c>
      <c r="L415" s="1" t="s">
        <v>18</v>
      </c>
      <c r="P415" s="1" t="s">
        <v>38</v>
      </c>
      <c r="Q415" s="1" t="s">
        <v>20</v>
      </c>
      <c r="S415" s="10">
        <v>1.4490000000000001</v>
      </c>
      <c r="T415" s="9" t="s">
        <v>90</v>
      </c>
      <c r="U415" s="1" t="s">
        <v>48</v>
      </c>
      <c r="V415" s="1" t="s">
        <v>39</v>
      </c>
    </row>
    <row r="416" spans="2:22" ht="13.2" x14ac:dyDescent="0.25">
      <c r="B416" s="1" t="s">
        <v>51</v>
      </c>
      <c r="C416" s="1" t="s">
        <v>16</v>
      </c>
      <c r="J416" s="1" t="s">
        <v>17</v>
      </c>
      <c r="K416">
        <v>12328</v>
      </c>
      <c r="L416" s="1" t="s">
        <v>18</v>
      </c>
      <c r="P416" s="1" t="s">
        <v>38</v>
      </c>
      <c r="Q416" s="1" t="s">
        <v>20</v>
      </c>
      <c r="S416" s="10">
        <v>3.3338999999999999</v>
      </c>
      <c r="T416" s="9" t="s">
        <v>90</v>
      </c>
      <c r="U416" s="1" t="s">
        <v>48</v>
      </c>
      <c r="V416" s="1" t="s">
        <v>39</v>
      </c>
    </row>
    <row r="417" spans="2:22" ht="13.2" x14ac:dyDescent="0.25">
      <c r="B417" s="1" t="s">
        <v>51</v>
      </c>
      <c r="C417" s="1" t="s">
        <v>16</v>
      </c>
      <c r="J417" s="1" t="s">
        <v>17</v>
      </c>
      <c r="K417">
        <v>12328</v>
      </c>
      <c r="L417" s="1" t="s">
        <v>18</v>
      </c>
      <c r="P417" s="1" t="s">
        <v>38</v>
      </c>
      <c r="Q417" s="1" t="s">
        <v>20</v>
      </c>
      <c r="S417" s="10">
        <v>3.2151000000000001</v>
      </c>
      <c r="T417" s="9" t="s">
        <v>90</v>
      </c>
      <c r="U417" s="1" t="s">
        <v>48</v>
      </c>
      <c r="V417" s="1" t="s">
        <v>39</v>
      </c>
    </row>
    <row r="418" spans="2:22" ht="13.2" x14ac:dyDescent="0.25">
      <c r="B418" s="1" t="s">
        <v>51</v>
      </c>
      <c r="C418" s="1" t="s">
        <v>16</v>
      </c>
      <c r="J418" s="1" t="s">
        <v>17</v>
      </c>
      <c r="K418">
        <v>12328</v>
      </c>
      <c r="L418" s="1" t="s">
        <v>18</v>
      </c>
      <c r="P418" s="1" t="s">
        <v>38</v>
      </c>
      <c r="Q418" s="1" t="s">
        <v>20</v>
      </c>
      <c r="S418" s="10">
        <v>1.8586</v>
      </c>
      <c r="T418" s="9" t="s">
        <v>90</v>
      </c>
      <c r="U418" s="1" t="s">
        <v>48</v>
      </c>
      <c r="V418" s="1" t="s">
        <v>39</v>
      </c>
    </row>
    <row r="419" spans="2:22" ht="13.2" x14ac:dyDescent="0.25">
      <c r="B419" s="1" t="s">
        <v>51</v>
      </c>
      <c r="C419" s="1" t="s">
        <v>16</v>
      </c>
      <c r="J419" s="1" t="s">
        <v>17</v>
      </c>
      <c r="K419">
        <v>12328</v>
      </c>
      <c r="L419" s="1" t="s">
        <v>18</v>
      </c>
      <c r="P419" s="1" t="s">
        <v>38</v>
      </c>
      <c r="Q419" s="1" t="s">
        <v>20</v>
      </c>
      <c r="S419" s="10">
        <v>1.6984000000000001</v>
      </c>
      <c r="T419" s="9" t="s">
        <v>90</v>
      </c>
      <c r="U419" s="1" t="s">
        <v>48</v>
      </c>
      <c r="V419" s="1" t="s">
        <v>39</v>
      </c>
    </row>
    <row r="420" spans="2:22" ht="13.2" x14ac:dyDescent="0.25">
      <c r="B420" s="1" t="s">
        <v>51</v>
      </c>
      <c r="C420" s="1" t="s">
        <v>16</v>
      </c>
      <c r="J420" s="1" t="s">
        <v>17</v>
      </c>
      <c r="K420">
        <v>12328</v>
      </c>
      <c r="L420" s="1" t="s">
        <v>18</v>
      </c>
      <c r="P420" s="1" t="s">
        <v>38</v>
      </c>
      <c r="Q420" s="1" t="s">
        <v>20</v>
      </c>
      <c r="S420" s="10">
        <v>3.2766000000000002</v>
      </c>
      <c r="T420" s="9" t="s">
        <v>90</v>
      </c>
      <c r="U420" s="1" t="s">
        <v>48</v>
      </c>
      <c r="V420" s="1" t="s">
        <v>39</v>
      </c>
    </row>
    <row r="421" spans="2:22" ht="13.2" x14ac:dyDescent="0.25">
      <c r="B421" s="1" t="s">
        <v>51</v>
      </c>
      <c r="C421" s="1" t="s">
        <v>16</v>
      </c>
      <c r="J421" s="1" t="s">
        <v>17</v>
      </c>
      <c r="K421">
        <v>12328</v>
      </c>
      <c r="L421" s="1" t="s">
        <v>18</v>
      </c>
      <c r="P421" s="1" t="s">
        <v>38</v>
      </c>
      <c r="Q421" s="1" t="s">
        <v>20</v>
      </c>
      <c r="S421" s="10">
        <v>2.7469000000000001</v>
      </c>
      <c r="T421" s="9" t="s">
        <v>90</v>
      </c>
      <c r="U421" s="1" t="s">
        <v>48</v>
      </c>
      <c r="V421" s="1" t="s">
        <v>39</v>
      </c>
    </row>
    <row r="422" spans="2:22" ht="13.2" x14ac:dyDescent="0.25">
      <c r="B422" s="1" t="s">
        <v>51</v>
      </c>
      <c r="C422" s="1" t="s">
        <v>16</v>
      </c>
      <c r="J422" s="1" t="s">
        <v>17</v>
      </c>
      <c r="K422">
        <v>12328</v>
      </c>
      <c r="L422" s="1" t="s">
        <v>18</v>
      </c>
      <c r="P422" s="1" t="s">
        <v>38</v>
      </c>
      <c r="Q422" s="1" t="s">
        <v>20</v>
      </c>
      <c r="S422" s="10">
        <v>1.8962999999999999</v>
      </c>
      <c r="T422" s="9" t="s">
        <v>90</v>
      </c>
      <c r="U422" s="1" t="s">
        <v>48</v>
      </c>
      <c r="V422" s="1" t="s">
        <v>39</v>
      </c>
    </row>
    <row r="423" spans="2:22" ht="13.2" x14ac:dyDescent="0.25">
      <c r="B423" s="1" t="s">
        <v>51</v>
      </c>
      <c r="C423" s="1" t="s">
        <v>16</v>
      </c>
      <c r="J423" s="1" t="s">
        <v>17</v>
      </c>
      <c r="K423">
        <v>12328</v>
      </c>
      <c r="L423" s="1" t="s">
        <v>18</v>
      </c>
      <c r="P423" s="1" t="s">
        <v>38</v>
      </c>
      <c r="Q423" s="1" t="s">
        <v>20</v>
      </c>
      <c r="S423" s="10">
        <v>1.1431</v>
      </c>
      <c r="T423" s="9" t="s">
        <v>90</v>
      </c>
      <c r="U423" s="1" t="s">
        <v>48</v>
      </c>
      <c r="V423" s="1" t="s">
        <v>39</v>
      </c>
    </row>
    <row r="424" spans="2:22" ht="13.2" x14ac:dyDescent="0.25">
      <c r="B424" s="1" t="s">
        <v>51</v>
      </c>
      <c r="C424" s="1" t="s">
        <v>16</v>
      </c>
      <c r="J424" s="1" t="s">
        <v>17</v>
      </c>
      <c r="K424">
        <v>12328</v>
      </c>
      <c r="L424" s="1" t="s">
        <v>18</v>
      </c>
      <c r="P424" s="1" t="s">
        <v>38</v>
      </c>
      <c r="Q424" s="1" t="s">
        <v>20</v>
      </c>
      <c r="S424" s="10">
        <v>2.6201999999999996</v>
      </c>
      <c r="T424" s="9" t="s">
        <v>90</v>
      </c>
      <c r="U424" s="1" t="s">
        <v>48</v>
      </c>
      <c r="V424" s="1" t="s">
        <v>39</v>
      </c>
    </row>
    <row r="425" spans="2:22" ht="13.2" x14ac:dyDescent="0.25">
      <c r="B425" s="1" t="s">
        <v>51</v>
      </c>
      <c r="C425" s="1" t="s">
        <v>16</v>
      </c>
      <c r="J425" s="1" t="s">
        <v>17</v>
      </c>
      <c r="K425">
        <v>12328</v>
      </c>
      <c r="L425" s="1" t="s">
        <v>18</v>
      </c>
      <c r="P425" s="1" t="s">
        <v>38</v>
      </c>
      <c r="Q425" s="1" t="s">
        <v>20</v>
      </c>
      <c r="S425" s="10">
        <v>1.0973999999999999</v>
      </c>
      <c r="T425" s="9" t="s">
        <v>90</v>
      </c>
      <c r="U425" s="1" t="s">
        <v>48</v>
      </c>
      <c r="V425" s="1" t="s">
        <v>39</v>
      </c>
    </row>
    <row r="426" spans="2:22" ht="13.2" x14ac:dyDescent="0.25">
      <c r="B426" s="1" t="s">
        <v>51</v>
      </c>
      <c r="C426" s="1" t="s">
        <v>16</v>
      </c>
      <c r="J426" s="1" t="s">
        <v>17</v>
      </c>
      <c r="K426">
        <v>12328</v>
      </c>
      <c r="L426" s="1" t="s">
        <v>18</v>
      </c>
      <c r="P426" s="1" t="s">
        <v>38</v>
      </c>
      <c r="Q426" s="1" t="s">
        <v>20</v>
      </c>
      <c r="S426" s="10">
        <v>2.7950999999999997</v>
      </c>
      <c r="T426" s="9" t="s">
        <v>90</v>
      </c>
      <c r="U426" s="1" t="s">
        <v>48</v>
      </c>
      <c r="V426" s="1" t="s">
        <v>39</v>
      </c>
    </row>
    <row r="427" spans="2:22" ht="13.2" x14ac:dyDescent="0.25">
      <c r="B427" s="1" t="s">
        <v>51</v>
      </c>
      <c r="C427" s="1" t="s">
        <v>16</v>
      </c>
      <c r="J427" s="1" t="s">
        <v>17</v>
      </c>
      <c r="K427">
        <v>12328</v>
      </c>
      <c r="L427" s="1" t="s">
        <v>18</v>
      </c>
      <c r="P427" s="1" t="s">
        <v>38</v>
      </c>
      <c r="Q427" s="1" t="s">
        <v>20</v>
      </c>
      <c r="S427" s="10">
        <v>1.758</v>
      </c>
      <c r="T427" s="9" t="s">
        <v>90</v>
      </c>
      <c r="U427" s="1" t="s">
        <v>48</v>
      </c>
      <c r="V427" s="1" t="s">
        <v>39</v>
      </c>
    </row>
    <row r="428" spans="2:22" ht="13.2" x14ac:dyDescent="0.25">
      <c r="B428" s="1" t="s">
        <v>51</v>
      </c>
      <c r="C428" s="1" t="s">
        <v>16</v>
      </c>
      <c r="J428" s="1" t="s">
        <v>17</v>
      </c>
      <c r="K428">
        <v>12328</v>
      </c>
      <c r="L428" s="1" t="s">
        <v>18</v>
      </c>
      <c r="P428" s="1" t="s">
        <v>38</v>
      </c>
      <c r="Q428" s="1" t="s">
        <v>20</v>
      </c>
      <c r="S428" s="10">
        <v>0.9284</v>
      </c>
      <c r="T428" s="9" t="s">
        <v>90</v>
      </c>
      <c r="U428" s="1" t="s">
        <v>48</v>
      </c>
      <c r="V428" s="1" t="s">
        <v>39</v>
      </c>
    </row>
    <row r="429" spans="2:22" ht="13.2" x14ac:dyDescent="0.25">
      <c r="B429" s="1" t="s">
        <v>51</v>
      </c>
      <c r="C429" s="1" t="s">
        <v>16</v>
      </c>
      <c r="J429" s="1" t="s">
        <v>17</v>
      </c>
      <c r="K429">
        <v>12328</v>
      </c>
      <c r="L429" s="1" t="s">
        <v>18</v>
      </c>
      <c r="P429" s="1" t="s">
        <v>38</v>
      </c>
      <c r="Q429" s="1" t="s">
        <v>20</v>
      </c>
      <c r="S429" s="10">
        <v>0.86280000000000001</v>
      </c>
      <c r="T429" s="9" t="s">
        <v>90</v>
      </c>
      <c r="U429" s="1" t="s">
        <v>48</v>
      </c>
      <c r="V429" s="1" t="s">
        <v>39</v>
      </c>
    </row>
    <row r="430" spans="2:22" ht="13.2" x14ac:dyDescent="0.25">
      <c r="B430" s="1" t="s">
        <v>51</v>
      </c>
      <c r="C430" s="1" t="s">
        <v>16</v>
      </c>
      <c r="J430" s="1" t="s">
        <v>17</v>
      </c>
      <c r="K430">
        <v>12328</v>
      </c>
      <c r="L430" s="1" t="s">
        <v>18</v>
      </c>
      <c r="P430" s="1" t="s">
        <v>38</v>
      </c>
      <c r="Q430" s="1" t="s">
        <v>20</v>
      </c>
      <c r="S430" s="10">
        <v>3.6307999999999998</v>
      </c>
      <c r="T430" s="9" t="s">
        <v>90</v>
      </c>
      <c r="U430" s="1" t="s">
        <v>48</v>
      </c>
      <c r="V430" s="1" t="s">
        <v>39</v>
      </c>
    </row>
    <row r="431" spans="2:22" ht="13.2" x14ac:dyDescent="0.25">
      <c r="B431" s="1" t="s">
        <v>64</v>
      </c>
      <c r="C431" s="1" t="s">
        <v>16</v>
      </c>
      <c r="J431" s="1" t="s">
        <v>17</v>
      </c>
      <c r="K431">
        <v>14191</v>
      </c>
      <c r="L431" s="1" t="s">
        <v>18</v>
      </c>
      <c r="P431" s="1" t="s">
        <v>38</v>
      </c>
      <c r="Q431" s="1" t="s">
        <v>20</v>
      </c>
      <c r="S431" s="10">
        <v>500</v>
      </c>
      <c r="T431" s="9" t="s">
        <v>90</v>
      </c>
      <c r="U431" s="1" t="s">
        <v>48</v>
      </c>
      <c r="V431" s="1" t="s">
        <v>39</v>
      </c>
    </row>
    <row r="432" spans="2:22" ht="13.2" x14ac:dyDescent="0.25">
      <c r="B432" s="1" t="s">
        <v>64</v>
      </c>
      <c r="C432" s="1" t="s">
        <v>16</v>
      </c>
      <c r="J432" s="1" t="s">
        <v>17</v>
      </c>
      <c r="K432">
        <v>14191</v>
      </c>
      <c r="L432" s="1" t="s">
        <v>18</v>
      </c>
      <c r="P432" s="1" t="s">
        <v>38</v>
      </c>
      <c r="Q432" s="1" t="s">
        <v>20</v>
      </c>
      <c r="S432" s="10">
        <v>1500</v>
      </c>
      <c r="T432" s="9" t="s">
        <v>90</v>
      </c>
      <c r="U432" s="1" t="s">
        <v>48</v>
      </c>
      <c r="V432" s="1" t="s">
        <v>39</v>
      </c>
    </row>
    <row r="433" spans="2:22" ht="13.2" x14ac:dyDescent="0.25">
      <c r="B433" s="1" t="s">
        <v>65</v>
      </c>
      <c r="C433" s="1" t="s">
        <v>16</v>
      </c>
      <c r="J433" s="1" t="s">
        <v>17</v>
      </c>
      <c r="K433">
        <v>2507</v>
      </c>
      <c r="L433" s="1" t="s">
        <v>18</v>
      </c>
      <c r="P433" s="1" t="s">
        <v>38</v>
      </c>
      <c r="Q433" s="1" t="s">
        <v>20</v>
      </c>
      <c r="S433" s="10">
        <v>297.29680000000002</v>
      </c>
      <c r="T433" s="9" t="s">
        <v>90</v>
      </c>
      <c r="U433" s="1" t="s">
        <v>48</v>
      </c>
      <c r="V433" s="1" t="s">
        <v>39</v>
      </c>
    </row>
    <row r="434" spans="2:22" ht="13.2" x14ac:dyDescent="0.25">
      <c r="B434" s="1" t="s">
        <v>65</v>
      </c>
      <c r="C434" s="1" t="s">
        <v>16</v>
      </c>
      <c r="J434" s="1" t="s">
        <v>17</v>
      </c>
      <c r="K434">
        <v>2530</v>
      </c>
      <c r="L434" s="1" t="s">
        <v>18</v>
      </c>
      <c r="P434" s="1" t="s">
        <v>38</v>
      </c>
      <c r="Q434" s="1" t="s">
        <v>20</v>
      </c>
      <c r="S434" s="10">
        <v>297.29680000000002</v>
      </c>
      <c r="T434" s="9" t="s">
        <v>90</v>
      </c>
      <c r="U434" s="1" t="s">
        <v>48</v>
      </c>
      <c r="V434" s="1" t="s">
        <v>39</v>
      </c>
    </row>
    <row r="435" spans="2:22" ht="13.2" x14ac:dyDescent="0.25">
      <c r="B435" s="1" t="s">
        <v>66</v>
      </c>
      <c r="C435" s="1" t="s">
        <v>16</v>
      </c>
      <c r="J435" s="1" t="s">
        <v>17</v>
      </c>
      <c r="K435">
        <v>4186</v>
      </c>
      <c r="L435" s="1" t="s">
        <v>18</v>
      </c>
      <c r="P435" s="1" t="s">
        <v>38</v>
      </c>
      <c r="Q435" s="1" t="s">
        <v>20</v>
      </c>
      <c r="S435" s="10">
        <v>23.184799999999999</v>
      </c>
      <c r="T435" s="9" t="s">
        <v>90</v>
      </c>
      <c r="U435" s="1" t="s">
        <v>19</v>
      </c>
      <c r="V435" s="1" t="s">
        <v>39</v>
      </c>
    </row>
    <row r="436" spans="2:22" ht="13.2" x14ac:dyDescent="0.25">
      <c r="B436" s="1" t="s">
        <v>66</v>
      </c>
      <c r="C436" s="1" t="s">
        <v>16</v>
      </c>
      <c r="J436" s="1" t="s">
        <v>17</v>
      </c>
      <c r="K436">
        <v>4186</v>
      </c>
      <c r="L436" s="1" t="s">
        <v>18</v>
      </c>
      <c r="P436" s="1" t="s">
        <v>38</v>
      </c>
      <c r="Q436" s="1" t="s">
        <v>20</v>
      </c>
      <c r="S436" s="10">
        <v>29.064599999999999</v>
      </c>
      <c r="T436" s="9" t="s">
        <v>90</v>
      </c>
      <c r="U436" s="1" t="s">
        <v>19</v>
      </c>
      <c r="V436" s="1" t="s">
        <v>39</v>
      </c>
    </row>
    <row r="437" spans="2:22" ht="13.2" x14ac:dyDescent="0.25">
      <c r="B437" s="1" t="s">
        <v>67</v>
      </c>
      <c r="C437" s="1" t="s">
        <v>16</v>
      </c>
      <c r="J437" s="1" t="s">
        <v>17</v>
      </c>
      <c r="K437">
        <v>2921</v>
      </c>
      <c r="L437" s="1" t="s">
        <v>18</v>
      </c>
      <c r="P437" s="1" t="s">
        <v>38</v>
      </c>
      <c r="Q437" s="1" t="s">
        <v>20</v>
      </c>
      <c r="S437" s="10">
        <v>147.76130000000001</v>
      </c>
      <c r="T437" s="9" t="s">
        <v>90</v>
      </c>
      <c r="U437" s="1" t="s">
        <v>19</v>
      </c>
      <c r="V437" s="1" t="s">
        <v>39</v>
      </c>
    </row>
    <row r="438" spans="2:22" ht="13.2" x14ac:dyDescent="0.25">
      <c r="B438" s="1" t="s">
        <v>67</v>
      </c>
      <c r="C438" s="1" t="s">
        <v>16</v>
      </c>
      <c r="J438" s="1" t="s">
        <v>17</v>
      </c>
      <c r="K438">
        <v>2921</v>
      </c>
      <c r="L438" s="1" t="s">
        <v>18</v>
      </c>
      <c r="P438" s="1" t="s">
        <v>38</v>
      </c>
      <c r="Q438" s="1" t="s">
        <v>20</v>
      </c>
      <c r="S438" s="10">
        <v>180.637</v>
      </c>
      <c r="T438" s="9" t="s">
        <v>90</v>
      </c>
      <c r="U438" s="1" t="s">
        <v>19</v>
      </c>
      <c r="V438" s="1" t="s">
        <v>39</v>
      </c>
    </row>
    <row r="439" spans="2:22" ht="13.2" x14ac:dyDescent="0.25">
      <c r="B439" s="1" t="s">
        <v>67</v>
      </c>
      <c r="C439" s="1" t="s">
        <v>16</v>
      </c>
      <c r="J439" s="1" t="s">
        <v>17</v>
      </c>
      <c r="K439">
        <v>2921</v>
      </c>
      <c r="L439" s="1" t="s">
        <v>18</v>
      </c>
      <c r="P439" s="1" t="s">
        <v>38</v>
      </c>
      <c r="Q439" s="1" t="s">
        <v>20</v>
      </c>
      <c r="S439" s="10">
        <v>140.28709999999998</v>
      </c>
      <c r="T439" s="9" t="s">
        <v>90</v>
      </c>
      <c r="U439" s="1" t="s">
        <v>19</v>
      </c>
      <c r="V439" s="1" t="s">
        <v>39</v>
      </c>
    </row>
    <row r="440" spans="2:22" ht="13.2" x14ac:dyDescent="0.25">
      <c r="B440" s="1" t="s">
        <v>68</v>
      </c>
      <c r="C440" s="1" t="s">
        <v>16</v>
      </c>
      <c r="J440" s="1" t="s">
        <v>17</v>
      </c>
      <c r="K440">
        <v>10557</v>
      </c>
      <c r="L440" s="1" t="s">
        <v>18</v>
      </c>
      <c r="P440" s="1" t="s">
        <v>38</v>
      </c>
      <c r="Q440" s="1" t="s">
        <v>20</v>
      </c>
      <c r="S440" s="10">
        <v>11.991800000000001</v>
      </c>
      <c r="T440" s="9" t="s">
        <v>90</v>
      </c>
      <c r="U440" s="1" t="s">
        <v>19</v>
      </c>
      <c r="V440" s="1" t="s">
        <v>39</v>
      </c>
    </row>
    <row r="441" spans="2:22" ht="13.2" x14ac:dyDescent="0.25">
      <c r="B441" s="1" t="s">
        <v>68</v>
      </c>
      <c r="C441" s="1" t="s">
        <v>16</v>
      </c>
      <c r="J441" s="1" t="s">
        <v>17</v>
      </c>
      <c r="K441">
        <v>10557</v>
      </c>
      <c r="L441" s="1" t="s">
        <v>18</v>
      </c>
      <c r="P441" s="1" t="s">
        <v>38</v>
      </c>
      <c r="Q441" s="1" t="s">
        <v>20</v>
      </c>
      <c r="S441" s="10">
        <v>22.8019</v>
      </c>
      <c r="T441" s="9" t="s">
        <v>90</v>
      </c>
      <c r="U441" s="1" t="s">
        <v>19</v>
      </c>
      <c r="V441" s="1" t="s">
        <v>39</v>
      </c>
    </row>
    <row r="442" spans="2:22" ht="13.2" x14ac:dyDescent="0.25">
      <c r="B442" s="1" t="s">
        <v>68</v>
      </c>
      <c r="C442" s="1" t="s">
        <v>16</v>
      </c>
      <c r="J442" s="1" t="s">
        <v>17</v>
      </c>
      <c r="K442">
        <v>10557</v>
      </c>
      <c r="L442" s="1" t="s">
        <v>18</v>
      </c>
      <c r="P442" s="1" t="s">
        <v>38</v>
      </c>
      <c r="Q442" s="1" t="s">
        <v>20</v>
      </c>
      <c r="S442" s="10">
        <v>33.254400000000004</v>
      </c>
      <c r="T442" s="9" t="s">
        <v>90</v>
      </c>
      <c r="U442" s="1" t="s">
        <v>19</v>
      </c>
      <c r="V442" s="1" t="s">
        <v>39</v>
      </c>
    </row>
    <row r="443" spans="2:22" ht="13.2" x14ac:dyDescent="0.25">
      <c r="B443" s="1" t="s">
        <v>68</v>
      </c>
      <c r="C443" s="1" t="s">
        <v>16</v>
      </c>
      <c r="J443" s="1" t="s">
        <v>17</v>
      </c>
      <c r="K443">
        <v>10557</v>
      </c>
      <c r="L443" s="1" t="s">
        <v>18</v>
      </c>
      <c r="P443" s="1" t="s">
        <v>38</v>
      </c>
      <c r="Q443" s="1" t="s">
        <v>20</v>
      </c>
      <c r="S443" s="10">
        <v>11.5199</v>
      </c>
      <c r="T443" s="9" t="s">
        <v>90</v>
      </c>
      <c r="U443" s="1" t="s">
        <v>19</v>
      </c>
      <c r="V443" s="1" t="s">
        <v>39</v>
      </c>
    </row>
    <row r="444" spans="2:22" ht="13.2" x14ac:dyDescent="0.25">
      <c r="B444" s="1" t="s">
        <v>68</v>
      </c>
      <c r="C444" s="1" t="s">
        <v>16</v>
      </c>
      <c r="J444" s="1" t="s">
        <v>17</v>
      </c>
      <c r="K444">
        <v>10557</v>
      </c>
      <c r="L444" s="1" t="s">
        <v>18</v>
      </c>
      <c r="P444" s="1" t="s">
        <v>38</v>
      </c>
      <c r="Q444" s="1" t="s">
        <v>20</v>
      </c>
      <c r="S444" s="10">
        <v>23.249600000000001</v>
      </c>
      <c r="T444" s="9" t="s">
        <v>90</v>
      </c>
      <c r="U444" s="1" t="s">
        <v>19</v>
      </c>
      <c r="V444" s="1" t="s">
        <v>39</v>
      </c>
    </row>
    <row r="445" spans="2:22" ht="13.2" x14ac:dyDescent="0.25">
      <c r="B445" s="1" t="s">
        <v>68</v>
      </c>
      <c r="C445" s="1" t="s">
        <v>16</v>
      </c>
      <c r="J445" s="1" t="s">
        <v>17</v>
      </c>
      <c r="K445">
        <v>10557</v>
      </c>
      <c r="L445" s="1" t="s">
        <v>18</v>
      </c>
      <c r="P445" s="1" t="s">
        <v>38</v>
      </c>
      <c r="Q445" s="1" t="s">
        <v>20</v>
      </c>
      <c r="S445" s="10">
        <v>20.8858</v>
      </c>
      <c r="T445" s="9" t="s">
        <v>90</v>
      </c>
      <c r="U445" s="1" t="s">
        <v>19</v>
      </c>
      <c r="V445" s="1" t="s">
        <v>39</v>
      </c>
    </row>
    <row r="446" spans="2:22" ht="13.2" x14ac:dyDescent="0.25">
      <c r="B446" s="1" t="s">
        <v>68</v>
      </c>
      <c r="C446" s="1" t="s">
        <v>16</v>
      </c>
      <c r="J446" s="1" t="s">
        <v>17</v>
      </c>
      <c r="K446">
        <v>10557</v>
      </c>
      <c r="L446" s="1" t="s">
        <v>18</v>
      </c>
      <c r="P446" s="1" t="s">
        <v>38</v>
      </c>
      <c r="Q446" s="1" t="s">
        <v>20</v>
      </c>
      <c r="S446" s="10">
        <v>11.584200000000001</v>
      </c>
      <c r="T446" s="9" t="s">
        <v>90</v>
      </c>
      <c r="U446" s="1" t="s">
        <v>19</v>
      </c>
      <c r="V446" s="1" t="s">
        <v>39</v>
      </c>
    </row>
    <row r="447" spans="2:22" ht="13.2" x14ac:dyDescent="0.25">
      <c r="B447" s="1" t="s">
        <v>68</v>
      </c>
      <c r="C447" s="1" t="s">
        <v>16</v>
      </c>
      <c r="J447" s="1" t="s">
        <v>17</v>
      </c>
      <c r="K447">
        <v>10557</v>
      </c>
      <c r="L447" s="1" t="s">
        <v>18</v>
      </c>
      <c r="P447" s="1" t="s">
        <v>38</v>
      </c>
      <c r="Q447" s="1" t="s">
        <v>20</v>
      </c>
      <c r="S447" s="10">
        <v>9.7911000000000001</v>
      </c>
      <c r="T447" s="9" t="s">
        <v>90</v>
      </c>
      <c r="U447" s="1" t="s">
        <v>19</v>
      </c>
      <c r="V447" s="1" t="s">
        <v>39</v>
      </c>
    </row>
    <row r="448" spans="2:22" ht="13.2" x14ac:dyDescent="0.25">
      <c r="B448" s="1" t="s">
        <v>68</v>
      </c>
      <c r="C448" s="1" t="s">
        <v>16</v>
      </c>
      <c r="J448" s="1" t="s">
        <v>17</v>
      </c>
      <c r="K448">
        <v>10557</v>
      </c>
      <c r="L448" s="1" t="s">
        <v>18</v>
      </c>
      <c r="P448" s="1" t="s">
        <v>38</v>
      </c>
      <c r="Q448" s="1" t="s">
        <v>20</v>
      </c>
      <c r="S448" s="10">
        <v>9.9216999999999995</v>
      </c>
      <c r="T448" s="9" t="s">
        <v>90</v>
      </c>
      <c r="U448" s="1" t="s">
        <v>19</v>
      </c>
      <c r="V448" s="1" t="s">
        <v>39</v>
      </c>
    </row>
    <row r="449" spans="2:22" ht="13.2" x14ac:dyDescent="0.25">
      <c r="B449" s="1" t="s">
        <v>68</v>
      </c>
      <c r="C449" s="1" t="s">
        <v>16</v>
      </c>
      <c r="J449" s="1" t="s">
        <v>17</v>
      </c>
      <c r="K449">
        <v>10557</v>
      </c>
      <c r="L449" s="1" t="s">
        <v>18</v>
      </c>
      <c r="P449" s="1" t="s">
        <v>38</v>
      </c>
      <c r="Q449" s="1" t="s">
        <v>20</v>
      </c>
      <c r="S449" s="10">
        <v>8.827300000000001</v>
      </c>
      <c r="T449" s="9" t="s">
        <v>90</v>
      </c>
      <c r="U449" s="1" t="s">
        <v>19</v>
      </c>
      <c r="V449" s="1" t="s">
        <v>39</v>
      </c>
    </row>
    <row r="450" spans="2:22" ht="13.2" x14ac:dyDescent="0.25">
      <c r="B450" s="1" t="s">
        <v>68</v>
      </c>
      <c r="C450" s="1" t="s">
        <v>16</v>
      </c>
      <c r="J450" s="1" t="s">
        <v>17</v>
      </c>
      <c r="K450">
        <v>10557</v>
      </c>
      <c r="L450" s="1" t="s">
        <v>18</v>
      </c>
      <c r="P450" s="1" t="s">
        <v>38</v>
      </c>
      <c r="Q450" s="1" t="s">
        <v>20</v>
      </c>
      <c r="S450" s="10">
        <v>23.326900000000002</v>
      </c>
      <c r="T450" s="9" t="s">
        <v>90</v>
      </c>
      <c r="U450" s="1" t="s">
        <v>19</v>
      </c>
      <c r="V450" s="1" t="s">
        <v>39</v>
      </c>
    </row>
    <row r="451" spans="2:22" ht="13.2" x14ac:dyDescent="0.25">
      <c r="B451" s="1" t="s">
        <v>68</v>
      </c>
      <c r="C451" s="1" t="s">
        <v>16</v>
      </c>
      <c r="J451" s="1" t="s">
        <v>17</v>
      </c>
      <c r="K451">
        <v>10557</v>
      </c>
      <c r="L451" s="1" t="s">
        <v>18</v>
      </c>
      <c r="P451" s="1" t="s">
        <v>38</v>
      </c>
      <c r="Q451" s="1" t="s">
        <v>20</v>
      </c>
      <c r="S451" s="10">
        <v>14.322100000000001</v>
      </c>
      <c r="T451" s="9" t="s">
        <v>90</v>
      </c>
      <c r="U451" s="1" t="s">
        <v>19</v>
      </c>
      <c r="V451" s="1" t="s">
        <v>39</v>
      </c>
    </row>
    <row r="452" spans="2:22" ht="13.2" x14ac:dyDescent="0.25">
      <c r="B452" s="1" t="s">
        <v>68</v>
      </c>
      <c r="C452" s="1" t="s">
        <v>16</v>
      </c>
      <c r="J452" s="1" t="s">
        <v>17</v>
      </c>
      <c r="K452">
        <v>10557</v>
      </c>
      <c r="L452" s="1" t="s">
        <v>18</v>
      </c>
      <c r="P452" s="1" t="s">
        <v>38</v>
      </c>
      <c r="Q452" s="1" t="s">
        <v>20</v>
      </c>
      <c r="S452" s="10">
        <v>11.4267</v>
      </c>
      <c r="T452" s="9" t="s">
        <v>90</v>
      </c>
      <c r="U452" s="1" t="s">
        <v>19</v>
      </c>
      <c r="V452" s="1" t="s">
        <v>39</v>
      </c>
    </row>
    <row r="453" spans="2:22" ht="13.2" x14ac:dyDescent="0.25">
      <c r="B453" s="1" t="s">
        <v>68</v>
      </c>
      <c r="C453" s="1" t="s">
        <v>16</v>
      </c>
      <c r="J453" s="1" t="s">
        <v>17</v>
      </c>
      <c r="K453">
        <v>10557</v>
      </c>
      <c r="L453" s="1" t="s">
        <v>18</v>
      </c>
      <c r="P453" s="1" t="s">
        <v>38</v>
      </c>
      <c r="Q453" s="1" t="s">
        <v>20</v>
      </c>
      <c r="S453" s="10">
        <v>26.4023</v>
      </c>
      <c r="T453" s="9" t="s">
        <v>90</v>
      </c>
      <c r="U453" s="1" t="s">
        <v>19</v>
      </c>
      <c r="V453" s="1" t="s">
        <v>39</v>
      </c>
    </row>
    <row r="454" spans="2:22" ht="13.2" x14ac:dyDescent="0.25">
      <c r="B454" s="1" t="s">
        <v>68</v>
      </c>
      <c r="C454" s="1" t="s">
        <v>16</v>
      </c>
      <c r="J454" s="1" t="s">
        <v>17</v>
      </c>
      <c r="K454">
        <v>10557</v>
      </c>
      <c r="L454" s="1" t="s">
        <v>18</v>
      </c>
      <c r="P454" s="1" t="s">
        <v>38</v>
      </c>
      <c r="Q454" s="1" t="s">
        <v>20</v>
      </c>
      <c r="S454" s="10">
        <v>10.6943</v>
      </c>
      <c r="T454" s="9" t="s">
        <v>90</v>
      </c>
      <c r="U454" s="1" t="s">
        <v>19</v>
      </c>
      <c r="V454" s="1" t="s">
        <v>39</v>
      </c>
    </row>
    <row r="455" spans="2:22" ht="13.2" x14ac:dyDescent="0.25">
      <c r="B455" s="1" t="s">
        <v>68</v>
      </c>
      <c r="C455" s="1" t="s">
        <v>16</v>
      </c>
      <c r="J455" s="1" t="s">
        <v>17</v>
      </c>
      <c r="K455">
        <v>10534</v>
      </c>
      <c r="L455" s="1" t="s">
        <v>18</v>
      </c>
      <c r="P455" s="1" t="s">
        <v>38</v>
      </c>
      <c r="Q455" s="1" t="s">
        <v>20</v>
      </c>
      <c r="S455" s="10">
        <v>2.1414</v>
      </c>
      <c r="T455" s="9" t="s">
        <v>90</v>
      </c>
      <c r="U455" s="1" t="s">
        <v>19</v>
      </c>
      <c r="V455" s="1" t="s">
        <v>39</v>
      </c>
    </row>
    <row r="456" spans="2:22" ht="13.2" x14ac:dyDescent="0.25">
      <c r="B456" s="1" t="s">
        <v>68</v>
      </c>
      <c r="C456" s="1" t="s">
        <v>16</v>
      </c>
      <c r="J456" s="1" t="s">
        <v>17</v>
      </c>
      <c r="K456">
        <v>10534</v>
      </c>
      <c r="L456" s="1" t="s">
        <v>18</v>
      </c>
      <c r="P456" s="1" t="s">
        <v>38</v>
      </c>
      <c r="Q456" s="1" t="s">
        <v>20</v>
      </c>
      <c r="S456" s="10">
        <v>5.2869000000000002</v>
      </c>
      <c r="T456" s="9" t="s">
        <v>90</v>
      </c>
      <c r="U456" s="1" t="s">
        <v>19</v>
      </c>
      <c r="V456" s="1" t="s">
        <v>39</v>
      </c>
    </row>
    <row r="457" spans="2:22" ht="13.2" x14ac:dyDescent="0.25">
      <c r="B457" s="1" t="s">
        <v>68</v>
      </c>
      <c r="C457" s="1" t="s">
        <v>16</v>
      </c>
      <c r="J457" s="1" t="s">
        <v>17</v>
      </c>
      <c r="K457">
        <v>10534</v>
      </c>
      <c r="L457" s="1" t="s">
        <v>18</v>
      </c>
      <c r="P457" s="1" t="s">
        <v>38</v>
      </c>
      <c r="Q457" s="1" t="s">
        <v>20</v>
      </c>
      <c r="S457" s="10">
        <v>2.8069999999999999</v>
      </c>
      <c r="T457" s="9" t="s">
        <v>90</v>
      </c>
      <c r="U457" s="1" t="s">
        <v>19</v>
      </c>
      <c r="V457" s="1" t="s">
        <v>39</v>
      </c>
    </row>
    <row r="458" spans="2:22" ht="13.2" x14ac:dyDescent="0.25">
      <c r="B458" s="1" t="s">
        <v>68</v>
      </c>
      <c r="C458" s="1" t="s">
        <v>16</v>
      </c>
      <c r="J458" s="1" t="s">
        <v>17</v>
      </c>
      <c r="K458">
        <v>10534</v>
      </c>
      <c r="L458" s="1" t="s">
        <v>18</v>
      </c>
      <c r="P458" s="1" t="s">
        <v>38</v>
      </c>
      <c r="Q458" s="1" t="s">
        <v>20</v>
      </c>
      <c r="S458" s="10">
        <v>1.9868000000000001</v>
      </c>
      <c r="T458" s="9" t="s">
        <v>90</v>
      </c>
      <c r="U458" s="1" t="s">
        <v>19</v>
      </c>
      <c r="V458" s="1" t="s">
        <v>39</v>
      </c>
    </row>
    <row r="459" spans="2:22" ht="13.2" x14ac:dyDescent="0.25">
      <c r="B459" s="1" t="s">
        <v>68</v>
      </c>
      <c r="C459" s="1" t="s">
        <v>16</v>
      </c>
      <c r="J459" s="1" t="s">
        <v>17</v>
      </c>
      <c r="K459">
        <v>10534</v>
      </c>
      <c r="L459" s="1" t="s">
        <v>18</v>
      </c>
      <c r="P459" s="1" t="s">
        <v>38</v>
      </c>
      <c r="Q459" s="1" t="s">
        <v>20</v>
      </c>
      <c r="S459" s="10">
        <v>4.1821999999999999</v>
      </c>
      <c r="T459" s="9" t="s">
        <v>90</v>
      </c>
      <c r="U459" s="1" t="s">
        <v>19</v>
      </c>
      <c r="V459" s="1" t="s">
        <v>39</v>
      </c>
    </row>
    <row r="460" spans="2:22" ht="13.2" x14ac:dyDescent="0.25">
      <c r="B460" s="1" t="s">
        <v>68</v>
      </c>
      <c r="C460" s="1" t="s">
        <v>16</v>
      </c>
      <c r="J460" s="1" t="s">
        <v>17</v>
      </c>
      <c r="K460">
        <v>10534</v>
      </c>
      <c r="L460" s="1" t="s">
        <v>18</v>
      </c>
      <c r="P460" s="1" t="s">
        <v>38</v>
      </c>
      <c r="Q460" s="1" t="s">
        <v>20</v>
      </c>
      <c r="S460" s="10">
        <v>6.6589999999999998</v>
      </c>
      <c r="T460" s="9" t="s">
        <v>90</v>
      </c>
      <c r="U460" s="1" t="s">
        <v>19</v>
      </c>
      <c r="V460" s="1" t="s">
        <v>39</v>
      </c>
    </row>
    <row r="461" spans="2:22" ht="13.2" x14ac:dyDescent="0.25">
      <c r="B461" s="1" t="s">
        <v>68</v>
      </c>
      <c r="C461" s="1" t="s">
        <v>16</v>
      </c>
      <c r="J461" s="1" t="s">
        <v>17</v>
      </c>
      <c r="K461">
        <v>10534</v>
      </c>
      <c r="L461" s="1" t="s">
        <v>18</v>
      </c>
      <c r="P461" s="1" t="s">
        <v>38</v>
      </c>
      <c r="Q461" s="1" t="s">
        <v>20</v>
      </c>
      <c r="S461" s="10">
        <v>2.4013</v>
      </c>
      <c r="T461" s="9" t="s">
        <v>90</v>
      </c>
      <c r="U461" s="1" t="s">
        <v>19</v>
      </c>
      <c r="V461" s="1" t="s">
        <v>39</v>
      </c>
    </row>
    <row r="462" spans="2:22" ht="13.2" x14ac:dyDescent="0.25">
      <c r="B462" s="1" t="s">
        <v>68</v>
      </c>
      <c r="C462" s="1" t="s">
        <v>16</v>
      </c>
      <c r="J462" s="1" t="s">
        <v>17</v>
      </c>
      <c r="K462">
        <v>10534</v>
      </c>
      <c r="L462" s="1" t="s">
        <v>18</v>
      </c>
      <c r="P462" s="1" t="s">
        <v>38</v>
      </c>
      <c r="Q462" s="1" t="s">
        <v>20</v>
      </c>
      <c r="S462" s="10">
        <v>4.5659000000000001</v>
      </c>
      <c r="T462" s="9" t="s">
        <v>90</v>
      </c>
      <c r="U462" s="1" t="s">
        <v>19</v>
      </c>
      <c r="V462" s="1" t="s">
        <v>39</v>
      </c>
    </row>
    <row r="463" spans="2:22" ht="13.2" x14ac:dyDescent="0.25">
      <c r="B463" s="1" t="s">
        <v>68</v>
      </c>
      <c r="C463" s="1" t="s">
        <v>16</v>
      </c>
      <c r="J463" s="1" t="s">
        <v>17</v>
      </c>
      <c r="K463">
        <v>10534</v>
      </c>
      <c r="L463" s="1" t="s">
        <v>18</v>
      </c>
      <c r="P463" s="1" t="s">
        <v>38</v>
      </c>
      <c r="Q463" s="1" t="s">
        <v>20</v>
      </c>
      <c r="S463" s="10">
        <v>2.3068</v>
      </c>
      <c r="T463" s="9" t="s">
        <v>90</v>
      </c>
      <c r="U463" s="1" t="s">
        <v>19</v>
      </c>
      <c r="V463" s="1" t="s">
        <v>39</v>
      </c>
    </row>
    <row r="464" spans="2:22" ht="13.2" x14ac:dyDescent="0.25">
      <c r="B464" s="1" t="s">
        <v>68</v>
      </c>
      <c r="C464" s="1" t="s">
        <v>16</v>
      </c>
      <c r="J464" s="1" t="s">
        <v>17</v>
      </c>
      <c r="K464">
        <v>10534</v>
      </c>
      <c r="L464" s="1" t="s">
        <v>18</v>
      </c>
      <c r="P464" s="1" t="s">
        <v>38</v>
      </c>
      <c r="Q464" s="1" t="s">
        <v>20</v>
      </c>
      <c r="S464" s="10">
        <v>4.6555999999999997</v>
      </c>
      <c r="T464" s="9" t="s">
        <v>90</v>
      </c>
      <c r="U464" s="1" t="s">
        <v>19</v>
      </c>
      <c r="V464" s="1" t="s">
        <v>39</v>
      </c>
    </row>
    <row r="465" spans="2:22" ht="13.2" x14ac:dyDescent="0.25">
      <c r="B465" s="1" t="s">
        <v>68</v>
      </c>
      <c r="C465" s="1" t="s">
        <v>16</v>
      </c>
      <c r="J465" s="1" t="s">
        <v>17</v>
      </c>
      <c r="K465">
        <v>10534</v>
      </c>
      <c r="L465" s="1" t="s">
        <v>18</v>
      </c>
      <c r="P465" s="1" t="s">
        <v>38</v>
      </c>
      <c r="Q465" s="1" t="s">
        <v>20</v>
      </c>
      <c r="S465" s="10">
        <v>2.3197000000000001</v>
      </c>
      <c r="T465" s="9" t="s">
        <v>90</v>
      </c>
      <c r="U465" s="1" t="s">
        <v>19</v>
      </c>
      <c r="V465" s="1" t="s">
        <v>39</v>
      </c>
    </row>
    <row r="466" spans="2:22" ht="13.2" x14ac:dyDescent="0.25">
      <c r="B466" s="1" t="s">
        <v>68</v>
      </c>
      <c r="C466" s="1" t="s">
        <v>16</v>
      </c>
      <c r="J466" s="1" t="s">
        <v>17</v>
      </c>
      <c r="K466">
        <v>10534</v>
      </c>
      <c r="L466" s="1" t="s">
        <v>18</v>
      </c>
      <c r="P466" s="1" t="s">
        <v>38</v>
      </c>
      <c r="Q466" s="1" t="s">
        <v>20</v>
      </c>
      <c r="S466" s="10">
        <v>1.9606000000000001</v>
      </c>
      <c r="T466" s="9" t="s">
        <v>90</v>
      </c>
      <c r="U466" s="1" t="s">
        <v>19</v>
      </c>
      <c r="V466" s="1" t="s">
        <v>39</v>
      </c>
    </row>
    <row r="467" spans="2:22" ht="13.2" x14ac:dyDescent="0.25">
      <c r="B467" s="1" t="s">
        <v>68</v>
      </c>
      <c r="C467" s="1" t="s">
        <v>16</v>
      </c>
      <c r="J467" s="1" t="s">
        <v>17</v>
      </c>
      <c r="K467">
        <v>10534</v>
      </c>
      <c r="L467" s="1" t="s">
        <v>18</v>
      </c>
      <c r="P467" s="1" t="s">
        <v>38</v>
      </c>
      <c r="Q467" s="1" t="s">
        <v>20</v>
      </c>
      <c r="S467" s="10">
        <v>1.7675999999999998</v>
      </c>
      <c r="T467" s="9" t="s">
        <v>90</v>
      </c>
      <c r="U467" s="1" t="s">
        <v>19</v>
      </c>
      <c r="V467" s="1" t="s">
        <v>39</v>
      </c>
    </row>
    <row r="468" spans="2:22" ht="13.2" x14ac:dyDescent="0.25">
      <c r="B468" s="1" t="s">
        <v>68</v>
      </c>
      <c r="C468" s="1" t="s">
        <v>16</v>
      </c>
      <c r="J468" s="1" t="s">
        <v>17</v>
      </c>
      <c r="K468">
        <v>10534</v>
      </c>
      <c r="L468" s="1" t="s">
        <v>18</v>
      </c>
      <c r="P468" s="1" t="s">
        <v>38</v>
      </c>
      <c r="Q468" s="1" t="s">
        <v>20</v>
      </c>
      <c r="S468" s="10">
        <v>4.6711</v>
      </c>
      <c r="T468" s="9" t="s">
        <v>90</v>
      </c>
      <c r="U468" s="1" t="s">
        <v>19</v>
      </c>
      <c r="V468" s="1" t="s">
        <v>39</v>
      </c>
    </row>
    <row r="469" spans="2:22" ht="13.2" x14ac:dyDescent="0.25">
      <c r="B469" s="1" t="s">
        <v>68</v>
      </c>
      <c r="C469" s="1" t="s">
        <v>16</v>
      </c>
      <c r="J469" s="1" t="s">
        <v>17</v>
      </c>
      <c r="K469">
        <v>10534</v>
      </c>
      <c r="L469" s="1" t="s">
        <v>18</v>
      </c>
      <c r="P469" s="1" t="s">
        <v>38</v>
      </c>
      <c r="Q469" s="1" t="s">
        <v>20</v>
      </c>
      <c r="S469" s="10">
        <v>2.2881</v>
      </c>
      <c r="T469" s="9" t="s">
        <v>90</v>
      </c>
      <c r="U469" s="1" t="s">
        <v>19</v>
      </c>
      <c r="V469" s="1" t="s">
        <v>39</v>
      </c>
    </row>
    <row r="470" spans="2:22" ht="13.2" x14ac:dyDescent="0.25">
      <c r="B470" s="1" t="s">
        <v>69</v>
      </c>
      <c r="C470" s="1" t="s">
        <v>16</v>
      </c>
      <c r="J470" s="1" t="s">
        <v>17</v>
      </c>
      <c r="K470">
        <v>9752</v>
      </c>
      <c r="L470" s="1" t="s">
        <v>18</v>
      </c>
      <c r="P470" s="1" t="s">
        <v>38</v>
      </c>
      <c r="Q470" s="1" t="s">
        <v>20</v>
      </c>
      <c r="S470" s="10">
        <v>94.9208</v>
      </c>
      <c r="T470" s="9" t="s">
        <v>90</v>
      </c>
      <c r="U470" s="1" t="s">
        <v>19</v>
      </c>
      <c r="V470" s="1" t="s">
        <v>39</v>
      </c>
    </row>
    <row r="471" spans="2:22" ht="13.2" x14ac:dyDescent="0.25">
      <c r="B471" s="1" t="s">
        <v>69</v>
      </c>
      <c r="C471" s="1" t="s">
        <v>16</v>
      </c>
      <c r="J471" s="1" t="s">
        <v>17</v>
      </c>
      <c r="K471">
        <v>9729</v>
      </c>
      <c r="L471" s="1" t="s">
        <v>18</v>
      </c>
      <c r="P471" s="1" t="s">
        <v>38</v>
      </c>
      <c r="Q471" s="1" t="s">
        <v>20</v>
      </c>
      <c r="S471" s="10">
        <v>141.2141</v>
      </c>
      <c r="T471" s="9" t="s">
        <v>90</v>
      </c>
      <c r="U471" s="1" t="s">
        <v>19</v>
      </c>
      <c r="V471" s="1" t="s">
        <v>39</v>
      </c>
    </row>
    <row r="472" spans="2:22" ht="13.2" x14ac:dyDescent="0.25">
      <c r="B472" s="1" t="s">
        <v>70</v>
      </c>
      <c r="C472" s="1" t="s">
        <v>16</v>
      </c>
      <c r="J472" s="1" t="s">
        <v>17</v>
      </c>
      <c r="K472">
        <v>8211</v>
      </c>
      <c r="L472" s="1" t="s">
        <v>18</v>
      </c>
      <c r="P472" s="1" t="s">
        <v>38</v>
      </c>
      <c r="Q472" s="1" t="s">
        <v>20</v>
      </c>
      <c r="S472" s="10">
        <v>43.2759</v>
      </c>
      <c r="T472" s="9" t="s">
        <v>90</v>
      </c>
      <c r="U472" s="1" t="s">
        <v>19</v>
      </c>
      <c r="V472" s="1" t="s">
        <v>39</v>
      </c>
    </row>
    <row r="473" spans="2:22" ht="13.2" x14ac:dyDescent="0.25">
      <c r="B473" s="1" t="s">
        <v>70</v>
      </c>
      <c r="C473" s="1" t="s">
        <v>16</v>
      </c>
      <c r="J473" s="1" t="s">
        <v>17</v>
      </c>
      <c r="K473">
        <v>8211</v>
      </c>
      <c r="L473" s="1" t="s">
        <v>18</v>
      </c>
      <c r="P473" s="1" t="s">
        <v>38</v>
      </c>
      <c r="Q473" s="1" t="s">
        <v>20</v>
      </c>
      <c r="S473" s="10">
        <v>101.82</v>
      </c>
      <c r="T473" s="9" t="s">
        <v>90</v>
      </c>
      <c r="U473" s="1" t="s">
        <v>19</v>
      </c>
      <c r="V473" s="1" t="s">
        <v>39</v>
      </c>
    </row>
    <row r="474" spans="2:22" ht="13.2" x14ac:dyDescent="0.25">
      <c r="B474" s="1" t="s">
        <v>70</v>
      </c>
      <c r="C474" s="1" t="s">
        <v>16</v>
      </c>
      <c r="J474" s="1" t="s">
        <v>17</v>
      </c>
      <c r="K474">
        <v>8211</v>
      </c>
      <c r="L474" s="1" t="s">
        <v>18</v>
      </c>
      <c r="P474" s="1" t="s">
        <v>38</v>
      </c>
      <c r="Q474" s="1" t="s">
        <v>20</v>
      </c>
      <c r="S474" s="10">
        <v>52.405900000000003</v>
      </c>
      <c r="T474" s="9" t="s">
        <v>90</v>
      </c>
      <c r="U474" s="1" t="s">
        <v>19</v>
      </c>
      <c r="V474" s="1" t="s">
        <v>39</v>
      </c>
    </row>
    <row r="475" spans="2:22" ht="13.2" x14ac:dyDescent="0.25">
      <c r="B475" s="1" t="s">
        <v>70</v>
      </c>
      <c r="C475" s="1" t="s">
        <v>16</v>
      </c>
      <c r="J475" s="1" t="s">
        <v>17</v>
      </c>
      <c r="K475">
        <v>8211</v>
      </c>
      <c r="L475" s="1" t="s">
        <v>18</v>
      </c>
      <c r="P475" s="1" t="s">
        <v>38</v>
      </c>
      <c r="Q475" s="1" t="s">
        <v>20</v>
      </c>
      <c r="S475" s="10">
        <v>109.0371</v>
      </c>
      <c r="T475" s="9" t="s">
        <v>90</v>
      </c>
      <c r="U475" s="1" t="s">
        <v>19</v>
      </c>
      <c r="V475" s="1" t="s">
        <v>39</v>
      </c>
    </row>
    <row r="476" spans="2:22" ht="13.2" x14ac:dyDescent="0.25">
      <c r="B476" s="1" t="s">
        <v>70</v>
      </c>
      <c r="C476" s="1" t="s">
        <v>16</v>
      </c>
      <c r="J476" s="1" t="s">
        <v>17</v>
      </c>
      <c r="K476">
        <v>8211</v>
      </c>
      <c r="L476" s="1" t="s">
        <v>18</v>
      </c>
      <c r="P476" s="1" t="s">
        <v>38</v>
      </c>
      <c r="Q476" s="1" t="s">
        <v>20</v>
      </c>
      <c r="S476" s="10">
        <v>51.833300000000001</v>
      </c>
      <c r="T476" s="9" t="s">
        <v>90</v>
      </c>
      <c r="U476" s="1" t="s">
        <v>19</v>
      </c>
      <c r="V476" s="1" t="s">
        <v>39</v>
      </c>
    </row>
    <row r="477" spans="2:22" ht="13.2" x14ac:dyDescent="0.25">
      <c r="B477" s="1" t="s">
        <v>70</v>
      </c>
      <c r="C477" s="1" t="s">
        <v>16</v>
      </c>
      <c r="J477" s="1" t="s">
        <v>17</v>
      </c>
      <c r="K477">
        <v>8211</v>
      </c>
      <c r="L477" s="1" t="s">
        <v>18</v>
      </c>
      <c r="P477" s="1" t="s">
        <v>38</v>
      </c>
      <c r="Q477" s="1" t="s">
        <v>20</v>
      </c>
      <c r="S477" s="10">
        <v>44.834700000000005</v>
      </c>
      <c r="T477" s="9" t="s">
        <v>90</v>
      </c>
      <c r="U477" s="1" t="s">
        <v>19</v>
      </c>
      <c r="V477" s="1" t="s">
        <v>39</v>
      </c>
    </row>
    <row r="478" spans="2:22" ht="13.2" x14ac:dyDescent="0.25">
      <c r="B478" s="1" t="s">
        <v>70</v>
      </c>
      <c r="C478" s="1" t="s">
        <v>16</v>
      </c>
      <c r="J478" s="1" t="s">
        <v>17</v>
      </c>
      <c r="K478">
        <v>8211</v>
      </c>
      <c r="L478" s="1" t="s">
        <v>18</v>
      </c>
      <c r="P478" s="1" t="s">
        <v>38</v>
      </c>
      <c r="Q478" s="1" t="s">
        <v>20</v>
      </c>
      <c r="S478" s="10">
        <v>58.847200000000001</v>
      </c>
      <c r="T478" s="9" t="s">
        <v>90</v>
      </c>
      <c r="U478" s="1" t="s">
        <v>19</v>
      </c>
      <c r="V478" s="1" t="s">
        <v>39</v>
      </c>
    </row>
    <row r="479" spans="2:22" ht="13.2" x14ac:dyDescent="0.25">
      <c r="B479" s="1" t="s">
        <v>70</v>
      </c>
      <c r="C479" s="1" t="s">
        <v>16</v>
      </c>
      <c r="J479" s="1" t="s">
        <v>17</v>
      </c>
      <c r="K479">
        <v>8211</v>
      </c>
      <c r="L479" s="1" t="s">
        <v>18</v>
      </c>
      <c r="P479" s="1" t="s">
        <v>38</v>
      </c>
      <c r="Q479" s="1" t="s">
        <v>20</v>
      </c>
      <c r="S479" s="10">
        <v>98.036000000000001</v>
      </c>
      <c r="T479" s="9" t="s">
        <v>90</v>
      </c>
      <c r="U479" s="1" t="s">
        <v>19</v>
      </c>
      <c r="V479" s="1" t="s">
        <v>39</v>
      </c>
    </row>
    <row r="480" spans="2:22" ht="13.2" x14ac:dyDescent="0.25">
      <c r="B480" s="1" t="s">
        <v>70</v>
      </c>
      <c r="C480" s="1" t="s">
        <v>16</v>
      </c>
      <c r="J480" s="1" t="s">
        <v>17</v>
      </c>
      <c r="K480">
        <v>8211</v>
      </c>
      <c r="L480" s="1" t="s">
        <v>18</v>
      </c>
      <c r="P480" s="1" t="s">
        <v>38</v>
      </c>
      <c r="Q480" s="1" t="s">
        <v>20</v>
      </c>
      <c r="S480" s="10">
        <v>54.2104</v>
      </c>
      <c r="T480" s="9" t="s">
        <v>90</v>
      </c>
      <c r="U480" s="1" t="s">
        <v>19</v>
      </c>
      <c r="V480" s="1" t="s">
        <v>39</v>
      </c>
    </row>
    <row r="481" spans="2:22" ht="13.2" x14ac:dyDescent="0.25">
      <c r="B481" s="1" t="s">
        <v>70</v>
      </c>
      <c r="C481" s="1" t="s">
        <v>16</v>
      </c>
      <c r="J481" s="1" t="s">
        <v>17</v>
      </c>
      <c r="K481">
        <v>8211</v>
      </c>
      <c r="L481" s="1" t="s">
        <v>18</v>
      </c>
      <c r="P481" s="1" t="s">
        <v>38</v>
      </c>
      <c r="Q481" s="1" t="s">
        <v>20</v>
      </c>
      <c r="S481" s="10">
        <v>95.260400000000004</v>
      </c>
      <c r="T481" s="9" t="s">
        <v>90</v>
      </c>
      <c r="U481" s="1" t="s">
        <v>19</v>
      </c>
      <c r="V481" s="1" t="s">
        <v>39</v>
      </c>
    </row>
    <row r="482" spans="2:22" ht="13.2" x14ac:dyDescent="0.25">
      <c r="B482" s="1" t="s">
        <v>70</v>
      </c>
      <c r="C482" s="1" t="s">
        <v>16</v>
      </c>
      <c r="J482" s="1" t="s">
        <v>17</v>
      </c>
      <c r="K482">
        <v>8211</v>
      </c>
      <c r="L482" s="1" t="s">
        <v>18</v>
      </c>
      <c r="P482" s="1" t="s">
        <v>38</v>
      </c>
      <c r="Q482" s="1" t="s">
        <v>20</v>
      </c>
      <c r="S482" s="10">
        <v>143.1129</v>
      </c>
      <c r="T482" s="9" t="s">
        <v>90</v>
      </c>
      <c r="U482" s="1" t="s">
        <v>19</v>
      </c>
      <c r="V482" s="1" t="s">
        <v>39</v>
      </c>
    </row>
    <row r="483" spans="2:22" ht="13.2" x14ac:dyDescent="0.25">
      <c r="B483" s="1" t="s">
        <v>70</v>
      </c>
      <c r="C483" s="1" t="s">
        <v>16</v>
      </c>
      <c r="J483" s="1" t="s">
        <v>17</v>
      </c>
      <c r="K483">
        <v>8211</v>
      </c>
      <c r="L483" s="1" t="s">
        <v>18</v>
      </c>
      <c r="P483" s="1" t="s">
        <v>38</v>
      </c>
      <c r="Q483" s="1" t="s">
        <v>20</v>
      </c>
      <c r="S483" s="10">
        <v>98.859599999999986</v>
      </c>
      <c r="T483" s="9" t="s">
        <v>90</v>
      </c>
      <c r="U483" s="1" t="s">
        <v>19</v>
      </c>
      <c r="V483" s="1" t="s">
        <v>39</v>
      </c>
    </row>
    <row r="484" spans="2:22" ht="13.2" x14ac:dyDescent="0.25">
      <c r="B484" s="1" t="s">
        <v>70</v>
      </c>
      <c r="C484" s="1" t="s">
        <v>16</v>
      </c>
      <c r="J484" s="1" t="s">
        <v>17</v>
      </c>
      <c r="K484">
        <v>8211</v>
      </c>
      <c r="L484" s="1" t="s">
        <v>18</v>
      </c>
      <c r="P484" s="1" t="s">
        <v>38</v>
      </c>
      <c r="Q484" s="1" t="s">
        <v>20</v>
      </c>
      <c r="S484" s="10">
        <v>48.4666</v>
      </c>
      <c r="T484" s="9" t="s">
        <v>90</v>
      </c>
      <c r="U484" s="1" t="s">
        <v>19</v>
      </c>
      <c r="V484" s="1" t="s">
        <v>39</v>
      </c>
    </row>
    <row r="485" spans="2:22" ht="13.2" x14ac:dyDescent="0.25">
      <c r="B485" s="1" t="s">
        <v>70</v>
      </c>
      <c r="C485" s="1" t="s">
        <v>16</v>
      </c>
      <c r="J485" s="1" t="s">
        <v>17</v>
      </c>
      <c r="K485">
        <v>6164</v>
      </c>
      <c r="L485" s="1" t="s">
        <v>18</v>
      </c>
      <c r="P485" s="1" t="s">
        <v>38</v>
      </c>
      <c r="Q485" s="1" t="s">
        <v>20</v>
      </c>
      <c r="S485" s="10">
        <v>5.5960999999999999</v>
      </c>
      <c r="T485" s="9" t="s">
        <v>90</v>
      </c>
      <c r="U485" s="1" t="s">
        <v>19</v>
      </c>
      <c r="V485" s="1" t="s">
        <v>39</v>
      </c>
    </row>
    <row r="486" spans="2:22" ht="13.2" x14ac:dyDescent="0.25">
      <c r="B486" s="1" t="s">
        <v>70</v>
      </c>
      <c r="C486" s="1" t="s">
        <v>16</v>
      </c>
      <c r="J486" s="1" t="s">
        <v>17</v>
      </c>
      <c r="K486">
        <v>6164</v>
      </c>
      <c r="L486" s="1" t="s">
        <v>18</v>
      </c>
      <c r="P486" s="1" t="s">
        <v>38</v>
      </c>
      <c r="Q486" s="1" t="s">
        <v>20</v>
      </c>
      <c r="S486" s="10">
        <v>4.6300999999999997</v>
      </c>
      <c r="T486" s="9" t="s">
        <v>90</v>
      </c>
      <c r="U486" s="1" t="s">
        <v>19</v>
      </c>
      <c r="V486" s="1" t="s">
        <v>39</v>
      </c>
    </row>
    <row r="487" spans="2:22" ht="13.2" x14ac:dyDescent="0.25">
      <c r="B487" s="1" t="s">
        <v>70</v>
      </c>
      <c r="C487" s="1" t="s">
        <v>16</v>
      </c>
      <c r="J487" s="1" t="s">
        <v>17</v>
      </c>
      <c r="K487">
        <v>6164</v>
      </c>
      <c r="L487" s="1" t="s">
        <v>18</v>
      </c>
      <c r="P487" s="1" t="s">
        <v>38</v>
      </c>
      <c r="Q487" s="1" t="s">
        <v>20</v>
      </c>
      <c r="S487" s="10">
        <v>2.5053999999999998</v>
      </c>
      <c r="T487" s="9" t="s">
        <v>90</v>
      </c>
      <c r="U487" s="1" t="s">
        <v>19</v>
      </c>
      <c r="V487" s="1" t="s">
        <v>39</v>
      </c>
    </row>
    <row r="488" spans="2:22" ht="13.2" x14ac:dyDescent="0.25">
      <c r="B488" s="1" t="s">
        <v>70</v>
      </c>
      <c r="C488" s="1" t="s">
        <v>16</v>
      </c>
      <c r="J488" s="1" t="s">
        <v>17</v>
      </c>
      <c r="K488">
        <v>6164</v>
      </c>
      <c r="L488" s="1" t="s">
        <v>18</v>
      </c>
      <c r="P488" s="1" t="s">
        <v>38</v>
      </c>
      <c r="Q488" s="1" t="s">
        <v>20</v>
      </c>
      <c r="S488" s="10">
        <v>5.4142999999999999</v>
      </c>
      <c r="T488" s="9" t="s">
        <v>90</v>
      </c>
      <c r="U488" s="1" t="s">
        <v>19</v>
      </c>
      <c r="V488" s="1" t="s">
        <v>39</v>
      </c>
    </row>
    <row r="489" spans="2:22" ht="13.2" x14ac:dyDescent="0.25">
      <c r="B489" s="1" t="s">
        <v>70</v>
      </c>
      <c r="C489" s="1" t="s">
        <v>16</v>
      </c>
      <c r="J489" s="1" t="s">
        <v>17</v>
      </c>
      <c r="K489">
        <v>6164</v>
      </c>
      <c r="L489" s="1" t="s">
        <v>18</v>
      </c>
      <c r="P489" s="1" t="s">
        <v>38</v>
      </c>
      <c r="Q489" s="1" t="s">
        <v>20</v>
      </c>
      <c r="S489" s="10">
        <v>4.9454000000000002</v>
      </c>
      <c r="T489" s="9" t="s">
        <v>90</v>
      </c>
      <c r="U489" s="1" t="s">
        <v>19</v>
      </c>
      <c r="V489" s="1" t="s">
        <v>39</v>
      </c>
    </row>
    <row r="490" spans="2:22" ht="13.2" x14ac:dyDescent="0.25">
      <c r="B490" s="1" t="s">
        <v>70</v>
      </c>
      <c r="C490" s="1" t="s">
        <v>16</v>
      </c>
      <c r="J490" s="1" t="s">
        <v>17</v>
      </c>
      <c r="K490">
        <v>6164</v>
      </c>
      <c r="L490" s="1" t="s">
        <v>18</v>
      </c>
      <c r="P490" s="1" t="s">
        <v>38</v>
      </c>
      <c r="Q490" s="1" t="s">
        <v>20</v>
      </c>
      <c r="S490" s="10">
        <v>4.6158000000000001</v>
      </c>
      <c r="T490" s="9" t="s">
        <v>90</v>
      </c>
      <c r="U490" s="1" t="s">
        <v>19</v>
      </c>
      <c r="V490" s="1" t="s">
        <v>39</v>
      </c>
    </row>
    <row r="491" spans="2:22" ht="13.2" x14ac:dyDescent="0.25">
      <c r="B491" s="1" t="s">
        <v>70</v>
      </c>
      <c r="C491" s="1" t="s">
        <v>16</v>
      </c>
      <c r="J491" s="1" t="s">
        <v>17</v>
      </c>
      <c r="K491">
        <v>6164</v>
      </c>
      <c r="L491" s="1" t="s">
        <v>18</v>
      </c>
      <c r="P491" s="1" t="s">
        <v>38</v>
      </c>
      <c r="Q491" s="1" t="s">
        <v>20</v>
      </c>
      <c r="S491" s="10">
        <v>2.6414</v>
      </c>
      <c r="T491" s="9" t="s">
        <v>90</v>
      </c>
      <c r="U491" s="1" t="s">
        <v>19</v>
      </c>
      <c r="V491" s="1" t="s">
        <v>39</v>
      </c>
    </row>
    <row r="492" spans="2:22" ht="13.2" x14ac:dyDescent="0.25">
      <c r="B492" s="1" t="s">
        <v>70</v>
      </c>
      <c r="C492" s="1" t="s">
        <v>16</v>
      </c>
      <c r="J492" s="1" t="s">
        <v>17</v>
      </c>
      <c r="K492">
        <v>6164</v>
      </c>
      <c r="L492" s="1" t="s">
        <v>18</v>
      </c>
      <c r="P492" s="1" t="s">
        <v>38</v>
      </c>
      <c r="Q492" s="1" t="s">
        <v>20</v>
      </c>
      <c r="S492" s="10">
        <v>11.3818</v>
      </c>
      <c r="T492" s="9" t="s">
        <v>90</v>
      </c>
      <c r="U492" s="1" t="s">
        <v>19</v>
      </c>
      <c r="V492" s="1" t="s">
        <v>39</v>
      </c>
    </row>
    <row r="493" spans="2:22" ht="13.2" x14ac:dyDescent="0.25">
      <c r="B493" s="1" t="s">
        <v>70</v>
      </c>
      <c r="C493" s="1" t="s">
        <v>16</v>
      </c>
      <c r="J493" s="1" t="s">
        <v>17</v>
      </c>
      <c r="K493">
        <v>6164</v>
      </c>
      <c r="L493" s="1" t="s">
        <v>18</v>
      </c>
      <c r="P493" s="1" t="s">
        <v>38</v>
      </c>
      <c r="Q493" s="1" t="s">
        <v>20</v>
      </c>
      <c r="S493" s="10">
        <v>5.2863999999999995</v>
      </c>
      <c r="T493" s="9" t="s">
        <v>90</v>
      </c>
      <c r="U493" s="1" t="s">
        <v>19</v>
      </c>
      <c r="V493" s="1" t="s">
        <v>39</v>
      </c>
    </row>
    <row r="494" spans="2:22" ht="13.2" x14ac:dyDescent="0.25">
      <c r="B494" s="1" t="s">
        <v>70</v>
      </c>
      <c r="C494" s="1" t="s">
        <v>16</v>
      </c>
      <c r="J494" s="1" t="s">
        <v>17</v>
      </c>
      <c r="K494">
        <v>6164</v>
      </c>
      <c r="L494" s="1" t="s">
        <v>18</v>
      </c>
      <c r="P494" s="1" t="s">
        <v>38</v>
      </c>
      <c r="Q494" s="1" t="s">
        <v>20</v>
      </c>
      <c r="S494" s="10">
        <v>6.1579999999999995</v>
      </c>
      <c r="T494" s="9" t="s">
        <v>90</v>
      </c>
      <c r="U494" s="1" t="s">
        <v>19</v>
      </c>
      <c r="V494" s="1" t="s">
        <v>39</v>
      </c>
    </row>
    <row r="495" spans="2:22" ht="13.2" x14ac:dyDescent="0.25">
      <c r="B495" s="1" t="s">
        <v>70</v>
      </c>
      <c r="C495" s="1" t="s">
        <v>16</v>
      </c>
      <c r="J495" s="1" t="s">
        <v>17</v>
      </c>
      <c r="K495">
        <v>6049</v>
      </c>
      <c r="L495" s="1" t="s">
        <v>18</v>
      </c>
      <c r="P495" s="1" t="s">
        <v>38</v>
      </c>
      <c r="Q495" s="1" t="s">
        <v>20</v>
      </c>
      <c r="S495" s="10">
        <v>5.5960999999999999</v>
      </c>
      <c r="T495" s="9" t="s">
        <v>90</v>
      </c>
      <c r="U495" s="1" t="s">
        <v>19</v>
      </c>
      <c r="V495" s="1" t="s">
        <v>39</v>
      </c>
    </row>
    <row r="496" spans="2:22" ht="13.2" x14ac:dyDescent="0.25">
      <c r="B496" s="1" t="s">
        <v>70</v>
      </c>
      <c r="C496" s="1" t="s">
        <v>16</v>
      </c>
      <c r="J496" s="1" t="s">
        <v>17</v>
      </c>
      <c r="K496">
        <v>6049</v>
      </c>
      <c r="L496" s="1" t="s">
        <v>18</v>
      </c>
      <c r="P496" s="1" t="s">
        <v>38</v>
      </c>
      <c r="Q496" s="1" t="s">
        <v>20</v>
      </c>
      <c r="S496" s="10">
        <v>6.1579999999999995</v>
      </c>
      <c r="T496" s="9" t="s">
        <v>90</v>
      </c>
      <c r="U496" s="1" t="s">
        <v>19</v>
      </c>
      <c r="V496" s="1" t="s">
        <v>39</v>
      </c>
    </row>
    <row r="497" spans="2:22" ht="13.2" x14ac:dyDescent="0.25">
      <c r="B497" s="1" t="s">
        <v>70</v>
      </c>
      <c r="C497" s="1" t="s">
        <v>16</v>
      </c>
      <c r="J497" s="1" t="s">
        <v>17</v>
      </c>
      <c r="K497">
        <v>6049</v>
      </c>
      <c r="L497" s="1" t="s">
        <v>18</v>
      </c>
      <c r="P497" s="1" t="s">
        <v>38</v>
      </c>
      <c r="Q497" s="1" t="s">
        <v>20</v>
      </c>
      <c r="S497" s="10">
        <v>5.2863999999999995</v>
      </c>
      <c r="T497" s="9" t="s">
        <v>90</v>
      </c>
      <c r="U497" s="1" t="s">
        <v>19</v>
      </c>
      <c r="V497" s="1" t="s">
        <v>39</v>
      </c>
    </row>
    <row r="498" spans="2:22" ht="13.2" x14ac:dyDescent="0.25">
      <c r="B498" s="1" t="s">
        <v>70</v>
      </c>
      <c r="C498" s="1" t="s">
        <v>16</v>
      </c>
      <c r="J498" s="1" t="s">
        <v>17</v>
      </c>
      <c r="K498">
        <v>6049</v>
      </c>
      <c r="L498" s="1" t="s">
        <v>18</v>
      </c>
      <c r="P498" s="1" t="s">
        <v>38</v>
      </c>
      <c r="Q498" s="1" t="s">
        <v>20</v>
      </c>
      <c r="S498" s="10">
        <v>11.3818</v>
      </c>
      <c r="T498" s="9" t="s">
        <v>90</v>
      </c>
      <c r="U498" s="1" t="s">
        <v>19</v>
      </c>
      <c r="V498" s="1" t="s">
        <v>39</v>
      </c>
    </row>
    <row r="499" spans="2:22" ht="13.2" x14ac:dyDescent="0.25">
      <c r="B499" s="1" t="s">
        <v>70</v>
      </c>
      <c r="C499" s="1" t="s">
        <v>16</v>
      </c>
      <c r="J499" s="1" t="s">
        <v>17</v>
      </c>
      <c r="K499">
        <v>6049</v>
      </c>
      <c r="L499" s="1" t="s">
        <v>18</v>
      </c>
      <c r="P499" s="1" t="s">
        <v>38</v>
      </c>
      <c r="Q499" s="1" t="s">
        <v>20</v>
      </c>
      <c r="S499" s="10">
        <v>2.6414</v>
      </c>
      <c r="T499" s="9" t="s">
        <v>90</v>
      </c>
      <c r="U499" s="1" t="s">
        <v>19</v>
      </c>
      <c r="V499" s="1" t="s">
        <v>39</v>
      </c>
    </row>
    <row r="500" spans="2:22" ht="13.2" x14ac:dyDescent="0.25">
      <c r="B500" s="1" t="s">
        <v>70</v>
      </c>
      <c r="C500" s="1" t="s">
        <v>16</v>
      </c>
      <c r="J500" s="1" t="s">
        <v>17</v>
      </c>
      <c r="K500">
        <v>6049</v>
      </c>
      <c r="L500" s="1" t="s">
        <v>18</v>
      </c>
      <c r="P500" s="1" t="s">
        <v>38</v>
      </c>
      <c r="Q500" s="1" t="s">
        <v>20</v>
      </c>
      <c r="S500" s="10">
        <v>4.6158000000000001</v>
      </c>
      <c r="T500" s="9" t="s">
        <v>90</v>
      </c>
      <c r="U500" s="1" t="s">
        <v>19</v>
      </c>
      <c r="V500" s="1" t="s">
        <v>39</v>
      </c>
    </row>
    <row r="501" spans="2:22" ht="13.2" x14ac:dyDescent="0.25">
      <c r="B501" s="1" t="s">
        <v>70</v>
      </c>
      <c r="C501" s="1" t="s">
        <v>16</v>
      </c>
      <c r="J501" s="1" t="s">
        <v>17</v>
      </c>
      <c r="K501">
        <v>6049</v>
      </c>
      <c r="L501" s="1" t="s">
        <v>18</v>
      </c>
      <c r="P501" s="1" t="s">
        <v>38</v>
      </c>
      <c r="Q501" s="1" t="s">
        <v>20</v>
      </c>
      <c r="S501" s="10">
        <v>4.9454000000000002</v>
      </c>
      <c r="T501" s="9" t="s">
        <v>90</v>
      </c>
      <c r="U501" s="1" t="s">
        <v>19</v>
      </c>
      <c r="V501" s="1" t="s">
        <v>39</v>
      </c>
    </row>
    <row r="502" spans="2:22" ht="13.2" x14ac:dyDescent="0.25">
      <c r="B502" s="1" t="s">
        <v>70</v>
      </c>
      <c r="C502" s="1" t="s">
        <v>16</v>
      </c>
      <c r="J502" s="1" t="s">
        <v>17</v>
      </c>
      <c r="K502">
        <v>6049</v>
      </c>
      <c r="L502" s="1" t="s">
        <v>18</v>
      </c>
      <c r="P502" s="1" t="s">
        <v>38</v>
      </c>
      <c r="Q502" s="1" t="s">
        <v>20</v>
      </c>
      <c r="S502" s="10">
        <v>5.4142999999999999</v>
      </c>
      <c r="T502" s="9" t="s">
        <v>90</v>
      </c>
      <c r="U502" s="1" t="s">
        <v>19</v>
      </c>
      <c r="V502" s="1" t="s">
        <v>39</v>
      </c>
    </row>
    <row r="503" spans="2:22" ht="13.2" x14ac:dyDescent="0.25">
      <c r="B503" s="1" t="s">
        <v>70</v>
      </c>
      <c r="C503" s="1" t="s">
        <v>16</v>
      </c>
      <c r="J503" s="1" t="s">
        <v>17</v>
      </c>
      <c r="K503">
        <v>6049</v>
      </c>
      <c r="L503" s="1" t="s">
        <v>18</v>
      </c>
      <c r="P503" s="1" t="s">
        <v>38</v>
      </c>
      <c r="Q503" s="1" t="s">
        <v>20</v>
      </c>
      <c r="S503" s="10">
        <v>2.5053999999999998</v>
      </c>
      <c r="T503" s="9" t="s">
        <v>90</v>
      </c>
      <c r="U503" s="1" t="s">
        <v>19</v>
      </c>
      <c r="V503" s="1" t="s">
        <v>39</v>
      </c>
    </row>
    <row r="504" spans="2:22" ht="13.2" x14ac:dyDescent="0.25">
      <c r="B504" s="1" t="s">
        <v>70</v>
      </c>
      <c r="C504" s="1" t="s">
        <v>16</v>
      </c>
      <c r="J504" s="1" t="s">
        <v>17</v>
      </c>
      <c r="K504">
        <v>6049</v>
      </c>
      <c r="L504" s="1" t="s">
        <v>18</v>
      </c>
      <c r="P504" s="1" t="s">
        <v>38</v>
      </c>
      <c r="Q504" s="1" t="s">
        <v>20</v>
      </c>
      <c r="S504" s="10">
        <v>4.6300999999999997</v>
      </c>
      <c r="T504" s="9" t="s">
        <v>90</v>
      </c>
      <c r="U504" s="1" t="s">
        <v>19</v>
      </c>
      <c r="V504" s="1" t="s">
        <v>39</v>
      </c>
    </row>
    <row r="505" spans="2:22" ht="13.2" x14ac:dyDescent="0.25">
      <c r="B505" s="1" t="s">
        <v>71</v>
      </c>
      <c r="C505" s="1" t="s">
        <v>16</v>
      </c>
      <c r="J505" s="1" t="s">
        <v>17</v>
      </c>
      <c r="K505">
        <v>9384</v>
      </c>
      <c r="L505" s="1" t="s">
        <v>18</v>
      </c>
      <c r="P505" s="1" t="s">
        <v>38</v>
      </c>
      <c r="Q505" s="1" t="s">
        <v>20</v>
      </c>
      <c r="S505" s="10">
        <v>5.8905999999999992</v>
      </c>
      <c r="T505" s="9" t="s">
        <v>90</v>
      </c>
      <c r="U505" s="1" t="s">
        <v>19</v>
      </c>
      <c r="V505" s="1" t="s">
        <v>39</v>
      </c>
    </row>
    <row r="506" spans="2:22" ht="13.2" x14ac:dyDescent="0.25">
      <c r="B506" s="1" t="s">
        <v>71</v>
      </c>
      <c r="C506" s="1" t="s">
        <v>16</v>
      </c>
      <c r="J506" s="1" t="s">
        <v>17</v>
      </c>
      <c r="K506">
        <v>9384</v>
      </c>
      <c r="L506" s="1" t="s">
        <v>18</v>
      </c>
      <c r="P506" s="1" t="s">
        <v>38</v>
      </c>
      <c r="Q506" s="1" t="s">
        <v>20</v>
      </c>
      <c r="S506" s="10">
        <v>3.4497000000000004</v>
      </c>
      <c r="T506" s="9" t="s">
        <v>90</v>
      </c>
      <c r="U506" s="1" t="s">
        <v>19</v>
      </c>
      <c r="V506" s="1" t="s">
        <v>39</v>
      </c>
    </row>
    <row r="507" spans="2:22" ht="13.2" x14ac:dyDescent="0.25">
      <c r="B507" s="1" t="s">
        <v>71</v>
      </c>
      <c r="C507" s="1" t="s">
        <v>16</v>
      </c>
      <c r="J507" s="1" t="s">
        <v>17</v>
      </c>
      <c r="K507">
        <v>9384</v>
      </c>
      <c r="L507" s="1" t="s">
        <v>18</v>
      </c>
      <c r="P507" s="1" t="s">
        <v>38</v>
      </c>
      <c r="Q507" s="1" t="s">
        <v>20</v>
      </c>
      <c r="S507" s="10">
        <v>0.52429999999999999</v>
      </c>
      <c r="T507" s="9" t="s">
        <v>90</v>
      </c>
      <c r="U507" s="1" t="s">
        <v>19</v>
      </c>
      <c r="V507" s="1" t="s">
        <v>39</v>
      </c>
    </row>
    <row r="508" spans="2:22" ht="13.2" x14ac:dyDescent="0.25">
      <c r="B508" s="1" t="s">
        <v>71</v>
      </c>
      <c r="C508" s="1" t="s">
        <v>16</v>
      </c>
      <c r="J508" s="1" t="s">
        <v>17</v>
      </c>
      <c r="K508">
        <v>9384</v>
      </c>
      <c r="L508" s="1" t="s">
        <v>18</v>
      </c>
      <c r="P508" s="1" t="s">
        <v>38</v>
      </c>
      <c r="Q508" s="1" t="s">
        <v>20</v>
      </c>
      <c r="S508" s="10">
        <v>3.3085000000000004</v>
      </c>
      <c r="T508" s="9" t="s">
        <v>90</v>
      </c>
      <c r="U508" s="1" t="s">
        <v>19</v>
      </c>
      <c r="V508" s="1" t="s">
        <v>39</v>
      </c>
    </row>
    <row r="509" spans="2:22" ht="13.2" x14ac:dyDescent="0.25">
      <c r="B509" s="1" t="s">
        <v>71</v>
      </c>
      <c r="C509" s="1" t="s">
        <v>16</v>
      </c>
      <c r="J509" s="1" t="s">
        <v>17</v>
      </c>
      <c r="K509">
        <v>9384</v>
      </c>
      <c r="L509" s="1" t="s">
        <v>18</v>
      </c>
      <c r="P509" s="1" t="s">
        <v>38</v>
      </c>
      <c r="Q509" s="1" t="s">
        <v>20</v>
      </c>
      <c r="S509" s="10">
        <v>3.5274999999999999</v>
      </c>
      <c r="T509" s="9" t="s">
        <v>90</v>
      </c>
      <c r="U509" s="1" t="s">
        <v>19</v>
      </c>
      <c r="V509" s="1" t="s">
        <v>39</v>
      </c>
    </row>
    <row r="510" spans="2:22" ht="13.2" x14ac:dyDescent="0.25">
      <c r="B510" s="1" t="s">
        <v>71</v>
      </c>
      <c r="C510" s="1" t="s">
        <v>16</v>
      </c>
      <c r="J510" s="1" t="s">
        <v>17</v>
      </c>
      <c r="K510">
        <v>9384</v>
      </c>
      <c r="L510" s="1" t="s">
        <v>18</v>
      </c>
      <c r="P510" s="1" t="s">
        <v>38</v>
      </c>
      <c r="Q510" s="1" t="s">
        <v>20</v>
      </c>
      <c r="S510" s="10">
        <v>7.0198</v>
      </c>
      <c r="T510" s="9" t="s">
        <v>90</v>
      </c>
      <c r="U510" s="1" t="s">
        <v>19</v>
      </c>
      <c r="V510" s="1" t="s">
        <v>39</v>
      </c>
    </row>
    <row r="511" spans="2:22" ht="13.2" x14ac:dyDescent="0.25">
      <c r="B511" s="1" t="s">
        <v>71</v>
      </c>
      <c r="C511" s="1" t="s">
        <v>16</v>
      </c>
      <c r="J511" s="1" t="s">
        <v>17</v>
      </c>
      <c r="K511">
        <v>9384</v>
      </c>
      <c r="L511" s="1" t="s">
        <v>18</v>
      </c>
      <c r="P511" s="1" t="s">
        <v>38</v>
      </c>
      <c r="Q511" s="1" t="s">
        <v>20</v>
      </c>
      <c r="S511" s="10">
        <v>3.7039999999999997</v>
      </c>
      <c r="T511" s="9" t="s">
        <v>90</v>
      </c>
      <c r="U511" s="1" t="s">
        <v>19</v>
      </c>
      <c r="V511" s="1" t="s">
        <v>39</v>
      </c>
    </row>
    <row r="512" spans="2:22" ht="13.2" x14ac:dyDescent="0.25">
      <c r="B512" s="1" t="s">
        <v>71</v>
      </c>
      <c r="C512" s="1" t="s">
        <v>16</v>
      </c>
      <c r="J512" s="1" t="s">
        <v>17</v>
      </c>
      <c r="K512">
        <v>9384</v>
      </c>
      <c r="L512" s="1" t="s">
        <v>18</v>
      </c>
      <c r="P512" s="1" t="s">
        <v>38</v>
      </c>
      <c r="Q512" s="1" t="s">
        <v>20</v>
      </c>
      <c r="S512" s="10">
        <v>5.6261999999999999</v>
      </c>
      <c r="T512" s="9" t="s">
        <v>90</v>
      </c>
      <c r="U512" s="1" t="s">
        <v>19</v>
      </c>
      <c r="V512" s="1" t="s">
        <v>39</v>
      </c>
    </row>
    <row r="513" spans="2:22" ht="13.2" x14ac:dyDescent="0.25">
      <c r="B513" s="1" t="s">
        <v>71</v>
      </c>
      <c r="C513" s="1" t="s">
        <v>16</v>
      </c>
      <c r="J513" s="1" t="s">
        <v>17</v>
      </c>
      <c r="K513">
        <v>9384</v>
      </c>
      <c r="L513" s="1" t="s">
        <v>18</v>
      </c>
      <c r="P513" s="1" t="s">
        <v>38</v>
      </c>
      <c r="Q513" s="1" t="s">
        <v>20</v>
      </c>
      <c r="S513" s="10">
        <v>5.4538000000000002</v>
      </c>
      <c r="T513" s="9" t="s">
        <v>90</v>
      </c>
      <c r="U513" s="1" t="s">
        <v>19</v>
      </c>
      <c r="V513" s="1" t="s">
        <v>39</v>
      </c>
    </row>
    <row r="514" spans="2:22" ht="13.2" x14ac:dyDescent="0.25">
      <c r="B514" s="1" t="s">
        <v>71</v>
      </c>
      <c r="C514" s="1" t="s">
        <v>16</v>
      </c>
      <c r="J514" s="1" t="s">
        <v>17</v>
      </c>
      <c r="K514">
        <v>9384</v>
      </c>
      <c r="L514" s="1" t="s">
        <v>18</v>
      </c>
      <c r="P514" s="1" t="s">
        <v>38</v>
      </c>
      <c r="Q514" s="1" t="s">
        <v>20</v>
      </c>
      <c r="S514" s="10">
        <v>3.6183999999999998</v>
      </c>
      <c r="T514" s="9" t="s">
        <v>90</v>
      </c>
      <c r="U514" s="1" t="s">
        <v>19</v>
      </c>
      <c r="V514" s="1" t="s">
        <v>39</v>
      </c>
    </row>
    <row r="515" spans="2:22" ht="13.2" x14ac:dyDescent="0.25">
      <c r="B515" s="1" t="s">
        <v>71</v>
      </c>
      <c r="C515" s="1" t="s">
        <v>16</v>
      </c>
      <c r="J515" s="1" t="s">
        <v>17</v>
      </c>
      <c r="K515">
        <v>9384</v>
      </c>
      <c r="L515" s="1" t="s">
        <v>18</v>
      </c>
      <c r="P515" s="1" t="s">
        <v>38</v>
      </c>
      <c r="Q515" s="1" t="s">
        <v>20</v>
      </c>
      <c r="S515" s="10">
        <v>5.8649000000000004</v>
      </c>
      <c r="T515" s="9" t="s">
        <v>90</v>
      </c>
      <c r="U515" s="1" t="s">
        <v>19</v>
      </c>
      <c r="V515" s="1" t="s">
        <v>39</v>
      </c>
    </row>
    <row r="516" spans="2:22" ht="13.2" x14ac:dyDescent="0.25">
      <c r="B516" s="1" t="s">
        <v>71</v>
      </c>
      <c r="C516" s="1" t="s">
        <v>16</v>
      </c>
      <c r="J516" s="1" t="s">
        <v>17</v>
      </c>
      <c r="K516">
        <v>9384</v>
      </c>
      <c r="L516" s="1" t="s">
        <v>18</v>
      </c>
      <c r="P516" s="1" t="s">
        <v>38</v>
      </c>
      <c r="Q516" s="1" t="s">
        <v>20</v>
      </c>
      <c r="S516" s="10">
        <v>7.0122999999999998</v>
      </c>
      <c r="T516" s="9" t="s">
        <v>90</v>
      </c>
      <c r="U516" s="1" t="s">
        <v>19</v>
      </c>
      <c r="V516" s="1" t="s">
        <v>39</v>
      </c>
    </row>
    <row r="517" spans="2:22" ht="13.2" x14ac:dyDescent="0.25">
      <c r="B517" s="1" t="s">
        <v>71</v>
      </c>
      <c r="C517" s="1" t="s">
        <v>16</v>
      </c>
      <c r="J517" s="1" t="s">
        <v>17</v>
      </c>
      <c r="K517">
        <v>12949</v>
      </c>
      <c r="L517" s="1" t="s">
        <v>18</v>
      </c>
      <c r="P517" s="1" t="s">
        <v>38</v>
      </c>
      <c r="Q517" s="1" t="s">
        <v>20</v>
      </c>
      <c r="S517" s="10">
        <v>1.2821</v>
      </c>
      <c r="T517" s="9" t="s">
        <v>90</v>
      </c>
      <c r="U517" s="1" t="s">
        <v>19</v>
      </c>
      <c r="V517" s="1" t="s">
        <v>39</v>
      </c>
    </row>
    <row r="518" spans="2:22" ht="13.2" x14ac:dyDescent="0.25">
      <c r="B518" s="1" t="s">
        <v>71</v>
      </c>
      <c r="C518" s="1" t="s">
        <v>16</v>
      </c>
      <c r="J518" s="1" t="s">
        <v>17</v>
      </c>
      <c r="K518">
        <v>12949</v>
      </c>
      <c r="L518" s="1" t="s">
        <v>18</v>
      </c>
      <c r="P518" s="1" t="s">
        <v>38</v>
      </c>
      <c r="Q518" s="1" t="s">
        <v>20</v>
      </c>
      <c r="S518" s="10">
        <v>1.5453000000000001</v>
      </c>
      <c r="T518" s="9" t="s">
        <v>90</v>
      </c>
      <c r="U518" s="1" t="s">
        <v>19</v>
      </c>
      <c r="V518" s="1" t="s">
        <v>39</v>
      </c>
    </row>
    <row r="519" spans="2:22" ht="13.2" x14ac:dyDescent="0.25">
      <c r="B519" s="1" t="s">
        <v>71</v>
      </c>
      <c r="C519" s="1" t="s">
        <v>16</v>
      </c>
      <c r="J519" s="1" t="s">
        <v>17</v>
      </c>
      <c r="K519">
        <v>12949</v>
      </c>
      <c r="L519" s="1" t="s">
        <v>18</v>
      </c>
      <c r="P519" s="1" t="s">
        <v>38</v>
      </c>
      <c r="Q519" s="1" t="s">
        <v>20</v>
      </c>
      <c r="S519" s="10">
        <v>1.7585</v>
      </c>
      <c r="T519" s="9" t="s">
        <v>90</v>
      </c>
      <c r="U519" s="1" t="s">
        <v>19</v>
      </c>
      <c r="V519" s="1" t="s">
        <v>39</v>
      </c>
    </row>
    <row r="520" spans="2:22" ht="13.2" x14ac:dyDescent="0.25">
      <c r="B520" s="1" t="s">
        <v>71</v>
      </c>
      <c r="C520" s="1" t="s">
        <v>16</v>
      </c>
      <c r="J520" s="1" t="s">
        <v>17</v>
      </c>
      <c r="K520">
        <v>12949</v>
      </c>
      <c r="L520" s="1" t="s">
        <v>18</v>
      </c>
      <c r="P520" s="1" t="s">
        <v>38</v>
      </c>
      <c r="Q520" s="1" t="s">
        <v>20</v>
      </c>
      <c r="S520" s="10">
        <v>0.84970000000000001</v>
      </c>
      <c r="T520" s="9" t="s">
        <v>90</v>
      </c>
      <c r="U520" s="1" t="s">
        <v>19</v>
      </c>
      <c r="V520" s="1" t="s">
        <v>39</v>
      </c>
    </row>
    <row r="521" spans="2:22" ht="13.2" x14ac:dyDescent="0.25">
      <c r="B521" s="1" t="s">
        <v>71</v>
      </c>
      <c r="C521" s="1" t="s">
        <v>16</v>
      </c>
      <c r="J521" s="1" t="s">
        <v>17</v>
      </c>
      <c r="K521">
        <v>12949</v>
      </c>
      <c r="L521" s="1" t="s">
        <v>18</v>
      </c>
      <c r="P521" s="1" t="s">
        <v>38</v>
      </c>
      <c r="Q521" s="1" t="s">
        <v>20</v>
      </c>
      <c r="S521" s="10">
        <v>2.4874999999999998</v>
      </c>
      <c r="T521" s="9" t="s">
        <v>90</v>
      </c>
      <c r="U521" s="1" t="s">
        <v>19</v>
      </c>
      <c r="V521" s="1" t="s">
        <v>39</v>
      </c>
    </row>
    <row r="522" spans="2:22" ht="13.2" x14ac:dyDescent="0.25">
      <c r="B522" s="1" t="s">
        <v>71</v>
      </c>
      <c r="C522" s="1" t="s">
        <v>16</v>
      </c>
      <c r="J522" s="1" t="s">
        <v>17</v>
      </c>
      <c r="K522">
        <v>12949</v>
      </c>
      <c r="L522" s="1" t="s">
        <v>18</v>
      </c>
      <c r="P522" s="1" t="s">
        <v>38</v>
      </c>
      <c r="Q522" s="1" t="s">
        <v>20</v>
      </c>
      <c r="S522" s="10">
        <v>1.8334999999999999</v>
      </c>
      <c r="T522" s="9" t="s">
        <v>90</v>
      </c>
      <c r="U522" s="1" t="s">
        <v>19</v>
      </c>
      <c r="V522" s="1" t="s">
        <v>39</v>
      </c>
    </row>
    <row r="523" spans="2:22" ht="13.2" x14ac:dyDescent="0.25">
      <c r="B523" s="1" t="s">
        <v>71</v>
      </c>
      <c r="C523" s="1" t="s">
        <v>16</v>
      </c>
      <c r="J523" s="1" t="s">
        <v>17</v>
      </c>
      <c r="K523">
        <v>12949</v>
      </c>
      <c r="L523" s="1" t="s">
        <v>18</v>
      </c>
      <c r="P523" s="1" t="s">
        <v>38</v>
      </c>
      <c r="Q523" s="1" t="s">
        <v>20</v>
      </c>
      <c r="S523" s="10">
        <v>1.9066000000000001</v>
      </c>
      <c r="T523" s="9" t="s">
        <v>90</v>
      </c>
      <c r="U523" s="1" t="s">
        <v>19</v>
      </c>
      <c r="V523" s="1" t="s">
        <v>39</v>
      </c>
    </row>
    <row r="524" spans="2:22" ht="13.2" x14ac:dyDescent="0.25">
      <c r="B524" s="1" t="s">
        <v>71</v>
      </c>
      <c r="C524" s="1" t="s">
        <v>16</v>
      </c>
      <c r="J524" s="1" t="s">
        <v>17</v>
      </c>
      <c r="K524">
        <v>12949</v>
      </c>
      <c r="L524" s="1" t="s">
        <v>18</v>
      </c>
      <c r="P524" s="1" t="s">
        <v>38</v>
      </c>
      <c r="Q524" s="1" t="s">
        <v>20</v>
      </c>
      <c r="S524" s="10">
        <v>1.6658999999999999</v>
      </c>
      <c r="T524" s="9" t="s">
        <v>90</v>
      </c>
      <c r="U524" s="1" t="s">
        <v>19</v>
      </c>
      <c r="V524" s="1" t="s">
        <v>39</v>
      </c>
    </row>
    <row r="525" spans="2:22" ht="13.2" x14ac:dyDescent="0.25">
      <c r="B525" s="1" t="s">
        <v>71</v>
      </c>
      <c r="C525" s="1" t="s">
        <v>16</v>
      </c>
      <c r="J525" s="1" t="s">
        <v>17</v>
      </c>
      <c r="K525">
        <v>12949</v>
      </c>
      <c r="L525" s="1" t="s">
        <v>18</v>
      </c>
      <c r="P525" s="1" t="s">
        <v>38</v>
      </c>
      <c r="Q525" s="1" t="s">
        <v>20</v>
      </c>
      <c r="S525" s="10">
        <v>1.6827000000000001</v>
      </c>
      <c r="T525" s="9" t="s">
        <v>90</v>
      </c>
      <c r="U525" s="1" t="s">
        <v>19</v>
      </c>
      <c r="V525" s="1" t="s">
        <v>39</v>
      </c>
    </row>
    <row r="526" spans="2:22" ht="13.2" x14ac:dyDescent="0.25">
      <c r="B526" s="1" t="s">
        <v>71</v>
      </c>
      <c r="C526" s="1" t="s">
        <v>16</v>
      </c>
      <c r="J526" s="1" t="s">
        <v>17</v>
      </c>
      <c r="K526">
        <v>12949</v>
      </c>
      <c r="L526" s="1" t="s">
        <v>18</v>
      </c>
      <c r="P526" s="1" t="s">
        <v>38</v>
      </c>
      <c r="Q526" s="1" t="s">
        <v>20</v>
      </c>
      <c r="S526" s="10">
        <v>1.5482</v>
      </c>
      <c r="T526" s="9" t="s">
        <v>90</v>
      </c>
      <c r="U526" s="1" t="s">
        <v>19</v>
      </c>
      <c r="V526" s="1" t="s">
        <v>39</v>
      </c>
    </row>
    <row r="527" spans="2:22" ht="13.2" x14ac:dyDescent="0.25">
      <c r="B527" s="1" t="s">
        <v>71</v>
      </c>
      <c r="C527" s="1" t="s">
        <v>16</v>
      </c>
      <c r="J527" s="1" t="s">
        <v>17</v>
      </c>
      <c r="K527">
        <v>12949</v>
      </c>
      <c r="L527" s="1" t="s">
        <v>18</v>
      </c>
      <c r="P527" s="1" t="s">
        <v>38</v>
      </c>
      <c r="Q527" s="1" t="s">
        <v>20</v>
      </c>
      <c r="S527" s="10">
        <v>3.8119000000000001</v>
      </c>
      <c r="T527" s="9" t="s">
        <v>90</v>
      </c>
      <c r="U527" s="1" t="s">
        <v>19</v>
      </c>
      <c r="V527" s="1" t="s">
        <v>39</v>
      </c>
    </row>
    <row r="528" spans="2:22" ht="13.2" x14ac:dyDescent="0.25">
      <c r="B528" s="1" t="s">
        <v>71</v>
      </c>
      <c r="C528" s="1" t="s">
        <v>16</v>
      </c>
      <c r="J528" s="1" t="s">
        <v>17</v>
      </c>
      <c r="K528">
        <v>12949</v>
      </c>
      <c r="L528" s="1" t="s">
        <v>18</v>
      </c>
      <c r="P528" s="1" t="s">
        <v>38</v>
      </c>
      <c r="Q528" s="1" t="s">
        <v>20</v>
      </c>
      <c r="S528" s="10">
        <v>2.8945999999999996</v>
      </c>
      <c r="T528" s="9" t="s">
        <v>90</v>
      </c>
      <c r="U528" s="1" t="s">
        <v>19</v>
      </c>
      <c r="V528" s="1" t="s">
        <v>39</v>
      </c>
    </row>
    <row r="529" spans="2:22" ht="13.2" x14ac:dyDescent="0.25">
      <c r="B529" s="1" t="s">
        <v>71</v>
      </c>
      <c r="C529" s="1" t="s">
        <v>16</v>
      </c>
      <c r="J529" s="1" t="s">
        <v>17</v>
      </c>
      <c r="K529">
        <v>12949</v>
      </c>
      <c r="L529" s="1" t="s">
        <v>18</v>
      </c>
      <c r="P529" s="1" t="s">
        <v>38</v>
      </c>
      <c r="Q529" s="1" t="s">
        <v>20</v>
      </c>
      <c r="S529" s="10">
        <v>3.6381999999999999</v>
      </c>
      <c r="T529" s="9" t="s">
        <v>90</v>
      </c>
      <c r="U529" s="1" t="s">
        <v>19</v>
      </c>
      <c r="V529" s="1" t="s">
        <v>39</v>
      </c>
    </row>
    <row r="530" spans="2:22" ht="13.2" x14ac:dyDescent="0.25">
      <c r="B530" s="1" t="s">
        <v>71</v>
      </c>
      <c r="C530" s="1" t="s">
        <v>16</v>
      </c>
      <c r="J530" s="1" t="s">
        <v>17</v>
      </c>
      <c r="K530">
        <v>12972</v>
      </c>
      <c r="L530" s="1" t="s">
        <v>18</v>
      </c>
      <c r="P530" s="1" t="s">
        <v>38</v>
      </c>
      <c r="Q530" s="1" t="s">
        <v>20</v>
      </c>
      <c r="S530" s="10">
        <v>1.4752000000000001</v>
      </c>
      <c r="T530" s="9" t="s">
        <v>90</v>
      </c>
      <c r="U530" s="1" t="s">
        <v>19</v>
      </c>
      <c r="V530" s="1" t="s">
        <v>39</v>
      </c>
    </row>
    <row r="531" spans="2:22" ht="13.2" x14ac:dyDescent="0.25">
      <c r="B531" s="1" t="s">
        <v>71</v>
      </c>
      <c r="C531" s="1" t="s">
        <v>16</v>
      </c>
      <c r="J531" s="1" t="s">
        <v>17</v>
      </c>
      <c r="K531">
        <v>12972</v>
      </c>
      <c r="L531" s="1" t="s">
        <v>18</v>
      </c>
      <c r="P531" s="1" t="s">
        <v>38</v>
      </c>
      <c r="Q531" s="1" t="s">
        <v>20</v>
      </c>
      <c r="S531" s="10">
        <v>1.6236000000000002</v>
      </c>
      <c r="T531" s="9" t="s">
        <v>90</v>
      </c>
      <c r="U531" s="1" t="s">
        <v>19</v>
      </c>
      <c r="V531" s="1" t="s">
        <v>39</v>
      </c>
    </row>
    <row r="532" spans="2:22" ht="13.2" x14ac:dyDescent="0.25">
      <c r="B532" s="1" t="s">
        <v>71</v>
      </c>
      <c r="C532" s="1" t="s">
        <v>16</v>
      </c>
      <c r="J532" s="1" t="s">
        <v>17</v>
      </c>
      <c r="K532">
        <v>12972</v>
      </c>
      <c r="L532" s="1" t="s">
        <v>18</v>
      </c>
      <c r="P532" s="1" t="s">
        <v>38</v>
      </c>
      <c r="Q532" s="1" t="s">
        <v>20</v>
      </c>
      <c r="S532" s="10">
        <v>2.2027000000000001</v>
      </c>
      <c r="T532" s="9" t="s">
        <v>90</v>
      </c>
      <c r="U532" s="1" t="s">
        <v>19</v>
      </c>
      <c r="V532" s="1" t="s">
        <v>39</v>
      </c>
    </row>
    <row r="533" spans="2:22" ht="13.2" x14ac:dyDescent="0.25">
      <c r="B533" s="1" t="s">
        <v>71</v>
      </c>
      <c r="C533" s="1" t="s">
        <v>16</v>
      </c>
      <c r="J533" s="1" t="s">
        <v>17</v>
      </c>
      <c r="K533">
        <v>12972</v>
      </c>
      <c r="L533" s="1" t="s">
        <v>18</v>
      </c>
      <c r="P533" s="1" t="s">
        <v>38</v>
      </c>
      <c r="Q533" s="1" t="s">
        <v>20</v>
      </c>
      <c r="S533" s="10">
        <v>0.70819999999999994</v>
      </c>
      <c r="T533" s="9" t="s">
        <v>90</v>
      </c>
      <c r="U533" s="1" t="s">
        <v>19</v>
      </c>
      <c r="V533" s="1" t="s">
        <v>39</v>
      </c>
    </row>
    <row r="534" spans="2:22" ht="13.2" x14ac:dyDescent="0.25">
      <c r="B534" s="1" t="s">
        <v>71</v>
      </c>
      <c r="C534" s="1" t="s">
        <v>16</v>
      </c>
      <c r="J534" s="1" t="s">
        <v>17</v>
      </c>
      <c r="K534">
        <v>12972</v>
      </c>
      <c r="L534" s="1" t="s">
        <v>18</v>
      </c>
      <c r="P534" s="1" t="s">
        <v>38</v>
      </c>
      <c r="Q534" s="1" t="s">
        <v>20</v>
      </c>
      <c r="S534" s="10">
        <v>1.4901</v>
      </c>
      <c r="T534" s="9" t="s">
        <v>90</v>
      </c>
      <c r="U534" s="1" t="s">
        <v>19</v>
      </c>
      <c r="V534" s="1" t="s">
        <v>39</v>
      </c>
    </row>
    <row r="535" spans="2:22" ht="13.2" x14ac:dyDescent="0.25">
      <c r="B535" s="1" t="s">
        <v>71</v>
      </c>
      <c r="C535" s="1" t="s">
        <v>16</v>
      </c>
      <c r="J535" s="1" t="s">
        <v>17</v>
      </c>
      <c r="K535">
        <v>12972</v>
      </c>
      <c r="L535" s="1" t="s">
        <v>18</v>
      </c>
      <c r="P535" s="1" t="s">
        <v>38</v>
      </c>
      <c r="Q535" s="1" t="s">
        <v>20</v>
      </c>
      <c r="S535" s="10">
        <v>1.371</v>
      </c>
      <c r="T535" s="9" t="s">
        <v>90</v>
      </c>
      <c r="U535" s="1" t="s">
        <v>19</v>
      </c>
      <c r="V535" s="1" t="s">
        <v>39</v>
      </c>
    </row>
    <row r="536" spans="2:22" ht="13.2" x14ac:dyDescent="0.25">
      <c r="B536" s="1" t="s">
        <v>71</v>
      </c>
      <c r="C536" s="1" t="s">
        <v>16</v>
      </c>
      <c r="J536" s="1" t="s">
        <v>17</v>
      </c>
      <c r="K536">
        <v>12972</v>
      </c>
      <c r="L536" s="1" t="s">
        <v>18</v>
      </c>
      <c r="P536" s="1" t="s">
        <v>38</v>
      </c>
      <c r="Q536" s="1" t="s">
        <v>20</v>
      </c>
      <c r="S536" s="10">
        <v>0.91379999999999995</v>
      </c>
      <c r="T536" s="9" t="s">
        <v>90</v>
      </c>
      <c r="U536" s="1" t="s">
        <v>19</v>
      </c>
      <c r="V536" s="1" t="s">
        <v>39</v>
      </c>
    </row>
    <row r="537" spans="2:22" ht="13.2" x14ac:dyDescent="0.25">
      <c r="B537" s="1" t="s">
        <v>71</v>
      </c>
      <c r="C537" s="1" t="s">
        <v>16</v>
      </c>
      <c r="J537" s="1" t="s">
        <v>17</v>
      </c>
      <c r="K537">
        <v>12972</v>
      </c>
      <c r="L537" s="1" t="s">
        <v>18</v>
      </c>
      <c r="P537" s="1" t="s">
        <v>38</v>
      </c>
      <c r="Q537" s="1" t="s">
        <v>20</v>
      </c>
      <c r="S537" s="10">
        <v>2.5632999999999999</v>
      </c>
      <c r="T537" s="9" t="s">
        <v>90</v>
      </c>
      <c r="U537" s="1" t="s">
        <v>19</v>
      </c>
      <c r="V537" s="1" t="s">
        <v>39</v>
      </c>
    </row>
    <row r="538" spans="2:22" ht="13.2" x14ac:dyDescent="0.25">
      <c r="B538" s="1" t="s">
        <v>71</v>
      </c>
      <c r="C538" s="1" t="s">
        <v>16</v>
      </c>
      <c r="J538" s="1" t="s">
        <v>17</v>
      </c>
      <c r="K538">
        <v>12972</v>
      </c>
      <c r="L538" s="1" t="s">
        <v>18</v>
      </c>
      <c r="P538" s="1" t="s">
        <v>38</v>
      </c>
      <c r="Q538" s="1" t="s">
        <v>20</v>
      </c>
      <c r="S538" s="10">
        <v>3.2217000000000002</v>
      </c>
      <c r="T538" s="9" t="s">
        <v>90</v>
      </c>
      <c r="U538" s="1" t="s">
        <v>19</v>
      </c>
      <c r="V538" s="1" t="s">
        <v>39</v>
      </c>
    </row>
    <row r="539" spans="2:22" ht="13.2" x14ac:dyDescent="0.25">
      <c r="B539" s="1" t="s">
        <v>71</v>
      </c>
      <c r="C539" s="1" t="s">
        <v>16</v>
      </c>
      <c r="J539" s="1" t="s">
        <v>17</v>
      </c>
      <c r="K539">
        <v>12972</v>
      </c>
      <c r="L539" s="1" t="s">
        <v>18</v>
      </c>
      <c r="P539" s="1" t="s">
        <v>38</v>
      </c>
      <c r="Q539" s="1" t="s">
        <v>20</v>
      </c>
      <c r="S539" s="10">
        <v>3.3755000000000002</v>
      </c>
      <c r="T539" s="9" t="s">
        <v>90</v>
      </c>
      <c r="U539" s="1" t="s">
        <v>19</v>
      </c>
      <c r="V539" s="1" t="s">
        <v>39</v>
      </c>
    </row>
    <row r="540" spans="2:22" ht="13.2" x14ac:dyDescent="0.25">
      <c r="B540" s="1" t="s">
        <v>71</v>
      </c>
      <c r="C540" s="1" t="s">
        <v>16</v>
      </c>
      <c r="J540" s="1" t="s">
        <v>17</v>
      </c>
      <c r="K540">
        <v>12949</v>
      </c>
      <c r="L540" s="1" t="s">
        <v>18</v>
      </c>
      <c r="P540" s="1" t="s">
        <v>38</v>
      </c>
      <c r="Q540" s="1" t="s">
        <v>20</v>
      </c>
      <c r="S540" s="10">
        <v>1.0319</v>
      </c>
      <c r="T540" s="9" t="s">
        <v>90</v>
      </c>
      <c r="U540" s="1" t="s">
        <v>19</v>
      </c>
      <c r="V540" s="1" t="s">
        <v>39</v>
      </c>
    </row>
    <row r="541" spans="2:22" ht="13.2" x14ac:dyDescent="0.25">
      <c r="B541" s="1" t="s">
        <v>71</v>
      </c>
      <c r="C541" s="1" t="s">
        <v>16</v>
      </c>
      <c r="J541" s="1" t="s">
        <v>17</v>
      </c>
      <c r="K541">
        <v>12949</v>
      </c>
      <c r="L541" s="1" t="s">
        <v>18</v>
      </c>
      <c r="P541" s="1" t="s">
        <v>38</v>
      </c>
      <c r="Q541" s="1" t="s">
        <v>20</v>
      </c>
      <c r="S541" s="10">
        <v>0.79969999999999997</v>
      </c>
      <c r="T541" s="9" t="s">
        <v>90</v>
      </c>
      <c r="U541" s="1" t="s">
        <v>19</v>
      </c>
      <c r="V541" s="1" t="s">
        <v>39</v>
      </c>
    </row>
    <row r="542" spans="2:22" ht="13.2" x14ac:dyDescent="0.25">
      <c r="B542" s="1" t="s">
        <v>71</v>
      </c>
      <c r="C542" s="1" t="s">
        <v>16</v>
      </c>
      <c r="J542" s="1" t="s">
        <v>17</v>
      </c>
      <c r="K542">
        <v>12972</v>
      </c>
      <c r="L542" s="1" t="s">
        <v>18</v>
      </c>
      <c r="P542" s="1" t="s">
        <v>38</v>
      </c>
      <c r="Q542" s="1" t="s">
        <v>20</v>
      </c>
      <c r="S542" s="10">
        <v>1.6884000000000001</v>
      </c>
      <c r="T542" s="9" t="s">
        <v>90</v>
      </c>
      <c r="U542" s="1" t="s">
        <v>19</v>
      </c>
      <c r="V542" s="1" t="s">
        <v>39</v>
      </c>
    </row>
    <row r="543" spans="2:22" ht="13.2" x14ac:dyDescent="0.25">
      <c r="B543" s="1" t="s">
        <v>71</v>
      </c>
      <c r="C543" s="1" t="s">
        <v>16</v>
      </c>
      <c r="J543" s="1" t="s">
        <v>17</v>
      </c>
      <c r="K543">
        <v>12972</v>
      </c>
      <c r="L543" s="1" t="s">
        <v>18</v>
      </c>
      <c r="P543" s="1" t="s">
        <v>38</v>
      </c>
      <c r="Q543" s="1" t="s">
        <v>20</v>
      </c>
      <c r="S543" s="10">
        <v>0.75239999999999996</v>
      </c>
      <c r="T543" s="9" t="s">
        <v>90</v>
      </c>
      <c r="U543" s="1" t="s">
        <v>19</v>
      </c>
      <c r="V543" s="1" t="s">
        <v>39</v>
      </c>
    </row>
    <row r="544" spans="2:22" ht="13.2" x14ac:dyDescent="0.25">
      <c r="B544" s="1" t="s">
        <v>71</v>
      </c>
      <c r="C544" s="1" t="s">
        <v>16</v>
      </c>
      <c r="J544" s="1" t="s">
        <v>17</v>
      </c>
      <c r="K544">
        <v>12972</v>
      </c>
      <c r="L544" s="1" t="s">
        <v>18</v>
      </c>
      <c r="P544" s="1" t="s">
        <v>38</v>
      </c>
      <c r="Q544" s="1" t="s">
        <v>20</v>
      </c>
      <c r="S544" s="10">
        <v>1.1353</v>
      </c>
      <c r="T544" s="9" t="s">
        <v>90</v>
      </c>
      <c r="U544" s="1" t="s">
        <v>19</v>
      </c>
      <c r="V544" s="1" t="s">
        <v>39</v>
      </c>
    </row>
    <row r="545" spans="2:22" ht="13.2" x14ac:dyDescent="0.25">
      <c r="B545" s="1" t="s">
        <v>71</v>
      </c>
      <c r="C545" s="1" t="s">
        <v>16</v>
      </c>
      <c r="J545" s="1" t="s">
        <v>17</v>
      </c>
      <c r="K545">
        <v>12972</v>
      </c>
      <c r="L545" s="1" t="s">
        <v>18</v>
      </c>
      <c r="P545" s="1" t="s">
        <v>38</v>
      </c>
      <c r="Q545" s="1" t="s">
        <v>20</v>
      </c>
      <c r="S545" s="10">
        <v>1.3685</v>
      </c>
      <c r="T545" s="9" t="s">
        <v>90</v>
      </c>
      <c r="U545" s="1" t="s">
        <v>19</v>
      </c>
      <c r="V545" s="1" t="s">
        <v>39</v>
      </c>
    </row>
    <row r="546" spans="2:22" ht="13.2" x14ac:dyDescent="0.25">
      <c r="B546" s="1" t="s">
        <v>71</v>
      </c>
      <c r="C546" s="1" t="s">
        <v>16</v>
      </c>
      <c r="J546" s="1" t="s">
        <v>17</v>
      </c>
      <c r="K546">
        <v>12972</v>
      </c>
      <c r="L546" s="1" t="s">
        <v>18</v>
      </c>
      <c r="P546" s="1" t="s">
        <v>38</v>
      </c>
      <c r="Q546" s="1" t="s">
        <v>20</v>
      </c>
      <c r="S546" s="10">
        <v>1.5571999999999999</v>
      </c>
      <c r="T546" s="9" t="s">
        <v>90</v>
      </c>
      <c r="U546" s="1" t="s">
        <v>19</v>
      </c>
      <c r="V546" s="1" t="s">
        <v>39</v>
      </c>
    </row>
    <row r="547" spans="2:22" ht="13.2" x14ac:dyDescent="0.25">
      <c r="B547" s="1" t="s">
        <v>71</v>
      </c>
      <c r="C547" s="1" t="s">
        <v>16</v>
      </c>
      <c r="J547" s="1" t="s">
        <v>17</v>
      </c>
      <c r="K547">
        <v>12926</v>
      </c>
      <c r="L547" s="1" t="s">
        <v>18</v>
      </c>
      <c r="P547" s="1" t="s">
        <v>38</v>
      </c>
      <c r="Q547" s="1" t="s">
        <v>20</v>
      </c>
      <c r="S547" s="10">
        <v>3.0706000000000002</v>
      </c>
      <c r="T547" s="9" t="s">
        <v>90</v>
      </c>
      <c r="U547" s="1" t="s">
        <v>19</v>
      </c>
      <c r="V547" s="1" t="s">
        <v>39</v>
      </c>
    </row>
    <row r="548" spans="2:22" ht="13.2" x14ac:dyDescent="0.25">
      <c r="B548" s="1" t="s">
        <v>71</v>
      </c>
      <c r="C548" s="1" t="s">
        <v>16</v>
      </c>
      <c r="J548" s="1" t="s">
        <v>17</v>
      </c>
      <c r="K548">
        <v>12926</v>
      </c>
      <c r="L548" s="1" t="s">
        <v>18</v>
      </c>
      <c r="P548" s="1" t="s">
        <v>38</v>
      </c>
      <c r="Q548" s="1" t="s">
        <v>20</v>
      </c>
      <c r="S548" s="10">
        <v>1.1306</v>
      </c>
      <c r="T548" s="9" t="s">
        <v>90</v>
      </c>
      <c r="U548" s="1" t="s">
        <v>19</v>
      </c>
      <c r="V548" s="1" t="s">
        <v>39</v>
      </c>
    </row>
    <row r="549" spans="2:22" ht="13.2" x14ac:dyDescent="0.25">
      <c r="B549" s="1" t="s">
        <v>71</v>
      </c>
      <c r="C549" s="1" t="s">
        <v>16</v>
      </c>
      <c r="J549" s="1" t="s">
        <v>17</v>
      </c>
      <c r="K549">
        <v>12926</v>
      </c>
      <c r="L549" s="1" t="s">
        <v>18</v>
      </c>
      <c r="P549" s="1" t="s">
        <v>38</v>
      </c>
      <c r="Q549" s="1" t="s">
        <v>20</v>
      </c>
      <c r="S549" s="10">
        <v>1.7058000000000002</v>
      </c>
      <c r="T549" s="9" t="s">
        <v>90</v>
      </c>
      <c r="U549" s="1" t="s">
        <v>19</v>
      </c>
      <c r="V549" s="1" t="s">
        <v>39</v>
      </c>
    </row>
    <row r="550" spans="2:22" ht="13.2" x14ac:dyDescent="0.25">
      <c r="B550" s="1" t="s">
        <v>71</v>
      </c>
      <c r="C550" s="1" t="s">
        <v>16</v>
      </c>
      <c r="J550" s="1" t="s">
        <v>17</v>
      </c>
      <c r="K550">
        <v>12926</v>
      </c>
      <c r="L550" s="1" t="s">
        <v>18</v>
      </c>
      <c r="P550" s="1" t="s">
        <v>38</v>
      </c>
      <c r="Q550" s="1" t="s">
        <v>20</v>
      </c>
      <c r="S550" s="10">
        <v>2.0561000000000003</v>
      </c>
      <c r="T550" s="9" t="s">
        <v>90</v>
      </c>
      <c r="U550" s="1" t="s">
        <v>19</v>
      </c>
      <c r="V550" s="1" t="s">
        <v>39</v>
      </c>
    </row>
    <row r="551" spans="2:22" ht="13.2" x14ac:dyDescent="0.25">
      <c r="B551" s="1" t="s">
        <v>71</v>
      </c>
      <c r="C551" s="1" t="s">
        <v>16</v>
      </c>
      <c r="J551" s="1" t="s">
        <v>17</v>
      </c>
      <c r="K551">
        <v>12926</v>
      </c>
      <c r="L551" s="1" t="s">
        <v>18</v>
      </c>
      <c r="P551" s="1" t="s">
        <v>38</v>
      </c>
      <c r="Q551" s="1" t="s">
        <v>20</v>
      </c>
      <c r="S551" s="10">
        <v>2.3397000000000001</v>
      </c>
      <c r="T551" s="9" t="s">
        <v>90</v>
      </c>
      <c r="U551" s="1" t="s">
        <v>19</v>
      </c>
      <c r="V551" s="1" t="s">
        <v>39</v>
      </c>
    </row>
    <row r="552" spans="2:22" ht="13.2" x14ac:dyDescent="0.25">
      <c r="B552" s="1" t="s">
        <v>71</v>
      </c>
      <c r="C552" s="1" t="s">
        <v>16</v>
      </c>
      <c r="J552" s="1" t="s">
        <v>17</v>
      </c>
      <c r="K552">
        <v>12926</v>
      </c>
      <c r="L552" s="1" t="s">
        <v>18</v>
      </c>
      <c r="P552" s="1" t="s">
        <v>38</v>
      </c>
      <c r="Q552" s="1" t="s">
        <v>20</v>
      </c>
      <c r="S552" s="10">
        <v>3.3157999999999999</v>
      </c>
      <c r="T552" s="9" t="s">
        <v>90</v>
      </c>
      <c r="U552" s="1" t="s">
        <v>19</v>
      </c>
      <c r="V552" s="1" t="s">
        <v>39</v>
      </c>
    </row>
    <row r="553" spans="2:22" ht="13.2" x14ac:dyDescent="0.25">
      <c r="B553" s="1" t="s">
        <v>71</v>
      </c>
      <c r="C553" s="1" t="s">
        <v>16</v>
      </c>
      <c r="J553" s="1" t="s">
        <v>17</v>
      </c>
      <c r="K553">
        <v>12926</v>
      </c>
      <c r="L553" s="1" t="s">
        <v>18</v>
      </c>
      <c r="P553" s="1" t="s">
        <v>38</v>
      </c>
      <c r="Q553" s="1" t="s">
        <v>20</v>
      </c>
      <c r="S553" s="10">
        <v>2.4393000000000002</v>
      </c>
      <c r="T553" s="9" t="s">
        <v>90</v>
      </c>
      <c r="U553" s="1" t="s">
        <v>19</v>
      </c>
      <c r="V553" s="1" t="s">
        <v>39</v>
      </c>
    </row>
    <row r="554" spans="2:22" ht="13.2" x14ac:dyDescent="0.25">
      <c r="B554" s="1" t="s">
        <v>71</v>
      </c>
      <c r="C554" s="1" t="s">
        <v>16</v>
      </c>
      <c r="J554" s="1" t="s">
        <v>17</v>
      </c>
      <c r="K554">
        <v>12926</v>
      </c>
      <c r="L554" s="1" t="s">
        <v>18</v>
      </c>
      <c r="P554" s="1" t="s">
        <v>38</v>
      </c>
      <c r="Q554" s="1" t="s">
        <v>20</v>
      </c>
      <c r="S554" s="10">
        <v>2.2164999999999999</v>
      </c>
      <c r="T554" s="9" t="s">
        <v>90</v>
      </c>
      <c r="U554" s="1" t="s">
        <v>19</v>
      </c>
      <c r="V554" s="1" t="s">
        <v>39</v>
      </c>
    </row>
    <row r="555" spans="2:22" ht="13.2" x14ac:dyDescent="0.25">
      <c r="B555" s="1" t="s">
        <v>71</v>
      </c>
      <c r="C555" s="1" t="s">
        <v>16</v>
      </c>
      <c r="J555" s="1" t="s">
        <v>17</v>
      </c>
      <c r="K555">
        <v>12926</v>
      </c>
      <c r="L555" s="1" t="s">
        <v>18</v>
      </c>
      <c r="P555" s="1" t="s">
        <v>38</v>
      </c>
      <c r="Q555" s="1" t="s">
        <v>20</v>
      </c>
      <c r="S555" s="10">
        <v>2.2388999999999997</v>
      </c>
      <c r="T555" s="9" t="s">
        <v>90</v>
      </c>
      <c r="U555" s="1" t="s">
        <v>19</v>
      </c>
      <c r="V555" s="1" t="s">
        <v>39</v>
      </c>
    </row>
    <row r="556" spans="2:22" ht="13.2" x14ac:dyDescent="0.25">
      <c r="B556" s="1" t="s">
        <v>71</v>
      </c>
      <c r="C556" s="1" t="s">
        <v>16</v>
      </c>
      <c r="J556" s="1" t="s">
        <v>17</v>
      </c>
      <c r="K556">
        <v>12926</v>
      </c>
      <c r="L556" s="1" t="s">
        <v>18</v>
      </c>
      <c r="P556" s="1" t="s">
        <v>38</v>
      </c>
      <c r="Q556" s="1" t="s">
        <v>20</v>
      </c>
      <c r="S556" s="10">
        <v>2.0599000000000003</v>
      </c>
      <c r="T556" s="9" t="s">
        <v>90</v>
      </c>
      <c r="U556" s="1" t="s">
        <v>19</v>
      </c>
      <c r="V556" s="1" t="s">
        <v>39</v>
      </c>
    </row>
    <row r="557" spans="2:22" ht="13.2" x14ac:dyDescent="0.25">
      <c r="B557" s="1" t="s">
        <v>71</v>
      </c>
      <c r="C557" s="1" t="s">
        <v>16</v>
      </c>
      <c r="J557" s="1" t="s">
        <v>17</v>
      </c>
      <c r="K557">
        <v>12926</v>
      </c>
      <c r="L557" s="1" t="s">
        <v>18</v>
      </c>
      <c r="P557" s="1" t="s">
        <v>38</v>
      </c>
      <c r="Q557" s="1" t="s">
        <v>20</v>
      </c>
      <c r="S557" s="10">
        <v>5.0399000000000003</v>
      </c>
      <c r="T557" s="9" t="s">
        <v>90</v>
      </c>
      <c r="U557" s="1" t="s">
        <v>19</v>
      </c>
      <c r="V557" s="1" t="s">
        <v>39</v>
      </c>
    </row>
    <row r="558" spans="2:22" ht="13.2" x14ac:dyDescent="0.25">
      <c r="B558" s="1" t="s">
        <v>71</v>
      </c>
      <c r="C558" s="1" t="s">
        <v>16</v>
      </c>
      <c r="J558" s="1" t="s">
        <v>17</v>
      </c>
      <c r="K558">
        <v>12926</v>
      </c>
      <c r="L558" s="1" t="s">
        <v>18</v>
      </c>
      <c r="P558" s="1" t="s">
        <v>38</v>
      </c>
      <c r="Q558" s="1" t="s">
        <v>20</v>
      </c>
      <c r="S558" s="10">
        <v>3.8017000000000003</v>
      </c>
      <c r="T558" s="9" t="s">
        <v>90</v>
      </c>
      <c r="U558" s="1" t="s">
        <v>19</v>
      </c>
      <c r="V558" s="1" t="s">
        <v>39</v>
      </c>
    </row>
    <row r="559" spans="2:22" ht="13.2" x14ac:dyDescent="0.25">
      <c r="B559" s="1" t="s">
        <v>71</v>
      </c>
      <c r="C559" s="1" t="s">
        <v>16</v>
      </c>
      <c r="J559" s="1" t="s">
        <v>17</v>
      </c>
      <c r="K559">
        <v>12926</v>
      </c>
      <c r="L559" s="1" t="s">
        <v>18</v>
      </c>
      <c r="P559" s="1" t="s">
        <v>38</v>
      </c>
      <c r="Q559" s="1" t="s">
        <v>20</v>
      </c>
      <c r="S559" s="10">
        <v>4.8482000000000003</v>
      </c>
      <c r="T559" s="9" t="s">
        <v>90</v>
      </c>
      <c r="U559" s="1" t="s">
        <v>19</v>
      </c>
      <c r="V559" s="1" t="s">
        <v>39</v>
      </c>
    </row>
    <row r="560" spans="2:22" ht="13.2" x14ac:dyDescent="0.25">
      <c r="B560" s="1" t="s">
        <v>71</v>
      </c>
      <c r="C560" s="1" t="s">
        <v>16</v>
      </c>
      <c r="J560" s="1" t="s">
        <v>17</v>
      </c>
      <c r="K560">
        <v>12926</v>
      </c>
      <c r="L560" s="1" t="s">
        <v>18</v>
      </c>
      <c r="P560" s="1" t="s">
        <v>38</v>
      </c>
      <c r="Q560" s="1" t="s">
        <v>20</v>
      </c>
      <c r="S560" s="10">
        <v>1.3730000000000002</v>
      </c>
      <c r="T560" s="9" t="s">
        <v>90</v>
      </c>
      <c r="U560" s="1" t="s">
        <v>19</v>
      </c>
      <c r="V560" s="1" t="s">
        <v>39</v>
      </c>
    </row>
    <row r="561" spans="2:22" ht="13.2" x14ac:dyDescent="0.25">
      <c r="B561" s="1" t="s">
        <v>71</v>
      </c>
      <c r="C561" s="1" t="s">
        <v>16</v>
      </c>
      <c r="J561" s="1" t="s">
        <v>17</v>
      </c>
      <c r="K561">
        <v>12926</v>
      </c>
      <c r="L561" s="1" t="s">
        <v>18</v>
      </c>
      <c r="P561" s="1" t="s">
        <v>38</v>
      </c>
      <c r="Q561" s="1" t="s">
        <v>20</v>
      </c>
      <c r="S561" s="10">
        <v>1.0640000000000001</v>
      </c>
      <c r="T561" s="9" t="s">
        <v>90</v>
      </c>
      <c r="U561" s="1" t="s">
        <v>19</v>
      </c>
      <c r="V561" s="1" t="s">
        <v>39</v>
      </c>
    </row>
    <row r="562" spans="2:22" ht="13.2" x14ac:dyDescent="0.25">
      <c r="B562" s="1" t="s">
        <v>72</v>
      </c>
      <c r="C562" s="1" t="s">
        <v>16</v>
      </c>
      <c r="J562" s="1" t="s">
        <v>17</v>
      </c>
      <c r="K562">
        <v>9246</v>
      </c>
      <c r="L562" s="1" t="s">
        <v>18</v>
      </c>
      <c r="P562" s="1" t="s">
        <v>38</v>
      </c>
      <c r="Q562" s="1" t="s">
        <v>20</v>
      </c>
      <c r="S562" s="10">
        <v>15.229900000000001</v>
      </c>
      <c r="T562" s="9" t="s">
        <v>90</v>
      </c>
      <c r="U562" s="1" t="s">
        <v>19</v>
      </c>
      <c r="V562" s="1" t="s">
        <v>39</v>
      </c>
    </row>
    <row r="563" spans="2:22" ht="13.2" x14ac:dyDescent="0.25">
      <c r="B563" s="1" t="s">
        <v>72</v>
      </c>
      <c r="C563" s="1" t="s">
        <v>16</v>
      </c>
      <c r="J563" s="1" t="s">
        <v>17</v>
      </c>
      <c r="K563">
        <v>9246</v>
      </c>
      <c r="L563" s="1" t="s">
        <v>18</v>
      </c>
      <c r="P563" s="1" t="s">
        <v>38</v>
      </c>
      <c r="Q563" s="1" t="s">
        <v>20</v>
      </c>
      <c r="S563" s="10">
        <v>18.518900000000002</v>
      </c>
      <c r="T563" s="9" t="s">
        <v>90</v>
      </c>
      <c r="U563" s="1" t="s">
        <v>19</v>
      </c>
      <c r="V563" s="1" t="s">
        <v>39</v>
      </c>
    </row>
    <row r="564" spans="2:22" ht="13.2" x14ac:dyDescent="0.25">
      <c r="B564" s="1" t="s">
        <v>72</v>
      </c>
      <c r="C564" s="1" t="s">
        <v>16</v>
      </c>
      <c r="J564" s="1" t="s">
        <v>17</v>
      </c>
      <c r="K564">
        <v>9246</v>
      </c>
      <c r="L564" s="1" t="s">
        <v>18</v>
      </c>
      <c r="P564" s="1" t="s">
        <v>38</v>
      </c>
      <c r="Q564" s="1" t="s">
        <v>20</v>
      </c>
      <c r="S564" s="10">
        <v>21.536100000000001</v>
      </c>
      <c r="T564" s="9" t="s">
        <v>90</v>
      </c>
      <c r="U564" s="1" t="s">
        <v>19</v>
      </c>
      <c r="V564" s="1" t="s">
        <v>39</v>
      </c>
    </row>
    <row r="565" spans="2:22" ht="13.2" x14ac:dyDescent="0.25">
      <c r="B565" s="1" t="s">
        <v>72</v>
      </c>
      <c r="C565" s="1" t="s">
        <v>16</v>
      </c>
      <c r="J565" s="1" t="s">
        <v>17</v>
      </c>
      <c r="K565">
        <v>9246</v>
      </c>
      <c r="L565" s="1" t="s">
        <v>18</v>
      </c>
      <c r="P565" s="1" t="s">
        <v>38</v>
      </c>
      <c r="Q565" s="1" t="s">
        <v>20</v>
      </c>
      <c r="S565" s="10">
        <v>7.5148999999999999</v>
      </c>
      <c r="T565" s="9" t="s">
        <v>90</v>
      </c>
      <c r="U565" s="1" t="s">
        <v>19</v>
      </c>
      <c r="V565" s="1" t="s">
        <v>39</v>
      </c>
    </row>
    <row r="566" spans="2:22" ht="13.2" x14ac:dyDescent="0.25">
      <c r="B566" s="1" t="s">
        <v>72</v>
      </c>
      <c r="C566" s="1" t="s">
        <v>16</v>
      </c>
      <c r="J566" s="1" t="s">
        <v>17</v>
      </c>
      <c r="K566">
        <v>9246</v>
      </c>
      <c r="L566" s="1" t="s">
        <v>18</v>
      </c>
      <c r="P566" s="1" t="s">
        <v>38</v>
      </c>
      <c r="Q566" s="1" t="s">
        <v>20</v>
      </c>
      <c r="S566" s="10">
        <v>14.885999999999999</v>
      </c>
      <c r="T566" s="9" t="s">
        <v>90</v>
      </c>
      <c r="U566" s="1" t="s">
        <v>19</v>
      </c>
      <c r="V566" s="1" t="s">
        <v>39</v>
      </c>
    </row>
    <row r="567" spans="2:22" ht="13.2" x14ac:dyDescent="0.25">
      <c r="B567" s="1" t="s">
        <v>72</v>
      </c>
      <c r="C567" s="1" t="s">
        <v>16</v>
      </c>
      <c r="J567" s="1" t="s">
        <v>17</v>
      </c>
      <c r="K567">
        <v>9246</v>
      </c>
      <c r="L567" s="1" t="s">
        <v>18</v>
      </c>
      <c r="P567" s="1" t="s">
        <v>38</v>
      </c>
      <c r="Q567" s="1" t="s">
        <v>20</v>
      </c>
      <c r="S567" s="10">
        <v>7.1804999999999994</v>
      </c>
      <c r="T567" s="9" t="s">
        <v>90</v>
      </c>
      <c r="U567" s="1" t="s">
        <v>19</v>
      </c>
      <c r="V567" s="1" t="s">
        <v>39</v>
      </c>
    </row>
    <row r="568" spans="2:22" ht="13.2" x14ac:dyDescent="0.25">
      <c r="B568" s="1" t="s">
        <v>72</v>
      </c>
      <c r="C568" s="1" t="s">
        <v>16</v>
      </c>
      <c r="J568" s="1" t="s">
        <v>17</v>
      </c>
      <c r="K568">
        <v>9246</v>
      </c>
      <c r="L568" s="1" t="s">
        <v>18</v>
      </c>
      <c r="P568" s="1" t="s">
        <v>38</v>
      </c>
      <c r="Q568" s="1" t="s">
        <v>20</v>
      </c>
      <c r="S568" s="10">
        <v>8.1733000000000011</v>
      </c>
      <c r="T568" s="9" t="s">
        <v>90</v>
      </c>
      <c r="U568" s="1" t="s">
        <v>19</v>
      </c>
      <c r="V568" s="1" t="s">
        <v>39</v>
      </c>
    </row>
    <row r="569" spans="2:22" ht="13.2" x14ac:dyDescent="0.25">
      <c r="B569" s="1" t="s">
        <v>72</v>
      </c>
      <c r="C569" s="1" t="s">
        <v>16</v>
      </c>
      <c r="J569" s="1" t="s">
        <v>17</v>
      </c>
      <c r="K569">
        <v>9246</v>
      </c>
      <c r="L569" s="1" t="s">
        <v>18</v>
      </c>
      <c r="P569" s="1" t="s">
        <v>38</v>
      </c>
      <c r="Q569" s="1" t="s">
        <v>20</v>
      </c>
      <c r="S569" s="10">
        <v>18.4193</v>
      </c>
      <c r="T569" s="9" t="s">
        <v>90</v>
      </c>
      <c r="U569" s="1" t="s">
        <v>19</v>
      </c>
      <c r="V569" s="1" t="s">
        <v>39</v>
      </c>
    </row>
    <row r="570" spans="2:22" ht="13.2" x14ac:dyDescent="0.25">
      <c r="B570" s="1" t="s">
        <v>72</v>
      </c>
      <c r="C570" s="1" t="s">
        <v>16</v>
      </c>
      <c r="J570" s="1" t="s">
        <v>17</v>
      </c>
      <c r="K570">
        <v>9246</v>
      </c>
      <c r="L570" s="1" t="s">
        <v>18</v>
      </c>
      <c r="P570" s="1" t="s">
        <v>38</v>
      </c>
      <c r="Q570" s="1" t="s">
        <v>20</v>
      </c>
      <c r="S570" s="10">
        <v>7.8121</v>
      </c>
      <c r="T570" s="9" t="s">
        <v>90</v>
      </c>
      <c r="U570" s="1" t="s">
        <v>19</v>
      </c>
      <c r="V570" s="1" t="s">
        <v>39</v>
      </c>
    </row>
    <row r="571" spans="2:22" ht="13.2" x14ac:dyDescent="0.25">
      <c r="B571" s="1" t="s">
        <v>72</v>
      </c>
      <c r="C571" s="1" t="s">
        <v>16</v>
      </c>
      <c r="J571" s="1" t="s">
        <v>17</v>
      </c>
      <c r="K571">
        <v>9246</v>
      </c>
      <c r="L571" s="1" t="s">
        <v>18</v>
      </c>
      <c r="P571" s="1" t="s">
        <v>38</v>
      </c>
      <c r="Q571" s="1" t="s">
        <v>20</v>
      </c>
      <c r="S571" s="10">
        <v>8.0717999999999996</v>
      </c>
      <c r="T571" s="9" t="s">
        <v>90</v>
      </c>
      <c r="U571" s="1" t="s">
        <v>19</v>
      </c>
      <c r="V571" s="1" t="s">
        <v>39</v>
      </c>
    </row>
    <row r="572" spans="2:22" ht="13.2" x14ac:dyDescent="0.25">
      <c r="B572" s="1" t="s">
        <v>72</v>
      </c>
      <c r="C572" s="1" t="s">
        <v>16</v>
      </c>
      <c r="J572" s="1" t="s">
        <v>17</v>
      </c>
      <c r="K572">
        <v>9246</v>
      </c>
      <c r="L572" s="1" t="s">
        <v>18</v>
      </c>
      <c r="P572" s="1" t="s">
        <v>38</v>
      </c>
      <c r="Q572" s="1" t="s">
        <v>20</v>
      </c>
      <c r="S572" s="10">
        <v>6.7183000000000002</v>
      </c>
      <c r="T572" s="9" t="s">
        <v>90</v>
      </c>
      <c r="U572" s="1" t="s">
        <v>19</v>
      </c>
      <c r="V572" s="1" t="s">
        <v>39</v>
      </c>
    </row>
    <row r="573" spans="2:22" ht="13.2" x14ac:dyDescent="0.25">
      <c r="B573" s="1" t="s">
        <v>72</v>
      </c>
      <c r="C573" s="1" t="s">
        <v>16</v>
      </c>
      <c r="J573" s="1" t="s">
        <v>17</v>
      </c>
      <c r="K573">
        <v>9246</v>
      </c>
      <c r="L573" s="1" t="s">
        <v>18</v>
      </c>
      <c r="P573" s="1" t="s">
        <v>38</v>
      </c>
      <c r="Q573" s="1" t="s">
        <v>20</v>
      </c>
      <c r="S573" s="10">
        <v>8.059800000000001</v>
      </c>
      <c r="T573" s="9" t="s">
        <v>90</v>
      </c>
      <c r="U573" s="1" t="s">
        <v>19</v>
      </c>
      <c r="V573" s="1" t="s">
        <v>39</v>
      </c>
    </row>
    <row r="574" spans="2:22" ht="13.2" x14ac:dyDescent="0.25">
      <c r="B574" s="1" t="s">
        <v>72</v>
      </c>
      <c r="C574" s="1" t="s">
        <v>16</v>
      </c>
      <c r="J574" s="1" t="s">
        <v>17</v>
      </c>
      <c r="K574">
        <v>9246</v>
      </c>
      <c r="L574" s="1" t="s">
        <v>18</v>
      </c>
      <c r="P574" s="1" t="s">
        <v>38</v>
      </c>
      <c r="Q574" s="1" t="s">
        <v>20</v>
      </c>
      <c r="S574" s="10">
        <v>7.8790999999999993</v>
      </c>
      <c r="T574" s="9" t="s">
        <v>90</v>
      </c>
      <c r="U574" s="1" t="s">
        <v>19</v>
      </c>
      <c r="V574" s="1" t="s">
        <v>39</v>
      </c>
    </row>
    <row r="575" spans="2:22" ht="13.2" x14ac:dyDescent="0.25">
      <c r="B575" s="1" t="s">
        <v>73</v>
      </c>
      <c r="C575" s="1" t="s">
        <v>16</v>
      </c>
      <c r="J575" s="1" t="s">
        <v>17</v>
      </c>
      <c r="K575">
        <v>529</v>
      </c>
      <c r="L575" s="1" t="s">
        <v>18</v>
      </c>
      <c r="P575" s="1" t="s">
        <v>38</v>
      </c>
      <c r="Q575" s="1" t="s">
        <v>20</v>
      </c>
      <c r="S575" s="10">
        <v>100</v>
      </c>
      <c r="T575" s="9" t="s">
        <v>90</v>
      </c>
      <c r="U575" s="1" t="s">
        <v>19</v>
      </c>
      <c r="V575" s="1" t="s">
        <v>39</v>
      </c>
    </row>
    <row r="576" spans="2:22" ht="13.2" x14ac:dyDescent="0.25">
      <c r="B576" s="1" t="s">
        <v>73</v>
      </c>
      <c r="C576" s="1" t="s">
        <v>16</v>
      </c>
      <c r="J576" s="1" t="s">
        <v>17</v>
      </c>
      <c r="K576">
        <v>552</v>
      </c>
      <c r="L576" s="1" t="s">
        <v>18</v>
      </c>
      <c r="P576" s="1" t="s">
        <v>38</v>
      </c>
      <c r="Q576" s="1" t="s">
        <v>20</v>
      </c>
      <c r="S576" s="10">
        <v>100</v>
      </c>
      <c r="T576" s="9" t="s">
        <v>90</v>
      </c>
      <c r="U576" s="1" t="s">
        <v>19</v>
      </c>
      <c r="V576" s="1" t="s">
        <v>39</v>
      </c>
    </row>
    <row r="577" spans="2:22" ht="13.2" x14ac:dyDescent="0.25">
      <c r="B577" s="1" t="s">
        <v>73</v>
      </c>
      <c r="C577" s="1" t="s">
        <v>16</v>
      </c>
      <c r="J577" s="1" t="s">
        <v>17</v>
      </c>
      <c r="K577">
        <v>575</v>
      </c>
      <c r="L577" s="1" t="s">
        <v>18</v>
      </c>
      <c r="P577" s="1" t="s">
        <v>38</v>
      </c>
      <c r="Q577" s="1" t="s">
        <v>20</v>
      </c>
      <c r="S577" s="10">
        <v>100</v>
      </c>
      <c r="T577" s="9" t="s">
        <v>90</v>
      </c>
      <c r="U577" s="1" t="s">
        <v>19</v>
      </c>
      <c r="V577" s="1" t="s">
        <v>39</v>
      </c>
    </row>
    <row r="578" spans="2:22" ht="13.2" x14ac:dyDescent="0.25">
      <c r="B578" s="1" t="s">
        <v>73</v>
      </c>
      <c r="C578" s="1" t="s">
        <v>16</v>
      </c>
      <c r="J578" s="1" t="s">
        <v>17</v>
      </c>
      <c r="K578">
        <v>7659</v>
      </c>
      <c r="L578" s="1" t="s">
        <v>18</v>
      </c>
      <c r="P578" s="1" t="s">
        <v>38</v>
      </c>
      <c r="Q578" s="1" t="s">
        <v>20</v>
      </c>
      <c r="S578" s="10">
        <v>6.4123999999999999</v>
      </c>
      <c r="T578" s="9" t="s">
        <v>90</v>
      </c>
      <c r="U578" s="1" t="s">
        <v>19</v>
      </c>
      <c r="V578" s="1" t="s">
        <v>39</v>
      </c>
    </row>
    <row r="579" spans="2:22" ht="13.2" x14ac:dyDescent="0.25">
      <c r="B579" s="1" t="s">
        <v>73</v>
      </c>
      <c r="C579" s="1" t="s">
        <v>16</v>
      </c>
      <c r="J579" s="1" t="s">
        <v>17</v>
      </c>
      <c r="K579">
        <v>7659</v>
      </c>
      <c r="L579" s="1" t="s">
        <v>18</v>
      </c>
      <c r="P579" s="1" t="s">
        <v>38</v>
      </c>
      <c r="Q579" s="1" t="s">
        <v>20</v>
      </c>
      <c r="S579" s="10">
        <v>3.7880000000000003</v>
      </c>
      <c r="T579" s="9" t="s">
        <v>90</v>
      </c>
      <c r="U579" s="1" t="s">
        <v>19</v>
      </c>
      <c r="V579" s="1" t="s">
        <v>39</v>
      </c>
    </row>
    <row r="580" spans="2:22" ht="13.2" x14ac:dyDescent="0.25">
      <c r="B580" s="1" t="s">
        <v>73</v>
      </c>
      <c r="C580" s="1" t="s">
        <v>16</v>
      </c>
      <c r="J580" s="1" t="s">
        <v>17</v>
      </c>
      <c r="K580">
        <v>7659</v>
      </c>
      <c r="L580" s="1" t="s">
        <v>18</v>
      </c>
      <c r="P580" s="1" t="s">
        <v>38</v>
      </c>
      <c r="Q580" s="1" t="s">
        <v>20</v>
      </c>
      <c r="S580" s="10">
        <v>3.8280000000000003</v>
      </c>
      <c r="T580" s="9" t="s">
        <v>90</v>
      </c>
      <c r="U580" s="1" t="s">
        <v>19</v>
      </c>
      <c r="V580" s="1" t="s">
        <v>39</v>
      </c>
    </row>
    <row r="581" spans="2:22" ht="13.2" x14ac:dyDescent="0.25">
      <c r="B581" s="1" t="s">
        <v>73</v>
      </c>
      <c r="C581" s="1" t="s">
        <v>16</v>
      </c>
      <c r="J581" s="1" t="s">
        <v>17</v>
      </c>
      <c r="K581">
        <v>7659</v>
      </c>
      <c r="L581" s="1" t="s">
        <v>18</v>
      </c>
      <c r="P581" s="1" t="s">
        <v>38</v>
      </c>
      <c r="Q581" s="1" t="s">
        <v>20</v>
      </c>
      <c r="S581" s="10">
        <v>3.7477</v>
      </c>
      <c r="T581" s="9" t="s">
        <v>90</v>
      </c>
      <c r="U581" s="1" t="s">
        <v>19</v>
      </c>
      <c r="V581" s="1" t="s">
        <v>39</v>
      </c>
    </row>
    <row r="582" spans="2:22" ht="13.2" x14ac:dyDescent="0.25">
      <c r="B582" s="1" t="s">
        <v>73</v>
      </c>
      <c r="C582" s="1" t="s">
        <v>16</v>
      </c>
      <c r="J582" s="1" t="s">
        <v>17</v>
      </c>
      <c r="K582">
        <v>7659</v>
      </c>
      <c r="L582" s="1" t="s">
        <v>18</v>
      </c>
      <c r="P582" s="1" t="s">
        <v>38</v>
      </c>
      <c r="Q582" s="1" t="s">
        <v>20</v>
      </c>
      <c r="S582" s="10">
        <v>6.7598000000000003</v>
      </c>
      <c r="T582" s="9" t="s">
        <v>90</v>
      </c>
      <c r="U582" s="1" t="s">
        <v>19</v>
      </c>
      <c r="V582" s="1" t="s">
        <v>39</v>
      </c>
    </row>
    <row r="583" spans="2:22" ht="13.2" x14ac:dyDescent="0.25">
      <c r="B583" s="1" t="s">
        <v>73</v>
      </c>
      <c r="C583" s="1" t="s">
        <v>16</v>
      </c>
      <c r="J583" s="1" t="s">
        <v>17</v>
      </c>
      <c r="K583">
        <v>7659</v>
      </c>
      <c r="L583" s="1" t="s">
        <v>18</v>
      </c>
      <c r="P583" s="1" t="s">
        <v>38</v>
      </c>
      <c r="Q583" s="1" t="s">
        <v>20</v>
      </c>
      <c r="S583" s="10">
        <v>3.9707999999999997</v>
      </c>
      <c r="T583" s="9" t="s">
        <v>90</v>
      </c>
      <c r="U583" s="1" t="s">
        <v>19</v>
      </c>
      <c r="V583" s="1" t="s">
        <v>39</v>
      </c>
    </row>
    <row r="584" spans="2:22" ht="13.2" x14ac:dyDescent="0.25">
      <c r="B584" s="1" t="s">
        <v>73</v>
      </c>
      <c r="C584" s="1" t="s">
        <v>16</v>
      </c>
      <c r="J584" s="1" t="s">
        <v>17</v>
      </c>
      <c r="K584">
        <v>7659</v>
      </c>
      <c r="L584" s="1" t="s">
        <v>18</v>
      </c>
      <c r="P584" s="1" t="s">
        <v>38</v>
      </c>
      <c r="Q584" s="1" t="s">
        <v>20</v>
      </c>
      <c r="S584" s="10">
        <v>6.6952999999999996</v>
      </c>
      <c r="T584" s="9" t="s">
        <v>90</v>
      </c>
      <c r="U584" s="1" t="s">
        <v>19</v>
      </c>
      <c r="V584" s="1" t="s">
        <v>39</v>
      </c>
    </row>
    <row r="585" spans="2:22" ht="13.2" x14ac:dyDescent="0.25">
      <c r="B585" s="1" t="s">
        <v>73</v>
      </c>
      <c r="C585" s="1" t="s">
        <v>16</v>
      </c>
      <c r="J585" s="1" t="s">
        <v>17</v>
      </c>
      <c r="K585">
        <v>7659</v>
      </c>
      <c r="L585" s="1" t="s">
        <v>18</v>
      </c>
      <c r="P585" s="1" t="s">
        <v>38</v>
      </c>
      <c r="Q585" s="1" t="s">
        <v>20</v>
      </c>
      <c r="S585" s="10">
        <v>6.9097</v>
      </c>
      <c r="T585" s="9" t="s">
        <v>90</v>
      </c>
      <c r="U585" s="1" t="s">
        <v>19</v>
      </c>
      <c r="V585" s="1" t="s">
        <v>39</v>
      </c>
    </row>
    <row r="586" spans="2:22" ht="13.2" x14ac:dyDescent="0.25">
      <c r="B586" s="1" t="s">
        <v>73</v>
      </c>
      <c r="C586" s="1" t="s">
        <v>16</v>
      </c>
      <c r="J586" s="1" t="s">
        <v>17</v>
      </c>
      <c r="K586">
        <v>7659</v>
      </c>
      <c r="L586" s="1" t="s">
        <v>18</v>
      </c>
      <c r="P586" s="1" t="s">
        <v>38</v>
      </c>
      <c r="Q586" s="1" t="s">
        <v>20</v>
      </c>
      <c r="S586" s="10">
        <v>6.4702999999999999</v>
      </c>
      <c r="T586" s="9" t="s">
        <v>90</v>
      </c>
      <c r="U586" s="1" t="s">
        <v>19</v>
      </c>
      <c r="V586" s="1" t="s">
        <v>39</v>
      </c>
    </row>
    <row r="587" spans="2:22" ht="13.2" x14ac:dyDescent="0.25">
      <c r="B587" s="1" t="s">
        <v>73</v>
      </c>
      <c r="C587" s="1" t="s">
        <v>16</v>
      </c>
      <c r="J587" s="1" t="s">
        <v>17</v>
      </c>
      <c r="K587">
        <v>7659</v>
      </c>
      <c r="L587" s="1" t="s">
        <v>18</v>
      </c>
      <c r="P587" s="1" t="s">
        <v>38</v>
      </c>
      <c r="Q587" s="1" t="s">
        <v>20</v>
      </c>
      <c r="S587" s="10">
        <v>4.2732000000000001</v>
      </c>
      <c r="T587" s="9" t="s">
        <v>90</v>
      </c>
      <c r="U587" s="1" t="s">
        <v>19</v>
      </c>
      <c r="V587" s="1" t="s">
        <v>39</v>
      </c>
    </row>
    <row r="588" spans="2:22" ht="13.2" x14ac:dyDescent="0.25">
      <c r="B588" s="1" t="s">
        <v>73</v>
      </c>
      <c r="C588" s="1" t="s">
        <v>16</v>
      </c>
      <c r="J588" s="1" t="s">
        <v>17</v>
      </c>
      <c r="K588">
        <v>7659</v>
      </c>
      <c r="L588" s="1" t="s">
        <v>18</v>
      </c>
      <c r="P588" s="1" t="s">
        <v>38</v>
      </c>
      <c r="Q588" s="1" t="s">
        <v>20</v>
      </c>
      <c r="S588" s="10">
        <v>3.1852</v>
      </c>
      <c r="T588" s="9" t="s">
        <v>90</v>
      </c>
      <c r="U588" s="1" t="s">
        <v>19</v>
      </c>
      <c r="V588" s="1" t="s">
        <v>39</v>
      </c>
    </row>
    <row r="589" spans="2:22" ht="13.2" x14ac:dyDescent="0.25">
      <c r="B589" s="1" t="s">
        <v>73</v>
      </c>
      <c r="C589" s="1" t="s">
        <v>16</v>
      </c>
      <c r="J589" s="1" t="s">
        <v>17</v>
      </c>
      <c r="K589">
        <v>7659</v>
      </c>
      <c r="L589" s="1" t="s">
        <v>18</v>
      </c>
      <c r="P589" s="1" t="s">
        <v>38</v>
      </c>
      <c r="Q589" s="1" t="s">
        <v>20</v>
      </c>
      <c r="S589" s="10">
        <v>6.8137999999999996</v>
      </c>
      <c r="T589" s="9" t="s">
        <v>90</v>
      </c>
      <c r="U589" s="1" t="s">
        <v>19</v>
      </c>
      <c r="V589" s="1" t="s">
        <v>39</v>
      </c>
    </row>
    <row r="590" spans="2:22" ht="13.2" x14ac:dyDescent="0.25">
      <c r="B590" s="1" t="s">
        <v>73</v>
      </c>
      <c r="C590" s="1" t="s">
        <v>16</v>
      </c>
      <c r="J590" s="1" t="s">
        <v>17</v>
      </c>
      <c r="K590">
        <v>7659</v>
      </c>
      <c r="L590" s="1" t="s">
        <v>18</v>
      </c>
      <c r="P590" s="1" t="s">
        <v>38</v>
      </c>
      <c r="Q590" s="1" t="s">
        <v>20</v>
      </c>
      <c r="S590" s="10">
        <v>7.1458000000000004</v>
      </c>
      <c r="T590" s="9" t="s">
        <v>90</v>
      </c>
      <c r="U590" s="1" t="s">
        <v>19</v>
      </c>
      <c r="V590" s="1" t="s">
        <v>39</v>
      </c>
    </row>
    <row r="591" spans="2:22" ht="13.2" x14ac:dyDescent="0.25">
      <c r="B591" s="1" t="s">
        <v>74</v>
      </c>
      <c r="C591" s="1" t="s">
        <v>16</v>
      </c>
      <c r="J591" s="1" t="s">
        <v>17</v>
      </c>
      <c r="K591">
        <v>7153</v>
      </c>
      <c r="L591" s="1" t="s">
        <v>18</v>
      </c>
      <c r="P591" s="1" t="s">
        <v>38</v>
      </c>
      <c r="Q591" s="1" t="s">
        <v>20</v>
      </c>
      <c r="S591" s="10">
        <v>2.4375999999999998</v>
      </c>
      <c r="T591" s="9" t="s">
        <v>90</v>
      </c>
      <c r="U591" s="1" t="s">
        <v>19</v>
      </c>
      <c r="V591" s="1" t="s">
        <v>39</v>
      </c>
    </row>
    <row r="592" spans="2:22" ht="13.2" x14ac:dyDescent="0.25">
      <c r="B592" s="1" t="s">
        <v>74</v>
      </c>
      <c r="C592" s="1" t="s">
        <v>16</v>
      </c>
      <c r="J592" s="1" t="s">
        <v>17</v>
      </c>
      <c r="K592">
        <v>7153</v>
      </c>
      <c r="L592" s="1" t="s">
        <v>18</v>
      </c>
      <c r="P592" s="1" t="s">
        <v>38</v>
      </c>
      <c r="Q592" s="1" t="s">
        <v>20</v>
      </c>
      <c r="S592" s="10">
        <v>1.1306</v>
      </c>
      <c r="T592" s="9" t="s">
        <v>90</v>
      </c>
      <c r="U592" s="1" t="s">
        <v>19</v>
      </c>
      <c r="V592" s="1" t="s">
        <v>39</v>
      </c>
    </row>
    <row r="593" spans="2:22" ht="13.2" x14ac:dyDescent="0.25">
      <c r="B593" s="1" t="s">
        <v>74</v>
      </c>
      <c r="C593" s="1" t="s">
        <v>16</v>
      </c>
      <c r="J593" s="1" t="s">
        <v>17</v>
      </c>
      <c r="K593">
        <v>7153</v>
      </c>
      <c r="L593" s="1" t="s">
        <v>18</v>
      </c>
      <c r="P593" s="1" t="s">
        <v>38</v>
      </c>
      <c r="Q593" s="1" t="s">
        <v>20</v>
      </c>
      <c r="S593" s="10">
        <v>2.5502000000000002</v>
      </c>
      <c r="T593" s="9" t="s">
        <v>90</v>
      </c>
      <c r="U593" s="1" t="s">
        <v>19</v>
      </c>
      <c r="V593" s="1" t="s">
        <v>39</v>
      </c>
    </row>
    <row r="594" spans="2:22" ht="13.2" x14ac:dyDescent="0.25">
      <c r="B594" s="1" t="s">
        <v>74</v>
      </c>
      <c r="C594" s="1" t="s">
        <v>16</v>
      </c>
      <c r="J594" s="1" t="s">
        <v>17</v>
      </c>
      <c r="K594">
        <v>7153</v>
      </c>
      <c r="L594" s="1" t="s">
        <v>18</v>
      </c>
      <c r="P594" s="1" t="s">
        <v>38</v>
      </c>
      <c r="Q594" s="1" t="s">
        <v>20</v>
      </c>
      <c r="S594" s="10">
        <v>1.5461</v>
      </c>
      <c r="T594" s="9" t="s">
        <v>90</v>
      </c>
      <c r="U594" s="1" t="s">
        <v>19</v>
      </c>
      <c r="V594" s="1" t="s">
        <v>39</v>
      </c>
    </row>
    <row r="595" spans="2:22" ht="13.2" x14ac:dyDescent="0.25">
      <c r="B595" s="1" t="s">
        <v>74</v>
      </c>
      <c r="C595" s="1" t="s">
        <v>16</v>
      </c>
      <c r="J595" s="1" t="s">
        <v>17</v>
      </c>
      <c r="K595">
        <v>7153</v>
      </c>
      <c r="L595" s="1" t="s">
        <v>18</v>
      </c>
      <c r="P595" s="1" t="s">
        <v>38</v>
      </c>
      <c r="Q595" s="1" t="s">
        <v>20</v>
      </c>
      <c r="S595" s="10">
        <v>2.3056999999999999</v>
      </c>
      <c r="T595" s="9" t="s">
        <v>90</v>
      </c>
      <c r="U595" s="1" t="s">
        <v>19</v>
      </c>
      <c r="V595" s="1" t="s">
        <v>39</v>
      </c>
    </row>
    <row r="596" spans="2:22" ht="13.2" x14ac:dyDescent="0.25">
      <c r="B596" s="1" t="s">
        <v>74</v>
      </c>
      <c r="C596" s="1" t="s">
        <v>16</v>
      </c>
      <c r="J596" s="1" t="s">
        <v>17</v>
      </c>
      <c r="K596">
        <v>7153</v>
      </c>
      <c r="L596" s="1" t="s">
        <v>18</v>
      </c>
      <c r="P596" s="1" t="s">
        <v>38</v>
      </c>
      <c r="Q596" s="1" t="s">
        <v>20</v>
      </c>
      <c r="S596" s="10">
        <v>2.4634999999999998</v>
      </c>
      <c r="T596" s="9" t="s">
        <v>90</v>
      </c>
      <c r="U596" s="1" t="s">
        <v>19</v>
      </c>
      <c r="V596" s="1" t="s">
        <v>39</v>
      </c>
    </row>
    <row r="597" spans="2:22" ht="13.2" x14ac:dyDescent="0.25">
      <c r="B597" s="1" t="s">
        <v>74</v>
      </c>
      <c r="C597" s="1" t="s">
        <v>16</v>
      </c>
      <c r="J597" s="1" t="s">
        <v>17</v>
      </c>
      <c r="K597">
        <v>7153</v>
      </c>
      <c r="L597" s="1" t="s">
        <v>18</v>
      </c>
      <c r="P597" s="1" t="s">
        <v>38</v>
      </c>
      <c r="Q597" s="1" t="s">
        <v>20</v>
      </c>
      <c r="S597" s="10">
        <v>2.3729</v>
      </c>
      <c r="T597" s="9" t="s">
        <v>90</v>
      </c>
      <c r="U597" s="1" t="s">
        <v>19</v>
      </c>
      <c r="V597" s="1" t="s">
        <v>39</v>
      </c>
    </row>
    <row r="598" spans="2:22" ht="13.2" x14ac:dyDescent="0.25">
      <c r="B598" s="1" t="s">
        <v>74</v>
      </c>
      <c r="C598" s="1" t="s">
        <v>16</v>
      </c>
      <c r="J598" s="1" t="s">
        <v>17</v>
      </c>
      <c r="K598">
        <v>7153</v>
      </c>
      <c r="L598" s="1" t="s">
        <v>18</v>
      </c>
      <c r="P598" s="1" t="s">
        <v>38</v>
      </c>
      <c r="Q598" s="1" t="s">
        <v>20</v>
      </c>
      <c r="S598" s="10">
        <v>1.4340000000000002</v>
      </c>
      <c r="T598" s="9" t="s">
        <v>90</v>
      </c>
      <c r="U598" s="1" t="s">
        <v>19</v>
      </c>
      <c r="V598" s="1" t="s">
        <v>39</v>
      </c>
    </row>
    <row r="599" spans="2:22" ht="13.2" x14ac:dyDescent="0.25">
      <c r="B599" s="1" t="s">
        <v>74</v>
      </c>
      <c r="C599" s="1" t="s">
        <v>16</v>
      </c>
      <c r="J599" s="1" t="s">
        <v>17</v>
      </c>
      <c r="K599">
        <v>7153</v>
      </c>
      <c r="L599" s="1" t="s">
        <v>18</v>
      </c>
      <c r="P599" s="1" t="s">
        <v>38</v>
      </c>
      <c r="Q599" s="1" t="s">
        <v>20</v>
      </c>
      <c r="S599" s="10">
        <v>2.3773</v>
      </c>
      <c r="T599" s="9" t="s">
        <v>90</v>
      </c>
      <c r="U599" s="1" t="s">
        <v>19</v>
      </c>
      <c r="V599" s="1" t="s">
        <v>39</v>
      </c>
    </row>
    <row r="600" spans="2:22" ht="13.2" x14ac:dyDescent="0.25">
      <c r="B600" s="1" t="s">
        <v>74</v>
      </c>
      <c r="C600" s="1" t="s">
        <v>16</v>
      </c>
      <c r="J600" s="1" t="s">
        <v>17</v>
      </c>
      <c r="K600">
        <v>7153</v>
      </c>
      <c r="L600" s="1" t="s">
        <v>18</v>
      </c>
      <c r="P600" s="1" t="s">
        <v>38</v>
      </c>
      <c r="Q600" s="1" t="s">
        <v>20</v>
      </c>
      <c r="S600" s="10">
        <v>1.3594999999999999</v>
      </c>
      <c r="T600" s="9" t="s">
        <v>90</v>
      </c>
      <c r="U600" s="1" t="s">
        <v>19</v>
      </c>
      <c r="V600" s="1" t="s">
        <v>39</v>
      </c>
    </row>
    <row r="601" spans="2:22" ht="13.2" x14ac:dyDescent="0.25">
      <c r="B601" s="1" t="s">
        <v>74</v>
      </c>
      <c r="C601" s="1" t="s">
        <v>16</v>
      </c>
      <c r="J601" s="1" t="s">
        <v>17</v>
      </c>
      <c r="K601">
        <v>7153</v>
      </c>
      <c r="L601" s="1" t="s">
        <v>18</v>
      </c>
      <c r="P601" s="1" t="s">
        <v>38</v>
      </c>
      <c r="Q601" s="1" t="s">
        <v>20</v>
      </c>
      <c r="S601" s="10">
        <v>1.3707</v>
      </c>
      <c r="T601" s="9" t="s">
        <v>90</v>
      </c>
      <c r="U601" s="1" t="s">
        <v>19</v>
      </c>
      <c r="V601" s="1" t="s">
        <v>39</v>
      </c>
    </row>
    <row r="602" spans="2:22" ht="13.2" x14ac:dyDescent="0.25">
      <c r="B602" s="1" t="s">
        <v>74</v>
      </c>
      <c r="C602" s="1" t="s">
        <v>16</v>
      </c>
      <c r="J602" s="1" t="s">
        <v>17</v>
      </c>
      <c r="K602">
        <v>7153</v>
      </c>
      <c r="L602" s="1" t="s">
        <v>18</v>
      </c>
      <c r="P602" s="1" t="s">
        <v>38</v>
      </c>
      <c r="Q602" s="1" t="s">
        <v>20</v>
      </c>
      <c r="S602" s="10">
        <v>1.3712</v>
      </c>
      <c r="T602" s="9" t="s">
        <v>90</v>
      </c>
      <c r="U602" s="1" t="s">
        <v>19</v>
      </c>
      <c r="V602" s="1" t="s">
        <v>39</v>
      </c>
    </row>
    <row r="603" spans="2:22" ht="13.2" x14ac:dyDescent="0.25">
      <c r="B603" s="1" t="s">
        <v>74</v>
      </c>
      <c r="C603" s="1" t="s">
        <v>16</v>
      </c>
      <c r="J603" s="1" t="s">
        <v>17</v>
      </c>
      <c r="K603">
        <v>7153</v>
      </c>
      <c r="L603" s="1" t="s">
        <v>18</v>
      </c>
      <c r="P603" s="1" t="s">
        <v>38</v>
      </c>
      <c r="Q603" s="1" t="s">
        <v>20</v>
      </c>
      <c r="S603" s="10">
        <v>2.2806999999999999</v>
      </c>
      <c r="T603" s="9" t="s">
        <v>90</v>
      </c>
      <c r="U603" s="1" t="s">
        <v>19</v>
      </c>
      <c r="V603" s="1" t="s">
        <v>39</v>
      </c>
    </row>
    <row r="604" spans="2:22" ht="13.2" x14ac:dyDescent="0.25">
      <c r="B604" s="1" t="s">
        <v>74</v>
      </c>
      <c r="C604" s="1" t="s">
        <v>16</v>
      </c>
      <c r="J604" s="1" t="s">
        <v>17</v>
      </c>
      <c r="K604">
        <v>7130</v>
      </c>
      <c r="L604" s="1" t="s">
        <v>18</v>
      </c>
      <c r="P604" s="1" t="s">
        <v>38</v>
      </c>
      <c r="Q604" s="1" t="s">
        <v>20</v>
      </c>
      <c r="S604" s="10">
        <v>2.5502000000000002</v>
      </c>
      <c r="T604" s="9" t="s">
        <v>90</v>
      </c>
      <c r="U604" s="1" t="s">
        <v>19</v>
      </c>
      <c r="V604" s="1" t="s">
        <v>39</v>
      </c>
    </row>
    <row r="605" spans="2:22" ht="13.2" x14ac:dyDescent="0.25">
      <c r="B605" s="1" t="s">
        <v>74</v>
      </c>
      <c r="C605" s="1" t="s">
        <v>16</v>
      </c>
      <c r="J605" s="1" t="s">
        <v>17</v>
      </c>
      <c r="K605">
        <v>7130</v>
      </c>
      <c r="L605" s="1" t="s">
        <v>18</v>
      </c>
      <c r="P605" s="1" t="s">
        <v>38</v>
      </c>
      <c r="Q605" s="1" t="s">
        <v>20</v>
      </c>
      <c r="S605" s="10">
        <v>2.4375999999999998</v>
      </c>
      <c r="T605" s="9" t="s">
        <v>90</v>
      </c>
      <c r="U605" s="1" t="s">
        <v>19</v>
      </c>
      <c r="V605" s="1" t="s">
        <v>39</v>
      </c>
    </row>
    <row r="606" spans="2:22" ht="13.2" x14ac:dyDescent="0.25">
      <c r="B606" s="1" t="s">
        <v>74</v>
      </c>
      <c r="C606" s="1" t="s">
        <v>16</v>
      </c>
      <c r="J606" s="1" t="s">
        <v>17</v>
      </c>
      <c r="K606">
        <v>7130</v>
      </c>
      <c r="L606" s="1" t="s">
        <v>18</v>
      </c>
      <c r="P606" s="1" t="s">
        <v>38</v>
      </c>
      <c r="Q606" s="1" t="s">
        <v>20</v>
      </c>
      <c r="S606" s="10">
        <v>1.1306</v>
      </c>
      <c r="T606" s="9" t="s">
        <v>90</v>
      </c>
      <c r="U606" s="1" t="s">
        <v>19</v>
      </c>
      <c r="V606" s="1" t="s">
        <v>39</v>
      </c>
    </row>
    <row r="607" spans="2:22" ht="13.2" x14ac:dyDescent="0.25">
      <c r="B607" s="1" t="s">
        <v>74</v>
      </c>
      <c r="C607" s="1" t="s">
        <v>16</v>
      </c>
      <c r="J607" s="1" t="s">
        <v>17</v>
      </c>
      <c r="K607">
        <v>7130</v>
      </c>
      <c r="L607" s="1" t="s">
        <v>18</v>
      </c>
      <c r="P607" s="1" t="s">
        <v>38</v>
      </c>
      <c r="Q607" s="1" t="s">
        <v>20</v>
      </c>
      <c r="S607" s="10">
        <v>1.5461</v>
      </c>
      <c r="T607" s="9" t="s">
        <v>90</v>
      </c>
      <c r="U607" s="1" t="s">
        <v>19</v>
      </c>
      <c r="V607" s="1" t="s">
        <v>39</v>
      </c>
    </row>
    <row r="608" spans="2:22" ht="13.2" x14ac:dyDescent="0.25">
      <c r="B608" s="1" t="s">
        <v>74</v>
      </c>
      <c r="C608" s="1" t="s">
        <v>16</v>
      </c>
      <c r="J608" s="1" t="s">
        <v>17</v>
      </c>
      <c r="K608">
        <v>7130</v>
      </c>
      <c r="L608" s="1" t="s">
        <v>18</v>
      </c>
      <c r="P608" s="1" t="s">
        <v>38</v>
      </c>
      <c r="Q608" s="1" t="s">
        <v>20</v>
      </c>
      <c r="S608" s="10">
        <v>2.3056999999999999</v>
      </c>
      <c r="T608" s="9" t="s">
        <v>90</v>
      </c>
      <c r="U608" s="1" t="s">
        <v>19</v>
      </c>
      <c r="V608" s="1" t="s">
        <v>39</v>
      </c>
    </row>
    <row r="609" spans="2:22" ht="13.2" x14ac:dyDescent="0.25">
      <c r="B609" s="1" t="s">
        <v>74</v>
      </c>
      <c r="C609" s="1" t="s">
        <v>16</v>
      </c>
      <c r="J609" s="1" t="s">
        <v>17</v>
      </c>
      <c r="K609">
        <v>7130</v>
      </c>
      <c r="L609" s="1" t="s">
        <v>18</v>
      </c>
      <c r="P609" s="1" t="s">
        <v>38</v>
      </c>
      <c r="Q609" s="1" t="s">
        <v>20</v>
      </c>
      <c r="S609" s="10">
        <v>2.4634999999999998</v>
      </c>
      <c r="T609" s="9" t="s">
        <v>90</v>
      </c>
      <c r="U609" s="1" t="s">
        <v>19</v>
      </c>
      <c r="V609" s="1" t="s">
        <v>39</v>
      </c>
    </row>
    <row r="610" spans="2:22" ht="13.2" x14ac:dyDescent="0.25">
      <c r="B610" s="1" t="s">
        <v>74</v>
      </c>
      <c r="C610" s="1" t="s">
        <v>16</v>
      </c>
      <c r="J610" s="1" t="s">
        <v>17</v>
      </c>
      <c r="K610">
        <v>7130</v>
      </c>
      <c r="L610" s="1" t="s">
        <v>18</v>
      </c>
      <c r="P610" s="1" t="s">
        <v>38</v>
      </c>
      <c r="Q610" s="1" t="s">
        <v>20</v>
      </c>
      <c r="S610" s="10">
        <v>2.3729</v>
      </c>
      <c r="T610" s="9" t="s">
        <v>90</v>
      </c>
      <c r="U610" s="1" t="s">
        <v>19</v>
      </c>
      <c r="V610" s="1" t="s">
        <v>39</v>
      </c>
    </row>
    <row r="611" spans="2:22" ht="13.2" x14ac:dyDescent="0.25">
      <c r="B611" s="1" t="s">
        <v>74</v>
      </c>
      <c r="C611" s="1" t="s">
        <v>16</v>
      </c>
      <c r="J611" s="1" t="s">
        <v>17</v>
      </c>
      <c r="K611">
        <v>7130</v>
      </c>
      <c r="L611" s="1" t="s">
        <v>18</v>
      </c>
      <c r="P611" s="1" t="s">
        <v>38</v>
      </c>
      <c r="Q611" s="1" t="s">
        <v>20</v>
      </c>
      <c r="S611" s="10">
        <v>1.4340000000000002</v>
      </c>
      <c r="T611" s="9" t="s">
        <v>90</v>
      </c>
      <c r="U611" s="1" t="s">
        <v>19</v>
      </c>
      <c r="V611" s="1" t="s">
        <v>39</v>
      </c>
    </row>
    <row r="612" spans="2:22" ht="13.2" x14ac:dyDescent="0.25">
      <c r="B612" s="1" t="s">
        <v>74</v>
      </c>
      <c r="C612" s="1" t="s">
        <v>16</v>
      </c>
      <c r="J612" s="1" t="s">
        <v>17</v>
      </c>
      <c r="K612">
        <v>7130</v>
      </c>
      <c r="L612" s="1" t="s">
        <v>18</v>
      </c>
      <c r="P612" s="1" t="s">
        <v>38</v>
      </c>
      <c r="Q612" s="1" t="s">
        <v>20</v>
      </c>
      <c r="S612" s="10">
        <v>2.3773</v>
      </c>
      <c r="T612" s="9" t="s">
        <v>90</v>
      </c>
      <c r="U612" s="1" t="s">
        <v>19</v>
      </c>
      <c r="V612" s="1" t="s">
        <v>39</v>
      </c>
    </row>
    <row r="613" spans="2:22" ht="13.2" x14ac:dyDescent="0.25">
      <c r="B613" s="1" t="s">
        <v>74</v>
      </c>
      <c r="C613" s="1" t="s">
        <v>16</v>
      </c>
      <c r="J613" s="1" t="s">
        <v>17</v>
      </c>
      <c r="K613">
        <v>7130</v>
      </c>
      <c r="L613" s="1" t="s">
        <v>18</v>
      </c>
      <c r="P613" s="1" t="s">
        <v>38</v>
      </c>
      <c r="Q613" s="1" t="s">
        <v>20</v>
      </c>
      <c r="S613" s="10">
        <v>1.3594999999999999</v>
      </c>
      <c r="T613" s="9" t="s">
        <v>90</v>
      </c>
      <c r="U613" s="1" t="s">
        <v>19</v>
      </c>
      <c r="V613" s="1" t="s">
        <v>39</v>
      </c>
    </row>
    <row r="614" spans="2:22" ht="13.2" x14ac:dyDescent="0.25">
      <c r="B614" s="1" t="s">
        <v>74</v>
      </c>
      <c r="C614" s="1" t="s">
        <v>16</v>
      </c>
      <c r="J614" s="1" t="s">
        <v>17</v>
      </c>
      <c r="K614">
        <v>7130</v>
      </c>
      <c r="L614" s="1" t="s">
        <v>18</v>
      </c>
      <c r="P614" s="1" t="s">
        <v>38</v>
      </c>
      <c r="Q614" s="1" t="s">
        <v>20</v>
      </c>
      <c r="S614" s="10">
        <v>1.3707</v>
      </c>
      <c r="T614" s="9" t="s">
        <v>90</v>
      </c>
      <c r="U614" s="1" t="s">
        <v>19</v>
      </c>
      <c r="V614" s="1" t="s">
        <v>39</v>
      </c>
    </row>
    <row r="615" spans="2:22" ht="13.2" x14ac:dyDescent="0.25">
      <c r="B615" s="1" t="s">
        <v>74</v>
      </c>
      <c r="C615" s="1" t="s">
        <v>16</v>
      </c>
      <c r="J615" s="1" t="s">
        <v>17</v>
      </c>
      <c r="K615">
        <v>7130</v>
      </c>
      <c r="L615" s="1" t="s">
        <v>18</v>
      </c>
      <c r="P615" s="1" t="s">
        <v>38</v>
      </c>
      <c r="Q615" s="1" t="s">
        <v>20</v>
      </c>
      <c r="S615" s="10">
        <v>1.3712</v>
      </c>
      <c r="T615" s="9" t="s">
        <v>90</v>
      </c>
      <c r="U615" s="1" t="s">
        <v>19</v>
      </c>
      <c r="V615" s="1" t="s">
        <v>39</v>
      </c>
    </row>
    <row r="616" spans="2:22" ht="13.2" x14ac:dyDescent="0.25">
      <c r="B616" s="1" t="s">
        <v>74</v>
      </c>
      <c r="C616" s="1" t="s">
        <v>16</v>
      </c>
      <c r="J616" s="1" t="s">
        <v>17</v>
      </c>
      <c r="K616">
        <v>7130</v>
      </c>
      <c r="L616" s="1" t="s">
        <v>18</v>
      </c>
      <c r="P616" s="1" t="s">
        <v>38</v>
      </c>
      <c r="Q616" s="1" t="s">
        <v>20</v>
      </c>
      <c r="S616" s="10">
        <v>2.2806999999999999</v>
      </c>
      <c r="T616" s="9" t="s">
        <v>90</v>
      </c>
      <c r="U616" s="1" t="s">
        <v>19</v>
      </c>
      <c r="V616" s="1" t="s">
        <v>39</v>
      </c>
    </row>
    <row r="617" spans="2:22" ht="13.2" x14ac:dyDescent="0.25">
      <c r="B617" s="1" t="s">
        <v>74</v>
      </c>
      <c r="C617" s="1" t="s">
        <v>16</v>
      </c>
      <c r="J617" s="1" t="s">
        <v>17</v>
      </c>
      <c r="K617">
        <v>7176</v>
      </c>
      <c r="L617" s="1" t="s">
        <v>18</v>
      </c>
      <c r="P617" s="1" t="s">
        <v>38</v>
      </c>
      <c r="Q617" s="1" t="s">
        <v>20</v>
      </c>
      <c r="S617" s="10">
        <v>2.4375999999999998</v>
      </c>
      <c r="T617" s="9" t="s">
        <v>90</v>
      </c>
      <c r="U617" s="1" t="s">
        <v>19</v>
      </c>
      <c r="V617" s="1" t="s">
        <v>39</v>
      </c>
    </row>
    <row r="618" spans="2:22" ht="13.2" x14ac:dyDescent="0.25">
      <c r="B618" s="1" t="s">
        <v>74</v>
      </c>
      <c r="C618" s="1" t="s">
        <v>16</v>
      </c>
      <c r="J618" s="1" t="s">
        <v>17</v>
      </c>
      <c r="K618">
        <v>7176</v>
      </c>
      <c r="L618" s="1" t="s">
        <v>18</v>
      </c>
      <c r="P618" s="1" t="s">
        <v>38</v>
      </c>
      <c r="Q618" s="1" t="s">
        <v>20</v>
      </c>
      <c r="S618" s="10">
        <v>1.1306</v>
      </c>
      <c r="T618" s="9" t="s">
        <v>90</v>
      </c>
      <c r="U618" s="1" t="s">
        <v>19</v>
      </c>
      <c r="V618" s="1" t="s">
        <v>39</v>
      </c>
    </row>
    <row r="619" spans="2:22" ht="13.2" x14ac:dyDescent="0.25">
      <c r="B619" s="1" t="s">
        <v>74</v>
      </c>
      <c r="C619" s="1" t="s">
        <v>16</v>
      </c>
      <c r="J619" s="1" t="s">
        <v>17</v>
      </c>
      <c r="K619">
        <v>7176</v>
      </c>
      <c r="L619" s="1" t="s">
        <v>18</v>
      </c>
      <c r="P619" s="1" t="s">
        <v>38</v>
      </c>
      <c r="Q619" s="1" t="s">
        <v>20</v>
      </c>
      <c r="S619" s="10">
        <v>2.5502000000000002</v>
      </c>
      <c r="T619" s="9" t="s">
        <v>90</v>
      </c>
      <c r="U619" s="1" t="s">
        <v>19</v>
      </c>
      <c r="V619" s="1" t="s">
        <v>39</v>
      </c>
    </row>
    <row r="620" spans="2:22" ht="13.2" x14ac:dyDescent="0.25">
      <c r="B620" s="1" t="s">
        <v>74</v>
      </c>
      <c r="C620" s="1" t="s">
        <v>16</v>
      </c>
      <c r="J620" s="1" t="s">
        <v>17</v>
      </c>
      <c r="K620">
        <v>7176</v>
      </c>
      <c r="L620" s="1" t="s">
        <v>18</v>
      </c>
      <c r="P620" s="1" t="s">
        <v>38</v>
      </c>
      <c r="Q620" s="1" t="s">
        <v>20</v>
      </c>
      <c r="S620" s="10">
        <v>1.5461</v>
      </c>
      <c r="T620" s="9" t="s">
        <v>90</v>
      </c>
      <c r="U620" s="1" t="s">
        <v>19</v>
      </c>
      <c r="V620" s="1" t="s">
        <v>39</v>
      </c>
    </row>
    <row r="621" spans="2:22" ht="13.2" x14ac:dyDescent="0.25">
      <c r="B621" s="1" t="s">
        <v>74</v>
      </c>
      <c r="C621" s="1" t="s">
        <v>16</v>
      </c>
      <c r="J621" s="1" t="s">
        <v>17</v>
      </c>
      <c r="K621">
        <v>7176</v>
      </c>
      <c r="L621" s="1" t="s">
        <v>18</v>
      </c>
      <c r="P621" s="1" t="s">
        <v>38</v>
      </c>
      <c r="Q621" s="1" t="s">
        <v>20</v>
      </c>
      <c r="S621" s="10">
        <v>2.3056999999999999</v>
      </c>
      <c r="T621" s="9" t="s">
        <v>90</v>
      </c>
      <c r="U621" s="1" t="s">
        <v>19</v>
      </c>
      <c r="V621" s="1" t="s">
        <v>39</v>
      </c>
    </row>
    <row r="622" spans="2:22" ht="13.2" x14ac:dyDescent="0.25">
      <c r="B622" s="1" t="s">
        <v>74</v>
      </c>
      <c r="C622" s="1" t="s">
        <v>16</v>
      </c>
      <c r="J622" s="1" t="s">
        <v>17</v>
      </c>
      <c r="K622">
        <v>7176</v>
      </c>
      <c r="L622" s="1" t="s">
        <v>18</v>
      </c>
      <c r="P622" s="1" t="s">
        <v>38</v>
      </c>
      <c r="Q622" s="1" t="s">
        <v>20</v>
      </c>
      <c r="S622" s="10">
        <v>2.4634999999999998</v>
      </c>
      <c r="T622" s="9" t="s">
        <v>90</v>
      </c>
      <c r="U622" s="1" t="s">
        <v>19</v>
      </c>
      <c r="V622" s="1" t="s">
        <v>39</v>
      </c>
    </row>
    <row r="623" spans="2:22" ht="13.2" x14ac:dyDescent="0.25">
      <c r="B623" s="1" t="s">
        <v>74</v>
      </c>
      <c r="C623" s="1" t="s">
        <v>16</v>
      </c>
      <c r="J623" s="1" t="s">
        <v>17</v>
      </c>
      <c r="K623">
        <v>7176</v>
      </c>
      <c r="L623" s="1" t="s">
        <v>18</v>
      </c>
      <c r="P623" s="1" t="s">
        <v>38</v>
      </c>
      <c r="Q623" s="1" t="s">
        <v>20</v>
      </c>
      <c r="S623" s="10">
        <v>2.3729</v>
      </c>
      <c r="T623" s="9" t="s">
        <v>90</v>
      </c>
      <c r="U623" s="1" t="s">
        <v>19</v>
      </c>
      <c r="V623" s="1" t="s">
        <v>39</v>
      </c>
    </row>
    <row r="624" spans="2:22" ht="13.2" x14ac:dyDescent="0.25">
      <c r="B624" s="1" t="s">
        <v>74</v>
      </c>
      <c r="C624" s="1" t="s">
        <v>16</v>
      </c>
      <c r="J624" s="1" t="s">
        <v>17</v>
      </c>
      <c r="K624">
        <v>7176</v>
      </c>
      <c r="L624" s="1" t="s">
        <v>18</v>
      </c>
      <c r="P624" s="1" t="s">
        <v>38</v>
      </c>
      <c r="Q624" s="1" t="s">
        <v>20</v>
      </c>
      <c r="S624" s="10">
        <v>1.4340000000000002</v>
      </c>
      <c r="T624" s="9" t="s">
        <v>90</v>
      </c>
      <c r="U624" s="1" t="s">
        <v>19</v>
      </c>
      <c r="V624" s="1" t="s">
        <v>39</v>
      </c>
    </row>
    <row r="625" spans="2:22" ht="13.2" x14ac:dyDescent="0.25">
      <c r="B625" s="1" t="s">
        <v>74</v>
      </c>
      <c r="C625" s="1" t="s">
        <v>16</v>
      </c>
      <c r="J625" s="1" t="s">
        <v>17</v>
      </c>
      <c r="K625">
        <v>7176</v>
      </c>
      <c r="L625" s="1" t="s">
        <v>18</v>
      </c>
      <c r="P625" s="1" t="s">
        <v>38</v>
      </c>
      <c r="Q625" s="1" t="s">
        <v>20</v>
      </c>
      <c r="S625" s="10">
        <v>2.3773</v>
      </c>
      <c r="T625" s="9" t="s">
        <v>90</v>
      </c>
      <c r="U625" s="1" t="s">
        <v>19</v>
      </c>
      <c r="V625" s="1" t="s">
        <v>39</v>
      </c>
    </row>
    <row r="626" spans="2:22" ht="13.2" x14ac:dyDescent="0.25">
      <c r="B626" s="1" t="s">
        <v>74</v>
      </c>
      <c r="C626" s="1" t="s">
        <v>16</v>
      </c>
      <c r="J626" s="1" t="s">
        <v>17</v>
      </c>
      <c r="K626">
        <v>7176</v>
      </c>
      <c r="L626" s="1" t="s">
        <v>18</v>
      </c>
      <c r="P626" s="1" t="s">
        <v>38</v>
      </c>
      <c r="Q626" s="1" t="s">
        <v>20</v>
      </c>
      <c r="S626" s="10">
        <v>1.3594999999999999</v>
      </c>
      <c r="T626" s="9" t="s">
        <v>90</v>
      </c>
      <c r="U626" s="1" t="s">
        <v>19</v>
      </c>
      <c r="V626" s="1" t="s">
        <v>39</v>
      </c>
    </row>
    <row r="627" spans="2:22" ht="13.2" x14ac:dyDescent="0.25">
      <c r="B627" s="1" t="s">
        <v>74</v>
      </c>
      <c r="C627" s="1" t="s">
        <v>16</v>
      </c>
      <c r="J627" s="1" t="s">
        <v>17</v>
      </c>
      <c r="K627">
        <v>7176</v>
      </c>
      <c r="L627" s="1" t="s">
        <v>18</v>
      </c>
      <c r="P627" s="1" t="s">
        <v>38</v>
      </c>
      <c r="Q627" s="1" t="s">
        <v>20</v>
      </c>
      <c r="S627" s="10">
        <v>1.3707</v>
      </c>
      <c r="T627" s="9" t="s">
        <v>90</v>
      </c>
      <c r="U627" s="1" t="s">
        <v>19</v>
      </c>
      <c r="V627" s="1" t="s">
        <v>39</v>
      </c>
    </row>
    <row r="628" spans="2:22" ht="13.2" x14ac:dyDescent="0.25">
      <c r="B628" s="1" t="s">
        <v>74</v>
      </c>
      <c r="C628" s="1" t="s">
        <v>16</v>
      </c>
      <c r="J628" s="1" t="s">
        <v>17</v>
      </c>
      <c r="K628">
        <v>7176</v>
      </c>
      <c r="L628" s="1" t="s">
        <v>18</v>
      </c>
      <c r="P628" s="1" t="s">
        <v>38</v>
      </c>
      <c r="Q628" s="1" t="s">
        <v>20</v>
      </c>
      <c r="S628" s="10">
        <v>1.3712</v>
      </c>
      <c r="T628" s="9" t="s">
        <v>90</v>
      </c>
      <c r="U628" s="1" t="s">
        <v>19</v>
      </c>
      <c r="V628" s="1" t="s">
        <v>39</v>
      </c>
    </row>
    <row r="629" spans="2:22" ht="13.2" x14ac:dyDescent="0.25">
      <c r="B629" s="1" t="s">
        <v>74</v>
      </c>
      <c r="C629" s="1" t="s">
        <v>16</v>
      </c>
      <c r="J629" s="1" t="s">
        <v>17</v>
      </c>
      <c r="K629">
        <v>7176</v>
      </c>
      <c r="L629" s="1" t="s">
        <v>18</v>
      </c>
      <c r="P629" s="1" t="s">
        <v>38</v>
      </c>
      <c r="Q629" s="1" t="s">
        <v>20</v>
      </c>
      <c r="S629" s="10">
        <v>2.2806999999999999</v>
      </c>
      <c r="T629" s="9" t="s">
        <v>90</v>
      </c>
      <c r="U629" s="1" t="s">
        <v>19</v>
      </c>
      <c r="V629" s="1" t="s">
        <v>39</v>
      </c>
    </row>
    <row r="630" spans="2:22" ht="13.2" x14ac:dyDescent="0.25">
      <c r="B630" s="1" t="s">
        <v>74</v>
      </c>
      <c r="C630" s="1" t="s">
        <v>16</v>
      </c>
      <c r="J630" s="1" t="s">
        <v>17</v>
      </c>
      <c r="K630">
        <v>7199</v>
      </c>
      <c r="L630" s="1" t="s">
        <v>18</v>
      </c>
      <c r="P630" s="1" t="s">
        <v>38</v>
      </c>
      <c r="Q630" s="1" t="s">
        <v>20</v>
      </c>
      <c r="S630" s="10">
        <v>2.5502000000000002</v>
      </c>
      <c r="T630" s="9" t="s">
        <v>90</v>
      </c>
      <c r="U630" s="1" t="s">
        <v>19</v>
      </c>
      <c r="V630" s="1" t="s">
        <v>39</v>
      </c>
    </row>
    <row r="631" spans="2:22" ht="13.2" x14ac:dyDescent="0.25">
      <c r="B631" s="1" t="s">
        <v>74</v>
      </c>
      <c r="C631" s="1" t="s">
        <v>16</v>
      </c>
      <c r="J631" s="1" t="s">
        <v>17</v>
      </c>
      <c r="K631">
        <v>7199</v>
      </c>
      <c r="L631" s="1" t="s">
        <v>18</v>
      </c>
      <c r="P631" s="1" t="s">
        <v>38</v>
      </c>
      <c r="Q631" s="1" t="s">
        <v>20</v>
      </c>
      <c r="S631" s="10">
        <v>2.4375999999999998</v>
      </c>
      <c r="T631" s="9" t="s">
        <v>90</v>
      </c>
      <c r="U631" s="1" t="s">
        <v>19</v>
      </c>
      <c r="V631" s="1" t="s">
        <v>39</v>
      </c>
    </row>
    <row r="632" spans="2:22" ht="13.2" x14ac:dyDescent="0.25">
      <c r="B632" s="1" t="s">
        <v>74</v>
      </c>
      <c r="C632" s="1" t="s">
        <v>16</v>
      </c>
      <c r="J632" s="1" t="s">
        <v>17</v>
      </c>
      <c r="K632">
        <v>7199</v>
      </c>
      <c r="L632" s="1" t="s">
        <v>18</v>
      </c>
      <c r="P632" s="1" t="s">
        <v>38</v>
      </c>
      <c r="Q632" s="1" t="s">
        <v>20</v>
      </c>
      <c r="S632" s="10">
        <v>1.1306</v>
      </c>
      <c r="T632" s="9" t="s">
        <v>90</v>
      </c>
      <c r="U632" s="1" t="s">
        <v>19</v>
      </c>
      <c r="V632" s="1" t="s">
        <v>39</v>
      </c>
    </row>
    <row r="633" spans="2:22" ht="13.2" x14ac:dyDescent="0.25">
      <c r="B633" s="1" t="s">
        <v>74</v>
      </c>
      <c r="C633" s="1" t="s">
        <v>16</v>
      </c>
      <c r="J633" s="1" t="s">
        <v>17</v>
      </c>
      <c r="K633">
        <v>7199</v>
      </c>
      <c r="L633" s="1" t="s">
        <v>18</v>
      </c>
      <c r="P633" s="1" t="s">
        <v>38</v>
      </c>
      <c r="Q633" s="1" t="s">
        <v>20</v>
      </c>
      <c r="S633" s="10">
        <v>1.5461</v>
      </c>
      <c r="T633" s="9" t="s">
        <v>90</v>
      </c>
      <c r="U633" s="1" t="s">
        <v>19</v>
      </c>
      <c r="V633" s="1" t="s">
        <v>39</v>
      </c>
    </row>
    <row r="634" spans="2:22" ht="13.2" x14ac:dyDescent="0.25">
      <c r="B634" s="1" t="s">
        <v>74</v>
      </c>
      <c r="C634" s="1" t="s">
        <v>16</v>
      </c>
      <c r="J634" s="1" t="s">
        <v>17</v>
      </c>
      <c r="K634">
        <v>7199</v>
      </c>
      <c r="L634" s="1" t="s">
        <v>18</v>
      </c>
      <c r="P634" s="1" t="s">
        <v>38</v>
      </c>
      <c r="Q634" s="1" t="s">
        <v>20</v>
      </c>
      <c r="S634" s="10">
        <v>2.3056999999999999</v>
      </c>
      <c r="T634" s="9" t="s">
        <v>90</v>
      </c>
      <c r="U634" s="1" t="s">
        <v>19</v>
      </c>
      <c r="V634" s="1" t="s">
        <v>39</v>
      </c>
    </row>
    <row r="635" spans="2:22" ht="13.2" x14ac:dyDescent="0.25">
      <c r="B635" s="1" t="s">
        <v>74</v>
      </c>
      <c r="C635" s="1" t="s">
        <v>16</v>
      </c>
      <c r="J635" s="1" t="s">
        <v>17</v>
      </c>
      <c r="K635">
        <v>7199</v>
      </c>
      <c r="L635" s="1" t="s">
        <v>18</v>
      </c>
      <c r="P635" s="1" t="s">
        <v>38</v>
      </c>
      <c r="Q635" s="1" t="s">
        <v>20</v>
      </c>
      <c r="S635" s="10">
        <v>2.4634999999999998</v>
      </c>
      <c r="T635" s="9" t="s">
        <v>90</v>
      </c>
      <c r="U635" s="1" t="s">
        <v>19</v>
      </c>
      <c r="V635" s="1" t="s">
        <v>39</v>
      </c>
    </row>
    <row r="636" spans="2:22" ht="13.2" x14ac:dyDescent="0.25">
      <c r="B636" s="1" t="s">
        <v>74</v>
      </c>
      <c r="C636" s="1" t="s">
        <v>16</v>
      </c>
      <c r="J636" s="1" t="s">
        <v>17</v>
      </c>
      <c r="K636">
        <v>7199</v>
      </c>
      <c r="L636" s="1" t="s">
        <v>18</v>
      </c>
      <c r="P636" s="1" t="s">
        <v>38</v>
      </c>
      <c r="Q636" s="1" t="s">
        <v>20</v>
      </c>
      <c r="S636" s="10">
        <v>2.3729</v>
      </c>
      <c r="T636" s="9" t="s">
        <v>90</v>
      </c>
      <c r="U636" s="1" t="s">
        <v>19</v>
      </c>
      <c r="V636" s="1" t="s">
        <v>39</v>
      </c>
    </row>
    <row r="637" spans="2:22" ht="13.2" x14ac:dyDescent="0.25">
      <c r="B637" s="1" t="s">
        <v>74</v>
      </c>
      <c r="C637" s="1" t="s">
        <v>16</v>
      </c>
      <c r="J637" s="1" t="s">
        <v>17</v>
      </c>
      <c r="K637">
        <v>7199</v>
      </c>
      <c r="L637" s="1" t="s">
        <v>18</v>
      </c>
      <c r="P637" s="1" t="s">
        <v>38</v>
      </c>
      <c r="Q637" s="1" t="s">
        <v>20</v>
      </c>
      <c r="S637" s="10">
        <v>1.4340000000000002</v>
      </c>
      <c r="T637" s="9" t="s">
        <v>90</v>
      </c>
      <c r="U637" s="1" t="s">
        <v>19</v>
      </c>
      <c r="V637" s="1" t="s">
        <v>39</v>
      </c>
    </row>
    <row r="638" spans="2:22" ht="13.2" x14ac:dyDescent="0.25">
      <c r="B638" s="1" t="s">
        <v>74</v>
      </c>
      <c r="C638" s="1" t="s">
        <v>16</v>
      </c>
      <c r="J638" s="1" t="s">
        <v>17</v>
      </c>
      <c r="K638">
        <v>7199</v>
      </c>
      <c r="L638" s="1" t="s">
        <v>18</v>
      </c>
      <c r="P638" s="1" t="s">
        <v>38</v>
      </c>
      <c r="Q638" s="1" t="s">
        <v>20</v>
      </c>
      <c r="S638" s="10">
        <v>2.3773</v>
      </c>
      <c r="T638" s="9" t="s">
        <v>90</v>
      </c>
      <c r="U638" s="1" t="s">
        <v>19</v>
      </c>
      <c r="V638" s="1" t="s">
        <v>39</v>
      </c>
    </row>
    <row r="639" spans="2:22" ht="13.2" x14ac:dyDescent="0.25">
      <c r="B639" s="1" t="s">
        <v>74</v>
      </c>
      <c r="C639" s="1" t="s">
        <v>16</v>
      </c>
      <c r="J639" s="1" t="s">
        <v>17</v>
      </c>
      <c r="K639">
        <v>7199</v>
      </c>
      <c r="L639" s="1" t="s">
        <v>18</v>
      </c>
      <c r="P639" s="1" t="s">
        <v>38</v>
      </c>
      <c r="Q639" s="1" t="s">
        <v>20</v>
      </c>
      <c r="S639" s="10">
        <v>1.3594999999999999</v>
      </c>
      <c r="T639" s="9" t="s">
        <v>90</v>
      </c>
      <c r="U639" s="1" t="s">
        <v>19</v>
      </c>
      <c r="V639" s="1" t="s">
        <v>39</v>
      </c>
    </row>
    <row r="640" spans="2:22" ht="13.2" x14ac:dyDescent="0.25">
      <c r="B640" s="1" t="s">
        <v>74</v>
      </c>
      <c r="C640" s="1" t="s">
        <v>16</v>
      </c>
      <c r="J640" s="1" t="s">
        <v>17</v>
      </c>
      <c r="K640">
        <v>7199</v>
      </c>
      <c r="L640" s="1" t="s">
        <v>18</v>
      </c>
      <c r="P640" s="1" t="s">
        <v>38</v>
      </c>
      <c r="Q640" s="1" t="s">
        <v>20</v>
      </c>
      <c r="S640" s="10">
        <v>1.3707</v>
      </c>
      <c r="T640" s="9" t="s">
        <v>90</v>
      </c>
      <c r="U640" s="1" t="s">
        <v>19</v>
      </c>
      <c r="V640" s="1" t="s">
        <v>39</v>
      </c>
    </row>
    <row r="641" spans="2:22" ht="13.2" x14ac:dyDescent="0.25">
      <c r="B641" s="1" t="s">
        <v>74</v>
      </c>
      <c r="C641" s="1" t="s">
        <v>16</v>
      </c>
      <c r="J641" s="1" t="s">
        <v>17</v>
      </c>
      <c r="K641">
        <v>7199</v>
      </c>
      <c r="L641" s="1" t="s">
        <v>18</v>
      </c>
      <c r="P641" s="1" t="s">
        <v>38</v>
      </c>
      <c r="Q641" s="1" t="s">
        <v>20</v>
      </c>
      <c r="S641" s="10">
        <v>1.3712</v>
      </c>
      <c r="T641" s="9" t="s">
        <v>90</v>
      </c>
      <c r="U641" s="1" t="s">
        <v>19</v>
      </c>
      <c r="V641" s="1" t="s">
        <v>39</v>
      </c>
    </row>
    <row r="642" spans="2:22" ht="13.2" x14ac:dyDescent="0.25">
      <c r="B642" s="1" t="s">
        <v>74</v>
      </c>
      <c r="C642" s="1" t="s">
        <v>16</v>
      </c>
      <c r="J642" s="1" t="s">
        <v>17</v>
      </c>
      <c r="K642">
        <v>7199</v>
      </c>
      <c r="L642" s="1" t="s">
        <v>18</v>
      </c>
      <c r="P642" s="1" t="s">
        <v>38</v>
      </c>
      <c r="Q642" s="1" t="s">
        <v>20</v>
      </c>
      <c r="S642" s="10">
        <v>2.2806999999999999</v>
      </c>
      <c r="T642" s="9" t="s">
        <v>90</v>
      </c>
      <c r="U642" s="1" t="s">
        <v>19</v>
      </c>
      <c r="V642" s="1" t="s">
        <v>39</v>
      </c>
    </row>
    <row r="643" spans="2:22" ht="13.2" x14ac:dyDescent="0.25">
      <c r="B643" s="1" t="s">
        <v>75</v>
      </c>
      <c r="C643" s="1" t="s">
        <v>16</v>
      </c>
      <c r="J643" s="1" t="s">
        <v>17</v>
      </c>
      <c r="K643">
        <v>2760</v>
      </c>
      <c r="L643" s="1" t="s">
        <v>18</v>
      </c>
      <c r="P643" s="1" t="s">
        <v>38</v>
      </c>
      <c r="Q643" s="1" t="s">
        <v>20</v>
      </c>
      <c r="S643" s="10">
        <v>222.8854</v>
      </c>
      <c r="T643" s="9" t="s">
        <v>90</v>
      </c>
      <c r="U643" s="1" t="s">
        <v>19</v>
      </c>
      <c r="V643" s="1" t="s">
        <v>39</v>
      </c>
    </row>
    <row r="644" spans="2:22" ht="13.2" x14ac:dyDescent="0.25">
      <c r="B644" s="1" t="s">
        <v>75</v>
      </c>
      <c r="C644" s="1" t="s">
        <v>16</v>
      </c>
      <c r="J644" s="1" t="s">
        <v>17</v>
      </c>
      <c r="K644">
        <v>2760</v>
      </c>
      <c r="L644" s="1" t="s">
        <v>18</v>
      </c>
      <c r="P644" s="1" t="s">
        <v>38</v>
      </c>
      <c r="Q644" s="1" t="s">
        <v>20</v>
      </c>
      <c r="S644" s="10">
        <v>249.8946</v>
      </c>
      <c r="T644" s="9" t="s">
        <v>90</v>
      </c>
      <c r="U644" s="1" t="s">
        <v>19</v>
      </c>
      <c r="V644" s="1" t="s">
        <v>39</v>
      </c>
    </row>
    <row r="645" spans="2:22" ht="13.2" x14ac:dyDescent="0.25">
      <c r="B645" s="1" t="s">
        <v>75</v>
      </c>
      <c r="C645" s="1" t="s">
        <v>16</v>
      </c>
      <c r="J645" s="1" t="s">
        <v>17</v>
      </c>
      <c r="K645">
        <v>2760</v>
      </c>
      <c r="L645" s="1" t="s">
        <v>18</v>
      </c>
      <c r="P645" s="1" t="s">
        <v>38</v>
      </c>
      <c r="Q645" s="1" t="s">
        <v>20</v>
      </c>
      <c r="S645" s="10">
        <v>110.80719999999999</v>
      </c>
      <c r="T645" s="9" t="s">
        <v>90</v>
      </c>
      <c r="U645" s="1" t="s">
        <v>19</v>
      </c>
      <c r="V645" s="1" t="s">
        <v>39</v>
      </c>
    </row>
    <row r="646" spans="2:22" ht="13.2" x14ac:dyDescent="0.25">
      <c r="B646" s="1" t="s">
        <v>75</v>
      </c>
      <c r="C646" s="1" t="s">
        <v>16</v>
      </c>
      <c r="J646" s="1" t="s">
        <v>17</v>
      </c>
      <c r="K646">
        <v>2760</v>
      </c>
      <c r="L646" s="1" t="s">
        <v>18</v>
      </c>
      <c r="P646" s="1" t="s">
        <v>38</v>
      </c>
      <c r="Q646" s="1" t="s">
        <v>20</v>
      </c>
      <c r="S646" s="10">
        <v>88.016800000000003</v>
      </c>
      <c r="T646" s="9" t="s">
        <v>90</v>
      </c>
      <c r="U646" s="1" t="s">
        <v>19</v>
      </c>
      <c r="V646" s="1" t="s">
        <v>39</v>
      </c>
    </row>
    <row r="647" spans="2:22" ht="13.2" x14ac:dyDescent="0.25">
      <c r="B647" s="1" t="s">
        <v>75</v>
      </c>
      <c r="C647" s="1" t="s">
        <v>16</v>
      </c>
      <c r="J647" s="1" t="s">
        <v>17</v>
      </c>
      <c r="K647">
        <v>2760</v>
      </c>
      <c r="L647" s="1" t="s">
        <v>18</v>
      </c>
      <c r="P647" s="1" t="s">
        <v>38</v>
      </c>
      <c r="Q647" s="1" t="s">
        <v>20</v>
      </c>
      <c r="S647" s="10">
        <v>215.72900000000001</v>
      </c>
      <c r="T647" s="9" t="s">
        <v>90</v>
      </c>
      <c r="U647" s="1" t="s">
        <v>19</v>
      </c>
      <c r="V647" s="1" t="s">
        <v>39</v>
      </c>
    </row>
    <row r="648" spans="2:22" ht="13.2" x14ac:dyDescent="0.25">
      <c r="B648" s="1" t="s">
        <v>75</v>
      </c>
      <c r="C648" s="1" t="s">
        <v>16</v>
      </c>
      <c r="J648" s="1" t="s">
        <v>17</v>
      </c>
      <c r="K648">
        <v>2760</v>
      </c>
      <c r="L648" s="1" t="s">
        <v>18</v>
      </c>
      <c r="P648" s="1" t="s">
        <v>38</v>
      </c>
      <c r="Q648" s="1" t="s">
        <v>20</v>
      </c>
      <c r="S648" s="10">
        <v>73.832799999999992</v>
      </c>
      <c r="T648" s="9" t="s">
        <v>90</v>
      </c>
      <c r="U648" s="1" t="s">
        <v>19</v>
      </c>
      <c r="V648" s="1" t="s">
        <v>39</v>
      </c>
    </row>
    <row r="649" spans="2:22" ht="13.2" x14ac:dyDescent="0.25">
      <c r="B649" s="1" t="s">
        <v>75</v>
      </c>
      <c r="C649" s="1" t="s">
        <v>16</v>
      </c>
      <c r="J649" s="1" t="s">
        <v>17</v>
      </c>
      <c r="K649">
        <v>2760</v>
      </c>
      <c r="L649" s="1" t="s">
        <v>18</v>
      </c>
      <c r="P649" s="1" t="s">
        <v>38</v>
      </c>
      <c r="Q649" s="1" t="s">
        <v>20</v>
      </c>
      <c r="S649" s="10">
        <v>146.62909999999999</v>
      </c>
      <c r="T649" s="9" t="s">
        <v>90</v>
      </c>
      <c r="U649" s="1" t="s">
        <v>19</v>
      </c>
      <c r="V649" s="1" t="s">
        <v>39</v>
      </c>
    </row>
    <row r="650" spans="2:22" ht="13.2" x14ac:dyDescent="0.25">
      <c r="B650" s="1" t="s">
        <v>75</v>
      </c>
      <c r="C650" s="1" t="s">
        <v>16</v>
      </c>
      <c r="J650" s="1" t="s">
        <v>17</v>
      </c>
      <c r="K650">
        <v>2760</v>
      </c>
      <c r="L650" s="1" t="s">
        <v>18</v>
      </c>
      <c r="P650" s="1" t="s">
        <v>38</v>
      </c>
      <c r="Q650" s="1" t="s">
        <v>20</v>
      </c>
      <c r="S650" s="10">
        <v>292.54320000000001</v>
      </c>
      <c r="T650" s="9" t="s">
        <v>90</v>
      </c>
      <c r="U650" s="1" t="s">
        <v>19</v>
      </c>
      <c r="V650" s="1" t="s">
        <v>39</v>
      </c>
    </row>
    <row r="651" spans="2:22" ht="13.2" x14ac:dyDescent="0.25">
      <c r="B651" s="1" t="s">
        <v>75</v>
      </c>
      <c r="C651" s="1" t="s">
        <v>16</v>
      </c>
      <c r="J651" s="1" t="s">
        <v>17</v>
      </c>
      <c r="K651">
        <v>2760</v>
      </c>
      <c r="L651" s="1" t="s">
        <v>18</v>
      </c>
      <c r="P651" s="1" t="s">
        <v>38</v>
      </c>
      <c r="Q651" s="1" t="s">
        <v>20</v>
      </c>
      <c r="S651" s="10">
        <v>99.661900000000003</v>
      </c>
      <c r="T651" s="9" t="s">
        <v>90</v>
      </c>
      <c r="U651" s="1" t="s">
        <v>19</v>
      </c>
      <c r="V651" s="1" t="s">
        <v>39</v>
      </c>
    </row>
    <row r="652" spans="2:22" ht="13.2" x14ac:dyDescent="0.25">
      <c r="B652" s="1" t="s">
        <v>77</v>
      </c>
      <c r="C652" s="1" t="s">
        <v>16</v>
      </c>
      <c r="J652" s="1" t="s">
        <v>17</v>
      </c>
      <c r="K652">
        <v>14789</v>
      </c>
      <c r="L652" s="1" t="s">
        <v>18</v>
      </c>
      <c r="P652" s="1" t="s">
        <v>38</v>
      </c>
      <c r="Q652" s="1" t="s">
        <v>20</v>
      </c>
      <c r="S652" s="10">
        <v>6.1167999999999996</v>
      </c>
      <c r="T652" s="9" t="s">
        <v>90</v>
      </c>
      <c r="U652" s="1" t="s">
        <v>76</v>
      </c>
      <c r="V652" s="1" t="s">
        <v>39</v>
      </c>
    </row>
    <row r="653" spans="2:22" ht="13.2" x14ac:dyDescent="0.25">
      <c r="B653" s="1" t="s">
        <v>77</v>
      </c>
      <c r="C653" s="1" t="s">
        <v>16</v>
      </c>
      <c r="J653" s="1" t="s">
        <v>17</v>
      </c>
      <c r="K653">
        <v>14789</v>
      </c>
      <c r="L653" s="1" t="s">
        <v>18</v>
      </c>
      <c r="P653" s="1" t="s">
        <v>38</v>
      </c>
      <c r="Q653" s="1" t="s">
        <v>20</v>
      </c>
      <c r="S653" s="10">
        <v>2.9101999999999997</v>
      </c>
      <c r="T653" s="9" t="s">
        <v>90</v>
      </c>
      <c r="U653" s="1" t="s">
        <v>76</v>
      </c>
      <c r="V653" s="1" t="s">
        <v>39</v>
      </c>
    </row>
    <row r="654" spans="2:22" ht="13.2" x14ac:dyDescent="0.25">
      <c r="B654" s="1" t="s">
        <v>77</v>
      </c>
      <c r="C654" s="1" t="s">
        <v>16</v>
      </c>
      <c r="J654" s="1" t="s">
        <v>17</v>
      </c>
      <c r="K654">
        <v>14789</v>
      </c>
      <c r="L654" s="1" t="s">
        <v>18</v>
      </c>
      <c r="P654" s="1" t="s">
        <v>38</v>
      </c>
      <c r="Q654" s="1" t="s">
        <v>20</v>
      </c>
      <c r="S654" s="10">
        <v>3.2902999999999998</v>
      </c>
      <c r="T654" s="9" t="s">
        <v>90</v>
      </c>
      <c r="U654" s="1" t="s">
        <v>76</v>
      </c>
      <c r="V654" s="1" t="s">
        <v>39</v>
      </c>
    </row>
    <row r="655" spans="2:22" ht="13.2" x14ac:dyDescent="0.25">
      <c r="B655" s="1" t="s">
        <v>77</v>
      </c>
      <c r="C655" s="1" t="s">
        <v>16</v>
      </c>
      <c r="J655" s="1" t="s">
        <v>17</v>
      </c>
      <c r="K655">
        <v>14789</v>
      </c>
      <c r="L655" s="1" t="s">
        <v>18</v>
      </c>
      <c r="P655" s="1" t="s">
        <v>38</v>
      </c>
      <c r="Q655" s="1" t="s">
        <v>20</v>
      </c>
      <c r="S655" s="10">
        <v>5.8213999999999997</v>
      </c>
      <c r="T655" s="9" t="s">
        <v>90</v>
      </c>
      <c r="U655" s="1" t="s">
        <v>76</v>
      </c>
      <c r="V655" s="1" t="s">
        <v>39</v>
      </c>
    </row>
    <row r="656" spans="2:22" ht="13.2" x14ac:dyDescent="0.25">
      <c r="B656" s="1" t="s">
        <v>77</v>
      </c>
      <c r="C656" s="1" t="s">
        <v>16</v>
      </c>
      <c r="J656" s="1" t="s">
        <v>17</v>
      </c>
      <c r="K656">
        <v>14789</v>
      </c>
      <c r="L656" s="1" t="s">
        <v>18</v>
      </c>
      <c r="P656" s="1" t="s">
        <v>38</v>
      </c>
      <c r="Q656" s="1" t="s">
        <v>20</v>
      </c>
      <c r="S656" s="10">
        <v>5.5110999999999999</v>
      </c>
      <c r="T656" s="9" t="s">
        <v>90</v>
      </c>
      <c r="U656" s="1" t="s">
        <v>76</v>
      </c>
      <c r="V656" s="1" t="s">
        <v>39</v>
      </c>
    </row>
    <row r="657" spans="2:22" ht="13.2" x14ac:dyDescent="0.25">
      <c r="B657" s="1" t="s">
        <v>77</v>
      </c>
      <c r="C657" s="1" t="s">
        <v>16</v>
      </c>
      <c r="J657" s="1" t="s">
        <v>17</v>
      </c>
      <c r="K657">
        <v>14789</v>
      </c>
      <c r="L657" s="1" t="s">
        <v>18</v>
      </c>
      <c r="P657" s="1" t="s">
        <v>38</v>
      </c>
      <c r="Q657" s="1" t="s">
        <v>20</v>
      </c>
      <c r="S657" s="10">
        <v>3.1545000000000001</v>
      </c>
      <c r="T657" s="9" t="s">
        <v>90</v>
      </c>
      <c r="U657" s="1" t="s">
        <v>76</v>
      </c>
      <c r="V657" s="1" t="s">
        <v>39</v>
      </c>
    </row>
    <row r="658" spans="2:22" ht="13.2" x14ac:dyDescent="0.25">
      <c r="B658" s="1" t="s">
        <v>77</v>
      </c>
      <c r="C658" s="1" t="s">
        <v>16</v>
      </c>
      <c r="J658" s="1" t="s">
        <v>17</v>
      </c>
      <c r="K658">
        <v>14789</v>
      </c>
      <c r="L658" s="1" t="s">
        <v>18</v>
      </c>
      <c r="P658" s="1" t="s">
        <v>38</v>
      </c>
      <c r="Q658" s="1" t="s">
        <v>20</v>
      </c>
      <c r="S658" s="10">
        <v>3.0169000000000001</v>
      </c>
      <c r="T658" s="9" t="s">
        <v>90</v>
      </c>
      <c r="U658" s="1" t="s">
        <v>76</v>
      </c>
      <c r="V658" s="1" t="s">
        <v>39</v>
      </c>
    </row>
    <row r="659" spans="2:22" ht="13.2" x14ac:dyDescent="0.25">
      <c r="B659" s="1" t="s">
        <v>77</v>
      </c>
      <c r="C659" s="1" t="s">
        <v>16</v>
      </c>
      <c r="J659" s="1" t="s">
        <v>17</v>
      </c>
      <c r="K659">
        <v>14789</v>
      </c>
      <c r="L659" s="1" t="s">
        <v>18</v>
      </c>
      <c r="P659" s="1" t="s">
        <v>38</v>
      </c>
      <c r="Q659" s="1" t="s">
        <v>20</v>
      </c>
      <c r="S659" s="10">
        <v>3.2532000000000001</v>
      </c>
      <c r="T659" s="9" t="s">
        <v>90</v>
      </c>
      <c r="U659" s="1" t="s">
        <v>76</v>
      </c>
      <c r="V659" s="1" t="s">
        <v>39</v>
      </c>
    </row>
    <row r="660" spans="2:22" ht="13.2" x14ac:dyDescent="0.25">
      <c r="B660" s="1" t="s">
        <v>77</v>
      </c>
      <c r="C660" s="1" t="s">
        <v>16</v>
      </c>
      <c r="J660" s="1" t="s">
        <v>17</v>
      </c>
      <c r="K660">
        <v>14789</v>
      </c>
      <c r="L660" s="1" t="s">
        <v>18</v>
      </c>
      <c r="P660" s="1" t="s">
        <v>38</v>
      </c>
      <c r="Q660" s="1" t="s">
        <v>20</v>
      </c>
      <c r="S660" s="10">
        <v>3.0816000000000003</v>
      </c>
      <c r="T660" s="9" t="s">
        <v>90</v>
      </c>
      <c r="U660" s="1" t="s">
        <v>76</v>
      </c>
      <c r="V660" s="1" t="s">
        <v>39</v>
      </c>
    </row>
    <row r="661" spans="2:22" ht="13.2" x14ac:dyDescent="0.25">
      <c r="B661" s="1" t="s">
        <v>77</v>
      </c>
      <c r="C661" s="1" t="s">
        <v>16</v>
      </c>
      <c r="J661" s="1" t="s">
        <v>17</v>
      </c>
      <c r="K661">
        <v>14789</v>
      </c>
      <c r="L661" s="1" t="s">
        <v>18</v>
      </c>
      <c r="P661" s="1" t="s">
        <v>38</v>
      </c>
      <c r="Q661" s="1" t="s">
        <v>20</v>
      </c>
      <c r="S661" s="10">
        <v>2.9712999999999998</v>
      </c>
      <c r="T661" s="9" t="s">
        <v>90</v>
      </c>
      <c r="U661" s="1" t="s">
        <v>76</v>
      </c>
      <c r="V661" s="1" t="s">
        <v>39</v>
      </c>
    </row>
    <row r="662" spans="2:22" ht="13.2" x14ac:dyDescent="0.25">
      <c r="B662" s="1" t="s">
        <v>77</v>
      </c>
      <c r="C662" s="1" t="s">
        <v>16</v>
      </c>
      <c r="J662" s="1" t="s">
        <v>17</v>
      </c>
      <c r="K662">
        <v>14789</v>
      </c>
      <c r="L662" s="1" t="s">
        <v>18</v>
      </c>
      <c r="P662" s="1" t="s">
        <v>38</v>
      </c>
      <c r="Q662" s="1" t="s">
        <v>20</v>
      </c>
      <c r="S662" s="10">
        <v>3.1657999999999999</v>
      </c>
      <c r="T662" s="9" t="s">
        <v>90</v>
      </c>
      <c r="U662" s="1" t="s">
        <v>76</v>
      </c>
      <c r="V662" s="1" t="s">
        <v>39</v>
      </c>
    </row>
    <row r="663" spans="2:22" ht="13.2" x14ac:dyDescent="0.25">
      <c r="B663" s="1" t="s">
        <v>77</v>
      </c>
      <c r="C663" s="1" t="s">
        <v>16</v>
      </c>
      <c r="J663" s="1" t="s">
        <v>17</v>
      </c>
      <c r="K663">
        <v>14789</v>
      </c>
      <c r="L663" s="1" t="s">
        <v>18</v>
      </c>
      <c r="P663" s="1" t="s">
        <v>38</v>
      </c>
      <c r="Q663" s="1" t="s">
        <v>20</v>
      </c>
      <c r="S663" s="10">
        <v>5.7172000000000001</v>
      </c>
      <c r="T663" s="9" t="s">
        <v>90</v>
      </c>
      <c r="U663" s="1" t="s">
        <v>76</v>
      </c>
      <c r="V663" s="1" t="s">
        <v>39</v>
      </c>
    </row>
    <row r="664" spans="2:22" ht="13.2" x14ac:dyDescent="0.25">
      <c r="B664" s="1" t="s">
        <v>77</v>
      </c>
      <c r="C664" s="1" t="s">
        <v>16</v>
      </c>
      <c r="J664" s="1" t="s">
        <v>17</v>
      </c>
      <c r="K664">
        <v>14789</v>
      </c>
      <c r="L664" s="1" t="s">
        <v>18</v>
      </c>
      <c r="P664" s="1" t="s">
        <v>38</v>
      </c>
      <c r="Q664" s="1" t="s">
        <v>20</v>
      </c>
      <c r="S664" s="10">
        <v>3.3075000000000001</v>
      </c>
      <c r="T664" s="9" t="s">
        <v>90</v>
      </c>
      <c r="U664" s="1" t="s">
        <v>76</v>
      </c>
      <c r="V664" s="1" t="s">
        <v>39</v>
      </c>
    </row>
    <row r="665" spans="2:22" ht="13.2" x14ac:dyDescent="0.25">
      <c r="B665" s="1" t="s">
        <v>77</v>
      </c>
      <c r="C665" s="1" t="s">
        <v>16</v>
      </c>
      <c r="J665" s="1" t="s">
        <v>17</v>
      </c>
      <c r="K665">
        <v>14789</v>
      </c>
      <c r="L665" s="1" t="s">
        <v>18</v>
      </c>
      <c r="P665" s="1" t="s">
        <v>38</v>
      </c>
      <c r="Q665" s="1" t="s">
        <v>20</v>
      </c>
      <c r="S665" s="10">
        <v>3.0021</v>
      </c>
      <c r="T665" s="9" t="s">
        <v>90</v>
      </c>
      <c r="U665" s="1" t="s">
        <v>76</v>
      </c>
      <c r="V665" s="1" t="s">
        <v>39</v>
      </c>
    </row>
    <row r="666" spans="2:22" ht="13.2" x14ac:dyDescent="0.25">
      <c r="B666" s="1" t="s">
        <v>77</v>
      </c>
      <c r="C666" s="1" t="s">
        <v>16</v>
      </c>
      <c r="J666" s="1" t="s">
        <v>17</v>
      </c>
      <c r="K666">
        <v>14789</v>
      </c>
      <c r="L666" s="1" t="s">
        <v>18</v>
      </c>
      <c r="P666" s="1" t="s">
        <v>38</v>
      </c>
      <c r="Q666" s="1" t="s">
        <v>20</v>
      </c>
      <c r="S666" s="10">
        <v>3.2075999999999998</v>
      </c>
      <c r="T666" s="9" t="s">
        <v>90</v>
      </c>
      <c r="U666" s="1" t="s">
        <v>76</v>
      </c>
      <c r="V666" s="1" t="s">
        <v>39</v>
      </c>
    </row>
    <row r="667" spans="2:22" ht="13.2" x14ac:dyDescent="0.25">
      <c r="B667" s="1" t="s">
        <v>77</v>
      </c>
      <c r="C667" s="1" t="s">
        <v>16</v>
      </c>
      <c r="J667" s="1" t="s">
        <v>17</v>
      </c>
      <c r="K667">
        <v>14789</v>
      </c>
      <c r="L667" s="1" t="s">
        <v>18</v>
      </c>
      <c r="P667" s="1" t="s">
        <v>38</v>
      </c>
      <c r="Q667" s="1" t="s">
        <v>20</v>
      </c>
      <c r="S667" s="10">
        <v>3.2812999999999999</v>
      </c>
      <c r="T667" s="9" t="s">
        <v>90</v>
      </c>
      <c r="U667" s="1" t="s">
        <v>76</v>
      </c>
      <c r="V667" s="1" t="s">
        <v>39</v>
      </c>
    </row>
    <row r="668" spans="2:22" ht="13.2" x14ac:dyDescent="0.25">
      <c r="B668" s="1" t="s">
        <v>77</v>
      </c>
      <c r="C668" s="1" t="s">
        <v>16</v>
      </c>
      <c r="J668" s="1" t="s">
        <v>17</v>
      </c>
      <c r="K668">
        <v>14766</v>
      </c>
      <c r="L668" s="1" t="s">
        <v>18</v>
      </c>
      <c r="P668" s="1" t="s">
        <v>38</v>
      </c>
      <c r="Q668" s="1" t="s">
        <v>20</v>
      </c>
      <c r="S668" s="10">
        <v>6.1167999999999996</v>
      </c>
      <c r="T668" s="9" t="s">
        <v>90</v>
      </c>
      <c r="U668" s="1" t="s">
        <v>76</v>
      </c>
      <c r="V668" s="1" t="s">
        <v>39</v>
      </c>
    </row>
    <row r="669" spans="2:22" ht="13.2" x14ac:dyDescent="0.25">
      <c r="B669" s="1" t="s">
        <v>77</v>
      </c>
      <c r="C669" s="1" t="s">
        <v>16</v>
      </c>
      <c r="J669" s="1" t="s">
        <v>17</v>
      </c>
      <c r="K669">
        <v>14766</v>
      </c>
      <c r="L669" s="1" t="s">
        <v>18</v>
      </c>
      <c r="P669" s="1" t="s">
        <v>38</v>
      </c>
      <c r="Q669" s="1" t="s">
        <v>20</v>
      </c>
      <c r="S669" s="10">
        <v>2.9101999999999997</v>
      </c>
      <c r="T669" s="9" t="s">
        <v>90</v>
      </c>
      <c r="U669" s="1" t="s">
        <v>76</v>
      </c>
      <c r="V669" s="1" t="s">
        <v>39</v>
      </c>
    </row>
    <row r="670" spans="2:22" ht="13.2" x14ac:dyDescent="0.25">
      <c r="B670" s="1" t="s">
        <v>77</v>
      </c>
      <c r="C670" s="1" t="s">
        <v>16</v>
      </c>
      <c r="J670" s="1" t="s">
        <v>17</v>
      </c>
      <c r="K670">
        <v>14766</v>
      </c>
      <c r="L670" s="1" t="s">
        <v>18</v>
      </c>
      <c r="P670" s="1" t="s">
        <v>38</v>
      </c>
      <c r="Q670" s="1" t="s">
        <v>20</v>
      </c>
      <c r="S670" s="10">
        <v>3.2902999999999998</v>
      </c>
      <c r="T670" s="9" t="s">
        <v>90</v>
      </c>
      <c r="U670" s="1" t="s">
        <v>76</v>
      </c>
      <c r="V670" s="1" t="s">
        <v>39</v>
      </c>
    </row>
    <row r="671" spans="2:22" ht="13.2" x14ac:dyDescent="0.25">
      <c r="B671" s="1" t="s">
        <v>77</v>
      </c>
      <c r="C671" s="1" t="s">
        <v>16</v>
      </c>
      <c r="J671" s="1" t="s">
        <v>17</v>
      </c>
      <c r="K671">
        <v>14766</v>
      </c>
      <c r="L671" s="1" t="s">
        <v>18</v>
      </c>
      <c r="P671" s="1" t="s">
        <v>38</v>
      </c>
      <c r="Q671" s="1" t="s">
        <v>20</v>
      </c>
      <c r="S671" s="10">
        <v>5.8213999999999997</v>
      </c>
      <c r="T671" s="9" t="s">
        <v>90</v>
      </c>
      <c r="U671" s="1" t="s">
        <v>76</v>
      </c>
      <c r="V671" s="1" t="s">
        <v>39</v>
      </c>
    </row>
    <row r="672" spans="2:22" ht="13.2" x14ac:dyDescent="0.25">
      <c r="B672" s="1" t="s">
        <v>77</v>
      </c>
      <c r="C672" s="1" t="s">
        <v>16</v>
      </c>
      <c r="J672" s="1" t="s">
        <v>17</v>
      </c>
      <c r="K672">
        <v>14766</v>
      </c>
      <c r="L672" s="1" t="s">
        <v>18</v>
      </c>
      <c r="P672" s="1" t="s">
        <v>38</v>
      </c>
      <c r="Q672" s="1" t="s">
        <v>20</v>
      </c>
      <c r="S672" s="10">
        <v>5.5110999999999999</v>
      </c>
      <c r="T672" s="9" t="s">
        <v>90</v>
      </c>
      <c r="U672" s="1" t="s">
        <v>76</v>
      </c>
      <c r="V672" s="1" t="s">
        <v>39</v>
      </c>
    </row>
    <row r="673" spans="2:22" ht="13.2" x14ac:dyDescent="0.25">
      <c r="B673" s="1" t="s">
        <v>77</v>
      </c>
      <c r="C673" s="1" t="s">
        <v>16</v>
      </c>
      <c r="J673" s="1" t="s">
        <v>17</v>
      </c>
      <c r="K673">
        <v>14766</v>
      </c>
      <c r="L673" s="1" t="s">
        <v>18</v>
      </c>
      <c r="P673" s="1" t="s">
        <v>38</v>
      </c>
      <c r="Q673" s="1" t="s">
        <v>20</v>
      </c>
      <c r="S673" s="10">
        <v>3.1545000000000001</v>
      </c>
      <c r="T673" s="9" t="s">
        <v>90</v>
      </c>
      <c r="U673" s="1" t="s">
        <v>76</v>
      </c>
      <c r="V673" s="1" t="s">
        <v>39</v>
      </c>
    </row>
    <row r="674" spans="2:22" ht="13.2" x14ac:dyDescent="0.25">
      <c r="B674" s="1" t="s">
        <v>77</v>
      </c>
      <c r="C674" s="1" t="s">
        <v>16</v>
      </c>
      <c r="J674" s="1" t="s">
        <v>17</v>
      </c>
      <c r="K674">
        <v>14766</v>
      </c>
      <c r="L674" s="1" t="s">
        <v>18</v>
      </c>
      <c r="P674" s="1" t="s">
        <v>38</v>
      </c>
      <c r="Q674" s="1" t="s">
        <v>20</v>
      </c>
      <c r="S674" s="10">
        <v>3.0169000000000001</v>
      </c>
      <c r="T674" s="9" t="s">
        <v>90</v>
      </c>
      <c r="U674" s="1" t="s">
        <v>76</v>
      </c>
      <c r="V674" s="1" t="s">
        <v>39</v>
      </c>
    </row>
    <row r="675" spans="2:22" ht="13.2" x14ac:dyDescent="0.25">
      <c r="B675" s="1" t="s">
        <v>77</v>
      </c>
      <c r="C675" s="1" t="s">
        <v>16</v>
      </c>
      <c r="J675" s="1" t="s">
        <v>17</v>
      </c>
      <c r="K675">
        <v>14766</v>
      </c>
      <c r="L675" s="1" t="s">
        <v>18</v>
      </c>
      <c r="P675" s="1" t="s">
        <v>38</v>
      </c>
      <c r="Q675" s="1" t="s">
        <v>20</v>
      </c>
      <c r="S675" s="10">
        <v>3.2532000000000001</v>
      </c>
      <c r="T675" s="9" t="s">
        <v>90</v>
      </c>
      <c r="U675" s="1" t="s">
        <v>76</v>
      </c>
      <c r="V675" s="1" t="s">
        <v>39</v>
      </c>
    </row>
    <row r="676" spans="2:22" ht="13.2" x14ac:dyDescent="0.25">
      <c r="B676" s="1" t="s">
        <v>77</v>
      </c>
      <c r="C676" s="1" t="s">
        <v>16</v>
      </c>
      <c r="J676" s="1" t="s">
        <v>17</v>
      </c>
      <c r="K676">
        <v>14766</v>
      </c>
      <c r="L676" s="1" t="s">
        <v>18</v>
      </c>
      <c r="P676" s="1" t="s">
        <v>38</v>
      </c>
      <c r="Q676" s="1" t="s">
        <v>20</v>
      </c>
      <c r="S676" s="10">
        <v>3.0816000000000003</v>
      </c>
      <c r="T676" s="9" t="s">
        <v>90</v>
      </c>
      <c r="U676" s="1" t="s">
        <v>76</v>
      </c>
      <c r="V676" s="1" t="s">
        <v>39</v>
      </c>
    </row>
    <row r="677" spans="2:22" ht="13.2" x14ac:dyDescent="0.25">
      <c r="B677" s="1" t="s">
        <v>77</v>
      </c>
      <c r="C677" s="1" t="s">
        <v>16</v>
      </c>
      <c r="J677" s="1" t="s">
        <v>17</v>
      </c>
      <c r="K677">
        <v>14766</v>
      </c>
      <c r="L677" s="1" t="s">
        <v>18</v>
      </c>
      <c r="P677" s="1" t="s">
        <v>38</v>
      </c>
      <c r="Q677" s="1" t="s">
        <v>20</v>
      </c>
      <c r="S677" s="10">
        <v>2.9712999999999998</v>
      </c>
      <c r="T677" s="9" t="s">
        <v>90</v>
      </c>
      <c r="U677" s="1" t="s">
        <v>76</v>
      </c>
      <c r="V677" s="1" t="s">
        <v>39</v>
      </c>
    </row>
    <row r="678" spans="2:22" ht="13.2" x14ac:dyDescent="0.25">
      <c r="B678" s="1" t="s">
        <v>77</v>
      </c>
      <c r="C678" s="1" t="s">
        <v>16</v>
      </c>
      <c r="J678" s="1" t="s">
        <v>17</v>
      </c>
      <c r="K678">
        <v>14766</v>
      </c>
      <c r="L678" s="1" t="s">
        <v>18</v>
      </c>
      <c r="P678" s="1" t="s">
        <v>38</v>
      </c>
      <c r="Q678" s="1" t="s">
        <v>20</v>
      </c>
      <c r="S678" s="10">
        <v>3.1657999999999999</v>
      </c>
      <c r="T678" s="9" t="s">
        <v>90</v>
      </c>
      <c r="U678" s="1" t="s">
        <v>76</v>
      </c>
      <c r="V678" s="1" t="s">
        <v>39</v>
      </c>
    </row>
    <row r="679" spans="2:22" ht="13.2" x14ac:dyDescent="0.25">
      <c r="B679" s="1" t="s">
        <v>77</v>
      </c>
      <c r="C679" s="1" t="s">
        <v>16</v>
      </c>
      <c r="J679" s="1" t="s">
        <v>17</v>
      </c>
      <c r="K679">
        <v>14766</v>
      </c>
      <c r="L679" s="1" t="s">
        <v>18</v>
      </c>
      <c r="P679" s="1" t="s">
        <v>38</v>
      </c>
      <c r="Q679" s="1" t="s">
        <v>20</v>
      </c>
      <c r="S679" s="10">
        <v>5.7172000000000001</v>
      </c>
      <c r="T679" s="9" t="s">
        <v>90</v>
      </c>
      <c r="U679" s="1" t="s">
        <v>76</v>
      </c>
      <c r="V679" s="1" t="s">
        <v>39</v>
      </c>
    </row>
    <row r="680" spans="2:22" ht="13.2" x14ac:dyDescent="0.25">
      <c r="B680" s="1" t="s">
        <v>77</v>
      </c>
      <c r="C680" s="1" t="s">
        <v>16</v>
      </c>
      <c r="J680" s="1" t="s">
        <v>17</v>
      </c>
      <c r="K680">
        <v>14766</v>
      </c>
      <c r="L680" s="1" t="s">
        <v>18</v>
      </c>
      <c r="P680" s="1" t="s">
        <v>38</v>
      </c>
      <c r="Q680" s="1" t="s">
        <v>20</v>
      </c>
      <c r="S680" s="10">
        <v>3.3075000000000001</v>
      </c>
      <c r="T680" s="9" t="s">
        <v>90</v>
      </c>
      <c r="U680" s="1" t="s">
        <v>76</v>
      </c>
      <c r="V680" s="1" t="s">
        <v>39</v>
      </c>
    </row>
    <row r="681" spans="2:22" ht="13.2" x14ac:dyDescent="0.25">
      <c r="B681" s="1" t="s">
        <v>77</v>
      </c>
      <c r="C681" s="1" t="s">
        <v>16</v>
      </c>
      <c r="J681" s="1" t="s">
        <v>17</v>
      </c>
      <c r="K681">
        <v>14766</v>
      </c>
      <c r="L681" s="1" t="s">
        <v>18</v>
      </c>
      <c r="P681" s="1" t="s">
        <v>38</v>
      </c>
      <c r="Q681" s="1" t="s">
        <v>20</v>
      </c>
      <c r="S681" s="10">
        <v>3.0021</v>
      </c>
      <c r="T681" s="9" t="s">
        <v>90</v>
      </c>
      <c r="U681" s="1" t="s">
        <v>76</v>
      </c>
      <c r="V681" s="1" t="s">
        <v>39</v>
      </c>
    </row>
    <row r="682" spans="2:22" ht="13.2" x14ac:dyDescent="0.25">
      <c r="B682" s="1" t="s">
        <v>77</v>
      </c>
      <c r="C682" s="1" t="s">
        <v>16</v>
      </c>
      <c r="J682" s="1" t="s">
        <v>17</v>
      </c>
      <c r="K682">
        <v>14766</v>
      </c>
      <c r="L682" s="1" t="s">
        <v>18</v>
      </c>
      <c r="P682" s="1" t="s">
        <v>38</v>
      </c>
      <c r="Q682" s="1" t="s">
        <v>20</v>
      </c>
      <c r="S682" s="10">
        <v>3.2075999999999998</v>
      </c>
      <c r="T682" s="9" t="s">
        <v>90</v>
      </c>
      <c r="U682" s="1" t="s">
        <v>76</v>
      </c>
      <c r="V682" s="1" t="s">
        <v>39</v>
      </c>
    </row>
    <row r="683" spans="2:22" ht="13.2" x14ac:dyDescent="0.25">
      <c r="B683" s="1" t="s">
        <v>77</v>
      </c>
      <c r="C683" s="1" t="s">
        <v>16</v>
      </c>
      <c r="J683" s="1" t="s">
        <v>17</v>
      </c>
      <c r="K683">
        <v>14766</v>
      </c>
      <c r="L683" s="1" t="s">
        <v>18</v>
      </c>
      <c r="P683" s="1" t="s">
        <v>38</v>
      </c>
      <c r="Q683" s="1" t="s">
        <v>20</v>
      </c>
      <c r="S683" s="10">
        <v>3.2812999999999999</v>
      </c>
      <c r="T683" s="9" t="s">
        <v>90</v>
      </c>
      <c r="U683" s="1" t="s">
        <v>76</v>
      </c>
      <c r="V683" s="1" t="s">
        <v>39</v>
      </c>
    </row>
    <row r="684" spans="2:22" ht="13.2" x14ac:dyDescent="0.25">
      <c r="B684" s="1" t="s">
        <v>78</v>
      </c>
      <c r="C684" s="1" t="s">
        <v>16</v>
      </c>
      <c r="J684" s="1" t="s">
        <v>17</v>
      </c>
      <c r="K684">
        <v>943</v>
      </c>
      <c r="L684" s="1" t="s">
        <v>18</v>
      </c>
      <c r="P684" s="1" t="s">
        <v>38</v>
      </c>
      <c r="Q684" s="1" t="s">
        <v>20</v>
      </c>
      <c r="S684" s="10">
        <v>30.212</v>
      </c>
      <c r="T684" s="9" t="s">
        <v>90</v>
      </c>
      <c r="U684" s="1" t="s">
        <v>76</v>
      </c>
      <c r="V684" s="1" t="s">
        <v>39</v>
      </c>
    </row>
    <row r="685" spans="2:22" ht="13.2" x14ac:dyDescent="0.25">
      <c r="B685" s="1" t="s">
        <v>78</v>
      </c>
      <c r="C685" s="1" t="s">
        <v>16</v>
      </c>
      <c r="J685" s="1" t="s">
        <v>17</v>
      </c>
      <c r="K685">
        <v>943</v>
      </c>
      <c r="L685" s="1" t="s">
        <v>18</v>
      </c>
      <c r="P685" s="1" t="s">
        <v>38</v>
      </c>
      <c r="Q685" s="1" t="s">
        <v>20</v>
      </c>
      <c r="S685" s="10">
        <v>60.028599999999997</v>
      </c>
      <c r="T685" s="9" t="s">
        <v>90</v>
      </c>
      <c r="U685" s="1" t="s">
        <v>76</v>
      </c>
      <c r="V685" s="1" t="s">
        <v>39</v>
      </c>
    </row>
    <row r="686" spans="2:22" ht="13.2" x14ac:dyDescent="0.25">
      <c r="B686" s="1" t="s">
        <v>78</v>
      </c>
      <c r="C686" s="1" t="s">
        <v>16</v>
      </c>
      <c r="J686" s="1" t="s">
        <v>17</v>
      </c>
      <c r="K686">
        <v>943</v>
      </c>
      <c r="L686" s="1" t="s">
        <v>18</v>
      </c>
      <c r="P686" s="1" t="s">
        <v>38</v>
      </c>
      <c r="Q686" s="1" t="s">
        <v>20</v>
      </c>
      <c r="S686" s="10">
        <v>20.6067</v>
      </c>
      <c r="T686" s="9" t="s">
        <v>90</v>
      </c>
      <c r="U686" s="1" t="s">
        <v>76</v>
      </c>
      <c r="V686" s="1" t="s">
        <v>39</v>
      </c>
    </row>
    <row r="687" spans="2:22" ht="13.2" x14ac:dyDescent="0.25">
      <c r="B687" s="1" t="s">
        <v>78</v>
      </c>
      <c r="C687" s="1" t="s">
        <v>16</v>
      </c>
      <c r="J687" s="1" t="s">
        <v>17</v>
      </c>
      <c r="K687">
        <v>943</v>
      </c>
      <c r="L687" s="1" t="s">
        <v>18</v>
      </c>
      <c r="P687" s="1" t="s">
        <v>38</v>
      </c>
      <c r="Q687" s="1" t="s">
        <v>20</v>
      </c>
      <c r="S687" s="10">
        <v>33.667000000000002</v>
      </c>
      <c r="T687" s="9" t="s">
        <v>90</v>
      </c>
      <c r="U687" s="1" t="s">
        <v>76</v>
      </c>
      <c r="V687" s="1" t="s">
        <v>39</v>
      </c>
    </row>
    <row r="688" spans="2:22" ht="13.2" x14ac:dyDescent="0.25">
      <c r="B688" s="1" t="s">
        <v>78</v>
      </c>
      <c r="C688" s="1" t="s">
        <v>16</v>
      </c>
      <c r="J688" s="1" t="s">
        <v>17</v>
      </c>
      <c r="K688">
        <v>943</v>
      </c>
      <c r="L688" s="1" t="s">
        <v>18</v>
      </c>
      <c r="P688" s="1" t="s">
        <v>38</v>
      </c>
      <c r="Q688" s="1" t="s">
        <v>20</v>
      </c>
      <c r="S688" s="10">
        <v>28.912800000000001</v>
      </c>
      <c r="T688" s="9" t="s">
        <v>90</v>
      </c>
      <c r="U688" s="1" t="s">
        <v>76</v>
      </c>
      <c r="V688" s="1" t="s">
        <v>39</v>
      </c>
    </row>
    <row r="689" spans="2:22" ht="13.2" x14ac:dyDescent="0.25">
      <c r="B689" s="1" t="s">
        <v>78</v>
      </c>
      <c r="C689" s="1" t="s">
        <v>16</v>
      </c>
      <c r="J689" s="1" t="s">
        <v>17</v>
      </c>
      <c r="K689">
        <v>943</v>
      </c>
      <c r="L689" s="1" t="s">
        <v>18</v>
      </c>
      <c r="P689" s="1" t="s">
        <v>38</v>
      </c>
      <c r="Q689" s="1" t="s">
        <v>20</v>
      </c>
      <c r="S689" s="10">
        <v>44.353100000000005</v>
      </c>
      <c r="T689" s="9" t="s">
        <v>90</v>
      </c>
      <c r="U689" s="1" t="s">
        <v>76</v>
      </c>
      <c r="V689" s="1" t="s">
        <v>39</v>
      </c>
    </row>
    <row r="690" spans="2:22" ht="13.2" x14ac:dyDescent="0.25">
      <c r="B690" s="1" t="s">
        <v>78</v>
      </c>
      <c r="C690" s="1" t="s">
        <v>16</v>
      </c>
      <c r="J690" s="1" t="s">
        <v>17</v>
      </c>
      <c r="K690">
        <v>943</v>
      </c>
      <c r="L690" s="1" t="s">
        <v>18</v>
      </c>
      <c r="P690" s="1" t="s">
        <v>38</v>
      </c>
      <c r="Q690" s="1" t="s">
        <v>20</v>
      </c>
      <c r="S690" s="10">
        <v>39.099899999999998</v>
      </c>
      <c r="T690" s="9" t="s">
        <v>90</v>
      </c>
      <c r="U690" s="1" t="s">
        <v>76</v>
      </c>
      <c r="V690" s="1" t="s">
        <v>39</v>
      </c>
    </row>
    <row r="691" spans="2:22" ht="13.2" x14ac:dyDescent="0.25">
      <c r="B691" s="1" t="s">
        <v>78</v>
      </c>
      <c r="C691" s="1" t="s">
        <v>16</v>
      </c>
      <c r="J691" s="1" t="s">
        <v>17</v>
      </c>
      <c r="K691">
        <v>943</v>
      </c>
      <c r="L691" s="1" t="s">
        <v>18</v>
      </c>
      <c r="P691" s="1" t="s">
        <v>38</v>
      </c>
      <c r="Q691" s="1" t="s">
        <v>20</v>
      </c>
      <c r="S691" s="10">
        <v>43.353000000000002</v>
      </c>
      <c r="T691" s="9" t="s">
        <v>90</v>
      </c>
      <c r="U691" s="1" t="s">
        <v>76</v>
      </c>
      <c r="V691" s="1" t="s">
        <v>39</v>
      </c>
    </row>
    <row r="692" spans="2:22" ht="13.2" x14ac:dyDescent="0.25">
      <c r="B692" s="1" t="s">
        <v>78</v>
      </c>
      <c r="C692" s="1" t="s">
        <v>16</v>
      </c>
      <c r="J692" s="1" t="s">
        <v>17</v>
      </c>
      <c r="K692">
        <v>943</v>
      </c>
      <c r="L692" s="1" t="s">
        <v>18</v>
      </c>
      <c r="P692" s="1" t="s">
        <v>38</v>
      </c>
      <c r="Q692" s="1" t="s">
        <v>20</v>
      </c>
      <c r="S692" s="10">
        <v>32.284300000000002</v>
      </c>
      <c r="T692" s="9" t="s">
        <v>90</v>
      </c>
      <c r="U692" s="1" t="s">
        <v>76</v>
      </c>
      <c r="V692" s="1" t="s">
        <v>39</v>
      </c>
    </row>
    <row r="693" spans="2:22" ht="13.2" x14ac:dyDescent="0.25">
      <c r="B693" s="1" t="s">
        <v>78</v>
      </c>
      <c r="C693" s="1" t="s">
        <v>16</v>
      </c>
      <c r="J693" s="1" t="s">
        <v>17</v>
      </c>
      <c r="K693">
        <v>943</v>
      </c>
      <c r="L693" s="1" t="s">
        <v>18</v>
      </c>
      <c r="P693" s="1" t="s">
        <v>38</v>
      </c>
      <c r="Q693" s="1" t="s">
        <v>20</v>
      </c>
      <c r="S693" s="10">
        <v>55.194300000000005</v>
      </c>
      <c r="T693" s="9" t="s">
        <v>90</v>
      </c>
      <c r="U693" s="1" t="s">
        <v>76</v>
      </c>
      <c r="V693" s="1" t="s">
        <v>39</v>
      </c>
    </row>
    <row r="694" spans="2:22" ht="13.2" x14ac:dyDescent="0.25">
      <c r="B694" s="1" t="s">
        <v>78</v>
      </c>
      <c r="C694" s="1" t="s">
        <v>16</v>
      </c>
      <c r="J694" s="1" t="s">
        <v>17</v>
      </c>
      <c r="K694">
        <v>943</v>
      </c>
      <c r="L694" s="1" t="s">
        <v>18</v>
      </c>
      <c r="P694" s="1" t="s">
        <v>38</v>
      </c>
      <c r="Q694" s="1" t="s">
        <v>20</v>
      </c>
      <c r="S694" s="10">
        <v>34.0578</v>
      </c>
      <c r="T694" s="9" t="s">
        <v>90</v>
      </c>
      <c r="U694" s="1" t="s">
        <v>76</v>
      </c>
      <c r="V694" s="1" t="s">
        <v>39</v>
      </c>
    </row>
    <row r="695" spans="2:22" ht="13.2" x14ac:dyDescent="0.25">
      <c r="B695" s="1" t="s">
        <v>78</v>
      </c>
      <c r="C695" s="1" t="s">
        <v>16</v>
      </c>
      <c r="J695" s="1" t="s">
        <v>17</v>
      </c>
      <c r="K695">
        <v>943</v>
      </c>
      <c r="L695" s="1" t="s">
        <v>18</v>
      </c>
      <c r="P695" s="1" t="s">
        <v>38</v>
      </c>
      <c r="Q695" s="1" t="s">
        <v>20</v>
      </c>
      <c r="S695" s="10">
        <v>38.440899999999999</v>
      </c>
      <c r="T695" s="9" t="s">
        <v>90</v>
      </c>
      <c r="U695" s="1" t="s">
        <v>76</v>
      </c>
      <c r="V695" s="1" t="s">
        <v>39</v>
      </c>
    </row>
    <row r="696" spans="2:22" ht="13.2" x14ac:dyDescent="0.25">
      <c r="B696" s="1" t="s">
        <v>78</v>
      </c>
      <c r="C696" s="1" t="s">
        <v>16</v>
      </c>
      <c r="J696" s="1" t="s">
        <v>17</v>
      </c>
      <c r="K696">
        <v>943</v>
      </c>
      <c r="L696" s="1" t="s">
        <v>18</v>
      </c>
      <c r="P696" s="1" t="s">
        <v>38</v>
      </c>
      <c r="Q696" s="1" t="s">
        <v>20</v>
      </c>
      <c r="S696" s="10">
        <v>55.783699999999996</v>
      </c>
      <c r="T696" s="9" t="s">
        <v>90</v>
      </c>
      <c r="U696" s="1" t="s">
        <v>76</v>
      </c>
      <c r="V696" s="1" t="s">
        <v>39</v>
      </c>
    </row>
    <row r="697" spans="2:22" ht="13.2" x14ac:dyDescent="0.25">
      <c r="B697" s="1" t="s">
        <v>78</v>
      </c>
      <c r="C697" s="1" t="s">
        <v>16</v>
      </c>
      <c r="J697" s="1" t="s">
        <v>17</v>
      </c>
      <c r="K697">
        <v>943</v>
      </c>
      <c r="L697" s="1" t="s">
        <v>18</v>
      </c>
      <c r="P697" s="1" t="s">
        <v>38</v>
      </c>
      <c r="Q697" s="1" t="s">
        <v>20</v>
      </c>
      <c r="S697" s="10">
        <v>47.257200000000005</v>
      </c>
      <c r="T697" s="9" t="s">
        <v>90</v>
      </c>
      <c r="U697" s="1" t="s">
        <v>76</v>
      </c>
      <c r="V697" s="1" t="s">
        <v>39</v>
      </c>
    </row>
    <row r="698" spans="2:22" ht="13.2" x14ac:dyDescent="0.25">
      <c r="B698" s="1" t="s">
        <v>78</v>
      </c>
      <c r="C698" s="1" t="s">
        <v>16</v>
      </c>
      <c r="J698" s="1" t="s">
        <v>17</v>
      </c>
      <c r="K698">
        <v>943</v>
      </c>
      <c r="L698" s="1" t="s">
        <v>18</v>
      </c>
      <c r="P698" s="1" t="s">
        <v>38</v>
      </c>
      <c r="Q698" s="1" t="s">
        <v>20</v>
      </c>
      <c r="S698" s="10">
        <v>36.748699999999999</v>
      </c>
      <c r="T698" s="9" t="s">
        <v>90</v>
      </c>
      <c r="U698" s="1" t="s">
        <v>76</v>
      </c>
      <c r="V698" s="1" t="s">
        <v>39</v>
      </c>
    </row>
    <row r="699" spans="2:22" ht="13.2" x14ac:dyDescent="0.25">
      <c r="B699" s="1" t="s">
        <v>79</v>
      </c>
      <c r="C699" s="1" t="s">
        <v>16</v>
      </c>
      <c r="J699" s="1" t="s">
        <v>17</v>
      </c>
      <c r="K699">
        <v>4531</v>
      </c>
      <c r="L699" s="1" t="s">
        <v>18</v>
      </c>
      <c r="P699" s="1" t="s">
        <v>38</v>
      </c>
      <c r="Q699" s="1" t="s">
        <v>20</v>
      </c>
      <c r="S699" s="10">
        <v>15.8431</v>
      </c>
      <c r="T699" s="9" t="s">
        <v>90</v>
      </c>
      <c r="U699" s="1" t="s">
        <v>76</v>
      </c>
      <c r="V699" s="1" t="s">
        <v>39</v>
      </c>
    </row>
    <row r="700" spans="2:22" ht="13.2" x14ac:dyDescent="0.25">
      <c r="B700" s="1" t="s">
        <v>79</v>
      </c>
      <c r="C700" s="1" t="s">
        <v>16</v>
      </c>
      <c r="J700" s="1" t="s">
        <v>17</v>
      </c>
      <c r="K700">
        <v>4531</v>
      </c>
      <c r="L700" s="1" t="s">
        <v>18</v>
      </c>
      <c r="P700" s="1" t="s">
        <v>38</v>
      </c>
      <c r="Q700" s="1" t="s">
        <v>20</v>
      </c>
      <c r="S700" s="10">
        <v>9.8719999999999999</v>
      </c>
      <c r="T700" s="9" t="s">
        <v>90</v>
      </c>
      <c r="U700" s="1" t="s">
        <v>76</v>
      </c>
      <c r="V700" s="1" t="s">
        <v>39</v>
      </c>
    </row>
    <row r="701" spans="2:22" ht="13.2" x14ac:dyDescent="0.25">
      <c r="B701" s="1" t="s">
        <v>79</v>
      </c>
      <c r="C701" s="1" t="s">
        <v>16</v>
      </c>
      <c r="J701" s="1" t="s">
        <v>17</v>
      </c>
      <c r="K701">
        <v>4531</v>
      </c>
      <c r="L701" s="1" t="s">
        <v>18</v>
      </c>
      <c r="P701" s="1" t="s">
        <v>38</v>
      </c>
      <c r="Q701" s="1" t="s">
        <v>20</v>
      </c>
      <c r="S701" s="10">
        <v>10.693199999999999</v>
      </c>
      <c r="T701" s="9" t="s">
        <v>90</v>
      </c>
      <c r="U701" s="1" t="s">
        <v>76</v>
      </c>
      <c r="V701" s="1" t="s">
        <v>39</v>
      </c>
    </row>
    <row r="702" spans="2:22" ht="13.2" x14ac:dyDescent="0.25">
      <c r="B702" s="1" t="s">
        <v>79</v>
      </c>
      <c r="C702" s="1" t="s">
        <v>16</v>
      </c>
      <c r="J702" s="1" t="s">
        <v>17</v>
      </c>
      <c r="K702">
        <v>4531</v>
      </c>
      <c r="L702" s="1" t="s">
        <v>18</v>
      </c>
      <c r="P702" s="1" t="s">
        <v>38</v>
      </c>
      <c r="Q702" s="1" t="s">
        <v>20</v>
      </c>
      <c r="S702" s="10">
        <v>7.6882000000000001</v>
      </c>
      <c r="T702" s="9" t="s">
        <v>90</v>
      </c>
      <c r="U702" s="1" t="s">
        <v>76</v>
      </c>
      <c r="V702" s="1" t="s">
        <v>39</v>
      </c>
    </row>
    <row r="703" spans="2:22" ht="13.2" x14ac:dyDescent="0.25">
      <c r="B703" s="1" t="s">
        <v>79</v>
      </c>
      <c r="C703" s="1" t="s">
        <v>16</v>
      </c>
      <c r="J703" s="1" t="s">
        <v>17</v>
      </c>
      <c r="K703">
        <v>4531</v>
      </c>
      <c r="L703" s="1" t="s">
        <v>18</v>
      </c>
      <c r="P703" s="1" t="s">
        <v>38</v>
      </c>
      <c r="Q703" s="1" t="s">
        <v>20</v>
      </c>
      <c r="S703" s="10">
        <v>2.6839999999999997</v>
      </c>
      <c r="T703" s="9" t="s">
        <v>90</v>
      </c>
      <c r="U703" s="1" t="s">
        <v>76</v>
      </c>
      <c r="V703" s="1" t="s">
        <v>39</v>
      </c>
    </row>
    <row r="704" spans="2:22" ht="13.2" x14ac:dyDescent="0.25">
      <c r="B704" s="1" t="s">
        <v>79</v>
      </c>
      <c r="C704" s="1" t="s">
        <v>16</v>
      </c>
      <c r="J704" s="1" t="s">
        <v>17</v>
      </c>
      <c r="K704">
        <v>4531</v>
      </c>
      <c r="L704" s="1" t="s">
        <v>18</v>
      </c>
      <c r="P704" s="1" t="s">
        <v>38</v>
      </c>
      <c r="Q704" s="1" t="s">
        <v>20</v>
      </c>
      <c r="S704" s="10">
        <v>4.9148000000000005</v>
      </c>
      <c r="T704" s="9" t="s">
        <v>90</v>
      </c>
      <c r="U704" s="1" t="s">
        <v>76</v>
      </c>
      <c r="V704" s="1" t="s">
        <v>39</v>
      </c>
    </row>
    <row r="705" spans="2:22" ht="13.2" x14ac:dyDescent="0.25">
      <c r="B705" s="1" t="s">
        <v>79</v>
      </c>
      <c r="C705" s="1" t="s">
        <v>16</v>
      </c>
      <c r="J705" s="1" t="s">
        <v>17</v>
      </c>
      <c r="K705">
        <v>4531</v>
      </c>
      <c r="L705" s="1" t="s">
        <v>18</v>
      </c>
      <c r="P705" s="1" t="s">
        <v>38</v>
      </c>
      <c r="Q705" s="1" t="s">
        <v>20</v>
      </c>
      <c r="S705" s="10">
        <v>15.046600000000002</v>
      </c>
      <c r="T705" s="9" t="s">
        <v>90</v>
      </c>
      <c r="U705" s="1" t="s">
        <v>76</v>
      </c>
      <c r="V705" s="1" t="s">
        <v>39</v>
      </c>
    </row>
    <row r="706" spans="2:22" ht="13.2" x14ac:dyDescent="0.25">
      <c r="B706" s="1" t="s">
        <v>79</v>
      </c>
      <c r="C706" s="1" t="s">
        <v>16</v>
      </c>
      <c r="J706" s="1" t="s">
        <v>17</v>
      </c>
      <c r="K706">
        <v>4531</v>
      </c>
      <c r="L706" s="1" t="s">
        <v>18</v>
      </c>
      <c r="P706" s="1" t="s">
        <v>38</v>
      </c>
      <c r="Q706" s="1" t="s">
        <v>20</v>
      </c>
      <c r="S706" s="10">
        <v>5.3428999999999993</v>
      </c>
      <c r="T706" s="9" t="s">
        <v>90</v>
      </c>
      <c r="U706" s="1" t="s">
        <v>76</v>
      </c>
      <c r="V706" s="1" t="s">
        <v>39</v>
      </c>
    </row>
    <row r="707" spans="2:22" ht="13.2" x14ac:dyDescent="0.25">
      <c r="B707" s="1" t="s">
        <v>79</v>
      </c>
      <c r="C707" s="1" t="s">
        <v>16</v>
      </c>
      <c r="J707" s="1" t="s">
        <v>17</v>
      </c>
      <c r="K707">
        <v>4531</v>
      </c>
      <c r="L707" s="1" t="s">
        <v>18</v>
      </c>
      <c r="P707" s="1" t="s">
        <v>38</v>
      </c>
      <c r="Q707" s="1" t="s">
        <v>20</v>
      </c>
      <c r="S707" s="10">
        <v>6.2566999999999995</v>
      </c>
      <c r="T707" s="9" t="s">
        <v>90</v>
      </c>
      <c r="U707" s="1" t="s">
        <v>76</v>
      </c>
      <c r="V707" s="1" t="s">
        <v>39</v>
      </c>
    </row>
    <row r="708" spans="2:22" ht="13.2" x14ac:dyDescent="0.25">
      <c r="B708" s="1" t="s">
        <v>79</v>
      </c>
      <c r="C708" s="1" t="s">
        <v>16</v>
      </c>
      <c r="J708" s="1" t="s">
        <v>17</v>
      </c>
      <c r="K708">
        <v>4531</v>
      </c>
      <c r="L708" s="1" t="s">
        <v>18</v>
      </c>
      <c r="P708" s="1" t="s">
        <v>38</v>
      </c>
      <c r="Q708" s="1" t="s">
        <v>20</v>
      </c>
      <c r="S708" s="10">
        <v>15.4177</v>
      </c>
      <c r="T708" s="9" t="s">
        <v>90</v>
      </c>
      <c r="U708" s="1" t="s">
        <v>76</v>
      </c>
      <c r="V708" s="1" t="s">
        <v>39</v>
      </c>
    </row>
    <row r="709" spans="2:22" ht="13.2" x14ac:dyDescent="0.25">
      <c r="B709" s="1" t="s">
        <v>79</v>
      </c>
      <c r="C709" s="1" t="s">
        <v>16</v>
      </c>
      <c r="J709" s="1" t="s">
        <v>17</v>
      </c>
      <c r="K709">
        <v>4531</v>
      </c>
      <c r="L709" s="1" t="s">
        <v>18</v>
      </c>
      <c r="P709" s="1" t="s">
        <v>38</v>
      </c>
      <c r="Q709" s="1" t="s">
        <v>20</v>
      </c>
      <c r="S709" s="10">
        <v>5.5634000000000006</v>
      </c>
      <c r="T709" s="9" t="s">
        <v>90</v>
      </c>
      <c r="U709" s="1" t="s">
        <v>76</v>
      </c>
      <c r="V709" s="1" t="s">
        <v>39</v>
      </c>
    </row>
    <row r="710" spans="2:22" ht="13.2" x14ac:dyDescent="0.25">
      <c r="B710" s="1" t="s">
        <v>79</v>
      </c>
      <c r="C710" s="1" t="s">
        <v>16</v>
      </c>
      <c r="J710" s="1" t="s">
        <v>17</v>
      </c>
      <c r="K710">
        <v>4531</v>
      </c>
      <c r="L710" s="1" t="s">
        <v>18</v>
      </c>
      <c r="P710" s="1" t="s">
        <v>38</v>
      </c>
      <c r="Q710" s="1" t="s">
        <v>20</v>
      </c>
      <c r="S710" s="10">
        <v>5.194</v>
      </c>
      <c r="T710" s="9" t="s">
        <v>90</v>
      </c>
      <c r="U710" s="1" t="s">
        <v>76</v>
      </c>
      <c r="V710" s="1" t="s">
        <v>39</v>
      </c>
    </row>
    <row r="711" spans="2:22" ht="13.2" x14ac:dyDescent="0.25">
      <c r="B711" s="1" t="s">
        <v>80</v>
      </c>
      <c r="C711" s="1" t="s">
        <v>16</v>
      </c>
      <c r="J711" s="1" t="s">
        <v>17</v>
      </c>
      <c r="K711">
        <v>9384</v>
      </c>
      <c r="L711" s="1" t="s">
        <v>18</v>
      </c>
      <c r="P711" s="1" t="s">
        <v>38</v>
      </c>
      <c r="Q711" s="1" t="s">
        <v>20</v>
      </c>
      <c r="S711" s="10">
        <v>30</v>
      </c>
      <c r="T711" s="9" t="s">
        <v>90</v>
      </c>
      <c r="U711" s="1" t="s">
        <v>76</v>
      </c>
      <c r="V711" s="1" t="s">
        <v>39</v>
      </c>
    </row>
    <row r="712" spans="2:22" ht="13.2" x14ac:dyDescent="0.25">
      <c r="B712" s="1" t="s">
        <v>80</v>
      </c>
      <c r="C712" s="1" t="s">
        <v>16</v>
      </c>
      <c r="J712" s="1" t="s">
        <v>17</v>
      </c>
      <c r="K712">
        <v>9384</v>
      </c>
      <c r="L712" s="1" t="s">
        <v>18</v>
      </c>
      <c r="P712" s="1" t="s">
        <v>38</v>
      </c>
      <c r="Q712" s="1" t="s">
        <v>20</v>
      </c>
      <c r="S712" s="10">
        <v>20</v>
      </c>
      <c r="T712" s="9" t="s">
        <v>90</v>
      </c>
      <c r="U712" s="1" t="s">
        <v>76</v>
      </c>
      <c r="V712" s="1" t="s">
        <v>39</v>
      </c>
    </row>
    <row r="713" spans="2:22" ht="13.2" x14ac:dyDescent="0.25">
      <c r="B713" s="1" t="s">
        <v>81</v>
      </c>
      <c r="C713" s="1" t="s">
        <v>16</v>
      </c>
      <c r="J713" s="1" t="s">
        <v>17</v>
      </c>
      <c r="K713">
        <v>12834</v>
      </c>
      <c r="L713" s="1" t="s">
        <v>18</v>
      </c>
      <c r="P713" s="1" t="s">
        <v>38</v>
      </c>
      <c r="Q713" s="1" t="s">
        <v>20</v>
      </c>
      <c r="S713" s="10">
        <v>24.794</v>
      </c>
      <c r="T713" s="9" t="s">
        <v>90</v>
      </c>
      <c r="U713" s="1" t="s">
        <v>82</v>
      </c>
      <c r="V713" s="1" t="s">
        <v>39</v>
      </c>
    </row>
    <row r="714" spans="2:22" ht="13.2" x14ac:dyDescent="0.25">
      <c r="B714" s="1" t="s">
        <v>81</v>
      </c>
      <c r="C714" s="1" t="s">
        <v>16</v>
      </c>
      <c r="J714" s="1" t="s">
        <v>17</v>
      </c>
      <c r="K714">
        <v>12834</v>
      </c>
      <c r="L714" s="1" t="s">
        <v>18</v>
      </c>
      <c r="P714" s="1" t="s">
        <v>38</v>
      </c>
      <c r="Q714" s="1" t="s">
        <v>20</v>
      </c>
      <c r="S714" s="10">
        <v>34.298400000000001</v>
      </c>
      <c r="T714" s="9" t="s">
        <v>90</v>
      </c>
      <c r="U714" s="1" t="s">
        <v>82</v>
      </c>
      <c r="V714" s="1" t="s">
        <v>39</v>
      </c>
    </row>
    <row r="715" spans="2:22" ht="13.2" x14ac:dyDescent="0.25">
      <c r="B715" s="1" t="s">
        <v>81</v>
      </c>
      <c r="C715" s="1" t="s">
        <v>16</v>
      </c>
      <c r="J715" s="1" t="s">
        <v>17</v>
      </c>
      <c r="K715">
        <v>12834</v>
      </c>
      <c r="L715" s="1" t="s">
        <v>18</v>
      </c>
      <c r="P715" s="1" t="s">
        <v>38</v>
      </c>
      <c r="Q715" s="1" t="s">
        <v>20</v>
      </c>
      <c r="S715" s="10">
        <v>30.6904</v>
      </c>
      <c r="T715" s="9" t="s">
        <v>90</v>
      </c>
      <c r="U715" s="1" t="s">
        <v>82</v>
      </c>
      <c r="V715" s="1" t="s">
        <v>39</v>
      </c>
    </row>
    <row r="716" spans="2:22" ht="13.2" x14ac:dyDescent="0.25">
      <c r="B716" s="1" t="s">
        <v>81</v>
      </c>
      <c r="C716" s="1" t="s">
        <v>16</v>
      </c>
      <c r="J716" s="1" t="s">
        <v>17</v>
      </c>
      <c r="K716">
        <v>12834</v>
      </c>
      <c r="L716" s="1" t="s">
        <v>18</v>
      </c>
      <c r="P716" s="1" t="s">
        <v>38</v>
      </c>
      <c r="Q716" s="1" t="s">
        <v>20</v>
      </c>
      <c r="S716" s="10">
        <v>26.293899999999997</v>
      </c>
      <c r="T716" s="9" t="s">
        <v>90</v>
      </c>
      <c r="U716" s="1" t="s">
        <v>82</v>
      </c>
      <c r="V716" s="1" t="s">
        <v>39</v>
      </c>
    </row>
    <row r="717" spans="2:22" ht="13.2" x14ac:dyDescent="0.25">
      <c r="B717" s="1" t="s">
        <v>81</v>
      </c>
      <c r="C717" s="1" t="s">
        <v>16</v>
      </c>
      <c r="J717" s="1" t="s">
        <v>17</v>
      </c>
      <c r="K717">
        <v>12834</v>
      </c>
      <c r="L717" s="1" t="s">
        <v>18</v>
      </c>
      <c r="P717" s="1" t="s">
        <v>38</v>
      </c>
      <c r="Q717" s="1" t="s">
        <v>20</v>
      </c>
      <c r="S717" s="10">
        <v>26.922399999999996</v>
      </c>
      <c r="T717" s="9" t="s">
        <v>90</v>
      </c>
      <c r="U717" s="1" t="s">
        <v>82</v>
      </c>
      <c r="V717" s="1" t="s">
        <v>39</v>
      </c>
    </row>
    <row r="718" spans="2:22" ht="13.2" x14ac:dyDescent="0.25">
      <c r="B718" s="1" t="s">
        <v>81</v>
      </c>
      <c r="C718" s="1" t="s">
        <v>16</v>
      </c>
      <c r="J718" s="1" t="s">
        <v>17</v>
      </c>
      <c r="K718">
        <v>12834</v>
      </c>
      <c r="L718" s="1" t="s">
        <v>18</v>
      </c>
      <c r="P718" s="1" t="s">
        <v>38</v>
      </c>
      <c r="Q718" s="1" t="s">
        <v>20</v>
      </c>
      <c r="S718" s="10">
        <v>28.326000000000001</v>
      </c>
      <c r="T718" s="9" t="s">
        <v>90</v>
      </c>
      <c r="U718" s="1" t="s">
        <v>82</v>
      </c>
      <c r="V718" s="1" t="s">
        <v>39</v>
      </c>
    </row>
    <row r="719" spans="2:22" ht="13.2" x14ac:dyDescent="0.25">
      <c r="B719" s="1" t="s">
        <v>81</v>
      </c>
      <c r="C719" s="1" t="s">
        <v>16</v>
      </c>
      <c r="J719" s="1" t="s">
        <v>17</v>
      </c>
      <c r="K719">
        <v>12834</v>
      </c>
      <c r="L719" s="1" t="s">
        <v>18</v>
      </c>
      <c r="P719" s="1" t="s">
        <v>38</v>
      </c>
      <c r="Q719" s="1" t="s">
        <v>20</v>
      </c>
      <c r="S719" s="10">
        <v>27.957699999999999</v>
      </c>
      <c r="T719" s="9" t="s">
        <v>90</v>
      </c>
      <c r="U719" s="1" t="s">
        <v>82</v>
      </c>
      <c r="V719" s="1" t="s">
        <v>39</v>
      </c>
    </row>
    <row r="720" spans="2:22" ht="13.2" x14ac:dyDescent="0.25">
      <c r="B720" s="1" t="s">
        <v>81</v>
      </c>
      <c r="C720" s="1" t="s">
        <v>16</v>
      </c>
      <c r="J720" s="1" t="s">
        <v>17</v>
      </c>
      <c r="K720">
        <v>12834</v>
      </c>
      <c r="L720" s="1" t="s">
        <v>18</v>
      </c>
      <c r="P720" s="1" t="s">
        <v>38</v>
      </c>
      <c r="Q720" s="1" t="s">
        <v>20</v>
      </c>
      <c r="S720" s="10">
        <v>121.29459999999999</v>
      </c>
      <c r="T720" s="9" t="s">
        <v>90</v>
      </c>
      <c r="U720" s="1" t="s">
        <v>82</v>
      </c>
      <c r="V720" s="1" t="s">
        <v>39</v>
      </c>
    </row>
    <row r="721" spans="2:22" ht="13.2" x14ac:dyDescent="0.25">
      <c r="B721" s="1" t="s">
        <v>81</v>
      </c>
      <c r="C721" s="1" t="s">
        <v>16</v>
      </c>
      <c r="J721" s="1" t="s">
        <v>17</v>
      </c>
      <c r="K721">
        <v>12834</v>
      </c>
      <c r="L721" s="1" t="s">
        <v>18</v>
      </c>
      <c r="P721" s="1" t="s">
        <v>38</v>
      </c>
      <c r="Q721" s="1" t="s">
        <v>20</v>
      </c>
      <c r="S721" s="10">
        <v>31.173500000000001</v>
      </c>
      <c r="T721" s="9" t="s">
        <v>90</v>
      </c>
      <c r="U721" s="1" t="s">
        <v>82</v>
      </c>
      <c r="V721" s="1" t="s">
        <v>39</v>
      </c>
    </row>
    <row r="722" spans="2:22" ht="13.2" x14ac:dyDescent="0.25">
      <c r="B722" s="1" t="s">
        <v>81</v>
      </c>
      <c r="C722" s="1" t="s">
        <v>16</v>
      </c>
      <c r="J722" s="1" t="s">
        <v>17</v>
      </c>
      <c r="K722">
        <v>12834</v>
      </c>
      <c r="L722" s="1" t="s">
        <v>18</v>
      </c>
      <c r="P722" s="1" t="s">
        <v>38</v>
      </c>
      <c r="Q722" s="1" t="s">
        <v>20</v>
      </c>
      <c r="S722" s="10">
        <v>26.811300000000003</v>
      </c>
      <c r="T722" s="9" t="s">
        <v>90</v>
      </c>
      <c r="U722" s="1" t="s">
        <v>82</v>
      </c>
      <c r="V722" s="1" t="s">
        <v>39</v>
      </c>
    </row>
    <row r="723" spans="2:22" ht="13.2" x14ac:dyDescent="0.25">
      <c r="B723" s="1" t="s">
        <v>81</v>
      </c>
      <c r="C723" s="1" t="s">
        <v>16</v>
      </c>
      <c r="J723" s="1" t="s">
        <v>17</v>
      </c>
      <c r="K723">
        <v>12834</v>
      </c>
      <c r="L723" s="1" t="s">
        <v>18</v>
      </c>
      <c r="P723" s="1" t="s">
        <v>38</v>
      </c>
      <c r="Q723" s="1" t="s">
        <v>20</v>
      </c>
      <c r="S723" s="10">
        <v>114.0669</v>
      </c>
      <c r="T723" s="9" t="s">
        <v>90</v>
      </c>
      <c r="U723" s="1" t="s">
        <v>82</v>
      </c>
      <c r="V723" s="1" t="s">
        <v>39</v>
      </c>
    </row>
    <row r="724" spans="2:22" ht="13.2" x14ac:dyDescent="0.25">
      <c r="B724" s="1" t="s">
        <v>81</v>
      </c>
      <c r="C724" s="1" t="s">
        <v>16</v>
      </c>
      <c r="J724" s="1" t="s">
        <v>17</v>
      </c>
      <c r="K724">
        <v>12834</v>
      </c>
      <c r="L724" s="1" t="s">
        <v>18</v>
      </c>
      <c r="P724" s="1" t="s">
        <v>38</v>
      </c>
      <c r="Q724" s="1" t="s">
        <v>20</v>
      </c>
      <c r="S724" s="10">
        <v>107.37090000000001</v>
      </c>
      <c r="T724" s="9" t="s">
        <v>90</v>
      </c>
      <c r="U724" s="1" t="s">
        <v>82</v>
      </c>
      <c r="V724" s="1" t="s">
        <v>39</v>
      </c>
    </row>
    <row r="725" spans="2:22" ht="13.2" x14ac:dyDescent="0.25">
      <c r="B725" s="1" t="s">
        <v>81</v>
      </c>
      <c r="C725" s="1" t="s">
        <v>16</v>
      </c>
      <c r="J725" s="1" t="s">
        <v>17</v>
      </c>
      <c r="K725">
        <v>12857</v>
      </c>
      <c r="L725" s="1" t="s">
        <v>18</v>
      </c>
      <c r="P725" s="1" t="s">
        <v>38</v>
      </c>
      <c r="Q725" s="1" t="s">
        <v>20</v>
      </c>
      <c r="S725" s="10">
        <v>31.173500000000001</v>
      </c>
      <c r="T725" s="9" t="s">
        <v>90</v>
      </c>
      <c r="U725" s="1" t="s">
        <v>82</v>
      </c>
      <c r="V725" s="1" t="s">
        <v>39</v>
      </c>
    </row>
    <row r="726" spans="2:22" ht="13.2" x14ac:dyDescent="0.25">
      <c r="B726" s="1" t="s">
        <v>81</v>
      </c>
      <c r="C726" s="1" t="s">
        <v>16</v>
      </c>
      <c r="J726" s="1" t="s">
        <v>17</v>
      </c>
      <c r="K726">
        <v>12857</v>
      </c>
      <c r="L726" s="1" t="s">
        <v>18</v>
      </c>
      <c r="P726" s="1" t="s">
        <v>38</v>
      </c>
      <c r="Q726" s="1" t="s">
        <v>20</v>
      </c>
      <c r="S726" s="10">
        <v>121.29459999999999</v>
      </c>
      <c r="T726" s="9" t="s">
        <v>90</v>
      </c>
      <c r="U726" s="1" t="s">
        <v>82</v>
      </c>
      <c r="V726" s="1" t="s">
        <v>39</v>
      </c>
    </row>
    <row r="727" spans="2:22" ht="13.2" x14ac:dyDescent="0.25">
      <c r="B727" s="1" t="s">
        <v>81</v>
      </c>
      <c r="C727" s="1" t="s">
        <v>16</v>
      </c>
      <c r="J727" s="1" t="s">
        <v>17</v>
      </c>
      <c r="K727">
        <v>12857</v>
      </c>
      <c r="L727" s="1" t="s">
        <v>18</v>
      </c>
      <c r="P727" s="1" t="s">
        <v>38</v>
      </c>
      <c r="Q727" s="1" t="s">
        <v>20</v>
      </c>
      <c r="S727" s="10">
        <v>27.957699999999999</v>
      </c>
      <c r="T727" s="9" t="s">
        <v>90</v>
      </c>
      <c r="U727" s="1" t="s">
        <v>82</v>
      </c>
      <c r="V727" s="1" t="s">
        <v>39</v>
      </c>
    </row>
    <row r="728" spans="2:22" ht="13.2" x14ac:dyDescent="0.25">
      <c r="B728" s="1" t="s">
        <v>81</v>
      </c>
      <c r="C728" s="1" t="s">
        <v>16</v>
      </c>
      <c r="J728" s="1" t="s">
        <v>17</v>
      </c>
      <c r="K728">
        <v>12857</v>
      </c>
      <c r="L728" s="1" t="s">
        <v>18</v>
      </c>
      <c r="P728" s="1" t="s">
        <v>38</v>
      </c>
      <c r="Q728" s="1" t="s">
        <v>20</v>
      </c>
      <c r="S728" s="10">
        <v>26.811300000000003</v>
      </c>
      <c r="T728" s="9" t="s">
        <v>90</v>
      </c>
      <c r="U728" s="1" t="s">
        <v>82</v>
      </c>
      <c r="V728" s="1" t="s">
        <v>39</v>
      </c>
    </row>
    <row r="729" spans="2:22" ht="13.2" x14ac:dyDescent="0.25">
      <c r="B729" s="1" t="s">
        <v>81</v>
      </c>
      <c r="C729" s="1" t="s">
        <v>16</v>
      </c>
      <c r="J729" s="1" t="s">
        <v>17</v>
      </c>
      <c r="K729">
        <v>12857</v>
      </c>
      <c r="L729" s="1" t="s">
        <v>18</v>
      </c>
      <c r="P729" s="1" t="s">
        <v>38</v>
      </c>
      <c r="Q729" s="1" t="s">
        <v>20</v>
      </c>
      <c r="S729" s="10">
        <v>28.326000000000001</v>
      </c>
      <c r="T729" s="9" t="s">
        <v>90</v>
      </c>
      <c r="U729" s="1" t="s">
        <v>82</v>
      </c>
      <c r="V729" s="1" t="s">
        <v>39</v>
      </c>
    </row>
    <row r="730" spans="2:22" ht="13.2" x14ac:dyDescent="0.25">
      <c r="B730" s="1" t="s">
        <v>81</v>
      </c>
      <c r="C730" s="1" t="s">
        <v>16</v>
      </c>
      <c r="J730" s="1" t="s">
        <v>17</v>
      </c>
      <c r="K730">
        <v>12857</v>
      </c>
      <c r="L730" s="1" t="s">
        <v>18</v>
      </c>
      <c r="P730" s="1" t="s">
        <v>38</v>
      </c>
      <c r="Q730" s="1" t="s">
        <v>20</v>
      </c>
      <c r="S730" s="10">
        <v>26.922399999999996</v>
      </c>
      <c r="T730" s="9" t="s">
        <v>90</v>
      </c>
      <c r="U730" s="1" t="s">
        <v>82</v>
      </c>
      <c r="V730" s="1" t="s">
        <v>39</v>
      </c>
    </row>
    <row r="731" spans="2:22" ht="13.2" x14ac:dyDescent="0.25">
      <c r="B731" s="1" t="s">
        <v>81</v>
      </c>
      <c r="C731" s="1" t="s">
        <v>16</v>
      </c>
      <c r="J731" s="1" t="s">
        <v>17</v>
      </c>
      <c r="K731">
        <v>12857</v>
      </c>
      <c r="L731" s="1" t="s">
        <v>18</v>
      </c>
      <c r="P731" s="1" t="s">
        <v>38</v>
      </c>
      <c r="Q731" s="1" t="s">
        <v>20</v>
      </c>
      <c r="S731" s="10">
        <v>114.0669</v>
      </c>
      <c r="T731" s="9" t="s">
        <v>90</v>
      </c>
      <c r="U731" s="1" t="s">
        <v>82</v>
      </c>
      <c r="V731" s="1" t="s">
        <v>39</v>
      </c>
    </row>
    <row r="732" spans="2:22" ht="13.2" x14ac:dyDescent="0.25">
      <c r="B732" s="1" t="s">
        <v>81</v>
      </c>
      <c r="C732" s="1" t="s">
        <v>16</v>
      </c>
      <c r="J732" s="1" t="s">
        <v>17</v>
      </c>
      <c r="K732">
        <v>12857</v>
      </c>
      <c r="L732" s="1" t="s">
        <v>18</v>
      </c>
      <c r="P732" s="1" t="s">
        <v>38</v>
      </c>
      <c r="Q732" s="1" t="s">
        <v>20</v>
      </c>
      <c r="S732" s="10">
        <v>26.293899999999997</v>
      </c>
      <c r="T732" s="9" t="s">
        <v>90</v>
      </c>
      <c r="U732" s="1" t="s">
        <v>82</v>
      </c>
      <c r="V732" s="1" t="s">
        <v>39</v>
      </c>
    </row>
    <row r="733" spans="2:22" ht="13.2" x14ac:dyDescent="0.25">
      <c r="B733" s="1" t="s">
        <v>81</v>
      </c>
      <c r="C733" s="1" t="s">
        <v>16</v>
      </c>
      <c r="J733" s="1" t="s">
        <v>17</v>
      </c>
      <c r="K733">
        <v>12857</v>
      </c>
      <c r="L733" s="1" t="s">
        <v>18</v>
      </c>
      <c r="P733" s="1" t="s">
        <v>38</v>
      </c>
      <c r="Q733" s="1" t="s">
        <v>20</v>
      </c>
      <c r="S733" s="10">
        <v>30.6904</v>
      </c>
      <c r="T733" s="9" t="s">
        <v>90</v>
      </c>
      <c r="U733" s="1" t="s">
        <v>82</v>
      </c>
      <c r="V733" s="1" t="s">
        <v>39</v>
      </c>
    </row>
    <row r="734" spans="2:22" ht="13.2" x14ac:dyDescent="0.25">
      <c r="B734" s="1" t="s">
        <v>81</v>
      </c>
      <c r="C734" s="1" t="s">
        <v>16</v>
      </c>
      <c r="J734" s="1" t="s">
        <v>17</v>
      </c>
      <c r="K734">
        <v>12857</v>
      </c>
      <c r="L734" s="1" t="s">
        <v>18</v>
      </c>
      <c r="P734" s="1" t="s">
        <v>38</v>
      </c>
      <c r="Q734" s="1" t="s">
        <v>20</v>
      </c>
      <c r="S734" s="10">
        <v>107.37090000000001</v>
      </c>
      <c r="T734" s="9" t="s">
        <v>90</v>
      </c>
      <c r="U734" s="1" t="s">
        <v>82</v>
      </c>
      <c r="V734" s="1" t="s">
        <v>39</v>
      </c>
    </row>
    <row r="735" spans="2:22" ht="13.2" x14ac:dyDescent="0.25">
      <c r="B735" s="1" t="s">
        <v>81</v>
      </c>
      <c r="C735" s="1" t="s">
        <v>16</v>
      </c>
      <c r="J735" s="1" t="s">
        <v>17</v>
      </c>
      <c r="K735">
        <v>12857</v>
      </c>
      <c r="L735" s="1" t="s">
        <v>18</v>
      </c>
      <c r="P735" s="1" t="s">
        <v>38</v>
      </c>
      <c r="Q735" s="1" t="s">
        <v>20</v>
      </c>
      <c r="S735" s="10">
        <v>34.298400000000001</v>
      </c>
      <c r="T735" s="9" t="s">
        <v>90</v>
      </c>
      <c r="U735" s="1" t="s">
        <v>82</v>
      </c>
      <c r="V735" s="1" t="s">
        <v>39</v>
      </c>
    </row>
    <row r="736" spans="2:22" ht="13.2" x14ac:dyDescent="0.25">
      <c r="B736" s="1" t="s">
        <v>81</v>
      </c>
      <c r="C736" s="1" t="s">
        <v>16</v>
      </c>
      <c r="J736" s="1" t="s">
        <v>17</v>
      </c>
      <c r="K736">
        <v>12857</v>
      </c>
      <c r="L736" s="1" t="s">
        <v>18</v>
      </c>
      <c r="P736" s="1" t="s">
        <v>38</v>
      </c>
      <c r="Q736" s="1" t="s">
        <v>20</v>
      </c>
      <c r="S736" s="10">
        <v>24.794</v>
      </c>
      <c r="T736" s="9" t="s">
        <v>90</v>
      </c>
      <c r="U736" s="1" t="s">
        <v>82</v>
      </c>
      <c r="V736" s="1" t="s">
        <v>39</v>
      </c>
    </row>
    <row r="737" spans="2:22" ht="13.2" x14ac:dyDescent="0.25">
      <c r="B737" s="1" t="s">
        <v>81</v>
      </c>
      <c r="C737" s="1" t="s">
        <v>16</v>
      </c>
      <c r="J737" s="1" t="s">
        <v>17</v>
      </c>
      <c r="K737">
        <v>12880</v>
      </c>
      <c r="L737" s="1" t="s">
        <v>18</v>
      </c>
      <c r="P737" s="1" t="s">
        <v>38</v>
      </c>
      <c r="Q737" s="1" t="s">
        <v>20</v>
      </c>
      <c r="S737" s="10">
        <v>107.37090000000001</v>
      </c>
      <c r="T737" s="9" t="s">
        <v>90</v>
      </c>
      <c r="U737" s="1" t="s">
        <v>82</v>
      </c>
      <c r="V737" s="1" t="s">
        <v>39</v>
      </c>
    </row>
    <row r="738" spans="2:22" ht="13.2" x14ac:dyDescent="0.25">
      <c r="B738" s="1" t="s">
        <v>81</v>
      </c>
      <c r="C738" s="1" t="s">
        <v>16</v>
      </c>
      <c r="J738" s="1" t="s">
        <v>17</v>
      </c>
      <c r="K738">
        <v>12880</v>
      </c>
      <c r="L738" s="1" t="s">
        <v>18</v>
      </c>
      <c r="P738" s="1" t="s">
        <v>38</v>
      </c>
      <c r="Q738" s="1" t="s">
        <v>20</v>
      </c>
      <c r="S738" s="10">
        <v>114.0669</v>
      </c>
      <c r="T738" s="9" t="s">
        <v>90</v>
      </c>
      <c r="U738" s="1" t="s">
        <v>82</v>
      </c>
      <c r="V738" s="1" t="s">
        <v>39</v>
      </c>
    </row>
    <row r="739" spans="2:22" ht="13.2" x14ac:dyDescent="0.25">
      <c r="B739" s="1" t="s">
        <v>81</v>
      </c>
      <c r="C739" s="1" t="s">
        <v>16</v>
      </c>
      <c r="J739" s="1" t="s">
        <v>17</v>
      </c>
      <c r="K739">
        <v>12880</v>
      </c>
      <c r="L739" s="1" t="s">
        <v>18</v>
      </c>
      <c r="P739" s="1" t="s">
        <v>38</v>
      </c>
      <c r="Q739" s="1" t="s">
        <v>20</v>
      </c>
      <c r="S739" s="10">
        <v>26.811300000000003</v>
      </c>
      <c r="T739" s="9" t="s">
        <v>90</v>
      </c>
      <c r="U739" s="1" t="s">
        <v>82</v>
      </c>
      <c r="V739" s="1" t="s">
        <v>39</v>
      </c>
    </row>
    <row r="740" spans="2:22" ht="13.2" x14ac:dyDescent="0.25">
      <c r="B740" s="1" t="s">
        <v>81</v>
      </c>
      <c r="C740" s="1" t="s">
        <v>16</v>
      </c>
      <c r="J740" s="1" t="s">
        <v>17</v>
      </c>
      <c r="K740">
        <v>12880</v>
      </c>
      <c r="L740" s="1" t="s">
        <v>18</v>
      </c>
      <c r="P740" s="1" t="s">
        <v>38</v>
      </c>
      <c r="Q740" s="1" t="s">
        <v>20</v>
      </c>
      <c r="S740" s="10">
        <v>31.173500000000001</v>
      </c>
      <c r="T740" s="9" t="s">
        <v>90</v>
      </c>
      <c r="U740" s="1" t="s">
        <v>82</v>
      </c>
      <c r="V740" s="1" t="s">
        <v>39</v>
      </c>
    </row>
    <row r="741" spans="2:22" ht="13.2" x14ac:dyDescent="0.25">
      <c r="B741" s="1" t="s">
        <v>81</v>
      </c>
      <c r="C741" s="1" t="s">
        <v>16</v>
      </c>
      <c r="J741" s="1" t="s">
        <v>17</v>
      </c>
      <c r="K741">
        <v>12880</v>
      </c>
      <c r="L741" s="1" t="s">
        <v>18</v>
      </c>
      <c r="P741" s="1" t="s">
        <v>38</v>
      </c>
      <c r="Q741" s="1" t="s">
        <v>20</v>
      </c>
      <c r="S741" s="10">
        <v>121.29459999999999</v>
      </c>
      <c r="T741" s="9" t="s">
        <v>90</v>
      </c>
      <c r="U741" s="1" t="s">
        <v>82</v>
      </c>
      <c r="V741" s="1" t="s">
        <v>39</v>
      </c>
    </row>
    <row r="742" spans="2:22" ht="13.2" x14ac:dyDescent="0.25">
      <c r="B742" s="1" t="s">
        <v>81</v>
      </c>
      <c r="C742" s="1" t="s">
        <v>16</v>
      </c>
      <c r="J742" s="1" t="s">
        <v>17</v>
      </c>
      <c r="K742">
        <v>12880</v>
      </c>
      <c r="L742" s="1" t="s">
        <v>18</v>
      </c>
      <c r="P742" s="1" t="s">
        <v>38</v>
      </c>
      <c r="Q742" s="1" t="s">
        <v>20</v>
      </c>
      <c r="S742" s="10">
        <v>27.957699999999999</v>
      </c>
      <c r="T742" s="9" t="s">
        <v>90</v>
      </c>
      <c r="U742" s="1" t="s">
        <v>82</v>
      </c>
      <c r="V742" s="1" t="s">
        <v>39</v>
      </c>
    </row>
    <row r="743" spans="2:22" ht="13.2" x14ac:dyDescent="0.25">
      <c r="B743" s="1" t="s">
        <v>81</v>
      </c>
      <c r="C743" s="1" t="s">
        <v>16</v>
      </c>
      <c r="J743" s="1" t="s">
        <v>17</v>
      </c>
      <c r="K743">
        <v>12880</v>
      </c>
      <c r="L743" s="1" t="s">
        <v>18</v>
      </c>
      <c r="P743" s="1" t="s">
        <v>38</v>
      </c>
      <c r="Q743" s="1" t="s">
        <v>20</v>
      </c>
      <c r="S743" s="10">
        <v>28.326000000000001</v>
      </c>
      <c r="T743" s="9" t="s">
        <v>90</v>
      </c>
      <c r="U743" s="1" t="s">
        <v>82</v>
      </c>
      <c r="V743" s="1" t="s">
        <v>39</v>
      </c>
    </row>
    <row r="744" spans="2:22" ht="13.2" x14ac:dyDescent="0.25">
      <c r="B744" s="1" t="s">
        <v>81</v>
      </c>
      <c r="C744" s="1" t="s">
        <v>16</v>
      </c>
      <c r="J744" s="1" t="s">
        <v>17</v>
      </c>
      <c r="K744">
        <v>12880</v>
      </c>
      <c r="L744" s="1" t="s">
        <v>18</v>
      </c>
      <c r="P744" s="1" t="s">
        <v>38</v>
      </c>
      <c r="Q744" s="1" t="s">
        <v>20</v>
      </c>
      <c r="S744" s="10">
        <v>26.922399999999996</v>
      </c>
      <c r="T744" s="9" t="s">
        <v>90</v>
      </c>
      <c r="U744" s="1" t="s">
        <v>82</v>
      </c>
      <c r="V744" s="1" t="s">
        <v>39</v>
      </c>
    </row>
    <row r="745" spans="2:22" ht="13.2" x14ac:dyDescent="0.25">
      <c r="B745" s="1" t="s">
        <v>81</v>
      </c>
      <c r="C745" s="1" t="s">
        <v>16</v>
      </c>
      <c r="J745" s="1" t="s">
        <v>17</v>
      </c>
      <c r="K745">
        <v>12880</v>
      </c>
      <c r="L745" s="1" t="s">
        <v>18</v>
      </c>
      <c r="P745" s="1" t="s">
        <v>38</v>
      </c>
      <c r="Q745" s="1" t="s">
        <v>20</v>
      </c>
      <c r="S745" s="10">
        <v>26.293899999999997</v>
      </c>
      <c r="T745" s="9" t="s">
        <v>90</v>
      </c>
      <c r="U745" s="1" t="s">
        <v>82</v>
      </c>
      <c r="V745" s="1" t="s">
        <v>39</v>
      </c>
    </row>
    <row r="746" spans="2:22" ht="13.2" x14ac:dyDescent="0.25">
      <c r="B746" s="1" t="s">
        <v>81</v>
      </c>
      <c r="C746" s="1" t="s">
        <v>16</v>
      </c>
      <c r="J746" s="1" t="s">
        <v>17</v>
      </c>
      <c r="K746">
        <v>12880</v>
      </c>
      <c r="L746" s="1" t="s">
        <v>18</v>
      </c>
      <c r="P746" s="1" t="s">
        <v>38</v>
      </c>
      <c r="Q746" s="1" t="s">
        <v>20</v>
      </c>
      <c r="S746" s="10">
        <v>30.6904</v>
      </c>
      <c r="T746" s="9" t="s">
        <v>90</v>
      </c>
      <c r="U746" s="1" t="s">
        <v>82</v>
      </c>
      <c r="V746" s="1" t="s">
        <v>39</v>
      </c>
    </row>
    <row r="747" spans="2:22" ht="13.2" x14ac:dyDescent="0.25">
      <c r="B747" s="1" t="s">
        <v>81</v>
      </c>
      <c r="C747" s="1" t="s">
        <v>16</v>
      </c>
      <c r="J747" s="1" t="s">
        <v>17</v>
      </c>
      <c r="K747">
        <v>12880</v>
      </c>
      <c r="L747" s="1" t="s">
        <v>18</v>
      </c>
      <c r="P747" s="1" t="s">
        <v>38</v>
      </c>
      <c r="Q747" s="1" t="s">
        <v>20</v>
      </c>
      <c r="S747" s="10">
        <v>34.298400000000001</v>
      </c>
      <c r="T747" s="9" t="s">
        <v>90</v>
      </c>
      <c r="U747" s="1" t="s">
        <v>82</v>
      </c>
      <c r="V747" s="1" t="s">
        <v>39</v>
      </c>
    </row>
    <row r="748" spans="2:22" ht="13.2" x14ac:dyDescent="0.25">
      <c r="B748" s="1" t="s">
        <v>81</v>
      </c>
      <c r="C748" s="1" t="s">
        <v>16</v>
      </c>
      <c r="J748" s="1" t="s">
        <v>17</v>
      </c>
      <c r="K748">
        <v>12880</v>
      </c>
      <c r="L748" s="1" t="s">
        <v>18</v>
      </c>
      <c r="P748" s="1" t="s">
        <v>38</v>
      </c>
      <c r="Q748" s="1" t="s">
        <v>20</v>
      </c>
      <c r="S748" s="10">
        <v>24.794</v>
      </c>
      <c r="T748" s="9" t="s">
        <v>90</v>
      </c>
      <c r="U748" s="1" t="s">
        <v>82</v>
      </c>
      <c r="V748" s="1" t="s">
        <v>39</v>
      </c>
    </row>
    <row r="749" spans="2:22" ht="13.2" x14ac:dyDescent="0.25">
      <c r="B749" s="1" t="s">
        <v>83</v>
      </c>
      <c r="C749" s="1" t="s">
        <v>16</v>
      </c>
      <c r="J749" s="1" t="s">
        <v>17</v>
      </c>
      <c r="K749">
        <v>1127</v>
      </c>
      <c r="L749" s="1" t="s">
        <v>18</v>
      </c>
      <c r="P749" s="1" t="s">
        <v>38</v>
      </c>
      <c r="Q749" s="1" t="s">
        <v>20</v>
      </c>
      <c r="S749" s="10">
        <v>67.090500000000006</v>
      </c>
      <c r="T749" s="9" t="s">
        <v>90</v>
      </c>
      <c r="U749" s="1" t="s">
        <v>82</v>
      </c>
      <c r="V749" s="1" t="s">
        <v>39</v>
      </c>
    </row>
    <row r="750" spans="2:22" ht="13.2" x14ac:dyDescent="0.25">
      <c r="B750" s="1" t="s">
        <v>83</v>
      </c>
      <c r="C750" s="1" t="s">
        <v>16</v>
      </c>
      <c r="J750" s="1" t="s">
        <v>17</v>
      </c>
      <c r="K750">
        <v>1127</v>
      </c>
      <c r="L750" s="1" t="s">
        <v>18</v>
      </c>
      <c r="P750" s="1" t="s">
        <v>38</v>
      </c>
      <c r="Q750" s="1" t="s">
        <v>20</v>
      </c>
      <c r="S750" s="10">
        <v>22.343800000000002</v>
      </c>
      <c r="T750" s="9" t="s">
        <v>90</v>
      </c>
      <c r="U750" s="1" t="s">
        <v>82</v>
      </c>
      <c r="V750" s="1" t="s">
        <v>39</v>
      </c>
    </row>
    <row r="751" spans="2:22" ht="13.2" x14ac:dyDescent="0.25">
      <c r="B751" s="1" t="s">
        <v>83</v>
      </c>
      <c r="C751" s="1" t="s">
        <v>16</v>
      </c>
      <c r="J751" s="1" t="s">
        <v>17</v>
      </c>
      <c r="K751">
        <v>1127</v>
      </c>
      <c r="L751" s="1" t="s">
        <v>18</v>
      </c>
      <c r="P751" s="1" t="s">
        <v>38</v>
      </c>
      <c r="Q751" s="1" t="s">
        <v>20</v>
      </c>
      <c r="S751" s="10">
        <v>61.8322</v>
      </c>
      <c r="T751" s="9" t="s">
        <v>90</v>
      </c>
      <c r="U751" s="1" t="s">
        <v>82</v>
      </c>
      <c r="V751" s="1" t="s">
        <v>39</v>
      </c>
    </row>
    <row r="752" spans="2:22" ht="13.2" x14ac:dyDescent="0.25">
      <c r="B752" s="1" t="s">
        <v>83</v>
      </c>
      <c r="C752" s="1" t="s">
        <v>16</v>
      </c>
      <c r="J752" s="1" t="s">
        <v>17</v>
      </c>
      <c r="K752">
        <v>1127</v>
      </c>
      <c r="L752" s="1" t="s">
        <v>18</v>
      </c>
      <c r="P752" s="1" t="s">
        <v>38</v>
      </c>
      <c r="Q752" s="1" t="s">
        <v>20</v>
      </c>
      <c r="S752" s="10">
        <v>37.931399999999996</v>
      </c>
      <c r="T752" s="9" t="s">
        <v>90</v>
      </c>
      <c r="U752" s="1" t="s">
        <v>82</v>
      </c>
      <c r="V752" s="1" t="s">
        <v>39</v>
      </c>
    </row>
    <row r="753" spans="2:22" ht="13.2" x14ac:dyDescent="0.25">
      <c r="B753" s="1" t="s">
        <v>83</v>
      </c>
      <c r="C753" s="1" t="s">
        <v>16</v>
      </c>
      <c r="J753" s="1" t="s">
        <v>17</v>
      </c>
      <c r="K753">
        <v>1127</v>
      </c>
      <c r="L753" s="1" t="s">
        <v>18</v>
      </c>
      <c r="P753" s="1" t="s">
        <v>38</v>
      </c>
      <c r="Q753" s="1" t="s">
        <v>20</v>
      </c>
      <c r="S753" s="10">
        <v>44.617799999999995</v>
      </c>
      <c r="T753" s="9" t="s">
        <v>90</v>
      </c>
      <c r="U753" s="1" t="s">
        <v>82</v>
      </c>
      <c r="V753" s="1" t="s">
        <v>39</v>
      </c>
    </row>
    <row r="754" spans="2:22" ht="13.2" x14ac:dyDescent="0.25">
      <c r="B754" s="1" t="s">
        <v>83</v>
      </c>
      <c r="C754" s="1" t="s">
        <v>16</v>
      </c>
      <c r="J754" s="1" t="s">
        <v>17</v>
      </c>
      <c r="K754">
        <v>1127</v>
      </c>
      <c r="L754" s="1" t="s">
        <v>18</v>
      </c>
      <c r="P754" s="1" t="s">
        <v>38</v>
      </c>
      <c r="Q754" s="1" t="s">
        <v>20</v>
      </c>
      <c r="S754" s="10">
        <v>40.7806</v>
      </c>
      <c r="T754" s="9" t="s">
        <v>90</v>
      </c>
      <c r="U754" s="1" t="s">
        <v>82</v>
      </c>
      <c r="V754" s="1" t="s">
        <v>39</v>
      </c>
    </row>
    <row r="755" spans="2:22" ht="13.2" x14ac:dyDescent="0.25">
      <c r="B755" s="1" t="s">
        <v>83</v>
      </c>
      <c r="C755" s="1" t="s">
        <v>16</v>
      </c>
      <c r="J755" s="1" t="s">
        <v>17</v>
      </c>
      <c r="K755">
        <v>1127</v>
      </c>
      <c r="L755" s="1" t="s">
        <v>18</v>
      </c>
      <c r="P755" s="1" t="s">
        <v>38</v>
      </c>
      <c r="Q755" s="1" t="s">
        <v>20</v>
      </c>
      <c r="S755" s="10">
        <v>65.701499999999996</v>
      </c>
      <c r="T755" s="9" t="s">
        <v>90</v>
      </c>
      <c r="U755" s="1" t="s">
        <v>82</v>
      </c>
      <c r="V755" s="1" t="s">
        <v>39</v>
      </c>
    </row>
    <row r="756" spans="2:22" ht="13.2" x14ac:dyDescent="0.25">
      <c r="B756" s="1" t="s">
        <v>83</v>
      </c>
      <c r="C756" s="1" t="s">
        <v>16</v>
      </c>
      <c r="J756" s="1" t="s">
        <v>17</v>
      </c>
      <c r="K756">
        <v>1127</v>
      </c>
      <c r="L756" s="1" t="s">
        <v>18</v>
      </c>
      <c r="P756" s="1" t="s">
        <v>38</v>
      </c>
      <c r="Q756" s="1" t="s">
        <v>20</v>
      </c>
      <c r="S756" s="10">
        <v>59.702200000000005</v>
      </c>
      <c r="T756" s="9" t="s">
        <v>90</v>
      </c>
      <c r="U756" s="1" t="s">
        <v>82</v>
      </c>
      <c r="V756" s="1" t="s">
        <v>39</v>
      </c>
    </row>
    <row r="757" spans="2:22" ht="13.2" x14ac:dyDescent="0.25">
      <c r="B757" s="1" t="s">
        <v>84</v>
      </c>
      <c r="C757" s="1" t="s">
        <v>16</v>
      </c>
      <c r="J757" s="1" t="s">
        <v>17</v>
      </c>
      <c r="K757">
        <v>9223</v>
      </c>
      <c r="L757" s="1" t="s">
        <v>18</v>
      </c>
      <c r="P757" s="1" t="s">
        <v>38</v>
      </c>
      <c r="Q757" s="1" t="s">
        <v>20</v>
      </c>
      <c r="S757" s="10">
        <v>7.6902999999999997</v>
      </c>
      <c r="T757" s="9" t="s">
        <v>90</v>
      </c>
      <c r="U757" s="1" t="s">
        <v>82</v>
      </c>
      <c r="V757" s="1" t="s">
        <v>39</v>
      </c>
    </row>
    <row r="758" spans="2:22" ht="13.2" x14ac:dyDescent="0.25">
      <c r="B758" s="1" t="s">
        <v>84</v>
      </c>
      <c r="C758" s="1" t="s">
        <v>16</v>
      </c>
      <c r="J758" s="1" t="s">
        <v>17</v>
      </c>
      <c r="K758">
        <v>9223</v>
      </c>
      <c r="L758" s="1" t="s">
        <v>18</v>
      </c>
      <c r="P758" s="1" t="s">
        <v>38</v>
      </c>
      <c r="Q758" s="1" t="s">
        <v>20</v>
      </c>
      <c r="S758" s="10">
        <v>9.0472000000000001</v>
      </c>
      <c r="T758" s="9" t="s">
        <v>90</v>
      </c>
      <c r="U758" s="1" t="s">
        <v>82</v>
      </c>
      <c r="V758" s="1" t="s">
        <v>39</v>
      </c>
    </row>
    <row r="759" spans="2:22" ht="13.2" x14ac:dyDescent="0.25">
      <c r="B759" s="1" t="s">
        <v>84</v>
      </c>
      <c r="C759" s="1" t="s">
        <v>16</v>
      </c>
      <c r="J759" s="1" t="s">
        <v>17</v>
      </c>
      <c r="K759">
        <v>9223</v>
      </c>
      <c r="L759" s="1" t="s">
        <v>18</v>
      </c>
      <c r="P759" s="1" t="s">
        <v>38</v>
      </c>
      <c r="Q759" s="1" t="s">
        <v>20</v>
      </c>
      <c r="S759" s="10">
        <v>10.619899999999999</v>
      </c>
      <c r="T759" s="9" t="s">
        <v>90</v>
      </c>
      <c r="U759" s="1" t="s">
        <v>82</v>
      </c>
      <c r="V759" s="1" t="s">
        <v>39</v>
      </c>
    </row>
    <row r="760" spans="2:22" ht="13.2" x14ac:dyDescent="0.25">
      <c r="B760" s="1" t="s">
        <v>84</v>
      </c>
      <c r="C760" s="1" t="s">
        <v>16</v>
      </c>
      <c r="J760" s="1" t="s">
        <v>17</v>
      </c>
      <c r="K760">
        <v>9223</v>
      </c>
      <c r="L760" s="1" t="s">
        <v>18</v>
      </c>
      <c r="P760" s="1" t="s">
        <v>38</v>
      </c>
      <c r="Q760" s="1" t="s">
        <v>20</v>
      </c>
      <c r="S760" s="10">
        <v>3.9032</v>
      </c>
      <c r="T760" s="9" t="s">
        <v>90</v>
      </c>
      <c r="U760" s="1" t="s">
        <v>82</v>
      </c>
      <c r="V760" s="1" t="s">
        <v>39</v>
      </c>
    </row>
    <row r="761" spans="2:22" ht="13.2" x14ac:dyDescent="0.25">
      <c r="B761" s="1" t="s">
        <v>84</v>
      </c>
      <c r="C761" s="1" t="s">
        <v>16</v>
      </c>
      <c r="J761" s="1" t="s">
        <v>17</v>
      </c>
      <c r="K761">
        <v>9223</v>
      </c>
      <c r="L761" s="1" t="s">
        <v>18</v>
      </c>
      <c r="P761" s="1" t="s">
        <v>38</v>
      </c>
      <c r="Q761" s="1" t="s">
        <v>20</v>
      </c>
      <c r="S761" s="10">
        <v>7.3358000000000008</v>
      </c>
      <c r="T761" s="9" t="s">
        <v>90</v>
      </c>
      <c r="U761" s="1" t="s">
        <v>82</v>
      </c>
      <c r="V761" s="1" t="s">
        <v>39</v>
      </c>
    </row>
    <row r="762" spans="2:22" ht="13.2" x14ac:dyDescent="0.25">
      <c r="B762" s="1" t="s">
        <v>84</v>
      </c>
      <c r="C762" s="1" t="s">
        <v>16</v>
      </c>
      <c r="J762" s="1" t="s">
        <v>17</v>
      </c>
      <c r="K762">
        <v>9223</v>
      </c>
      <c r="L762" s="1" t="s">
        <v>18</v>
      </c>
      <c r="P762" s="1" t="s">
        <v>38</v>
      </c>
      <c r="Q762" s="1" t="s">
        <v>20</v>
      </c>
      <c r="S762" s="10">
        <v>3.6133999999999999</v>
      </c>
      <c r="T762" s="9" t="s">
        <v>90</v>
      </c>
      <c r="U762" s="1" t="s">
        <v>82</v>
      </c>
      <c r="V762" s="1" t="s">
        <v>39</v>
      </c>
    </row>
    <row r="763" spans="2:22" ht="13.2" x14ac:dyDescent="0.25">
      <c r="B763" s="1" t="s">
        <v>84</v>
      </c>
      <c r="C763" s="1" t="s">
        <v>16</v>
      </c>
      <c r="J763" s="1" t="s">
        <v>17</v>
      </c>
      <c r="K763">
        <v>9223</v>
      </c>
      <c r="L763" s="1" t="s">
        <v>18</v>
      </c>
      <c r="P763" s="1" t="s">
        <v>38</v>
      </c>
      <c r="Q763" s="1" t="s">
        <v>20</v>
      </c>
      <c r="S763" s="10">
        <v>4.1367000000000003</v>
      </c>
      <c r="T763" s="9" t="s">
        <v>90</v>
      </c>
      <c r="U763" s="1" t="s">
        <v>82</v>
      </c>
      <c r="V763" s="1" t="s">
        <v>39</v>
      </c>
    </row>
    <row r="764" spans="2:22" ht="13.2" x14ac:dyDescent="0.25">
      <c r="B764" s="1" t="s">
        <v>84</v>
      </c>
      <c r="C764" s="1" t="s">
        <v>16</v>
      </c>
      <c r="J764" s="1" t="s">
        <v>17</v>
      </c>
      <c r="K764">
        <v>9223</v>
      </c>
      <c r="L764" s="1" t="s">
        <v>18</v>
      </c>
      <c r="P764" s="1" t="s">
        <v>38</v>
      </c>
      <c r="Q764" s="1" t="s">
        <v>20</v>
      </c>
      <c r="S764" s="10">
        <v>9.1296999999999997</v>
      </c>
      <c r="T764" s="9" t="s">
        <v>90</v>
      </c>
      <c r="U764" s="1" t="s">
        <v>82</v>
      </c>
      <c r="V764" s="1" t="s">
        <v>39</v>
      </c>
    </row>
    <row r="765" spans="2:22" ht="13.2" x14ac:dyDescent="0.25">
      <c r="B765" s="1" t="s">
        <v>84</v>
      </c>
      <c r="C765" s="1" t="s">
        <v>16</v>
      </c>
      <c r="J765" s="1" t="s">
        <v>17</v>
      </c>
      <c r="K765">
        <v>9223</v>
      </c>
      <c r="L765" s="1" t="s">
        <v>18</v>
      </c>
      <c r="P765" s="1" t="s">
        <v>38</v>
      </c>
      <c r="Q765" s="1" t="s">
        <v>20</v>
      </c>
      <c r="S765" s="10">
        <v>4.1473000000000004</v>
      </c>
      <c r="T765" s="9" t="s">
        <v>90</v>
      </c>
      <c r="U765" s="1" t="s">
        <v>82</v>
      </c>
      <c r="V765" s="1" t="s">
        <v>39</v>
      </c>
    </row>
    <row r="766" spans="2:22" ht="13.2" x14ac:dyDescent="0.25">
      <c r="B766" s="1" t="s">
        <v>84</v>
      </c>
      <c r="C766" s="1" t="s">
        <v>16</v>
      </c>
      <c r="J766" s="1" t="s">
        <v>17</v>
      </c>
      <c r="K766">
        <v>9223</v>
      </c>
      <c r="L766" s="1" t="s">
        <v>18</v>
      </c>
      <c r="P766" s="1" t="s">
        <v>38</v>
      </c>
      <c r="Q766" s="1" t="s">
        <v>20</v>
      </c>
      <c r="S766" s="10">
        <v>4.2361000000000004</v>
      </c>
      <c r="T766" s="9" t="s">
        <v>90</v>
      </c>
      <c r="U766" s="1" t="s">
        <v>82</v>
      </c>
      <c r="V766" s="1" t="s">
        <v>39</v>
      </c>
    </row>
    <row r="767" spans="2:22" ht="13.2" x14ac:dyDescent="0.25">
      <c r="B767" s="1" t="s">
        <v>84</v>
      </c>
      <c r="C767" s="1" t="s">
        <v>16</v>
      </c>
      <c r="J767" s="1" t="s">
        <v>17</v>
      </c>
      <c r="K767">
        <v>9223</v>
      </c>
      <c r="L767" s="1" t="s">
        <v>18</v>
      </c>
      <c r="P767" s="1" t="s">
        <v>38</v>
      </c>
      <c r="Q767" s="1" t="s">
        <v>20</v>
      </c>
      <c r="S767" s="10">
        <v>3.2762000000000002</v>
      </c>
      <c r="T767" s="9" t="s">
        <v>90</v>
      </c>
      <c r="U767" s="1" t="s">
        <v>82</v>
      </c>
      <c r="V767" s="1" t="s">
        <v>39</v>
      </c>
    </row>
    <row r="768" spans="2:22" ht="13.2" x14ac:dyDescent="0.25">
      <c r="B768" s="1" t="s">
        <v>84</v>
      </c>
      <c r="C768" s="1" t="s">
        <v>16</v>
      </c>
      <c r="J768" s="1" t="s">
        <v>17</v>
      </c>
      <c r="K768">
        <v>9223</v>
      </c>
      <c r="L768" s="1" t="s">
        <v>18</v>
      </c>
      <c r="P768" s="1" t="s">
        <v>38</v>
      </c>
      <c r="Q768" s="1" t="s">
        <v>20</v>
      </c>
      <c r="S768" s="10">
        <v>3.8226999999999998</v>
      </c>
      <c r="T768" s="9" t="s">
        <v>90</v>
      </c>
      <c r="U768" s="1" t="s">
        <v>82</v>
      </c>
      <c r="V768" s="1" t="s">
        <v>39</v>
      </c>
    </row>
    <row r="769" spans="2:22" ht="13.2" x14ac:dyDescent="0.25">
      <c r="B769" s="1" t="s">
        <v>84</v>
      </c>
      <c r="C769" s="1" t="s">
        <v>16</v>
      </c>
      <c r="J769" s="1" t="s">
        <v>17</v>
      </c>
      <c r="K769">
        <v>9223</v>
      </c>
      <c r="L769" s="1" t="s">
        <v>18</v>
      </c>
      <c r="P769" s="1" t="s">
        <v>38</v>
      </c>
      <c r="Q769" s="1" t="s">
        <v>20</v>
      </c>
      <c r="S769" s="10">
        <v>4.0415000000000001</v>
      </c>
      <c r="T769" s="9" t="s">
        <v>90</v>
      </c>
      <c r="U769" s="1" t="s">
        <v>82</v>
      </c>
      <c r="V769" s="1" t="s">
        <v>39</v>
      </c>
    </row>
    <row r="770" spans="2:22" ht="13.2" x14ac:dyDescent="0.25">
      <c r="B770" s="1" t="s">
        <v>85</v>
      </c>
      <c r="C770" s="1" t="s">
        <v>16</v>
      </c>
      <c r="J770" s="1" t="s">
        <v>17</v>
      </c>
      <c r="K770">
        <v>14651</v>
      </c>
      <c r="L770" s="1" t="s">
        <v>18</v>
      </c>
      <c r="P770" s="1" t="s">
        <v>38</v>
      </c>
      <c r="Q770" s="1" t="s">
        <v>20</v>
      </c>
      <c r="S770" s="10">
        <v>4.8456999999999999</v>
      </c>
      <c r="T770" s="9" t="s">
        <v>90</v>
      </c>
      <c r="U770" s="1" t="s">
        <v>82</v>
      </c>
      <c r="V770" s="1" t="s">
        <v>39</v>
      </c>
    </row>
    <row r="771" spans="2:22" ht="13.2" x14ac:dyDescent="0.25">
      <c r="B771" s="1" t="s">
        <v>85</v>
      </c>
      <c r="C771" s="1" t="s">
        <v>16</v>
      </c>
      <c r="J771" s="1" t="s">
        <v>17</v>
      </c>
      <c r="K771">
        <v>14651</v>
      </c>
      <c r="L771" s="1" t="s">
        <v>18</v>
      </c>
      <c r="P771" s="1" t="s">
        <v>38</v>
      </c>
      <c r="Q771" s="1" t="s">
        <v>20</v>
      </c>
      <c r="S771" s="10">
        <v>2.9941000000000004</v>
      </c>
      <c r="T771" s="9" t="s">
        <v>90</v>
      </c>
      <c r="U771" s="1" t="s">
        <v>82</v>
      </c>
      <c r="V771" s="1" t="s">
        <v>39</v>
      </c>
    </row>
    <row r="772" spans="2:22" ht="13.2" x14ac:dyDescent="0.25">
      <c r="B772" s="1" t="s">
        <v>85</v>
      </c>
      <c r="C772" s="1" t="s">
        <v>16</v>
      </c>
      <c r="J772" s="1" t="s">
        <v>17</v>
      </c>
      <c r="K772">
        <v>14651</v>
      </c>
      <c r="L772" s="1" t="s">
        <v>18</v>
      </c>
      <c r="P772" s="1" t="s">
        <v>38</v>
      </c>
      <c r="Q772" s="1" t="s">
        <v>20</v>
      </c>
      <c r="S772" s="10">
        <v>4.7216000000000005</v>
      </c>
      <c r="T772" s="9" t="s">
        <v>90</v>
      </c>
      <c r="U772" s="1" t="s">
        <v>82</v>
      </c>
      <c r="V772" s="1" t="s">
        <v>39</v>
      </c>
    </row>
    <row r="773" spans="2:22" ht="13.2" x14ac:dyDescent="0.25">
      <c r="B773" s="1" t="s">
        <v>85</v>
      </c>
      <c r="C773" s="1" t="s">
        <v>16</v>
      </c>
      <c r="J773" s="1" t="s">
        <v>17</v>
      </c>
      <c r="K773">
        <v>14651</v>
      </c>
      <c r="L773" s="1" t="s">
        <v>18</v>
      </c>
      <c r="P773" s="1" t="s">
        <v>38</v>
      </c>
      <c r="Q773" s="1" t="s">
        <v>20</v>
      </c>
      <c r="S773" s="10">
        <v>4.3455000000000004</v>
      </c>
      <c r="T773" s="9" t="s">
        <v>90</v>
      </c>
      <c r="U773" s="1" t="s">
        <v>82</v>
      </c>
      <c r="V773" s="1" t="s">
        <v>39</v>
      </c>
    </row>
    <row r="774" spans="2:22" ht="13.2" x14ac:dyDescent="0.25">
      <c r="B774" s="1" t="s">
        <v>85</v>
      </c>
      <c r="C774" s="1" t="s">
        <v>16</v>
      </c>
      <c r="J774" s="1" t="s">
        <v>17</v>
      </c>
      <c r="K774">
        <v>14651</v>
      </c>
      <c r="L774" s="1" t="s">
        <v>18</v>
      </c>
      <c r="P774" s="1" t="s">
        <v>38</v>
      </c>
      <c r="Q774" s="1" t="s">
        <v>20</v>
      </c>
      <c r="S774" s="10">
        <v>2.8187000000000002</v>
      </c>
      <c r="T774" s="9" t="s">
        <v>90</v>
      </c>
      <c r="U774" s="1" t="s">
        <v>82</v>
      </c>
      <c r="V774" s="1" t="s">
        <v>39</v>
      </c>
    </row>
    <row r="775" spans="2:22" ht="13.2" x14ac:dyDescent="0.25">
      <c r="B775" s="1" t="s">
        <v>85</v>
      </c>
      <c r="C775" s="1" t="s">
        <v>16</v>
      </c>
      <c r="J775" s="1" t="s">
        <v>17</v>
      </c>
      <c r="K775">
        <v>14651</v>
      </c>
      <c r="L775" s="1" t="s">
        <v>18</v>
      </c>
      <c r="P775" s="1" t="s">
        <v>38</v>
      </c>
      <c r="Q775" s="1" t="s">
        <v>20</v>
      </c>
      <c r="S775" s="10">
        <v>2.8055000000000003</v>
      </c>
      <c r="T775" s="9" t="s">
        <v>90</v>
      </c>
      <c r="U775" s="1" t="s">
        <v>82</v>
      </c>
      <c r="V775" s="1" t="s">
        <v>39</v>
      </c>
    </row>
    <row r="776" spans="2:22" ht="13.2" x14ac:dyDescent="0.25">
      <c r="B776" s="1" t="s">
        <v>85</v>
      </c>
      <c r="C776" s="1" t="s">
        <v>16</v>
      </c>
      <c r="J776" s="1" t="s">
        <v>17</v>
      </c>
      <c r="K776">
        <v>14651</v>
      </c>
      <c r="L776" s="1" t="s">
        <v>18</v>
      </c>
      <c r="P776" s="1" t="s">
        <v>38</v>
      </c>
      <c r="Q776" s="1" t="s">
        <v>20</v>
      </c>
      <c r="S776" s="10">
        <v>4.6144999999999996</v>
      </c>
      <c r="T776" s="9" t="s">
        <v>90</v>
      </c>
      <c r="U776" s="1" t="s">
        <v>82</v>
      </c>
      <c r="V776" s="1" t="s">
        <v>39</v>
      </c>
    </row>
    <row r="777" spans="2:22" ht="13.2" x14ac:dyDescent="0.25">
      <c r="B777" s="1" t="s">
        <v>85</v>
      </c>
      <c r="C777" s="1" t="s">
        <v>16</v>
      </c>
      <c r="J777" s="1" t="s">
        <v>17</v>
      </c>
      <c r="K777">
        <v>14651</v>
      </c>
      <c r="L777" s="1" t="s">
        <v>18</v>
      </c>
      <c r="P777" s="1" t="s">
        <v>38</v>
      </c>
      <c r="Q777" s="1" t="s">
        <v>20</v>
      </c>
      <c r="S777" s="10">
        <v>17.060299999999998</v>
      </c>
      <c r="T777" s="9" t="s">
        <v>90</v>
      </c>
      <c r="U777" s="1" t="s">
        <v>82</v>
      </c>
      <c r="V777" s="1" t="s">
        <v>39</v>
      </c>
    </row>
    <row r="778" spans="2:22" ht="13.2" x14ac:dyDescent="0.25">
      <c r="B778" s="1" t="s">
        <v>85</v>
      </c>
      <c r="C778" s="1" t="s">
        <v>16</v>
      </c>
      <c r="J778" s="1" t="s">
        <v>17</v>
      </c>
      <c r="K778">
        <v>14651</v>
      </c>
      <c r="L778" s="1" t="s">
        <v>18</v>
      </c>
      <c r="P778" s="1" t="s">
        <v>38</v>
      </c>
      <c r="Q778" s="1" t="s">
        <v>20</v>
      </c>
      <c r="S778" s="10">
        <v>5.4696000000000007</v>
      </c>
      <c r="T778" s="9" t="s">
        <v>90</v>
      </c>
      <c r="U778" s="1" t="s">
        <v>82</v>
      </c>
      <c r="V778" s="1" t="s">
        <v>39</v>
      </c>
    </row>
    <row r="779" spans="2:22" ht="13.2" x14ac:dyDescent="0.25">
      <c r="B779" s="1" t="s">
        <v>85</v>
      </c>
      <c r="C779" s="1" t="s">
        <v>16</v>
      </c>
      <c r="J779" s="1" t="s">
        <v>17</v>
      </c>
      <c r="K779">
        <v>14651</v>
      </c>
      <c r="L779" s="1" t="s">
        <v>18</v>
      </c>
      <c r="P779" s="1" t="s">
        <v>38</v>
      </c>
      <c r="Q779" s="1" t="s">
        <v>20</v>
      </c>
      <c r="S779" s="10">
        <v>8.1528999999999989</v>
      </c>
      <c r="T779" s="9" t="s">
        <v>90</v>
      </c>
      <c r="U779" s="1" t="s">
        <v>82</v>
      </c>
      <c r="V779" s="1" t="s">
        <v>39</v>
      </c>
    </row>
    <row r="780" spans="2:22" ht="13.2" x14ac:dyDescent="0.25">
      <c r="B780" s="1" t="s">
        <v>85</v>
      </c>
      <c r="C780" s="1" t="s">
        <v>16</v>
      </c>
      <c r="J780" s="1" t="s">
        <v>17</v>
      </c>
      <c r="K780">
        <v>14651</v>
      </c>
      <c r="L780" s="1" t="s">
        <v>18</v>
      </c>
      <c r="P780" s="1" t="s">
        <v>38</v>
      </c>
      <c r="Q780" s="1" t="s">
        <v>20</v>
      </c>
      <c r="S780" s="10">
        <v>4.6322000000000001</v>
      </c>
      <c r="T780" s="9" t="s">
        <v>90</v>
      </c>
      <c r="U780" s="1" t="s">
        <v>82</v>
      </c>
      <c r="V780" s="1" t="s">
        <v>39</v>
      </c>
    </row>
    <row r="781" spans="2:22" ht="13.2" x14ac:dyDescent="0.25">
      <c r="B781" s="1" t="s">
        <v>85</v>
      </c>
      <c r="C781" s="1" t="s">
        <v>16</v>
      </c>
      <c r="J781" s="1" t="s">
        <v>17</v>
      </c>
      <c r="K781">
        <v>14651</v>
      </c>
      <c r="L781" s="1" t="s">
        <v>18</v>
      </c>
      <c r="P781" s="1" t="s">
        <v>38</v>
      </c>
      <c r="Q781" s="1" t="s">
        <v>20</v>
      </c>
      <c r="S781" s="10">
        <v>16.546900000000001</v>
      </c>
      <c r="T781" s="9" t="s">
        <v>90</v>
      </c>
      <c r="U781" s="1" t="s">
        <v>82</v>
      </c>
      <c r="V781" s="1" t="s">
        <v>39</v>
      </c>
    </row>
    <row r="782" spans="2:22" ht="13.2" x14ac:dyDescent="0.25">
      <c r="B782" s="1" t="s">
        <v>85</v>
      </c>
      <c r="C782" s="1" t="s">
        <v>16</v>
      </c>
      <c r="J782" s="1" t="s">
        <v>17</v>
      </c>
      <c r="K782">
        <v>14651</v>
      </c>
      <c r="L782" s="1" t="s">
        <v>18</v>
      </c>
      <c r="P782" s="1" t="s">
        <v>38</v>
      </c>
      <c r="Q782" s="1" t="s">
        <v>20</v>
      </c>
      <c r="S782" s="10">
        <v>4.2848000000000006</v>
      </c>
      <c r="T782" s="9" t="s">
        <v>90</v>
      </c>
      <c r="U782" s="1" t="s">
        <v>82</v>
      </c>
      <c r="V782" s="1" t="s">
        <v>39</v>
      </c>
    </row>
    <row r="783" spans="2:22" ht="13.2" x14ac:dyDescent="0.25">
      <c r="B783" s="1" t="s">
        <v>85</v>
      </c>
      <c r="C783" s="1" t="s">
        <v>16</v>
      </c>
      <c r="J783" s="1" t="s">
        <v>17</v>
      </c>
      <c r="K783">
        <v>14651</v>
      </c>
      <c r="L783" s="1" t="s">
        <v>18</v>
      </c>
      <c r="P783" s="1" t="s">
        <v>38</v>
      </c>
      <c r="Q783" s="1" t="s">
        <v>20</v>
      </c>
      <c r="S783" s="10">
        <v>2.7585000000000002</v>
      </c>
      <c r="T783" s="9" t="s">
        <v>90</v>
      </c>
      <c r="U783" s="1" t="s">
        <v>82</v>
      </c>
      <c r="V783" s="1" t="s">
        <v>39</v>
      </c>
    </row>
    <row r="784" spans="2:22" ht="13.2" x14ac:dyDescent="0.25">
      <c r="B784" s="1" t="s">
        <v>85</v>
      </c>
      <c r="C784" s="1" t="s">
        <v>16</v>
      </c>
      <c r="J784" s="1" t="s">
        <v>17</v>
      </c>
      <c r="K784">
        <v>14651</v>
      </c>
      <c r="L784" s="1" t="s">
        <v>18</v>
      </c>
      <c r="P784" s="1" t="s">
        <v>38</v>
      </c>
      <c r="Q784" s="1" t="s">
        <v>20</v>
      </c>
      <c r="S784" s="10">
        <v>4.0680000000000005</v>
      </c>
      <c r="T784" s="9" t="s">
        <v>90</v>
      </c>
      <c r="U784" s="1" t="s">
        <v>82</v>
      </c>
      <c r="V784" s="1" t="s">
        <v>39</v>
      </c>
    </row>
    <row r="785" spans="2:22" ht="13.2" x14ac:dyDescent="0.25">
      <c r="B785" s="1" t="s">
        <v>85</v>
      </c>
      <c r="C785" s="1" t="s">
        <v>16</v>
      </c>
      <c r="J785" s="1" t="s">
        <v>17</v>
      </c>
      <c r="K785">
        <v>14651</v>
      </c>
      <c r="L785" s="1" t="s">
        <v>18</v>
      </c>
      <c r="P785" s="1" t="s">
        <v>38</v>
      </c>
      <c r="Q785" s="1" t="s">
        <v>20</v>
      </c>
      <c r="S785" s="10">
        <v>17.9666</v>
      </c>
      <c r="T785" s="9" t="s">
        <v>90</v>
      </c>
      <c r="U785" s="1" t="s">
        <v>82</v>
      </c>
      <c r="V785" s="1" t="s">
        <v>39</v>
      </c>
    </row>
    <row r="786" spans="2:22" ht="13.2" x14ac:dyDescent="0.25">
      <c r="B786" s="1" t="s">
        <v>85</v>
      </c>
      <c r="C786" s="1" t="s">
        <v>16</v>
      </c>
      <c r="J786" s="1" t="s">
        <v>17</v>
      </c>
      <c r="K786">
        <v>14651</v>
      </c>
      <c r="L786" s="1" t="s">
        <v>18</v>
      </c>
      <c r="P786" s="1" t="s">
        <v>38</v>
      </c>
      <c r="Q786" s="1" t="s">
        <v>20</v>
      </c>
      <c r="S786" s="10">
        <v>3.0797000000000003</v>
      </c>
      <c r="T786" s="9" t="s">
        <v>90</v>
      </c>
      <c r="U786" s="1" t="s">
        <v>82</v>
      </c>
      <c r="V786" s="1" t="s">
        <v>39</v>
      </c>
    </row>
    <row r="787" spans="2:22" ht="13.2" x14ac:dyDescent="0.25">
      <c r="B787" s="1" t="s">
        <v>85</v>
      </c>
      <c r="C787" s="1" t="s">
        <v>16</v>
      </c>
      <c r="J787" s="1" t="s">
        <v>17</v>
      </c>
      <c r="K787">
        <v>14651</v>
      </c>
      <c r="L787" s="1" t="s">
        <v>18</v>
      </c>
      <c r="P787" s="1" t="s">
        <v>38</v>
      </c>
      <c r="Q787" s="1" t="s">
        <v>20</v>
      </c>
      <c r="S787" s="10">
        <v>18.496700000000001</v>
      </c>
      <c r="T787" s="9" t="s">
        <v>90</v>
      </c>
      <c r="U787" s="1" t="s">
        <v>82</v>
      </c>
      <c r="V787" s="1" t="s">
        <v>39</v>
      </c>
    </row>
    <row r="788" spans="2:22" ht="13.2" x14ac:dyDescent="0.25">
      <c r="B788" s="1" t="s">
        <v>85</v>
      </c>
      <c r="C788" s="1" t="s">
        <v>16</v>
      </c>
      <c r="J788" s="1" t="s">
        <v>17</v>
      </c>
      <c r="K788">
        <v>14858</v>
      </c>
      <c r="L788" s="1" t="s">
        <v>18</v>
      </c>
      <c r="P788" s="1" t="s">
        <v>38</v>
      </c>
      <c r="Q788" s="1" t="s">
        <v>20</v>
      </c>
      <c r="S788" s="10">
        <v>5.2848000000000006</v>
      </c>
      <c r="T788" s="9" t="s">
        <v>90</v>
      </c>
      <c r="U788" s="1" t="s">
        <v>82</v>
      </c>
      <c r="V788" s="1" t="s">
        <v>39</v>
      </c>
    </row>
    <row r="789" spans="2:22" ht="13.2" x14ac:dyDescent="0.25">
      <c r="B789" s="1" t="s">
        <v>85</v>
      </c>
      <c r="C789" s="1" t="s">
        <v>16</v>
      </c>
      <c r="J789" s="1" t="s">
        <v>17</v>
      </c>
      <c r="K789">
        <v>14858</v>
      </c>
      <c r="L789" s="1" t="s">
        <v>18</v>
      </c>
      <c r="P789" s="1" t="s">
        <v>38</v>
      </c>
      <c r="Q789" s="1" t="s">
        <v>20</v>
      </c>
      <c r="S789" s="10">
        <v>1.1623000000000001</v>
      </c>
      <c r="T789" s="9" t="s">
        <v>90</v>
      </c>
      <c r="U789" s="1" t="s">
        <v>82</v>
      </c>
      <c r="V789" s="1" t="s">
        <v>39</v>
      </c>
    </row>
    <row r="790" spans="2:22" ht="13.2" x14ac:dyDescent="0.25">
      <c r="B790" s="1" t="s">
        <v>85</v>
      </c>
      <c r="C790" s="1" t="s">
        <v>16</v>
      </c>
      <c r="J790" s="1" t="s">
        <v>17</v>
      </c>
      <c r="K790">
        <v>14858</v>
      </c>
      <c r="L790" s="1" t="s">
        <v>18</v>
      </c>
      <c r="P790" s="1" t="s">
        <v>38</v>
      </c>
      <c r="Q790" s="1" t="s">
        <v>20</v>
      </c>
      <c r="S790" s="10">
        <v>1.2416</v>
      </c>
      <c r="T790" s="9" t="s">
        <v>90</v>
      </c>
      <c r="U790" s="1" t="s">
        <v>82</v>
      </c>
      <c r="V790" s="1" t="s">
        <v>39</v>
      </c>
    </row>
    <row r="791" spans="2:22" ht="13.2" x14ac:dyDescent="0.25">
      <c r="B791" s="1" t="s">
        <v>85</v>
      </c>
      <c r="C791" s="1" t="s">
        <v>16</v>
      </c>
      <c r="J791" s="1" t="s">
        <v>17</v>
      </c>
      <c r="K791">
        <v>14858</v>
      </c>
      <c r="L791" s="1" t="s">
        <v>18</v>
      </c>
      <c r="P791" s="1" t="s">
        <v>38</v>
      </c>
      <c r="Q791" s="1" t="s">
        <v>20</v>
      </c>
      <c r="S791" s="10">
        <v>4.7276999999999996</v>
      </c>
      <c r="T791" s="9" t="s">
        <v>90</v>
      </c>
      <c r="U791" s="1" t="s">
        <v>82</v>
      </c>
      <c r="V791" s="1" t="s">
        <v>39</v>
      </c>
    </row>
    <row r="792" spans="2:22" ht="13.2" x14ac:dyDescent="0.25">
      <c r="B792" s="1" t="s">
        <v>85</v>
      </c>
      <c r="C792" s="1" t="s">
        <v>16</v>
      </c>
      <c r="J792" s="1" t="s">
        <v>17</v>
      </c>
      <c r="K792">
        <v>14858</v>
      </c>
      <c r="L792" s="1" t="s">
        <v>18</v>
      </c>
      <c r="P792" s="1" t="s">
        <v>38</v>
      </c>
      <c r="Q792" s="1" t="s">
        <v>20</v>
      </c>
      <c r="S792" s="10">
        <v>4.8743999999999996</v>
      </c>
      <c r="T792" s="9" t="s">
        <v>90</v>
      </c>
      <c r="U792" s="1" t="s">
        <v>82</v>
      </c>
      <c r="V792" s="1" t="s">
        <v>39</v>
      </c>
    </row>
    <row r="793" spans="2:22" ht="13.2" x14ac:dyDescent="0.25">
      <c r="B793" s="1" t="s">
        <v>85</v>
      </c>
      <c r="C793" s="1" t="s">
        <v>16</v>
      </c>
      <c r="J793" s="1" t="s">
        <v>17</v>
      </c>
      <c r="K793">
        <v>14858</v>
      </c>
      <c r="L793" s="1" t="s">
        <v>18</v>
      </c>
      <c r="P793" s="1" t="s">
        <v>38</v>
      </c>
      <c r="Q793" s="1" t="s">
        <v>20</v>
      </c>
      <c r="S793" s="10">
        <v>1.349</v>
      </c>
      <c r="T793" s="9" t="s">
        <v>90</v>
      </c>
      <c r="U793" s="1" t="s">
        <v>82</v>
      </c>
      <c r="V793" s="1" t="s">
        <v>39</v>
      </c>
    </row>
    <row r="794" spans="2:22" ht="13.2" x14ac:dyDescent="0.25">
      <c r="B794" s="1" t="s">
        <v>85</v>
      </c>
      <c r="C794" s="1" t="s">
        <v>16</v>
      </c>
      <c r="J794" s="1" t="s">
        <v>17</v>
      </c>
      <c r="K794">
        <v>14858</v>
      </c>
      <c r="L794" s="1" t="s">
        <v>18</v>
      </c>
      <c r="P794" s="1" t="s">
        <v>38</v>
      </c>
      <c r="Q794" s="1" t="s">
        <v>20</v>
      </c>
      <c r="S794" s="10">
        <v>2.3294000000000001</v>
      </c>
      <c r="T794" s="9" t="s">
        <v>90</v>
      </c>
      <c r="U794" s="1" t="s">
        <v>82</v>
      </c>
      <c r="V794" s="1" t="s">
        <v>39</v>
      </c>
    </row>
    <row r="795" spans="2:22" ht="13.2" x14ac:dyDescent="0.25">
      <c r="B795" s="1" t="s">
        <v>85</v>
      </c>
      <c r="C795" s="1" t="s">
        <v>16</v>
      </c>
      <c r="J795" s="1" t="s">
        <v>17</v>
      </c>
      <c r="K795">
        <v>14858</v>
      </c>
      <c r="L795" s="1" t="s">
        <v>18</v>
      </c>
      <c r="P795" s="1" t="s">
        <v>38</v>
      </c>
      <c r="Q795" s="1" t="s">
        <v>20</v>
      </c>
      <c r="S795" s="10">
        <v>1.5627000000000002</v>
      </c>
      <c r="T795" s="9" t="s">
        <v>90</v>
      </c>
      <c r="U795" s="1" t="s">
        <v>82</v>
      </c>
      <c r="V795" s="1" t="s">
        <v>39</v>
      </c>
    </row>
    <row r="796" spans="2:22" ht="13.2" x14ac:dyDescent="0.25">
      <c r="B796" s="1" t="s">
        <v>85</v>
      </c>
      <c r="C796" s="1" t="s">
        <v>16</v>
      </c>
      <c r="J796" s="1" t="s">
        <v>17</v>
      </c>
      <c r="K796">
        <v>14858</v>
      </c>
      <c r="L796" s="1" t="s">
        <v>18</v>
      </c>
      <c r="P796" s="1" t="s">
        <v>38</v>
      </c>
      <c r="Q796" s="1" t="s">
        <v>20</v>
      </c>
      <c r="S796" s="10">
        <v>1.3184</v>
      </c>
      <c r="T796" s="9" t="s">
        <v>90</v>
      </c>
      <c r="U796" s="1" t="s">
        <v>82</v>
      </c>
      <c r="V796" s="1" t="s">
        <v>39</v>
      </c>
    </row>
    <row r="797" spans="2:22" ht="13.2" x14ac:dyDescent="0.25">
      <c r="B797" s="1" t="s">
        <v>85</v>
      </c>
      <c r="C797" s="1" t="s">
        <v>16</v>
      </c>
      <c r="J797" s="1" t="s">
        <v>17</v>
      </c>
      <c r="K797">
        <v>14858</v>
      </c>
      <c r="L797" s="1" t="s">
        <v>18</v>
      </c>
      <c r="P797" s="1" t="s">
        <v>38</v>
      </c>
      <c r="Q797" s="1" t="s">
        <v>20</v>
      </c>
      <c r="S797" s="10">
        <v>1.3234999999999999</v>
      </c>
      <c r="T797" s="9" t="s">
        <v>90</v>
      </c>
      <c r="U797" s="1" t="s">
        <v>82</v>
      </c>
      <c r="V797" s="1" t="s">
        <v>39</v>
      </c>
    </row>
    <row r="798" spans="2:22" ht="13.2" x14ac:dyDescent="0.25">
      <c r="B798" s="1" t="s">
        <v>85</v>
      </c>
      <c r="C798" s="1" t="s">
        <v>16</v>
      </c>
      <c r="J798" s="1" t="s">
        <v>17</v>
      </c>
      <c r="K798">
        <v>14858</v>
      </c>
      <c r="L798" s="1" t="s">
        <v>18</v>
      </c>
      <c r="P798" s="1" t="s">
        <v>38</v>
      </c>
      <c r="Q798" s="1" t="s">
        <v>20</v>
      </c>
      <c r="S798" s="10">
        <v>1.2242</v>
      </c>
      <c r="T798" s="9" t="s">
        <v>90</v>
      </c>
      <c r="U798" s="1" t="s">
        <v>82</v>
      </c>
      <c r="V798" s="1" t="s">
        <v>39</v>
      </c>
    </row>
    <row r="799" spans="2:22" ht="13.2" x14ac:dyDescent="0.25">
      <c r="B799" s="1" t="s">
        <v>85</v>
      </c>
      <c r="C799" s="1" t="s">
        <v>16</v>
      </c>
      <c r="J799" s="1" t="s">
        <v>17</v>
      </c>
      <c r="K799">
        <v>14858</v>
      </c>
      <c r="L799" s="1" t="s">
        <v>18</v>
      </c>
      <c r="P799" s="1" t="s">
        <v>38</v>
      </c>
      <c r="Q799" s="1" t="s">
        <v>20</v>
      </c>
      <c r="S799" s="10">
        <v>5.1333000000000002</v>
      </c>
      <c r="T799" s="9" t="s">
        <v>90</v>
      </c>
      <c r="U799" s="1" t="s">
        <v>82</v>
      </c>
      <c r="V799" s="1" t="s">
        <v>39</v>
      </c>
    </row>
    <row r="800" spans="2:22" ht="13.2" x14ac:dyDescent="0.25">
      <c r="B800" s="1" t="s">
        <v>85</v>
      </c>
      <c r="C800" s="1" t="s">
        <v>16</v>
      </c>
      <c r="J800" s="1" t="s">
        <v>17</v>
      </c>
      <c r="K800">
        <v>14858</v>
      </c>
      <c r="L800" s="1" t="s">
        <v>18</v>
      </c>
      <c r="P800" s="1" t="s">
        <v>38</v>
      </c>
      <c r="Q800" s="1" t="s">
        <v>20</v>
      </c>
      <c r="S800" s="10">
        <v>0.78810000000000002</v>
      </c>
      <c r="T800" s="9" t="s">
        <v>90</v>
      </c>
      <c r="U800" s="1" t="s">
        <v>82</v>
      </c>
      <c r="V800" s="1" t="s">
        <v>39</v>
      </c>
    </row>
    <row r="801" spans="2:22" ht="13.2" x14ac:dyDescent="0.25">
      <c r="B801" s="1" t="s">
        <v>85</v>
      </c>
      <c r="C801" s="1" t="s">
        <v>16</v>
      </c>
      <c r="J801" s="1" t="s">
        <v>17</v>
      </c>
      <c r="K801">
        <v>14858</v>
      </c>
      <c r="L801" s="1" t="s">
        <v>18</v>
      </c>
      <c r="P801" s="1" t="s">
        <v>38</v>
      </c>
      <c r="Q801" s="1" t="s">
        <v>20</v>
      </c>
      <c r="S801" s="10">
        <v>0.8798999999999999</v>
      </c>
      <c r="T801" s="9" t="s">
        <v>90</v>
      </c>
      <c r="U801" s="1" t="s">
        <v>82</v>
      </c>
      <c r="V801" s="1" t="s">
        <v>39</v>
      </c>
    </row>
    <row r="802" spans="2:22" ht="13.2" x14ac:dyDescent="0.25">
      <c r="B802" s="1" t="s">
        <v>85</v>
      </c>
      <c r="C802" s="1" t="s">
        <v>16</v>
      </c>
      <c r="J802" s="1" t="s">
        <v>17</v>
      </c>
      <c r="K802">
        <v>14858</v>
      </c>
      <c r="L802" s="1" t="s">
        <v>18</v>
      </c>
      <c r="P802" s="1" t="s">
        <v>38</v>
      </c>
      <c r="Q802" s="1" t="s">
        <v>20</v>
      </c>
      <c r="S802" s="10">
        <v>0.85549999999999993</v>
      </c>
      <c r="T802" s="9" t="s">
        <v>90</v>
      </c>
      <c r="U802" s="1" t="s">
        <v>82</v>
      </c>
      <c r="V802" s="1" t="s">
        <v>39</v>
      </c>
    </row>
    <row r="803" spans="2:22" ht="13.2" x14ac:dyDescent="0.25">
      <c r="B803" s="1" t="s">
        <v>85</v>
      </c>
      <c r="C803" s="1" t="s">
        <v>16</v>
      </c>
      <c r="J803" s="1" t="s">
        <v>17</v>
      </c>
      <c r="K803">
        <v>14858</v>
      </c>
      <c r="L803" s="1" t="s">
        <v>18</v>
      </c>
      <c r="P803" s="1" t="s">
        <v>38</v>
      </c>
      <c r="Q803" s="1" t="s">
        <v>20</v>
      </c>
      <c r="S803" s="10">
        <v>1.3844999999999998</v>
      </c>
      <c r="T803" s="9" t="s">
        <v>90</v>
      </c>
      <c r="U803" s="1" t="s">
        <v>82</v>
      </c>
      <c r="V803" s="1" t="s">
        <v>39</v>
      </c>
    </row>
    <row r="804" spans="2:22" ht="13.2" x14ac:dyDescent="0.25">
      <c r="B804" s="1" t="s">
        <v>85</v>
      </c>
      <c r="C804" s="1" t="s">
        <v>16</v>
      </c>
      <c r="J804" s="1" t="s">
        <v>17</v>
      </c>
      <c r="K804">
        <v>14858</v>
      </c>
      <c r="L804" s="1" t="s">
        <v>18</v>
      </c>
      <c r="P804" s="1" t="s">
        <v>38</v>
      </c>
      <c r="Q804" s="1" t="s">
        <v>20</v>
      </c>
      <c r="S804" s="10">
        <v>0.80530000000000002</v>
      </c>
      <c r="T804" s="9" t="s">
        <v>90</v>
      </c>
      <c r="U804" s="1" t="s">
        <v>82</v>
      </c>
      <c r="V804" s="1" t="s">
        <v>39</v>
      </c>
    </row>
    <row r="805" spans="2:22" ht="13.2" x14ac:dyDescent="0.25">
      <c r="B805" s="1" t="s">
        <v>85</v>
      </c>
      <c r="C805" s="1" t="s">
        <v>16</v>
      </c>
      <c r="J805" s="1" t="s">
        <v>17</v>
      </c>
      <c r="K805">
        <v>14858</v>
      </c>
      <c r="L805" s="1" t="s">
        <v>18</v>
      </c>
      <c r="P805" s="1" t="s">
        <v>38</v>
      </c>
      <c r="Q805" s="1" t="s">
        <v>20</v>
      </c>
      <c r="S805" s="10">
        <v>0.80159999999999998</v>
      </c>
      <c r="T805" s="9" t="s">
        <v>90</v>
      </c>
      <c r="U805" s="1" t="s">
        <v>82</v>
      </c>
      <c r="V805" s="1" t="s">
        <v>39</v>
      </c>
    </row>
    <row r="806" spans="2:22" ht="13.2" x14ac:dyDescent="0.25">
      <c r="B806" s="1" t="s">
        <v>85</v>
      </c>
      <c r="C806" s="1" t="s">
        <v>16</v>
      </c>
      <c r="J806" s="1" t="s">
        <v>17</v>
      </c>
      <c r="K806">
        <v>14674</v>
      </c>
      <c r="L806" s="1" t="s">
        <v>18</v>
      </c>
      <c r="P806" s="1" t="s">
        <v>38</v>
      </c>
      <c r="Q806" s="1" t="s">
        <v>20</v>
      </c>
      <c r="S806" s="10">
        <v>4.6322000000000001</v>
      </c>
      <c r="T806" s="9" t="s">
        <v>90</v>
      </c>
      <c r="U806" s="1" t="s">
        <v>82</v>
      </c>
      <c r="V806" s="1" t="s">
        <v>39</v>
      </c>
    </row>
    <row r="807" spans="2:22" ht="13.2" x14ac:dyDescent="0.25">
      <c r="B807" s="1" t="s">
        <v>85</v>
      </c>
      <c r="C807" s="1" t="s">
        <v>16</v>
      </c>
      <c r="J807" s="1" t="s">
        <v>17</v>
      </c>
      <c r="K807">
        <v>14674</v>
      </c>
      <c r="L807" s="1" t="s">
        <v>18</v>
      </c>
      <c r="P807" s="1" t="s">
        <v>38</v>
      </c>
      <c r="Q807" s="1" t="s">
        <v>20</v>
      </c>
      <c r="S807" s="10">
        <v>4.2848000000000006</v>
      </c>
      <c r="T807" s="9" t="s">
        <v>90</v>
      </c>
      <c r="U807" s="1" t="s">
        <v>82</v>
      </c>
      <c r="V807" s="1" t="s">
        <v>39</v>
      </c>
    </row>
    <row r="808" spans="2:22" ht="13.2" x14ac:dyDescent="0.25">
      <c r="B808" s="1" t="s">
        <v>85</v>
      </c>
      <c r="C808" s="1" t="s">
        <v>16</v>
      </c>
      <c r="J808" s="1" t="s">
        <v>17</v>
      </c>
      <c r="K808">
        <v>14674</v>
      </c>
      <c r="L808" s="1" t="s">
        <v>18</v>
      </c>
      <c r="P808" s="1" t="s">
        <v>38</v>
      </c>
      <c r="Q808" s="1" t="s">
        <v>20</v>
      </c>
      <c r="S808" s="10">
        <v>17.9666</v>
      </c>
      <c r="T808" s="9" t="s">
        <v>90</v>
      </c>
      <c r="U808" s="1" t="s">
        <v>82</v>
      </c>
      <c r="V808" s="1" t="s">
        <v>39</v>
      </c>
    </row>
    <row r="809" spans="2:22" ht="13.2" x14ac:dyDescent="0.25">
      <c r="B809" s="1" t="s">
        <v>85</v>
      </c>
      <c r="C809" s="1" t="s">
        <v>16</v>
      </c>
      <c r="J809" s="1" t="s">
        <v>17</v>
      </c>
      <c r="K809">
        <v>14674</v>
      </c>
      <c r="L809" s="1" t="s">
        <v>18</v>
      </c>
      <c r="P809" s="1" t="s">
        <v>38</v>
      </c>
      <c r="Q809" s="1" t="s">
        <v>20</v>
      </c>
      <c r="S809" s="10">
        <v>4.6144999999999996</v>
      </c>
      <c r="T809" s="9" t="s">
        <v>90</v>
      </c>
      <c r="U809" s="1" t="s">
        <v>82</v>
      </c>
      <c r="V809" s="1" t="s">
        <v>39</v>
      </c>
    </row>
    <row r="810" spans="2:22" ht="13.2" x14ac:dyDescent="0.25">
      <c r="B810" s="1" t="s">
        <v>85</v>
      </c>
      <c r="C810" s="1" t="s">
        <v>16</v>
      </c>
      <c r="J810" s="1" t="s">
        <v>17</v>
      </c>
      <c r="K810">
        <v>14674</v>
      </c>
      <c r="L810" s="1" t="s">
        <v>18</v>
      </c>
      <c r="P810" s="1" t="s">
        <v>38</v>
      </c>
      <c r="Q810" s="1" t="s">
        <v>20</v>
      </c>
      <c r="S810" s="10">
        <v>2.7585000000000002</v>
      </c>
      <c r="T810" s="9" t="s">
        <v>90</v>
      </c>
      <c r="U810" s="1" t="s">
        <v>82</v>
      </c>
      <c r="V810" s="1" t="s">
        <v>39</v>
      </c>
    </row>
    <row r="811" spans="2:22" ht="13.2" x14ac:dyDescent="0.25">
      <c r="B811" s="1" t="s">
        <v>85</v>
      </c>
      <c r="C811" s="1" t="s">
        <v>16</v>
      </c>
      <c r="J811" s="1" t="s">
        <v>17</v>
      </c>
      <c r="K811">
        <v>14674</v>
      </c>
      <c r="L811" s="1" t="s">
        <v>18</v>
      </c>
      <c r="P811" s="1" t="s">
        <v>38</v>
      </c>
      <c r="Q811" s="1" t="s">
        <v>20</v>
      </c>
      <c r="S811" s="10">
        <v>3.0797000000000003</v>
      </c>
      <c r="T811" s="9" t="s">
        <v>90</v>
      </c>
      <c r="U811" s="1" t="s">
        <v>82</v>
      </c>
      <c r="V811" s="1" t="s">
        <v>39</v>
      </c>
    </row>
    <row r="812" spans="2:22" ht="13.2" x14ac:dyDescent="0.25">
      <c r="B812" s="1" t="s">
        <v>85</v>
      </c>
      <c r="C812" s="1" t="s">
        <v>16</v>
      </c>
      <c r="J812" s="1" t="s">
        <v>17</v>
      </c>
      <c r="K812">
        <v>14674</v>
      </c>
      <c r="L812" s="1" t="s">
        <v>18</v>
      </c>
      <c r="P812" s="1" t="s">
        <v>38</v>
      </c>
      <c r="Q812" s="1" t="s">
        <v>20</v>
      </c>
      <c r="S812" s="10">
        <v>5.4696000000000007</v>
      </c>
      <c r="T812" s="9" t="s">
        <v>90</v>
      </c>
      <c r="U812" s="1" t="s">
        <v>82</v>
      </c>
      <c r="V812" s="1" t="s">
        <v>39</v>
      </c>
    </row>
    <row r="813" spans="2:22" ht="13.2" x14ac:dyDescent="0.25">
      <c r="B813" s="1" t="s">
        <v>85</v>
      </c>
      <c r="C813" s="1" t="s">
        <v>16</v>
      </c>
      <c r="J813" s="1" t="s">
        <v>17</v>
      </c>
      <c r="K813">
        <v>14674</v>
      </c>
      <c r="L813" s="1" t="s">
        <v>18</v>
      </c>
      <c r="P813" s="1" t="s">
        <v>38</v>
      </c>
      <c r="Q813" s="1" t="s">
        <v>20</v>
      </c>
      <c r="S813" s="10">
        <v>2.9941000000000004</v>
      </c>
      <c r="T813" s="9" t="s">
        <v>90</v>
      </c>
      <c r="U813" s="1" t="s">
        <v>82</v>
      </c>
      <c r="V813" s="1" t="s">
        <v>39</v>
      </c>
    </row>
    <row r="814" spans="2:22" ht="13.2" x14ac:dyDescent="0.25">
      <c r="B814" s="1" t="s">
        <v>85</v>
      </c>
      <c r="C814" s="1" t="s">
        <v>16</v>
      </c>
      <c r="J814" s="1" t="s">
        <v>17</v>
      </c>
      <c r="K814">
        <v>14674</v>
      </c>
      <c r="L814" s="1" t="s">
        <v>18</v>
      </c>
      <c r="P814" s="1" t="s">
        <v>38</v>
      </c>
      <c r="Q814" s="1" t="s">
        <v>20</v>
      </c>
      <c r="S814" s="10">
        <v>4.8456999999999999</v>
      </c>
      <c r="T814" s="9" t="s">
        <v>90</v>
      </c>
      <c r="U814" s="1" t="s">
        <v>82</v>
      </c>
      <c r="V814" s="1" t="s">
        <v>39</v>
      </c>
    </row>
    <row r="815" spans="2:22" ht="13.2" x14ac:dyDescent="0.25">
      <c r="B815" s="1" t="s">
        <v>85</v>
      </c>
      <c r="C815" s="1" t="s">
        <v>16</v>
      </c>
      <c r="J815" s="1" t="s">
        <v>17</v>
      </c>
      <c r="K815">
        <v>14674</v>
      </c>
      <c r="L815" s="1" t="s">
        <v>18</v>
      </c>
      <c r="P815" s="1" t="s">
        <v>38</v>
      </c>
      <c r="Q815" s="1" t="s">
        <v>20</v>
      </c>
      <c r="S815" s="10">
        <v>8.1528999999999989</v>
      </c>
      <c r="T815" s="9" t="s">
        <v>90</v>
      </c>
      <c r="U815" s="1" t="s">
        <v>82</v>
      </c>
      <c r="V815" s="1" t="s">
        <v>39</v>
      </c>
    </row>
    <row r="816" spans="2:22" ht="13.2" x14ac:dyDescent="0.25">
      <c r="B816" s="1" t="s">
        <v>85</v>
      </c>
      <c r="C816" s="1" t="s">
        <v>16</v>
      </c>
      <c r="J816" s="1" t="s">
        <v>17</v>
      </c>
      <c r="K816">
        <v>14674</v>
      </c>
      <c r="L816" s="1" t="s">
        <v>18</v>
      </c>
      <c r="P816" s="1" t="s">
        <v>38</v>
      </c>
      <c r="Q816" s="1" t="s">
        <v>20</v>
      </c>
      <c r="S816" s="10">
        <v>2.8187000000000002</v>
      </c>
      <c r="T816" s="9" t="s">
        <v>90</v>
      </c>
      <c r="U816" s="1" t="s">
        <v>82</v>
      </c>
      <c r="V816" s="1" t="s">
        <v>39</v>
      </c>
    </row>
    <row r="817" spans="2:22" ht="13.2" x14ac:dyDescent="0.25">
      <c r="B817" s="1" t="s">
        <v>85</v>
      </c>
      <c r="C817" s="1" t="s">
        <v>16</v>
      </c>
      <c r="J817" s="1" t="s">
        <v>17</v>
      </c>
      <c r="K817">
        <v>14674</v>
      </c>
      <c r="L817" s="1" t="s">
        <v>18</v>
      </c>
      <c r="P817" s="1" t="s">
        <v>38</v>
      </c>
      <c r="Q817" s="1" t="s">
        <v>20</v>
      </c>
      <c r="S817" s="10">
        <v>2.8055000000000003</v>
      </c>
      <c r="T817" s="9" t="s">
        <v>90</v>
      </c>
      <c r="U817" s="1" t="s">
        <v>82</v>
      </c>
      <c r="V817" s="1" t="s">
        <v>39</v>
      </c>
    </row>
    <row r="818" spans="2:22" ht="13.2" x14ac:dyDescent="0.25">
      <c r="B818" s="1" t="s">
        <v>85</v>
      </c>
      <c r="C818" s="1" t="s">
        <v>16</v>
      </c>
      <c r="J818" s="1" t="s">
        <v>17</v>
      </c>
      <c r="K818">
        <v>14674</v>
      </c>
      <c r="L818" s="1" t="s">
        <v>18</v>
      </c>
      <c r="P818" s="1" t="s">
        <v>38</v>
      </c>
      <c r="Q818" s="1" t="s">
        <v>20</v>
      </c>
      <c r="S818" s="10">
        <v>17.060299999999998</v>
      </c>
      <c r="T818" s="9" t="s">
        <v>90</v>
      </c>
      <c r="U818" s="1" t="s">
        <v>82</v>
      </c>
      <c r="V818" s="1" t="s">
        <v>39</v>
      </c>
    </row>
    <row r="819" spans="2:22" ht="13.2" x14ac:dyDescent="0.25">
      <c r="B819" s="1" t="s">
        <v>85</v>
      </c>
      <c r="C819" s="1" t="s">
        <v>16</v>
      </c>
      <c r="J819" s="1" t="s">
        <v>17</v>
      </c>
      <c r="K819">
        <v>14674</v>
      </c>
      <c r="L819" s="1" t="s">
        <v>18</v>
      </c>
      <c r="P819" s="1" t="s">
        <v>38</v>
      </c>
      <c r="Q819" s="1" t="s">
        <v>20</v>
      </c>
      <c r="S819" s="10">
        <v>16.546900000000001</v>
      </c>
      <c r="T819" s="9" t="s">
        <v>90</v>
      </c>
      <c r="U819" s="1" t="s">
        <v>82</v>
      </c>
      <c r="V819" s="1" t="s">
        <v>39</v>
      </c>
    </row>
    <row r="820" spans="2:22" ht="13.2" x14ac:dyDescent="0.25">
      <c r="B820" s="1" t="s">
        <v>85</v>
      </c>
      <c r="C820" s="1" t="s">
        <v>16</v>
      </c>
      <c r="J820" s="1" t="s">
        <v>17</v>
      </c>
      <c r="K820">
        <v>14674</v>
      </c>
      <c r="L820" s="1" t="s">
        <v>18</v>
      </c>
      <c r="P820" s="1" t="s">
        <v>38</v>
      </c>
      <c r="Q820" s="1" t="s">
        <v>20</v>
      </c>
      <c r="S820" s="10">
        <v>4.0680000000000005</v>
      </c>
      <c r="T820" s="9" t="s">
        <v>90</v>
      </c>
      <c r="U820" s="1" t="s">
        <v>82</v>
      </c>
      <c r="V820" s="1" t="s">
        <v>39</v>
      </c>
    </row>
    <row r="821" spans="2:22" ht="13.2" x14ac:dyDescent="0.25">
      <c r="B821" s="1" t="s">
        <v>85</v>
      </c>
      <c r="C821" s="1" t="s">
        <v>16</v>
      </c>
      <c r="J821" s="1" t="s">
        <v>17</v>
      </c>
      <c r="K821">
        <v>14674</v>
      </c>
      <c r="L821" s="1" t="s">
        <v>18</v>
      </c>
      <c r="P821" s="1" t="s">
        <v>38</v>
      </c>
      <c r="Q821" s="1" t="s">
        <v>20</v>
      </c>
      <c r="S821" s="10">
        <v>18.496700000000001</v>
      </c>
      <c r="T821" s="9" t="s">
        <v>90</v>
      </c>
      <c r="U821" s="1" t="s">
        <v>82</v>
      </c>
      <c r="V821" s="1" t="s">
        <v>39</v>
      </c>
    </row>
    <row r="822" spans="2:22" ht="13.2" x14ac:dyDescent="0.25">
      <c r="B822" s="1" t="s">
        <v>85</v>
      </c>
      <c r="C822" s="1" t="s">
        <v>16</v>
      </c>
      <c r="J822" s="1" t="s">
        <v>17</v>
      </c>
      <c r="K822">
        <v>14674</v>
      </c>
      <c r="L822" s="1" t="s">
        <v>18</v>
      </c>
      <c r="P822" s="1" t="s">
        <v>38</v>
      </c>
      <c r="Q822" s="1" t="s">
        <v>20</v>
      </c>
      <c r="S822" s="10">
        <v>4.3455000000000004</v>
      </c>
      <c r="T822" s="9" t="s">
        <v>90</v>
      </c>
      <c r="U822" s="1" t="s">
        <v>82</v>
      </c>
      <c r="V822" s="1" t="s">
        <v>39</v>
      </c>
    </row>
    <row r="823" spans="2:22" ht="13.2" x14ac:dyDescent="0.25">
      <c r="B823" s="1" t="s">
        <v>85</v>
      </c>
      <c r="C823" s="1" t="s">
        <v>16</v>
      </c>
      <c r="J823" s="1" t="s">
        <v>17</v>
      </c>
      <c r="K823">
        <v>14674</v>
      </c>
      <c r="L823" s="1" t="s">
        <v>18</v>
      </c>
      <c r="P823" s="1" t="s">
        <v>38</v>
      </c>
      <c r="Q823" s="1" t="s">
        <v>20</v>
      </c>
      <c r="S823" s="10">
        <v>4.7216000000000005</v>
      </c>
      <c r="T823" s="9" t="s">
        <v>90</v>
      </c>
      <c r="U823" s="1" t="s">
        <v>82</v>
      </c>
      <c r="V823" s="1" t="s">
        <v>39</v>
      </c>
    </row>
  </sheetData>
  <autoFilter ref="A1:U823" xr:uid="{00000000-0009-0000-0000-000003000000}"/>
  <sortState xmlns:xlrd2="http://schemas.microsoft.com/office/spreadsheetml/2017/richdata2" ref="A2:V823">
    <sortCondition ref="T2:T823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5"/>
  <dimension ref="A1:AG99"/>
  <sheetViews>
    <sheetView tabSelected="1" workbookViewId="0">
      <pane ySplit="1" topLeftCell="A8" activePane="bottomLeft" state="frozen"/>
      <selection activeCell="K35" sqref="K35"/>
      <selection pane="bottomLeft" activeCell="K27" sqref="K27"/>
    </sheetView>
  </sheetViews>
  <sheetFormatPr baseColWidth="10" defaultColWidth="9.109375" defaultRowHeight="10.199999999999999" x14ac:dyDescent="0.2"/>
  <cols>
    <col min="1" max="1" width="12.44140625" style="1" bestFit="1" customWidth="1"/>
    <col min="2" max="2" width="15.109375" style="1" bestFit="1" customWidth="1"/>
    <col min="3" max="8" width="7" style="1" bestFit="1" customWidth="1"/>
    <col min="9" max="9" width="7.88671875" style="1" bestFit="1" customWidth="1"/>
    <col min="10" max="15" width="7" style="1" bestFit="1" customWidth="1"/>
    <col min="16" max="18" width="10" style="1" bestFit="1" customWidth="1"/>
    <col min="19" max="19" width="9" style="1" bestFit="1" customWidth="1"/>
    <col min="20" max="20" width="10" style="1" bestFit="1" customWidth="1"/>
    <col min="21" max="22" width="11.6640625" style="1" bestFit="1" customWidth="1"/>
    <col min="23" max="26" width="10.5546875" style="1" bestFit="1" customWidth="1"/>
    <col min="27" max="27" width="10.88671875" style="1" bestFit="1" customWidth="1"/>
    <col min="28" max="28" width="11.44140625" style="1" bestFit="1" customWidth="1"/>
    <col min="29" max="29" width="10.109375" style="9" bestFit="1" customWidth="1"/>
    <col min="30" max="31" width="9.109375" style="9"/>
    <col min="32" max="32" width="10.109375" style="9" bestFit="1" customWidth="1"/>
    <col min="33" max="16384" width="9.109375" style="9"/>
  </cols>
  <sheetData>
    <row r="1" spans="1:28" ht="13.2" x14ac:dyDescent="0.25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 s="2"/>
      <c r="Q1" s="2"/>
      <c r="R1" s="2"/>
      <c r="S1" s="2"/>
      <c r="T1" s="9"/>
      <c r="U1" s="9"/>
      <c r="V1" s="9"/>
      <c r="W1" s="9"/>
      <c r="X1" s="9"/>
      <c r="Y1" s="9"/>
      <c r="Z1" s="9"/>
      <c r="AA1" s="9"/>
      <c r="AB1" s="9"/>
    </row>
    <row r="2" spans="1:28" ht="13.2" x14ac:dyDescent="0.25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 s="2"/>
      <c r="Q2" s="2"/>
      <c r="R2" s="2"/>
      <c r="S2" s="2"/>
      <c r="T2" s="9"/>
      <c r="U2" s="9"/>
      <c r="V2" s="9"/>
      <c r="W2" s="9"/>
      <c r="X2" s="9"/>
      <c r="Y2" s="9"/>
      <c r="Z2" s="9"/>
      <c r="AA2" s="9"/>
      <c r="AB2" s="9"/>
    </row>
    <row r="3" spans="1:28" ht="13.2" x14ac:dyDescent="0.25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 s="2"/>
      <c r="Q3" s="2"/>
      <c r="R3" s="2"/>
      <c r="S3" s="2"/>
      <c r="T3" s="9"/>
      <c r="U3" s="9"/>
      <c r="V3" s="9"/>
      <c r="W3" s="9"/>
      <c r="X3" s="9"/>
      <c r="Y3" s="9"/>
      <c r="Z3" s="9"/>
      <c r="AA3" s="9"/>
      <c r="AB3" s="9"/>
    </row>
    <row r="4" spans="1:28" ht="13.2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 s="2"/>
      <c r="Q4" s="2"/>
      <c r="R4" s="2"/>
      <c r="S4" s="2"/>
      <c r="T4" s="9"/>
      <c r="U4" s="9"/>
      <c r="V4" s="9"/>
      <c r="W4" s="9"/>
      <c r="X4" s="9"/>
      <c r="Y4" s="9"/>
      <c r="Z4" s="9"/>
      <c r="AA4" s="9"/>
      <c r="AB4" s="9"/>
    </row>
    <row r="5" spans="1:28" ht="13.2" x14ac:dyDescent="0.25">
      <c r="A5"/>
      <c r="B5"/>
      <c r="C5"/>
      <c r="D5"/>
      <c r="E5"/>
      <c r="F5"/>
      <c r="G5"/>
      <c r="H5"/>
      <c r="I5"/>
      <c r="J5"/>
      <c r="K5"/>
      <c r="L5"/>
      <c r="M5"/>
      <c r="N5"/>
      <c r="O5"/>
      <c r="P5" s="2"/>
      <c r="Q5" s="2"/>
      <c r="R5" s="2"/>
      <c r="S5" s="2"/>
      <c r="T5" s="9"/>
      <c r="U5" s="9"/>
      <c r="V5" s="9"/>
      <c r="W5" s="9"/>
      <c r="X5" s="9"/>
      <c r="Y5" s="9"/>
      <c r="Z5" s="9"/>
      <c r="AA5" s="9"/>
      <c r="AB5" s="9"/>
    </row>
    <row r="6" spans="1:28" ht="13.2" x14ac:dyDescent="0.25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 s="2"/>
      <c r="Q6" s="2"/>
      <c r="R6" s="2"/>
      <c r="S6" s="2"/>
      <c r="T6" s="9"/>
      <c r="U6" s="9"/>
      <c r="V6" s="9"/>
      <c r="W6" s="9"/>
      <c r="X6" s="9"/>
      <c r="Y6" s="9"/>
      <c r="Z6" s="9"/>
      <c r="AA6" s="9"/>
      <c r="AB6" s="9"/>
    </row>
    <row r="7" spans="1:28" ht="13.2" x14ac:dyDescent="0.25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 s="10"/>
      <c r="V7" s="10"/>
      <c r="W7" s="10"/>
      <c r="X7" s="10"/>
      <c r="Y7" s="10"/>
      <c r="Z7" s="10"/>
      <c r="AA7" s="10"/>
      <c r="AB7" s="10"/>
    </row>
    <row r="8" spans="1:28" x14ac:dyDescent="0.2">
      <c r="A8" s="13"/>
      <c r="B8" s="15"/>
      <c r="C8" s="15"/>
      <c r="D8" s="15"/>
      <c r="E8" s="15"/>
      <c r="F8" s="15"/>
      <c r="G8" s="15"/>
      <c r="H8" s="15"/>
      <c r="I8" s="15"/>
      <c r="J8" s="15"/>
      <c r="K8" s="15"/>
      <c r="L8" s="14"/>
      <c r="M8" s="14"/>
      <c r="N8" s="14"/>
      <c r="O8" s="14"/>
      <c r="P8" s="14"/>
      <c r="Q8" s="14"/>
      <c r="R8" s="14"/>
      <c r="S8" s="14"/>
      <c r="T8" s="10"/>
      <c r="U8" s="10"/>
      <c r="V8" s="10"/>
      <c r="W8" s="10"/>
      <c r="X8" s="10"/>
      <c r="Y8" s="10"/>
      <c r="Z8" s="10"/>
      <c r="AA8" s="10"/>
      <c r="AB8" s="10"/>
    </row>
    <row r="9" spans="1:28" x14ac:dyDescent="0.2">
      <c r="A9" s="13"/>
      <c r="B9" s="15"/>
      <c r="C9" s="15"/>
      <c r="D9" s="40" t="s">
        <v>89</v>
      </c>
      <c r="E9" s="15"/>
      <c r="F9" s="15"/>
      <c r="G9" s="15"/>
      <c r="H9" s="15"/>
      <c r="I9" s="15"/>
      <c r="J9" s="15"/>
      <c r="K9" s="15"/>
      <c r="L9" s="14"/>
      <c r="M9" s="14"/>
      <c r="N9" s="14"/>
      <c r="O9" s="14"/>
      <c r="P9" s="14"/>
      <c r="Q9" s="14"/>
      <c r="R9" s="14"/>
      <c r="S9" s="14"/>
      <c r="T9" s="10"/>
      <c r="U9" s="10"/>
      <c r="V9" s="10"/>
      <c r="W9" s="10"/>
      <c r="X9" s="10"/>
      <c r="Y9" s="10"/>
      <c r="Z9" s="10"/>
      <c r="AA9" s="10"/>
      <c r="AB9" s="10"/>
    </row>
    <row r="10" spans="1:28" ht="13.2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 s="10"/>
      <c r="U10" s="10"/>
      <c r="V10" s="10"/>
      <c r="W10" s="10"/>
      <c r="X10" s="10"/>
      <c r="Y10" s="10"/>
      <c r="Z10" s="10"/>
      <c r="AA10" s="10"/>
      <c r="AB10" s="10"/>
    </row>
    <row r="11" spans="1:28" ht="13.8" thickBot="1" x14ac:dyDescent="0.3">
      <c r="A11" s="28" t="s">
        <v>27</v>
      </c>
      <c r="B11" s="1" t="s">
        <v>28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 s="10"/>
      <c r="U11" s="10"/>
      <c r="V11" s="10"/>
      <c r="W11" s="10"/>
      <c r="X11" s="10"/>
      <c r="Y11" s="10"/>
      <c r="Z11" s="10"/>
      <c r="AA11" s="10"/>
      <c r="AB11" s="10"/>
    </row>
    <row r="12" spans="1:28" ht="13.8" thickBot="1" x14ac:dyDescent="0.3">
      <c r="B12" s="43" t="s">
        <v>31</v>
      </c>
      <c r="C12" s="44"/>
      <c r="D12" s="44"/>
      <c r="E12" s="44"/>
      <c r="F12" s="44"/>
      <c r="G12" s="44"/>
      <c r="H12" s="45"/>
      <c r="I12" s="46" t="s">
        <v>15</v>
      </c>
      <c r="J12" s="47"/>
      <c r="K12" s="47"/>
      <c r="L12" s="47"/>
      <c r="M12" s="47"/>
      <c r="N12" s="47"/>
      <c r="O12" s="48"/>
      <c r="R12" s="26" t="s">
        <v>108</v>
      </c>
      <c r="S12" s="27"/>
      <c r="T12" s="27"/>
      <c r="U12" s="27"/>
      <c r="V12" s="34"/>
      <c r="W12" s="35"/>
      <c r="X12" s="36"/>
      <c r="Y12" s="9"/>
      <c r="Z12" s="9"/>
      <c r="AA12" s="9"/>
      <c r="AB12" s="9"/>
    </row>
    <row r="13" spans="1:28" x14ac:dyDescent="0.2">
      <c r="A13" s="28" t="s">
        <v>32</v>
      </c>
      <c r="B13" s="28" t="s">
        <v>24</v>
      </c>
      <c r="C13" s="30"/>
      <c r="D13" s="30"/>
      <c r="E13" s="30"/>
      <c r="F13" s="30"/>
      <c r="G13" s="30"/>
      <c r="H13" s="32"/>
      <c r="I13" s="31"/>
      <c r="J13" s="31"/>
      <c r="K13" s="31"/>
      <c r="L13" s="31"/>
      <c r="M13" s="31"/>
      <c r="N13" s="31"/>
      <c r="O13" s="31"/>
      <c r="P13" s="10"/>
      <c r="Q13" s="10"/>
      <c r="R13" s="10"/>
      <c r="S13" s="10"/>
      <c r="T13" s="9"/>
      <c r="U13" s="9"/>
      <c r="V13" s="9"/>
      <c r="W13" s="9"/>
      <c r="X13" s="9"/>
      <c r="Y13" s="9"/>
      <c r="Z13" s="9"/>
      <c r="AA13" s="9"/>
      <c r="AB13" s="9"/>
    </row>
    <row r="14" spans="1:28" x14ac:dyDescent="0.2">
      <c r="A14" s="9" t="s">
        <v>25</v>
      </c>
      <c r="B14" s="30">
        <v>1</v>
      </c>
      <c r="C14" s="30">
        <v>2</v>
      </c>
      <c r="D14" s="30">
        <v>3</v>
      </c>
      <c r="E14" s="30">
        <v>4</v>
      </c>
      <c r="F14" s="30">
        <v>5</v>
      </c>
      <c r="G14" s="30">
        <v>6</v>
      </c>
      <c r="H14" s="30">
        <v>7</v>
      </c>
      <c r="I14" s="37" t="s">
        <v>33</v>
      </c>
      <c r="J14" s="37" t="s">
        <v>34</v>
      </c>
      <c r="K14" s="37" t="s">
        <v>35</v>
      </c>
      <c r="L14" s="37" t="s">
        <v>36</v>
      </c>
      <c r="M14" s="37" t="s">
        <v>52</v>
      </c>
      <c r="N14" s="37" t="s">
        <v>86</v>
      </c>
      <c r="O14" s="37" t="s">
        <v>87</v>
      </c>
      <c r="R14" s="38" t="s">
        <v>33</v>
      </c>
      <c r="S14" s="38" t="s">
        <v>34</v>
      </c>
      <c r="T14" s="38" t="s">
        <v>35</v>
      </c>
      <c r="U14" s="38" t="s">
        <v>36</v>
      </c>
      <c r="V14" s="38">
        <v>5</v>
      </c>
      <c r="W14" s="39">
        <v>6</v>
      </c>
      <c r="X14" s="39">
        <v>7</v>
      </c>
      <c r="Y14" s="39">
        <v>8</v>
      </c>
      <c r="Z14" s="9"/>
      <c r="AA14" s="9"/>
      <c r="AB14" s="9"/>
    </row>
    <row r="15" spans="1:28" x14ac:dyDescent="0.2">
      <c r="A15" s="16" t="s">
        <v>26</v>
      </c>
      <c r="B15" s="29">
        <v>7247.4732000000004</v>
      </c>
      <c r="C15" s="29">
        <v>1620.4467999999999</v>
      </c>
      <c r="D15" s="29">
        <v>2018.4523999999999</v>
      </c>
      <c r="E15" s="29">
        <v>1450.2476999999999</v>
      </c>
      <c r="F15" s="29">
        <v>2758.0612999999998</v>
      </c>
      <c r="G15" s="29">
        <v>4431.3022999999994</v>
      </c>
      <c r="H15" s="29">
        <v>876.13420000000008</v>
      </c>
      <c r="I15" s="33">
        <v>7247.4732000000004</v>
      </c>
      <c r="J15" s="33">
        <v>1520.4467999999999</v>
      </c>
      <c r="K15" s="33">
        <v>2018.4524000000001</v>
      </c>
      <c r="L15" s="33">
        <v>1450.2476999999999</v>
      </c>
      <c r="M15" s="33">
        <v>2758.0612999999998</v>
      </c>
      <c r="N15" s="33">
        <v>4431.3022999999994</v>
      </c>
      <c r="O15" s="33">
        <v>876.13420000000008</v>
      </c>
      <c r="R15" s="2">
        <f t="shared" ref="R15:R46" si="0">+B15-I15</f>
        <v>0</v>
      </c>
      <c r="S15" s="2">
        <f t="shared" ref="S15:S46" si="1">+C15-J15</f>
        <v>100</v>
      </c>
      <c r="T15" s="2">
        <f t="shared" ref="T15:T46" si="2">+D15-K15</f>
        <v>0</v>
      </c>
      <c r="U15" s="2">
        <f t="shared" ref="U15:U46" si="3">+E15-L15</f>
        <v>0</v>
      </c>
      <c r="V15" s="2">
        <f t="shared" ref="V15:V46" si="4">+F15-M15</f>
        <v>0</v>
      </c>
      <c r="W15" s="2">
        <f t="shared" ref="W15:W46" si="5">+G15-N15</f>
        <v>0</v>
      </c>
      <c r="X15" s="2">
        <f t="shared" ref="X15:X46" si="6">+H15-O15</f>
        <v>0</v>
      </c>
      <c r="Y15" s="9"/>
      <c r="Z15" s="9"/>
      <c r="AA15" s="9"/>
      <c r="AB15" s="9"/>
    </row>
    <row r="16" spans="1:28" x14ac:dyDescent="0.2">
      <c r="A16" s="16" t="s">
        <v>37</v>
      </c>
      <c r="B16" s="29"/>
      <c r="C16" s="29"/>
      <c r="D16" s="29"/>
      <c r="E16" s="29"/>
      <c r="F16" s="29"/>
      <c r="G16" s="29"/>
      <c r="H16" s="29"/>
      <c r="I16" s="33"/>
      <c r="J16" s="33"/>
      <c r="K16" s="33"/>
      <c r="L16" s="33"/>
      <c r="M16" s="33"/>
      <c r="N16" s="33"/>
      <c r="O16" s="33"/>
      <c r="R16" s="2">
        <f t="shared" si="0"/>
        <v>0</v>
      </c>
      <c r="S16" s="2">
        <f t="shared" si="1"/>
        <v>0</v>
      </c>
      <c r="T16" s="2">
        <f t="shared" si="2"/>
        <v>0</v>
      </c>
      <c r="U16" s="2">
        <f t="shared" si="3"/>
        <v>0</v>
      </c>
      <c r="V16" s="2">
        <f t="shared" si="4"/>
        <v>0</v>
      </c>
      <c r="W16" s="2">
        <f t="shared" si="5"/>
        <v>0</v>
      </c>
      <c r="X16" s="2">
        <f t="shared" si="6"/>
        <v>0</v>
      </c>
      <c r="Y16" s="9"/>
      <c r="Z16" s="9"/>
      <c r="AA16" s="9"/>
      <c r="AB16" s="9"/>
    </row>
    <row r="17" spans="1:28" x14ac:dyDescent="0.2">
      <c r="A17" s="16">
        <v>529</v>
      </c>
      <c r="B17" s="29"/>
      <c r="C17" s="29"/>
      <c r="D17" s="29"/>
      <c r="E17" s="29"/>
      <c r="F17" s="29"/>
      <c r="G17" s="29">
        <v>100</v>
      </c>
      <c r="H17" s="29"/>
      <c r="I17" s="33"/>
      <c r="J17" s="33"/>
      <c r="K17" s="33"/>
      <c r="L17" s="33"/>
      <c r="M17" s="33"/>
      <c r="N17" s="33">
        <v>100</v>
      </c>
      <c r="O17" s="33"/>
      <c r="R17" s="2">
        <f t="shared" si="0"/>
        <v>0</v>
      </c>
      <c r="S17" s="2">
        <f t="shared" si="1"/>
        <v>0</v>
      </c>
      <c r="T17" s="2">
        <f t="shared" si="2"/>
        <v>0</v>
      </c>
      <c r="U17" s="2">
        <f t="shared" si="3"/>
        <v>0</v>
      </c>
      <c r="V17" s="2">
        <f t="shared" si="4"/>
        <v>0</v>
      </c>
      <c r="W17" s="2">
        <f t="shared" si="5"/>
        <v>0</v>
      </c>
      <c r="X17" s="2">
        <f t="shared" si="6"/>
        <v>0</v>
      </c>
      <c r="Y17" s="9"/>
      <c r="Z17" s="9"/>
      <c r="AA17" s="9"/>
      <c r="AB17" s="9"/>
    </row>
    <row r="18" spans="1:28" x14ac:dyDescent="0.2">
      <c r="A18" s="16">
        <v>552</v>
      </c>
      <c r="B18" s="29"/>
      <c r="C18" s="29"/>
      <c r="D18" s="29"/>
      <c r="E18" s="29"/>
      <c r="F18" s="29"/>
      <c r="G18" s="29">
        <v>100</v>
      </c>
      <c r="H18" s="29"/>
      <c r="I18" s="33"/>
      <c r="J18" s="33"/>
      <c r="K18" s="33"/>
      <c r="L18" s="33"/>
      <c r="M18" s="33"/>
      <c r="N18" s="33">
        <v>100</v>
      </c>
      <c r="O18" s="33"/>
      <c r="R18" s="2">
        <f t="shared" si="0"/>
        <v>0</v>
      </c>
      <c r="S18" s="2">
        <f t="shared" si="1"/>
        <v>0</v>
      </c>
      <c r="T18" s="2">
        <f t="shared" si="2"/>
        <v>0</v>
      </c>
      <c r="U18" s="2">
        <f t="shared" si="3"/>
        <v>0</v>
      </c>
      <c r="V18" s="2">
        <f t="shared" si="4"/>
        <v>0</v>
      </c>
      <c r="W18" s="2">
        <f t="shared" si="5"/>
        <v>0</v>
      </c>
      <c r="X18" s="2">
        <f t="shared" si="6"/>
        <v>0</v>
      </c>
      <c r="Y18" s="9"/>
      <c r="Z18" s="9"/>
      <c r="AA18" s="9"/>
      <c r="AB18" s="9"/>
    </row>
    <row r="19" spans="1:28" x14ac:dyDescent="0.2">
      <c r="A19" s="16">
        <v>575</v>
      </c>
      <c r="B19" s="29"/>
      <c r="C19" s="29"/>
      <c r="D19" s="29"/>
      <c r="E19" s="29"/>
      <c r="F19" s="29"/>
      <c r="G19" s="29">
        <v>100</v>
      </c>
      <c r="H19" s="29"/>
      <c r="I19" s="33"/>
      <c r="J19" s="33"/>
      <c r="K19" s="33"/>
      <c r="L19" s="33"/>
      <c r="M19" s="33"/>
      <c r="N19" s="33">
        <v>100</v>
      </c>
      <c r="O19" s="33"/>
      <c r="R19" s="2">
        <f t="shared" si="0"/>
        <v>0</v>
      </c>
      <c r="S19" s="2">
        <f t="shared" si="1"/>
        <v>0</v>
      </c>
      <c r="T19" s="2">
        <f t="shared" si="2"/>
        <v>0</v>
      </c>
      <c r="U19" s="2">
        <f t="shared" si="3"/>
        <v>0</v>
      </c>
      <c r="V19" s="2">
        <f t="shared" si="4"/>
        <v>0</v>
      </c>
      <c r="W19" s="2">
        <f t="shared" si="5"/>
        <v>0</v>
      </c>
      <c r="X19" s="2">
        <f t="shared" si="6"/>
        <v>0</v>
      </c>
      <c r="Y19" s="9"/>
      <c r="Z19" s="9"/>
      <c r="AA19" s="9"/>
      <c r="AB19" s="9"/>
    </row>
    <row r="20" spans="1:28" x14ac:dyDescent="0.2">
      <c r="A20" s="16">
        <v>851</v>
      </c>
      <c r="B20" s="29"/>
      <c r="C20" s="29"/>
      <c r="D20" s="29"/>
      <c r="E20" s="29">
        <v>201.0812</v>
      </c>
      <c r="F20" s="29"/>
      <c r="G20" s="29"/>
      <c r="H20" s="29"/>
      <c r="I20" s="33"/>
      <c r="J20" s="33"/>
      <c r="K20" s="33"/>
      <c r="L20" s="33">
        <v>201.0812</v>
      </c>
      <c r="M20" s="33"/>
      <c r="N20" s="33"/>
      <c r="O20" s="33"/>
      <c r="R20" s="2">
        <f t="shared" si="0"/>
        <v>0</v>
      </c>
      <c r="S20" s="2">
        <f t="shared" si="1"/>
        <v>0</v>
      </c>
      <c r="T20" s="2">
        <f t="shared" si="2"/>
        <v>0</v>
      </c>
      <c r="U20" s="2">
        <f t="shared" si="3"/>
        <v>0</v>
      </c>
      <c r="V20" s="2">
        <f t="shared" si="4"/>
        <v>0</v>
      </c>
      <c r="W20" s="2">
        <f t="shared" si="5"/>
        <v>0</v>
      </c>
      <c r="X20" s="2">
        <f t="shared" si="6"/>
        <v>0</v>
      </c>
      <c r="Y20" s="9"/>
      <c r="Z20" s="9"/>
      <c r="AA20" s="9"/>
      <c r="AB20" s="9"/>
    </row>
    <row r="21" spans="1:28" x14ac:dyDescent="0.2">
      <c r="A21" s="16">
        <v>943</v>
      </c>
      <c r="B21" s="29"/>
      <c r="C21" s="29"/>
      <c r="D21" s="29"/>
      <c r="E21" s="29"/>
      <c r="F21" s="29"/>
      <c r="G21" s="29"/>
      <c r="H21" s="29">
        <v>600</v>
      </c>
      <c r="I21" s="33"/>
      <c r="J21" s="33"/>
      <c r="K21" s="33"/>
      <c r="L21" s="33"/>
      <c r="M21" s="33"/>
      <c r="N21" s="33"/>
      <c r="O21" s="33">
        <v>600</v>
      </c>
      <c r="R21" s="2">
        <f t="shared" si="0"/>
        <v>0</v>
      </c>
      <c r="S21" s="2">
        <f t="shared" si="1"/>
        <v>0</v>
      </c>
      <c r="T21" s="2">
        <f t="shared" si="2"/>
        <v>0</v>
      </c>
      <c r="U21" s="2">
        <f t="shared" si="3"/>
        <v>0</v>
      </c>
      <c r="V21" s="2">
        <f t="shared" si="4"/>
        <v>0</v>
      </c>
      <c r="W21" s="2">
        <f t="shared" si="5"/>
        <v>0</v>
      </c>
      <c r="X21" s="2">
        <f t="shared" si="6"/>
        <v>0</v>
      </c>
      <c r="Y21" s="9"/>
      <c r="Z21" s="9"/>
      <c r="AA21" s="9"/>
      <c r="AB21" s="9"/>
    </row>
    <row r="22" spans="1:28" x14ac:dyDescent="0.2">
      <c r="A22" s="16">
        <v>1035</v>
      </c>
      <c r="B22" s="29"/>
      <c r="C22" s="29">
        <v>3.2562000000000002</v>
      </c>
      <c r="D22" s="29"/>
      <c r="E22" s="29"/>
      <c r="F22" s="29"/>
      <c r="G22" s="29"/>
      <c r="H22" s="29"/>
      <c r="I22" s="33"/>
      <c r="J22" s="33">
        <v>3.2562000000000002</v>
      </c>
      <c r="K22" s="33"/>
      <c r="L22" s="33"/>
      <c r="M22" s="33"/>
      <c r="N22" s="33"/>
      <c r="O22" s="33"/>
      <c r="R22" s="2">
        <f t="shared" si="0"/>
        <v>0</v>
      </c>
      <c r="S22" s="2">
        <f t="shared" si="1"/>
        <v>0</v>
      </c>
      <c r="T22" s="2">
        <f t="shared" si="2"/>
        <v>0</v>
      </c>
      <c r="U22" s="2">
        <f t="shared" si="3"/>
        <v>0</v>
      </c>
      <c r="V22" s="2">
        <f t="shared" si="4"/>
        <v>0</v>
      </c>
      <c r="W22" s="2">
        <f t="shared" si="5"/>
        <v>0</v>
      </c>
      <c r="X22" s="2">
        <f t="shared" si="6"/>
        <v>0</v>
      </c>
      <c r="Y22" s="9"/>
      <c r="Z22" s="9"/>
      <c r="AA22" s="9"/>
      <c r="AB22" s="9"/>
    </row>
    <row r="23" spans="1:28" x14ac:dyDescent="0.2">
      <c r="A23" s="16">
        <v>1058</v>
      </c>
      <c r="B23" s="29"/>
      <c r="C23" s="29">
        <v>31.6709</v>
      </c>
      <c r="D23" s="29"/>
      <c r="E23" s="29"/>
      <c r="F23" s="29"/>
      <c r="G23" s="29"/>
      <c r="H23" s="29"/>
      <c r="I23" s="33"/>
      <c r="J23" s="33">
        <v>31.6709</v>
      </c>
      <c r="K23" s="33"/>
      <c r="L23" s="33"/>
      <c r="M23" s="33"/>
      <c r="N23" s="33"/>
      <c r="O23" s="33"/>
      <c r="R23" s="2">
        <f t="shared" si="0"/>
        <v>0</v>
      </c>
      <c r="S23" s="2">
        <f t="shared" si="1"/>
        <v>0</v>
      </c>
      <c r="T23" s="2">
        <f t="shared" si="2"/>
        <v>0</v>
      </c>
      <c r="U23" s="2">
        <f t="shared" si="3"/>
        <v>0</v>
      </c>
      <c r="V23" s="2">
        <f t="shared" si="4"/>
        <v>0</v>
      </c>
      <c r="W23" s="2">
        <f t="shared" si="5"/>
        <v>0</v>
      </c>
      <c r="X23" s="2">
        <f t="shared" si="6"/>
        <v>0</v>
      </c>
      <c r="Y23" s="9"/>
      <c r="Z23" s="9"/>
      <c r="AA23" s="9"/>
      <c r="AB23" s="9"/>
    </row>
    <row r="24" spans="1:28" x14ac:dyDescent="0.2">
      <c r="A24" s="16">
        <v>1081</v>
      </c>
      <c r="B24" s="29"/>
      <c r="C24" s="29">
        <v>31.6709</v>
      </c>
      <c r="D24" s="29"/>
      <c r="E24" s="29"/>
      <c r="F24" s="29"/>
      <c r="G24" s="29"/>
      <c r="H24" s="29"/>
      <c r="I24" s="33"/>
      <c r="J24" s="33">
        <v>31.6709</v>
      </c>
      <c r="K24" s="33"/>
      <c r="L24" s="33"/>
      <c r="M24" s="33"/>
      <c r="N24" s="33"/>
      <c r="O24" s="33"/>
      <c r="R24" s="2">
        <f t="shared" si="0"/>
        <v>0</v>
      </c>
      <c r="S24" s="2">
        <f t="shared" si="1"/>
        <v>0</v>
      </c>
      <c r="T24" s="2">
        <f t="shared" si="2"/>
        <v>0</v>
      </c>
      <c r="U24" s="2">
        <f t="shared" si="3"/>
        <v>0</v>
      </c>
      <c r="V24" s="2">
        <f t="shared" si="4"/>
        <v>0</v>
      </c>
      <c r="W24" s="2">
        <f t="shared" si="5"/>
        <v>0</v>
      </c>
      <c r="X24" s="2">
        <f t="shared" si="6"/>
        <v>0</v>
      </c>
      <c r="Y24" s="9"/>
      <c r="Z24" s="9"/>
      <c r="AA24" s="9"/>
      <c r="AB24" s="9"/>
    </row>
    <row r="25" spans="1:28" x14ac:dyDescent="0.2">
      <c r="A25" s="16">
        <v>1127</v>
      </c>
      <c r="B25" s="29"/>
      <c r="C25" s="29"/>
      <c r="D25" s="29"/>
      <c r="E25" s="29"/>
      <c r="F25" s="29"/>
      <c r="G25" s="29"/>
      <c r="H25" s="29"/>
      <c r="I25" s="33"/>
      <c r="J25" s="33"/>
      <c r="K25" s="33"/>
      <c r="L25" s="33"/>
      <c r="M25" s="33"/>
      <c r="N25" s="33"/>
      <c r="O25" s="33"/>
      <c r="R25" s="2">
        <f t="shared" si="0"/>
        <v>0</v>
      </c>
      <c r="S25" s="2">
        <f t="shared" si="1"/>
        <v>0</v>
      </c>
      <c r="T25" s="2">
        <f t="shared" si="2"/>
        <v>0</v>
      </c>
      <c r="U25" s="2">
        <f t="shared" si="3"/>
        <v>0</v>
      </c>
      <c r="V25" s="2">
        <f t="shared" si="4"/>
        <v>0</v>
      </c>
      <c r="W25" s="2">
        <f t="shared" si="5"/>
        <v>0</v>
      </c>
      <c r="X25" s="2">
        <f t="shared" si="6"/>
        <v>0</v>
      </c>
      <c r="Y25" s="9"/>
      <c r="Z25" s="9"/>
      <c r="AA25" s="9"/>
      <c r="AB25" s="9"/>
    </row>
    <row r="26" spans="1:28" x14ac:dyDescent="0.2">
      <c r="A26" s="16">
        <v>1587</v>
      </c>
      <c r="B26" s="29"/>
      <c r="C26" s="29"/>
      <c r="D26" s="29">
        <v>1000</v>
      </c>
      <c r="E26" s="29"/>
      <c r="F26" s="29"/>
      <c r="G26" s="29"/>
      <c r="H26" s="29"/>
      <c r="I26" s="33"/>
      <c r="J26" s="33"/>
      <c r="K26" s="33">
        <v>1000.0000000000001</v>
      </c>
      <c r="L26" s="33"/>
      <c r="M26" s="33"/>
      <c r="N26" s="33"/>
      <c r="O26" s="33"/>
      <c r="R26" s="2">
        <f t="shared" si="0"/>
        <v>0</v>
      </c>
      <c r="S26" s="2">
        <f t="shared" si="1"/>
        <v>0</v>
      </c>
      <c r="T26" s="2">
        <f t="shared" si="2"/>
        <v>0</v>
      </c>
      <c r="U26" s="2">
        <f t="shared" si="3"/>
        <v>0</v>
      </c>
      <c r="V26" s="2">
        <f t="shared" si="4"/>
        <v>0</v>
      </c>
      <c r="W26" s="2">
        <f t="shared" si="5"/>
        <v>0</v>
      </c>
      <c r="X26" s="2">
        <f t="shared" si="6"/>
        <v>0</v>
      </c>
      <c r="Y26" s="9"/>
      <c r="Z26" s="9"/>
      <c r="AA26" s="9"/>
      <c r="AB26" s="9"/>
    </row>
    <row r="27" spans="1:28" x14ac:dyDescent="0.2">
      <c r="A27" s="16">
        <v>2507</v>
      </c>
      <c r="B27" s="29"/>
      <c r="C27" s="29"/>
      <c r="D27" s="29"/>
      <c r="E27" s="29"/>
      <c r="F27" s="29">
        <v>297.29680000000002</v>
      </c>
      <c r="G27" s="29"/>
      <c r="H27" s="29"/>
      <c r="I27" s="33"/>
      <c r="J27" s="33"/>
      <c r="K27" s="33"/>
      <c r="L27" s="33"/>
      <c r="M27" s="33">
        <v>297.29680000000002</v>
      </c>
      <c r="N27" s="33"/>
      <c r="O27" s="33"/>
      <c r="R27" s="2">
        <f t="shared" si="0"/>
        <v>0</v>
      </c>
      <c r="S27" s="2">
        <f t="shared" si="1"/>
        <v>0</v>
      </c>
      <c r="T27" s="2">
        <f t="shared" si="2"/>
        <v>0</v>
      </c>
      <c r="U27" s="2">
        <f t="shared" si="3"/>
        <v>0</v>
      </c>
      <c r="V27" s="2">
        <f t="shared" si="4"/>
        <v>0</v>
      </c>
      <c r="W27" s="2">
        <f t="shared" si="5"/>
        <v>0</v>
      </c>
      <c r="X27" s="2">
        <f t="shared" si="6"/>
        <v>0</v>
      </c>
      <c r="Y27" s="9"/>
      <c r="Z27" s="9"/>
      <c r="AA27" s="9"/>
      <c r="AB27" s="9"/>
    </row>
    <row r="28" spans="1:28" x14ac:dyDescent="0.2">
      <c r="A28" s="16">
        <v>2530</v>
      </c>
      <c r="B28" s="29"/>
      <c r="C28" s="29"/>
      <c r="D28" s="29"/>
      <c r="E28" s="29"/>
      <c r="F28" s="29">
        <v>297.29680000000002</v>
      </c>
      <c r="G28" s="29"/>
      <c r="H28" s="29"/>
      <c r="I28" s="33"/>
      <c r="J28" s="33"/>
      <c r="K28" s="33"/>
      <c r="L28" s="33"/>
      <c r="M28" s="33">
        <v>297.29680000000002</v>
      </c>
      <c r="N28" s="33"/>
      <c r="O28" s="33"/>
      <c r="R28" s="2">
        <f t="shared" si="0"/>
        <v>0</v>
      </c>
      <c r="S28" s="2">
        <f t="shared" si="1"/>
        <v>0</v>
      </c>
      <c r="T28" s="2">
        <f t="shared" si="2"/>
        <v>0</v>
      </c>
      <c r="U28" s="2">
        <f t="shared" si="3"/>
        <v>0</v>
      </c>
      <c r="V28" s="2">
        <f t="shared" si="4"/>
        <v>0</v>
      </c>
      <c r="W28" s="2">
        <f t="shared" si="5"/>
        <v>0</v>
      </c>
      <c r="X28" s="2">
        <f t="shared" si="6"/>
        <v>0</v>
      </c>
      <c r="Y28" s="9"/>
      <c r="Z28" s="9"/>
      <c r="AA28" s="9"/>
      <c r="AB28" s="9"/>
    </row>
    <row r="29" spans="1:28" x14ac:dyDescent="0.2">
      <c r="A29" s="16">
        <v>2553</v>
      </c>
      <c r="B29" s="29">
        <v>500</v>
      </c>
      <c r="C29" s="29"/>
      <c r="D29" s="29"/>
      <c r="E29" s="29"/>
      <c r="F29" s="29"/>
      <c r="G29" s="29"/>
      <c r="H29" s="29"/>
      <c r="I29" s="33">
        <v>499.99999999999994</v>
      </c>
      <c r="J29" s="33"/>
      <c r="K29" s="33"/>
      <c r="L29" s="33"/>
      <c r="M29" s="33"/>
      <c r="N29" s="33"/>
      <c r="O29" s="33"/>
      <c r="R29" s="2">
        <f t="shared" si="0"/>
        <v>0</v>
      </c>
      <c r="S29" s="2">
        <f t="shared" si="1"/>
        <v>0</v>
      </c>
      <c r="T29" s="2">
        <f t="shared" si="2"/>
        <v>0</v>
      </c>
      <c r="U29" s="2">
        <f t="shared" si="3"/>
        <v>0</v>
      </c>
      <c r="V29" s="2">
        <f t="shared" si="4"/>
        <v>0</v>
      </c>
      <c r="W29" s="2">
        <f t="shared" si="5"/>
        <v>0</v>
      </c>
      <c r="X29" s="2">
        <f t="shared" si="6"/>
        <v>0</v>
      </c>
      <c r="Y29" s="9"/>
      <c r="Z29" s="9"/>
      <c r="AA29" s="9"/>
      <c r="AB29" s="9"/>
    </row>
    <row r="30" spans="1:28" x14ac:dyDescent="0.2">
      <c r="A30" s="16">
        <v>2760</v>
      </c>
      <c r="B30" s="29">
        <v>5172.4732000000004</v>
      </c>
      <c r="C30" s="29">
        <v>200</v>
      </c>
      <c r="D30" s="29"/>
      <c r="E30" s="29"/>
      <c r="F30" s="29"/>
      <c r="G30" s="29">
        <v>1500</v>
      </c>
      <c r="H30" s="29"/>
      <c r="I30" s="33">
        <v>5172.4732000000004</v>
      </c>
      <c r="J30" s="33">
        <v>100</v>
      </c>
      <c r="K30" s="33"/>
      <c r="L30" s="33"/>
      <c r="M30" s="33"/>
      <c r="N30" s="33">
        <v>1500</v>
      </c>
      <c r="O30" s="33"/>
      <c r="R30" s="2">
        <f t="shared" si="0"/>
        <v>0</v>
      </c>
      <c r="S30" s="2">
        <f t="shared" si="1"/>
        <v>100</v>
      </c>
      <c r="T30" s="2">
        <f t="shared" si="2"/>
        <v>0</v>
      </c>
      <c r="U30" s="2">
        <f t="shared" si="3"/>
        <v>0</v>
      </c>
      <c r="V30" s="2">
        <f t="shared" si="4"/>
        <v>0</v>
      </c>
      <c r="W30" s="2">
        <f t="shared" si="5"/>
        <v>0</v>
      </c>
      <c r="X30" s="2">
        <f t="shared" si="6"/>
        <v>0</v>
      </c>
      <c r="Y30" s="9"/>
      <c r="Z30" s="9"/>
      <c r="AA30" s="9"/>
      <c r="AB30" s="9"/>
    </row>
    <row r="31" spans="1:28" x14ac:dyDescent="0.2">
      <c r="A31" s="16">
        <v>2783</v>
      </c>
      <c r="B31" s="29">
        <v>30</v>
      </c>
      <c r="C31" s="29"/>
      <c r="D31" s="29"/>
      <c r="E31" s="29"/>
      <c r="F31" s="29"/>
      <c r="G31" s="29"/>
      <c r="H31" s="29"/>
      <c r="I31" s="33">
        <v>30</v>
      </c>
      <c r="J31" s="33"/>
      <c r="K31" s="33"/>
      <c r="L31" s="33"/>
      <c r="M31" s="33"/>
      <c r="N31" s="33"/>
      <c r="O31" s="33"/>
      <c r="R31" s="2">
        <f t="shared" si="0"/>
        <v>0</v>
      </c>
      <c r="S31" s="2">
        <f t="shared" si="1"/>
        <v>0</v>
      </c>
      <c r="T31" s="2">
        <f t="shared" si="2"/>
        <v>0</v>
      </c>
      <c r="U31" s="2">
        <f t="shared" si="3"/>
        <v>0</v>
      </c>
      <c r="V31" s="2">
        <f t="shared" si="4"/>
        <v>0</v>
      </c>
      <c r="W31" s="2">
        <f t="shared" si="5"/>
        <v>0</v>
      </c>
      <c r="X31" s="2">
        <f t="shared" si="6"/>
        <v>0</v>
      </c>
      <c r="Y31" s="9"/>
      <c r="Z31" s="9"/>
      <c r="AA31" s="9"/>
      <c r="AB31" s="9"/>
    </row>
    <row r="32" spans="1:28" x14ac:dyDescent="0.2">
      <c r="A32" s="16">
        <v>2806</v>
      </c>
      <c r="B32" s="29">
        <v>30</v>
      </c>
      <c r="C32" s="29"/>
      <c r="D32" s="29"/>
      <c r="E32" s="29"/>
      <c r="F32" s="29"/>
      <c r="G32" s="29"/>
      <c r="H32" s="29"/>
      <c r="I32" s="33">
        <v>30</v>
      </c>
      <c r="J32" s="33"/>
      <c r="K32" s="33"/>
      <c r="L32" s="33"/>
      <c r="M32" s="33"/>
      <c r="N32" s="33"/>
      <c r="O32" s="33"/>
      <c r="R32" s="2">
        <f t="shared" si="0"/>
        <v>0</v>
      </c>
      <c r="S32" s="2">
        <f t="shared" si="1"/>
        <v>0</v>
      </c>
      <c r="T32" s="2">
        <f t="shared" si="2"/>
        <v>0</v>
      </c>
      <c r="U32" s="2">
        <f t="shared" si="3"/>
        <v>0</v>
      </c>
      <c r="V32" s="2">
        <f t="shared" si="4"/>
        <v>0</v>
      </c>
      <c r="W32" s="2">
        <f t="shared" si="5"/>
        <v>0</v>
      </c>
      <c r="X32" s="2">
        <f t="shared" si="6"/>
        <v>0</v>
      </c>
      <c r="Y32" s="9"/>
      <c r="Z32" s="9"/>
      <c r="AA32" s="9"/>
      <c r="AB32" s="9"/>
    </row>
    <row r="33" spans="1:33" x14ac:dyDescent="0.2">
      <c r="A33" s="16">
        <v>2829</v>
      </c>
      <c r="B33" s="29">
        <v>30</v>
      </c>
      <c r="C33" s="29"/>
      <c r="D33" s="29"/>
      <c r="E33" s="29"/>
      <c r="F33" s="29"/>
      <c r="G33" s="29"/>
      <c r="H33" s="29"/>
      <c r="I33" s="33">
        <v>30</v>
      </c>
      <c r="J33" s="33"/>
      <c r="K33" s="33"/>
      <c r="L33" s="33"/>
      <c r="M33" s="33"/>
      <c r="N33" s="33"/>
      <c r="O33" s="33"/>
      <c r="R33" s="2">
        <f t="shared" si="0"/>
        <v>0</v>
      </c>
      <c r="S33" s="2">
        <f t="shared" si="1"/>
        <v>0</v>
      </c>
      <c r="T33" s="2">
        <f t="shared" si="2"/>
        <v>0</v>
      </c>
      <c r="U33" s="2">
        <f t="shared" si="3"/>
        <v>0</v>
      </c>
      <c r="V33" s="2">
        <f t="shared" si="4"/>
        <v>0</v>
      </c>
      <c r="W33" s="2">
        <f t="shared" si="5"/>
        <v>0</v>
      </c>
      <c r="X33" s="2">
        <f t="shared" si="6"/>
        <v>0</v>
      </c>
      <c r="Y33" s="9"/>
      <c r="Z33" s="9"/>
      <c r="AA33" s="9"/>
      <c r="AB33" s="9"/>
    </row>
    <row r="34" spans="1:33" x14ac:dyDescent="0.2">
      <c r="A34" s="16">
        <v>2921</v>
      </c>
      <c r="B34" s="29"/>
      <c r="C34" s="29"/>
      <c r="D34" s="29"/>
      <c r="E34" s="29"/>
      <c r="F34" s="29"/>
      <c r="G34" s="29">
        <v>468.68539999999996</v>
      </c>
      <c r="H34" s="29"/>
      <c r="I34" s="33"/>
      <c r="J34" s="33"/>
      <c r="K34" s="33"/>
      <c r="L34" s="33"/>
      <c r="M34" s="33"/>
      <c r="N34" s="33">
        <v>468.68539999999996</v>
      </c>
      <c r="O34" s="33"/>
      <c r="R34" s="2">
        <f t="shared" si="0"/>
        <v>0</v>
      </c>
      <c r="S34" s="2">
        <f t="shared" si="1"/>
        <v>0</v>
      </c>
      <c r="T34" s="2">
        <f t="shared" si="2"/>
        <v>0</v>
      </c>
      <c r="U34" s="2">
        <f t="shared" si="3"/>
        <v>0</v>
      </c>
      <c r="V34" s="2">
        <f t="shared" si="4"/>
        <v>0</v>
      </c>
      <c r="W34" s="2">
        <f t="shared" si="5"/>
        <v>0</v>
      </c>
      <c r="X34" s="2">
        <f t="shared" si="6"/>
        <v>0</v>
      </c>
      <c r="Y34" s="9"/>
      <c r="Z34" s="9"/>
      <c r="AA34" s="9"/>
      <c r="AB34" s="9"/>
    </row>
    <row r="35" spans="1:33" x14ac:dyDescent="0.2">
      <c r="A35" s="16">
        <v>3197</v>
      </c>
      <c r="B35" s="29"/>
      <c r="C35" s="29"/>
      <c r="D35" s="29"/>
      <c r="E35" s="29">
        <v>146.4247</v>
      </c>
      <c r="F35" s="29"/>
      <c r="G35" s="29"/>
      <c r="H35" s="29"/>
      <c r="I35" s="33"/>
      <c r="J35" s="33"/>
      <c r="K35" s="33"/>
      <c r="L35" s="33">
        <v>146.4247</v>
      </c>
      <c r="M35" s="33"/>
      <c r="N35" s="33"/>
      <c r="O35" s="33"/>
      <c r="R35" s="2">
        <f t="shared" si="0"/>
        <v>0</v>
      </c>
      <c r="S35" s="2">
        <f t="shared" si="1"/>
        <v>0</v>
      </c>
      <c r="T35" s="2">
        <f t="shared" si="2"/>
        <v>0</v>
      </c>
      <c r="U35" s="2">
        <f t="shared" si="3"/>
        <v>0</v>
      </c>
      <c r="V35" s="2">
        <f t="shared" si="4"/>
        <v>0</v>
      </c>
      <c r="W35" s="2">
        <f t="shared" si="5"/>
        <v>0</v>
      </c>
      <c r="X35" s="2">
        <f t="shared" si="6"/>
        <v>0</v>
      </c>
      <c r="Y35" s="9"/>
      <c r="Z35" s="9"/>
      <c r="AA35" s="9"/>
      <c r="AB35" s="9"/>
    </row>
    <row r="36" spans="1:33" x14ac:dyDescent="0.2">
      <c r="A36" s="16">
        <v>3220</v>
      </c>
      <c r="B36" s="29"/>
      <c r="C36" s="29"/>
      <c r="D36" s="29"/>
      <c r="E36" s="29">
        <v>152.74180000000001</v>
      </c>
      <c r="F36" s="29"/>
      <c r="G36" s="29"/>
      <c r="H36" s="29"/>
      <c r="I36" s="33"/>
      <c r="J36" s="33"/>
      <c r="K36" s="33"/>
      <c r="L36" s="33">
        <v>152.74180000000001</v>
      </c>
      <c r="M36" s="33"/>
      <c r="N36" s="33"/>
      <c r="O36" s="33"/>
      <c r="R36" s="2">
        <f t="shared" si="0"/>
        <v>0</v>
      </c>
      <c r="S36" s="2">
        <f t="shared" si="1"/>
        <v>0</v>
      </c>
      <c r="T36" s="2">
        <f t="shared" si="2"/>
        <v>0</v>
      </c>
      <c r="U36" s="2">
        <f t="shared" si="3"/>
        <v>0</v>
      </c>
      <c r="V36" s="2">
        <f t="shared" si="4"/>
        <v>0</v>
      </c>
      <c r="W36" s="2">
        <f t="shared" si="5"/>
        <v>0</v>
      </c>
      <c r="X36" s="2">
        <f t="shared" si="6"/>
        <v>0</v>
      </c>
      <c r="Y36" s="19"/>
      <c r="Z36" s="19"/>
      <c r="AA36" s="19"/>
      <c r="AB36" s="19"/>
      <c r="AC36" s="19"/>
      <c r="AD36" s="19"/>
      <c r="AE36" s="19"/>
      <c r="AF36" s="18"/>
      <c r="AG36" s="18"/>
    </row>
    <row r="37" spans="1:33" x14ac:dyDescent="0.2">
      <c r="A37" s="16">
        <v>4186</v>
      </c>
      <c r="B37" s="29"/>
      <c r="C37" s="29"/>
      <c r="D37" s="29"/>
      <c r="E37" s="29"/>
      <c r="F37" s="29"/>
      <c r="G37" s="29">
        <v>52.249399999999994</v>
      </c>
      <c r="H37" s="29"/>
      <c r="I37" s="33"/>
      <c r="J37" s="33"/>
      <c r="K37" s="33"/>
      <c r="L37" s="33"/>
      <c r="M37" s="33"/>
      <c r="N37" s="33">
        <v>52.249399999999994</v>
      </c>
      <c r="O37" s="33"/>
      <c r="R37" s="2">
        <f t="shared" si="0"/>
        <v>0</v>
      </c>
      <c r="S37" s="2">
        <f t="shared" si="1"/>
        <v>0</v>
      </c>
      <c r="T37" s="2">
        <f t="shared" si="2"/>
        <v>0</v>
      </c>
      <c r="U37" s="2">
        <f t="shared" si="3"/>
        <v>0</v>
      </c>
      <c r="V37" s="2">
        <f t="shared" si="4"/>
        <v>0</v>
      </c>
      <c r="W37" s="2">
        <f t="shared" si="5"/>
        <v>0</v>
      </c>
      <c r="X37" s="2">
        <f t="shared" si="6"/>
        <v>0</v>
      </c>
      <c r="Y37" s="19"/>
      <c r="Z37" s="19"/>
      <c r="AA37" s="19"/>
      <c r="AB37" s="19"/>
      <c r="AC37" s="19"/>
      <c r="AD37" s="19"/>
      <c r="AE37" s="19"/>
      <c r="AF37" s="18"/>
      <c r="AG37" s="18"/>
    </row>
    <row r="38" spans="1:33" x14ac:dyDescent="0.2">
      <c r="A38" s="16">
        <v>4278</v>
      </c>
      <c r="B38" s="29"/>
      <c r="C38" s="29">
        <v>1100</v>
      </c>
      <c r="D38" s="29"/>
      <c r="E38" s="29"/>
      <c r="F38" s="29"/>
      <c r="G38" s="29"/>
      <c r="H38" s="29"/>
      <c r="I38" s="33"/>
      <c r="J38" s="33">
        <v>1100</v>
      </c>
      <c r="K38" s="33"/>
      <c r="L38" s="33"/>
      <c r="M38" s="33"/>
      <c r="N38" s="33"/>
      <c r="O38" s="33"/>
      <c r="R38" s="2">
        <f t="shared" si="0"/>
        <v>0</v>
      </c>
      <c r="S38" s="2">
        <f t="shared" si="1"/>
        <v>0</v>
      </c>
      <c r="T38" s="2">
        <f t="shared" si="2"/>
        <v>0</v>
      </c>
      <c r="U38" s="2">
        <f t="shared" si="3"/>
        <v>0</v>
      </c>
      <c r="V38" s="2">
        <f t="shared" si="4"/>
        <v>0</v>
      </c>
      <c r="W38" s="2">
        <f t="shared" si="5"/>
        <v>0</v>
      </c>
      <c r="X38" s="2">
        <f t="shared" si="6"/>
        <v>0</v>
      </c>
      <c r="Y38" s="19"/>
      <c r="Z38" s="19"/>
      <c r="AA38" s="19"/>
      <c r="AB38" s="19"/>
      <c r="AC38" s="19"/>
      <c r="AD38" s="19"/>
      <c r="AE38" s="19"/>
      <c r="AF38" s="18"/>
      <c r="AG38" s="18"/>
    </row>
    <row r="39" spans="1:33" x14ac:dyDescent="0.2">
      <c r="A39" s="16">
        <v>4301</v>
      </c>
      <c r="B39" s="29"/>
      <c r="C39" s="29"/>
      <c r="D39" s="29"/>
      <c r="E39" s="29">
        <v>500</v>
      </c>
      <c r="F39" s="29"/>
      <c r="G39" s="29"/>
      <c r="H39" s="29"/>
      <c r="I39" s="33"/>
      <c r="J39" s="33"/>
      <c r="K39" s="33"/>
      <c r="L39" s="33">
        <v>500</v>
      </c>
      <c r="M39" s="33"/>
      <c r="N39" s="33"/>
      <c r="O39" s="33"/>
      <c r="R39" s="2">
        <f t="shared" si="0"/>
        <v>0</v>
      </c>
      <c r="S39" s="2">
        <f t="shared" si="1"/>
        <v>0</v>
      </c>
      <c r="T39" s="2">
        <f t="shared" si="2"/>
        <v>0</v>
      </c>
      <c r="U39" s="2">
        <f t="shared" si="3"/>
        <v>0</v>
      </c>
      <c r="V39" s="2">
        <f t="shared" si="4"/>
        <v>0</v>
      </c>
      <c r="W39" s="2">
        <f t="shared" si="5"/>
        <v>0</v>
      </c>
      <c r="X39" s="2">
        <f t="shared" si="6"/>
        <v>0</v>
      </c>
      <c r="Y39" s="19"/>
      <c r="Z39" s="19"/>
      <c r="AA39" s="19"/>
      <c r="AB39" s="19"/>
      <c r="AC39" s="19"/>
      <c r="AD39" s="19"/>
      <c r="AE39" s="19"/>
      <c r="AF39" s="18"/>
      <c r="AG39" s="18"/>
    </row>
    <row r="40" spans="1:33" x14ac:dyDescent="0.2">
      <c r="A40" s="16">
        <v>4531</v>
      </c>
      <c r="B40" s="29"/>
      <c r="C40" s="29"/>
      <c r="D40" s="29"/>
      <c r="E40" s="29"/>
      <c r="F40" s="29"/>
      <c r="G40" s="29"/>
      <c r="H40" s="29">
        <v>104.5166</v>
      </c>
      <c r="I40" s="33"/>
      <c r="J40" s="33"/>
      <c r="K40" s="33"/>
      <c r="L40" s="33"/>
      <c r="M40" s="33"/>
      <c r="N40" s="33"/>
      <c r="O40" s="33">
        <v>104.5166</v>
      </c>
      <c r="R40" s="2">
        <f t="shared" si="0"/>
        <v>0</v>
      </c>
      <c r="S40" s="2">
        <f t="shared" si="1"/>
        <v>0</v>
      </c>
      <c r="T40" s="2">
        <f t="shared" si="2"/>
        <v>0</v>
      </c>
      <c r="U40" s="2">
        <f t="shared" si="3"/>
        <v>0</v>
      </c>
      <c r="V40" s="2">
        <f t="shared" si="4"/>
        <v>0</v>
      </c>
      <c r="W40" s="2">
        <f t="shared" si="5"/>
        <v>0</v>
      </c>
      <c r="X40" s="2">
        <f t="shared" si="6"/>
        <v>0</v>
      </c>
      <c r="Y40" s="19"/>
      <c r="Z40" s="19"/>
      <c r="AA40" s="19"/>
      <c r="AB40" s="19"/>
      <c r="AC40" s="19"/>
      <c r="AD40" s="19"/>
      <c r="AE40" s="19"/>
      <c r="AF40" s="18"/>
      <c r="AG40" s="18"/>
    </row>
    <row r="41" spans="1:33" x14ac:dyDescent="0.2">
      <c r="A41" s="16">
        <v>4876</v>
      </c>
      <c r="B41" s="29"/>
      <c r="C41" s="29"/>
      <c r="D41" s="29"/>
      <c r="E41" s="29">
        <v>200</v>
      </c>
      <c r="F41" s="29"/>
      <c r="G41" s="29"/>
      <c r="H41" s="29"/>
      <c r="I41" s="33"/>
      <c r="J41" s="33"/>
      <c r="K41" s="33"/>
      <c r="L41" s="33">
        <v>200</v>
      </c>
      <c r="M41" s="33"/>
      <c r="N41" s="33"/>
      <c r="O41" s="33"/>
      <c r="R41" s="2">
        <f t="shared" si="0"/>
        <v>0</v>
      </c>
      <c r="S41" s="2">
        <f t="shared" si="1"/>
        <v>0</v>
      </c>
      <c r="T41" s="2">
        <f t="shared" si="2"/>
        <v>0</v>
      </c>
      <c r="U41" s="2">
        <f t="shared" si="3"/>
        <v>0</v>
      </c>
      <c r="V41" s="2">
        <f t="shared" si="4"/>
        <v>0</v>
      </c>
      <c r="W41" s="2">
        <f t="shared" si="5"/>
        <v>0</v>
      </c>
      <c r="X41" s="2">
        <f t="shared" si="6"/>
        <v>0</v>
      </c>
      <c r="Y41" s="19"/>
      <c r="Z41" s="19"/>
      <c r="AA41" s="19"/>
      <c r="AB41" s="19"/>
      <c r="AC41" s="19"/>
      <c r="AD41" s="19"/>
      <c r="AE41" s="19"/>
      <c r="AF41" s="18"/>
      <c r="AG41" s="18"/>
    </row>
    <row r="42" spans="1:33" x14ac:dyDescent="0.2">
      <c r="A42" s="16">
        <v>6049</v>
      </c>
      <c r="B42" s="29"/>
      <c r="C42" s="29"/>
      <c r="D42" s="29"/>
      <c r="E42" s="29"/>
      <c r="F42" s="29"/>
      <c r="G42" s="29">
        <v>53.174700000000001</v>
      </c>
      <c r="H42" s="29"/>
      <c r="I42" s="33"/>
      <c r="J42" s="33"/>
      <c r="K42" s="33"/>
      <c r="L42" s="33"/>
      <c r="M42" s="33"/>
      <c r="N42" s="33">
        <v>53.174700000000001</v>
      </c>
      <c r="O42" s="33"/>
      <c r="R42" s="2">
        <f t="shared" si="0"/>
        <v>0</v>
      </c>
      <c r="S42" s="2">
        <f t="shared" si="1"/>
        <v>0</v>
      </c>
      <c r="T42" s="2">
        <f t="shared" si="2"/>
        <v>0</v>
      </c>
      <c r="U42" s="2">
        <f t="shared" si="3"/>
        <v>0</v>
      </c>
      <c r="V42" s="2">
        <f t="shared" si="4"/>
        <v>0</v>
      </c>
      <c r="W42" s="2">
        <f t="shared" si="5"/>
        <v>0</v>
      </c>
      <c r="X42" s="2">
        <f t="shared" si="6"/>
        <v>0</v>
      </c>
      <c r="Y42" s="19"/>
      <c r="Z42" s="19"/>
      <c r="AA42" s="19"/>
      <c r="AB42" s="19"/>
      <c r="AC42" s="19"/>
      <c r="AD42" s="19"/>
      <c r="AE42" s="19"/>
      <c r="AF42" s="18"/>
      <c r="AG42" s="18"/>
    </row>
    <row r="43" spans="1:33" x14ac:dyDescent="0.2">
      <c r="A43" s="16">
        <v>6164</v>
      </c>
      <c r="B43" s="29"/>
      <c r="C43" s="29"/>
      <c r="D43" s="29"/>
      <c r="E43" s="29"/>
      <c r="F43" s="29"/>
      <c r="G43" s="29">
        <v>53.174700000000001</v>
      </c>
      <c r="H43" s="29"/>
      <c r="I43" s="33"/>
      <c r="J43" s="33"/>
      <c r="K43" s="33"/>
      <c r="L43" s="33"/>
      <c r="M43" s="33"/>
      <c r="N43" s="33">
        <v>53.174700000000001</v>
      </c>
      <c r="O43" s="33"/>
      <c r="R43" s="2">
        <f t="shared" si="0"/>
        <v>0</v>
      </c>
      <c r="S43" s="2">
        <f t="shared" si="1"/>
        <v>0</v>
      </c>
      <c r="T43" s="2">
        <f t="shared" si="2"/>
        <v>0</v>
      </c>
      <c r="U43" s="2">
        <f t="shared" si="3"/>
        <v>0</v>
      </c>
      <c r="V43" s="2">
        <f t="shared" si="4"/>
        <v>0</v>
      </c>
      <c r="W43" s="2">
        <f t="shared" si="5"/>
        <v>0</v>
      </c>
      <c r="X43" s="2">
        <f t="shared" si="6"/>
        <v>0</v>
      </c>
      <c r="Y43" s="19"/>
      <c r="Z43" s="19"/>
      <c r="AA43" s="19"/>
      <c r="AB43" s="19"/>
      <c r="AC43" s="19"/>
      <c r="AD43" s="19"/>
      <c r="AE43" s="19"/>
      <c r="AF43" s="18"/>
      <c r="AG43" s="18"/>
    </row>
    <row r="44" spans="1:33" x14ac:dyDescent="0.2">
      <c r="A44" s="16">
        <v>7130</v>
      </c>
      <c r="B44" s="29"/>
      <c r="C44" s="29"/>
      <c r="D44" s="29"/>
      <c r="E44" s="29"/>
      <c r="F44" s="29"/>
      <c r="G44" s="29">
        <v>25</v>
      </c>
      <c r="H44" s="29"/>
      <c r="I44" s="33"/>
      <c r="J44" s="33"/>
      <c r="K44" s="33"/>
      <c r="L44" s="33"/>
      <c r="M44" s="33"/>
      <c r="N44" s="33">
        <v>24.999999999999996</v>
      </c>
      <c r="O44" s="33"/>
      <c r="R44" s="2">
        <f t="shared" si="0"/>
        <v>0</v>
      </c>
      <c r="S44" s="2">
        <f t="shared" si="1"/>
        <v>0</v>
      </c>
      <c r="T44" s="2">
        <f t="shared" si="2"/>
        <v>0</v>
      </c>
      <c r="U44" s="2">
        <f t="shared" si="3"/>
        <v>0</v>
      </c>
      <c r="V44" s="2">
        <f t="shared" si="4"/>
        <v>0</v>
      </c>
      <c r="W44" s="2">
        <f t="shared" si="5"/>
        <v>0</v>
      </c>
      <c r="X44" s="2">
        <f t="shared" si="6"/>
        <v>0</v>
      </c>
      <c r="Y44" s="19"/>
      <c r="Z44" s="19"/>
      <c r="AA44" s="19"/>
      <c r="AB44" s="19"/>
      <c r="AC44" s="19"/>
      <c r="AD44" s="19"/>
      <c r="AE44" s="19"/>
      <c r="AF44" s="18"/>
      <c r="AG44" s="18"/>
    </row>
    <row r="45" spans="1:33" x14ac:dyDescent="0.2">
      <c r="A45" s="16">
        <v>7153</v>
      </c>
      <c r="B45" s="29"/>
      <c r="C45" s="29"/>
      <c r="D45" s="29"/>
      <c r="E45" s="29"/>
      <c r="F45" s="29"/>
      <c r="G45" s="29">
        <v>25</v>
      </c>
      <c r="H45" s="29"/>
      <c r="I45" s="33"/>
      <c r="J45" s="33"/>
      <c r="K45" s="33"/>
      <c r="L45" s="33"/>
      <c r="M45" s="33"/>
      <c r="N45" s="33">
        <v>24.999999999999996</v>
      </c>
      <c r="O45" s="33"/>
      <c r="R45" s="2">
        <f t="shared" si="0"/>
        <v>0</v>
      </c>
      <c r="S45" s="2">
        <f t="shared" si="1"/>
        <v>0</v>
      </c>
      <c r="T45" s="2">
        <f t="shared" si="2"/>
        <v>0</v>
      </c>
      <c r="U45" s="2">
        <f t="shared" si="3"/>
        <v>0</v>
      </c>
      <c r="V45" s="2">
        <f t="shared" si="4"/>
        <v>0</v>
      </c>
      <c r="W45" s="2">
        <f t="shared" si="5"/>
        <v>0</v>
      </c>
      <c r="X45" s="2">
        <f t="shared" si="6"/>
        <v>0</v>
      </c>
      <c r="Y45" s="19"/>
      <c r="Z45" s="19"/>
      <c r="AA45" s="19"/>
      <c r="AB45" s="19"/>
      <c r="AC45" s="19"/>
      <c r="AD45" s="19"/>
      <c r="AE45" s="19"/>
      <c r="AF45" s="18"/>
      <c r="AG45" s="18"/>
    </row>
    <row r="46" spans="1:33" x14ac:dyDescent="0.2">
      <c r="A46" s="16">
        <v>7176</v>
      </c>
      <c r="B46" s="29"/>
      <c r="C46" s="29"/>
      <c r="D46" s="29"/>
      <c r="E46" s="29"/>
      <c r="F46" s="29"/>
      <c r="G46" s="29">
        <v>25</v>
      </c>
      <c r="H46" s="29"/>
      <c r="I46" s="33"/>
      <c r="J46" s="33"/>
      <c r="K46" s="33"/>
      <c r="L46" s="33"/>
      <c r="M46" s="33"/>
      <c r="N46" s="33">
        <v>24.999999999999996</v>
      </c>
      <c r="O46" s="33"/>
      <c r="R46" s="2">
        <f t="shared" si="0"/>
        <v>0</v>
      </c>
      <c r="S46" s="2">
        <f t="shared" si="1"/>
        <v>0</v>
      </c>
      <c r="T46" s="2">
        <f t="shared" si="2"/>
        <v>0</v>
      </c>
      <c r="U46" s="2">
        <f t="shared" si="3"/>
        <v>0</v>
      </c>
      <c r="V46" s="2">
        <f t="shared" si="4"/>
        <v>0</v>
      </c>
      <c r="W46" s="2">
        <f t="shared" si="5"/>
        <v>0</v>
      </c>
      <c r="X46" s="2">
        <f t="shared" si="6"/>
        <v>0</v>
      </c>
      <c r="Y46" s="19"/>
      <c r="Z46" s="19"/>
      <c r="AA46" s="19"/>
      <c r="AB46" s="19"/>
      <c r="AC46" s="19"/>
      <c r="AD46" s="19"/>
      <c r="AE46" s="19"/>
      <c r="AF46" s="18"/>
      <c r="AG46" s="18"/>
    </row>
    <row r="47" spans="1:33" x14ac:dyDescent="0.2">
      <c r="A47" s="16">
        <v>7199</v>
      </c>
      <c r="B47" s="29"/>
      <c r="C47" s="29"/>
      <c r="D47" s="29"/>
      <c r="E47" s="29"/>
      <c r="F47" s="29"/>
      <c r="G47" s="29">
        <v>25</v>
      </c>
      <c r="H47" s="29"/>
      <c r="I47" s="33"/>
      <c r="J47" s="33"/>
      <c r="K47" s="33"/>
      <c r="L47" s="33"/>
      <c r="M47" s="33"/>
      <c r="N47" s="33">
        <v>24.999999999999996</v>
      </c>
      <c r="O47" s="33"/>
      <c r="R47" s="2">
        <f t="shared" ref="R47:R78" si="7">+B47-I47</f>
        <v>0</v>
      </c>
      <c r="S47" s="2">
        <f t="shared" ref="S47:S78" si="8">+C47-J47</f>
        <v>0</v>
      </c>
      <c r="T47" s="2">
        <f t="shared" ref="T47:T78" si="9">+D47-K47</f>
        <v>0</v>
      </c>
      <c r="U47" s="2">
        <f t="shared" ref="U47:U78" si="10">+E47-L47</f>
        <v>0</v>
      </c>
      <c r="V47" s="2">
        <f t="shared" ref="V47:V78" si="11">+F47-M47</f>
        <v>0</v>
      </c>
      <c r="W47" s="2">
        <f t="shared" ref="W47:W78" si="12">+G47-N47</f>
        <v>0</v>
      </c>
      <c r="X47" s="2">
        <f t="shared" ref="X47:X78" si="13">+H47-O47</f>
        <v>0</v>
      </c>
      <c r="Y47" s="19"/>
      <c r="Z47" s="19"/>
      <c r="AA47" s="19"/>
      <c r="AB47" s="19"/>
      <c r="AC47" s="19"/>
      <c r="AD47" s="19"/>
      <c r="AE47" s="19"/>
      <c r="AF47" s="18"/>
      <c r="AG47" s="18"/>
    </row>
    <row r="48" spans="1:33" x14ac:dyDescent="0.2">
      <c r="A48" s="16">
        <v>7659</v>
      </c>
      <c r="B48" s="29"/>
      <c r="C48" s="29"/>
      <c r="D48" s="29"/>
      <c r="E48" s="29"/>
      <c r="F48" s="29"/>
      <c r="G48" s="29">
        <v>70</v>
      </c>
      <c r="H48" s="29"/>
      <c r="I48" s="33"/>
      <c r="J48" s="33"/>
      <c r="K48" s="33"/>
      <c r="L48" s="33"/>
      <c r="M48" s="33"/>
      <c r="N48" s="33">
        <v>70</v>
      </c>
      <c r="O48" s="33"/>
      <c r="R48" s="2">
        <f t="shared" si="7"/>
        <v>0</v>
      </c>
      <c r="S48" s="2">
        <f t="shared" si="8"/>
        <v>0</v>
      </c>
      <c r="T48" s="2">
        <f t="shared" si="9"/>
        <v>0</v>
      </c>
      <c r="U48" s="2">
        <f t="shared" si="10"/>
        <v>0</v>
      </c>
      <c r="V48" s="2">
        <f t="shared" si="11"/>
        <v>0</v>
      </c>
      <c r="W48" s="2">
        <f t="shared" si="12"/>
        <v>0</v>
      </c>
      <c r="X48" s="2">
        <f t="shared" si="13"/>
        <v>0</v>
      </c>
      <c r="Y48" s="19"/>
      <c r="Z48" s="19"/>
      <c r="AA48" s="19"/>
      <c r="AB48" s="19"/>
      <c r="AC48" s="19"/>
      <c r="AD48" s="19"/>
      <c r="AE48" s="19"/>
      <c r="AF48" s="18"/>
      <c r="AG48" s="18"/>
    </row>
    <row r="49" spans="1:33" x14ac:dyDescent="0.2">
      <c r="A49" s="16">
        <v>7728</v>
      </c>
      <c r="B49" s="29"/>
      <c r="C49" s="29"/>
      <c r="D49" s="29">
        <v>126.4267</v>
      </c>
      <c r="E49" s="29"/>
      <c r="F49" s="29"/>
      <c r="G49" s="29"/>
      <c r="H49" s="29"/>
      <c r="I49" s="33"/>
      <c r="J49" s="33"/>
      <c r="K49" s="33">
        <v>126.42670000000001</v>
      </c>
      <c r="L49" s="33"/>
      <c r="M49" s="33"/>
      <c r="N49" s="33"/>
      <c r="O49" s="33"/>
      <c r="R49" s="2">
        <f t="shared" si="7"/>
        <v>0</v>
      </c>
      <c r="S49" s="2">
        <f t="shared" si="8"/>
        <v>0</v>
      </c>
      <c r="T49" s="2">
        <f t="shared" si="9"/>
        <v>0</v>
      </c>
      <c r="U49" s="2">
        <f t="shared" si="10"/>
        <v>0</v>
      </c>
      <c r="V49" s="2">
        <f t="shared" si="11"/>
        <v>0</v>
      </c>
      <c r="W49" s="2">
        <f t="shared" si="12"/>
        <v>0</v>
      </c>
      <c r="X49" s="2">
        <f t="shared" si="13"/>
        <v>0</v>
      </c>
      <c r="Y49" s="19"/>
      <c r="Z49" s="19"/>
      <c r="AA49" s="19"/>
      <c r="AB49" s="19"/>
      <c r="AC49" s="19"/>
      <c r="AD49" s="19"/>
      <c r="AE49" s="19"/>
      <c r="AF49" s="18"/>
      <c r="AG49" s="18"/>
    </row>
    <row r="50" spans="1:33" x14ac:dyDescent="0.2">
      <c r="A50" s="16">
        <v>7751</v>
      </c>
      <c r="B50" s="29"/>
      <c r="C50" s="29"/>
      <c r="D50" s="29">
        <v>126.4267</v>
      </c>
      <c r="E50" s="29"/>
      <c r="F50" s="29"/>
      <c r="G50" s="29"/>
      <c r="H50" s="29"/>
      <c r="I50" s="33"/>
      <c r="J50" s="33"/>
      <c r="K50" s="33">
        <v>126.42670000000001</v>
      </c>
      <c r="L50" s="33"/>
      <c r="M50" s="33"/>
      <c r="N50" s="33"/>
      <c r="O50" s="33"/>
      <c r="R50" s="2">
        <f t="shared" si="7"/>
        <v>0</v>
      </c>
      <c r="S50" s="2">
        <f t="shared" si="8"/>
        <v>0</v>
      </c>
      <c r="T50" s="2">
        <f t="shared" si="9"/>
        <v>0</v>
      </c>
      <c r="U50" s="2">
        <f t="shared" si="10"/>
        <v>0</v>
      </c>
      <c r="V50" s="2">
        <f t="shared" si="11"/>
        <v>0</v>
      </c>
      <c r="W50" s="2">
        <f t="shared" si="12"/>
        <v>0</v>
      </c>
      <c r="X50" s="2">
        <f t="shared" si="13"/>
        <v>0</v>
      </c>
      <c r="Y50" s="19"/>
      <c r="Z50" s="19"/>
      <c r="AA50" s="19"/>
      <c r="AB50" s="19"/>
      <c r="AC50" s="19"/>
      <c r="AD50" s="19"/>
      <c r="AE50" s="19"/>
      <c r="AF50" s="18"/>
      <c r="AG50" s="18"/>
    </row>
    <row r="51" spans="1:33" x14ac:dyDescent="0.2">
      <c r="A51" s="16">
        <v>7774</v>
      </c>
      <c r="B51" s="29"/>
      <c r="C51" s="29"/>
      <c r="D51" s="29">
        <v>126.4267</v>
      </c>
      <c r="E51" s="29"/>
      <c r="F51" s="29"/>
      <c r="G51" s="29"/>
      <c r="H51" s="29"/>
      <c r="I51" s="33"/>
      <c r="J51" s="33"/>
      <c r="K51" s="33">
        <v>126.42670000000001</v>
      </c>
      <c r="L51" s="33"/>
      <c r="M51" s="33"/>
      <c r="N51" s="33"/>
      <c r="O51" s="33"/>
      <c r="R51" s="2">
        <f t="shared" si="7"/>
        <v>0</v>
      </c>
      <c r="S51" s="2">
        <f t="shared" si="8"/>
        <v>0</v>
      </c>
      <c r="T51" s="2">
        <f t="shared" si="9"/>
        <v>0</v>
      </c>
      <c r="U51" s="2">
        <f t="shared" si="10"/>
        <v>0</v>
      </c>
      <c r="V51" s="2">
        <f t="shared" si="11"/>
        <v>0</v>
      </c>
      <c r="W51" s="2">
        <f t="shared" si="12"/>
        <v>0</v>
      </c>
      <c r="X51" s="2">
        <f t="shared" si="13"/>
        <v>0</v>
      </c>
      <c r="Y51" s="19"/>
      <c r="Z51" s="19"/>
      <c r="AA51" s="19"/>
      <c r="AB51" s="19"/>
      <c r="AC51" s="19"/>
      <c r="AD51" s="19"/>
      <c r="AE51" s="19"/>
      <c r="AF51" s="18"/>
      <c r="AG51" s="18"/>
    </row>
    <row r="52" spans="1:33" x14ac:dyDescent="0.2">
      <c r="A52" s="16">
        <v>7797</v>
      </c>
      <c r="B52" s="29"/>
      <c r="C52" s="29"/>
      <c r="D52" s="29">
        <v>126.4267</v>
      </c>
      <c r="E52" s="29"/>
      <c r="F52" s="29"/>
      <c r="G52" s="29"/>
      <c r="H52" s="29"/>
      <c r="I52" s="33"/>
      <c r="J52" s="33"/>
      <c r="K52" s="33">
        <v>126.42670000000001</v>
      </c>
      <c r="L52" s="33"/>
      <c r="M52" s="33"/>
      <c r="N52" s="33"/>
      <c r="O52" s="33"/>
      <c r="R52" s="2">
        <f t="shared" si="7"/>
        <v>0</v>
      </c>
      <c r="S52" s="2">
        <f t="shared" si="8"/>
        <v>0</v>
      </c>
      <c r="T52" s="2">
        <f t="shared" si="9"/>
        <v>0</v>
      </c>
      <c r="U52" s="2">
        <f t="shared" si="10"/>
        <v>0</v>
      </c>
      <c r="V52" s="2">
        <f t="shared" si="11"/>
        <v>0</v>
      </c>
      <c r="W52" s="2">
        <f t="shared" si="12"/>
        <v>0</v>
      </c>
      <c r="X52" s="2">
        <f t="shared" si="13"/>
        <v>0</v>
      </c>
      <c r="Y52" s="19"/>
      <c r="Z52" s="19"/>
      <c r="AA52" s="19"/>
      <c r="AB52" s="19"/>
      <c r="AC52" s="19"/>
      <c r="AD52" s="19"/>
      <c r="AE52" s="19"/>
      <c r="AF52" s="18"/>
      <c r="AG52" s="18"/>
    </row>
    <row r="53" spans="1:33" x14ac:dyDescent="0.2">
      <c r="A53" s="16">
        <v>7889</v>
      </c>
      <c r="B53" s="29"/>
      <c r="C53" s="29">
        <v>120</v>
      </c>
      <c r="D53" s="29"/>
      <c r="E53" s="29"/>
      <c r="F53" s="29"/>
      <c r="G53" s="29"/>
      <c r="H53" s="29"/>
      <c r="I53" s="33"/>
      <c r="J53" s="33">
        <v>120</v>
      </c>
      <c r="K53" s="33"/>
      <c r="L53" s="33"/>
      <c r="M53" s="33"/>
      <c r="N53" s="33"/>
      <c r="O53" s="33"/>
      <c r="R53" s="2">
        <f t="shared" si="7"/>
        <v>0</v>
      </c>
      <c r="S53" s="2">
        <f t="shared" si="8"/>
        <v>0</v>
      </c>
      <c r="T53" s="2">
        <f t="shared" si="9"/>
        <v>0</v>
      </c>
      <c r="U53" s="2">
        <f t="shared" si="10"/>
        <v>0</v>
      </c>
      <c r="V53" s="2">
        <f t="shared" si="11"/>
        <v>0</v>
      </c>
      <c r="W53" s="2">
        <f t="shared" si="12"/>
        <v>0</v>
      </c>
      <c r="X53" s="2">
        <f t="shared" si="13"/>
        <v>0</v>
      </c>
      <c r="Y53" s="19"/>
      <c r="Z53" s="19"/>
      <c r="AA53" s="19"/>
      <c r="AB53" s="19"/>
      <c r="AC53" s="19"/>
      <c r="AD53" s="19"/>
      <c r="AE53" s="19"/>
      <c r="AF53" s="18"/>
      <c r="AG53" s="18"/>
    </row>
    <row r="54" spans="1:33" x14ac:dyDescent="0.2">
      <c r="A54" s="16">
        <v>8211</v>
      </c>
      <c r="B54" s="29"/>
      <c r="C54" s="29"/>
      <c r="D54" s="29"/>
      <c r="E54" s="29"/>
      <c r="F54" s="29"/>
      <c r="G54" s="29">
        <v>1000</v>
      </c>
      <c r="H54" s="29"/>
      <c r="I54" s="33"/>
      <c r="J54" s="33"/>
      <c r="K54" s="33"/>
      <c r="L54" s="33"/>
      <c r="M54" s="33"/>
      <c r="N54" s="33">
        <v>1000</v>
      </c>
      <c r="O54" s="33"/>
      <c r="R54" s="2">
        <f t="shared" si="7"/>
        <v>0</v>
      </c>
      <c r="S54" s="2">
        <f t="shared" si="8"/>
        <v>0</v>
      </c>
      <c r="T54" s="2">
        <f t="shared" si="9"/>
        <v>0</v>
      </c>
      <c r="U54" s="2">
        <f t="shared" si="10"/>
        <v>0</v>
      </c>
      <c r="V54" s="2">
        <f t="shared" si="11"/>
        <v>0</v>
      </c>
      <c r="W54" s="2">
        <f t="shared" si="12"/>
        <v>0</v>
      </c>
      <c r="X54" s="2">
        <f t="shared" si="13"/>
        <v>0</v>
      </c>
      <c r="Y54" s="19"/>
      <c r="Z54" s="19"/>
      <c r="AA54" s="19"/>
      <c r="AB54" s="19"/>
      <c r="AC54" s="19"/>
      <c r="AD54" s="19"/>
      <c r="AE54" s="19"/>
      <c r="AF54" s="18"/>
      <c r="AG54" s="18"/>
    </row>
    <row r="55" spans="1:33" x14ac:dyDescent="0.2">
      <c r="A55" s="16">
        <v>8326</v>
      </c>
      <c r="B55" s="29"/>
      <c r="C55" s="29"/>
      <c r="D55" s="29"/>
      <c r="E55" s="29">
        <v>200</v>
      </c>
      <c r="F55" s="29"/>
      <c r="G55" s="29"/>
      <c r="H55" s="29"/>
      <c r="I55" s="33"/>
      <c r="J55" s="33"/>
      <c r="K55" s="33"/>
      <c r="L55" s="33">
        <v>200.00000000000003</v>
      </c>
      <c r="M55" s="33"/>
      <c r="N55" s="33"/>
      <c r="O55" s="33"/>
      <c r="R55" s="2">
        <f t="shared" si="7"/>
        <v>0</v>
      </c>
      <c r="S55" s="2">
        <f t="shared" si="8"/>
        <v>0</v>
      </c>
      <c r="T55" s="2">
        <f t="shared" si="9"/>
        <v>0</v>
      </c>
      <c r="U55" s="2">
        <f t="shared" si="10"/>
        <v>0</v>
      </c>
      <c r="V55" s="2">
        <f t="shared" si="11"/>
        <v>0</v>
      </c>
      <c r="W55" s="2">
        <f t="shared" si="12"/>
        <v>0</v>
      </c>
      <c r="X55" s="2">
        <f t="shared" si="13"/>
        <v>0</v>
      </c>
      <c r="Y55" s="19"/>
      <c r="Z55" s="19"/>
      <c r="AA55" s="19"/>
      <c r="AB55" s="19"/>
      <c r="AC55" s="19"/>
      <c r="AD55" s="19"/>
      <c r="AE55" s="19"/>
      <c r="AF55" s="18"/>
      <c r="AG55" s="18"/>
    </row>
    <row r="56" spans="1:33" x14ac:dyDescent="0.2">
      <c r="A56" s="16">
        <v>8878</v>
      </c>
      <c r="B56" s="29"/>
      <c r="C56" s="29"/>
      <c r="D56" s="29"/>
      <c r="E56" s="29"/>
      <c r="F56" s="29">
        <v>26.883200000000002</v>
      </c>
      <c r="G56" s="29"/>
      <c r="H56" s="29"/>
      <c r="I56" s="33"/>
      <c r="J56" s="33"/>
      <c r="K56" s="33"/>
      <c r="L56" s="33"/>
      <c r="M56" s="33">
        <v>26.883200000000002</v>
      </c>
      <c r="N56" s="33"/>
      <c r="O56" s="33"/>
      <c r="R56" s="2">
        <f t="shared" si="7"/>
        <v>0</v>
      </c>
      <c r="S56" s="2">
        <f t="shared" si="8"/>
        <v>0</v>
      </c>
      <c r="T56" s="2">
        <f t="shared" si="9"/>
        <v>0</v>
      </c>
      <c r="U56" s="2">
        <f t="shared" si="10"/>
        <v>0</v>
      </c>
      <c r="V56" s="2">
        <f t="shared" si="11"/>
        <v>0</v>
      </c>
      <c r="W56" s="2">
        <f t="shared" si="12"/>
        <v>0</v>
      </c>
      <c r="X56" s="2">
        <f t="shared" si="13"/>
        <v>0</v>
      </c>
      <c r="Y56" s="19"/>
      <c r="Z56" s="19"/>
      <c r="AA56" s="19"/>
      <c r="AB56" s="19"/>
      <c r="AC56" s="19"/>
      <c r="AD56" s="19"/>
      <c r="AE56" s="19"/>
      <c r="AF56" s="18"/>
      <c r="AG56" s="18"/>
    </row>
    <row r="57" spans="1:33" x14ac:dyDescent="0.2">
      <c r="A57" s="16">
        <v>8901</v>
      </c>
      <c r="B57" s="29"/>
      <c r="C57" s="29"/>
      <c r="D57" s="29"/>
      <c r="E57" s="29"/>
      <c r="F57" s="29">
        <v>26.883200000000002</v>
      </c>
      <c r="G57" s="29"/>
      <c r="H57" s="29"/>
      <c r="I57" s="33"/>
      <c r="J57" s="33"/>
      <c r="K57" s="33"/>
      <c r="L57" s="33"/>
      <c r="M57" s="33">
        <v>26.883200000000002</v>
      </c>
      <c r="N57" s="33"/>
      <c r="O57" s="33"/>
      <c r="R57" s="2">
        <f t="shared" si="7"/>
        <v>0</v>
      </c>
      <c r="S57" s="2">
        <f t="shared" si="8"/>
        <v>0</v>
      </c>
      <c r="T57" s="2">
        <f t="shared" si="9"/>
        <v>0</v>
      </c>
      <c r="U57" s="2">
        <f t="shared" si="10"/>
        <v>0</v>
      </c>
      <c r="V57" s="2">
        <f t="shared" si="11"/>
        <v>0</v>
      </c>
      <c r="W57" s="2">
        <f t="shared" si="12"/>
        <v>0</v>
      </c>
      <c r="X57" s="2">
        <f t="shared" si="13"/>
        <v>0</v>
      </c>
      <c r="Y57" s="19"/>
      <c r="Z57" s="19"/>
      <c r="AA57" s="19"/>
      <c r="AB57" s="19"/>
      <c r="AC57" s="19"/>
      <c r="AD57" s="19"/>
      <c r="AE57" s="19"/>
      <c r="AF57" s="18"/>
      <c r="AG57" s="18"/>
    </row>
    <row r="58" spans="1:33" x14ac:dyDescent="0.2">
      <c r="A58" s="16">
        <v>8924</v>
      </c>
      <c r="B58" s="29"/>
      <c r="C58" s="29"/>
      <c r="D58" s="29"/>
      <c r="E58" s="29"/>
      <c r="F58" s="29">
        <v>26.883200000000002</v>
      </c>
      <c r="G58" s="29"/>
      <c r="H58" s="29"/>
      <c r="I58" s="33"/>
      <c r="J58" s="33"/>
      <c r="K58" s="33"/>
      <c r="L58" s="33"/>
      <c r="M58" s="33">
        <v>26.883200000000002</v>
      </c>
      <c r="N58" s="33"/>
      <c r="O58" s="33"/>
      <c r="R58" s="2">
        <f t="shared" si="7"/>
        <v>0</v>
      </c>
      <c r="S58" s="2">
        <f t="shared" si="8"/>
        <v>0</v>
      </c>
      <c r="T58" s="2">
        <f t="shared" si="9"/>
        <v>0</v>
      </c>
      <c r="U58" s="2">
        <f t="shared" si="10"/>
        <v>0</v>
      </c>
      <c r="V58" s="2">
        <f t="shared" si="11"/>
        <v>0</v>
      </c>
      <c r="W58" s="2">
        <f t="shared" si="12"/>
        <v>0</v>
      </c>
      <c r="X58" s="2">
        <f t="shared" si="13"/>
        <v>0</v>
      </c>
      <c r="Y58" s="19"/>
      <c r="Z58" s="19"/>
      <c r="AA58" s="19"/>
      <c r="AB58" s="19"/>
      <c r="AC58" s="19"/>
      <c r="AD58" s="19"/>
      <c r="AE58" s="19"/>
      <c r="AF58" s="18"/>
      <c r="AG58" s="18"/>
    </row>
    <row r="59" spans="1:33" x14ac:dyDescent="0.2">
      <c r="A59" s="16">
        <v>9223</v>
      </c>
      <c r="B59" s="29"/>
      <c r="C59" s="29"/>
      <c r="D59" s="29"/>
      <c r="E59" s="29"/>
      <c r="F59" s="29"/>
      <c r="G59" s="29"/>
      <c r="H59" s="29"/>
      <c r="I59" s="33"/>
      <c r="J59" s="33"/>
      <c r="K59" s="33"/>
      <c r="L59" s="33"/>
      <c r="M59" s="33"/>
      <c r="N59" s="33"/>
      <c r="O59" s="33"/>
      <c r="R59" s="2">
        <f t="shared" si="7"/>
        <v>0</v>
      </c>
      <c r="S59" s="2">
        <f t="shared" si="8"/>
        <v>0</v>
      </c>
      <c r="T59" s="2">
        <f t="shared" si="9"/>
        <v>0</v>
      </c>
      <c r="U59" s="2">
        <f t="shared" si="10"/>
        <v>0</v>
      </c>
      <c r="V59" s="2">
        <f t="shared" si="11"/>
        <v>0</v>
      </c>
      <c r="W59" s="2">
        <f t="shared" si="12"/>
        <v>0</v>
      </c>
      <c r="X59" s="2">
        <f t="shared" si="13"/>
        <v>0</v>
      </c>
      <c r="Y59" s="19"/>
      <c r="Z59" s="19"/>
      <c r="AA59" s="19"/>
      <c r="AB59" s="19"/>
      <c r="AC59" s="19"/>
      <c r="AD59" s="19"/>
      <c r="AE59" s="19"/>
      <c r="AF59" s="18"/>
      <c r="AG59" s="18"/>
    </row>
    <row r="60" spans="1:33" x14ac:dyDescent="0.2">
      <c r="A60" s="16">
        <v>9246</v>
      </c>
      <c r="B60" s="29"/>
      <c r="C60" s="29"/>
      <c r="D60" s="29"/>
      <c r="E60" s="29"/>
      <c r="F60" s="29"/>
      <c r="G60" s="29">
        <v>150</v>
      </c>
      <c r="H60" s="29"/>
      <c r="I60" s="33"/>
      <c r="J60" s="33"/>
      <c r="K60" s="33"/>
      <c r="L60" s="33"/>
      <c r="M60" s="33"/>
      <c r="N60" s="33">
        <v>150</v>
      </c>
      <c r="O60" s="33"/>
      <c r="R60" s="2">
        <f t="shared" si="7"/>
        <v>0</v>
      </c>
      <c r="S60" s="2">
        <f t="shared" si="8"/>
        <v>0</v>
      </c>
      <c r="T60" s="2">
        <f t="shared" si="9"/>
        <v>0</v>
      </c>
      <c r="U60" s="2">
        <f t="shared" si="10"/>
        <v>0</v>
      </c>
      <c r="V60" s="2">
        <f t="shared" si="11"/>
        <v>0</v>
      </c>
      <c r="W60" s="2">
        <f t="shared" si="12"/>
        <v>0</v>
      </c>
      <c r="X60" s="2">
        <f t="shared" si="13"/>
        <v>0</v>
      </c>
      <c r="Y60" s="19"/>
      <c r="Z60" s="19"/>
      <c r="AA60" s="19"/>
      <c r="AB60" s="19"/>
      <c r="AC60" s="19"/>
      <c r="AD60" s="19"/>
      <c r="AE60" s="19"/>
      <c r="AF60" s="18"/>
      <c r="AG60" s="18"/>
    </row>
    <row r="61" spans="1:33" x14ac:dyDescent="0.2">
      <c r="A61" s="16">
        <v>9384</v>
      </c>
      <c r="B61" s="29">
        <v>45</v>
      </c>
      <c r="C61" s="29"/>
      <c r="D61" s="29"/>
      <c r="E61" s="29">
        <v>50</v>
      </c>
      <c r="F61" s="29"/>
      <c r="G61" s="29">
        <v>55</v>
      </c>
      <c r="H61" s="29">
        <v>50</v>
      </c>
      <c r="I61" s="33">
        <v>45</v>
      </c>
      <c r="J61" s="33"/>
      <c r="K61" s="33"/>
      <c r="L61" s="33">
        <v>50</v>
      </c>
      <c r="M61" s="33"/>
      <c r="N61" s="33">
        <v>55</v>
      </c>
      <c r="O61" s="33">
        <v>50</v>
      </c>
      <c r="R61" s="2">
        <f t="shared" si="7"/>
        <v>0</v>
      </c>
      <c r="S61" s="2">
        <f t="shared" si="8"/>
        <v>0</v>
      </c>
      <c r="T61" s="2">
        <f t="shared" si="9"/>
        <v>0</v>
      </c>
      <c r="U61" s="2">
        <f t="shared" si="10"/>
        <v>0</v>
      </c>
      <c r="V61" s="2">
        <f t="shared" si="11"/>
        <v>0</v>
      </c>
      <c r="W61" s="2">
        <f t="shared" si="12"/>
        <v>0</v>
      </c>
      <c r="X61" s="2">
        <f t="shared" si="13"/>
        <v>0</v>
      </c>
      <c r="Y61" s="19"/>
      <c r="Z61" s="19"/>
      <c r="AA61" s="19"/>
      <c r="AB61" s="19"/>
      <c r="AC61" s="19"/>
      <c r="AD61" s="19"/>
      <c r="AE61" s="19"/>
      <c r="AF61" s="18"/>
      <c r="AG61" s="18"/>
    </row>
    <row r="62" spans="1:33" x14ac:dyDescent="0.2">
      <c r="A62" s="16">
        <v>9729</v>
      </c>
      <c r="B62" s="29"/>
      <c r="C62" s="29"/>
      <c r="D62" s="29"/>
      <c r="E62" s="29"/>
      <c r="F62" s="29"/>
      <c r="G62" s="29">
        <v>141.2141</v>
      </c>
      <c r="H62" s="29"/>
      <c r="I62" s="33"/>
      <c r="J62" s="33"/>
      <c r="K62" s="33"/>
      <c r="L62" s="33"/>
      <c r="M62" s="33"/>
      <c r="N62" s="33">
        <v>141.2141</v>
      </c>
      <c r="O62" s="33"/>
      <c r="R62" s="2">
        <f t="shared" si="7"/>
        <v>0</v>
      </c>
      <c r="S62" s="2">
        <f t="shared" si="8"/>
        <v>0</v>
      </c>
      <c r="T62" s="2">
        <f t="shared" si="9"/>
        <v>0</v>
      </c>
      <c r="U62" s="2">
        <f t="shared" si="10"/>
        <v>0</v>
      </c>
      <c r="V62" s="2">
        <f t="shared" si="11"/>
        <v>0</v>
      </c>
      <c r="W62" s="2">
        <f t="shared" si="12"/>
        <v>0</v>
      </c>
      <c r="X62" s="2">
        <f t="shared" si="13"/>
        <v>0</v>
      </c>
      <c r="Y62" s="19"/>
      <c r="Z62" s="19"/>
      <c r="AA62" s="19"/>
      <c r="AB62" s="19"/>
      <c r="AC62" s="19"/>
      <c r="AD62" s="19"/>
      <c r="AE62" s="19"/>
      <c r="AF62" s="18"/>
      <c r="AG62" s="18"/>
    </row>
    <row r="63" spans="1:33" x14ac:dyDescent="0.2">
      <c r="A63" s="16">
        <v>9752</v>
      </c>
      <c r="B63" s="29"/>
      <c r="C63" s="29"/>
      <c r="D63" s="29"/>
      <c r="E63" s="29"/>
      <c r="F63" s="29"/>
      <c r="G63" s="29">
        <v>94.9208</v>
      </c>
      <c r="H63" s="29"/>
      <c r="I63" s="33"/>
      <c r="J63" s="33"/>
      <c r="K63" s="33"/>
      <c r="L63" s="33"/>
      <c r="M63" s="33"/>
      <c r="N63" s="33">
        <v>94.9208</v>
      </c>
      <c r="O63" s="33"/>
      <c r="R63" s="2">
        <f t="shared" si="7"/>
        <v>0</v>
      </c>
      <c r="S63" s="2">
        <f t="shared" si="8"/>
        <v>0</v>
      </c>
      <c r="T63" s="2">
        <f t="shared" si="9"/>
        <v>0</v>
      </c>
      <c r="U63" s="2">
        <f t="shared" si="10"/>
        <v>0</v>
      </c>
      <c r="V63" s="2">
        <f t="shared" si="11"/>
        <v>0</v>
      </c>
      <c r="W63" s="2">
        <f t="shared" si="12"/>
        <v>0</v>
      </c>
      <c r="X63" s="2">
        <f t="shared" si="13"/>
        <v>0</v>
      </c>
      <c r="Y63" s="19"/>
      <c r="Z63" s="19"/>
      <c r="AA63" s="19"/>
      <c r="AB63" s="19"/>
      <c r="AC63" s="19"/>
      <c r="AD63" s="19"/>
      <c r="AE63" s="19"/>
      <c r="AF63" s="18"/>
      <c r="AG63" s="18"/>
    </row>
    <row r="64" spans="1:33" x14ac:dyDescent="0.2">
      <c r="A64" s="16">
        <v>10189</v>
      </c>
      <c r="B64" s="29"/>
      <c r="C64" s="29">
        <v>44.488399999999999</v>
      </c>
      <c r="D64" s="29"/>
      <c r="E64" s="29"/>
      <c r="F64" s="29"/>
      <c r="G64" s="29"/>
      <c r="H64" s="29"/>
      <c r="I64" s="33"/>
      <c r="J64" s="33">
        <v>44.488400000000006</v>
      </c>
      <c r="K64" s="33"/>
      <c r="L64" s="33"/>
      <c r="M64" s="33"/>
      <c r="N64" s="33"/>
      <c r="O64" s="33"/>
      <c r="R64" s="2">
        <f t="shared" si="7"/>
        <v>0</v>
      </c>
      <c r="S64" s="2">
        <f t="shared" si="8"/>
        <v>0</v>
      </c>
      <c r="T64" s="2">
        <f t="shared" si="9"/>
        <v>0</v>
      </c>
      <c r="U64" s="2">
        <f t="shared" si="10"/>
        <v>0</v>
      </c>
      <c r="V64" s="2">
        <f t="shared" si="11"/>
        <v>0</v>
      </c>
      <c r="W64" s="2">
        <f t="shared" si="12"/>
        <v>0</v>
      </c>
      <c r="X64" s="2">
        <f t="shared" si="13"/>
        <v>0</v>
      </c>
      <c r="Y64" s="19"/>
      <c r="Z64" s="19"/>
      <c r="AA64" s="19"/>
      <c r="AB64" s="19"/>
      <c r="AC64" s="19"/>
      <c r="AD64" s="19"/>
      <c r="AE64" s="19"/>
      <c r="AF64" s="18"/>
      <c r="AG64" s="18"/>
    </row>
    <row r="65" spans="1:33" x14ac:dyDescent="0.2">
      <c r="A65" s="16">
        <v>10212</v>
      </c>
      <c r="B65" s="29"/>
      <c r="C65" s="29">
        <v>44.488500000000002</v>
      </c>
      <c r="D65" s="29"/>
      <c r="E65" s="29"/>
      <c r="F65" s="29"/>
      <c r="G65" s="29"/>
      <c r="H65" s="29"/>
      <c r="I65" s="33"/>
      <c r="J65" s="33">
        <v>44.488499999999988</v>
      </c>
      <c r="K65" s="33"/>
      <c r="L65" s="33"/>
      <c r="M65" s="33"/>
      <c r="N65" s="33"/>
      <c r="O65" s="33"/>
      <c r="R65" s="2">
        <f t="shared" si="7"/>
        <v>0</v>
      </c>
      <c r="S65" s="2">
        <f t="shared" si="8"/>
        <v>0</v>
      </c>
      <c r="T65" s="2">
        <f t="shared" si="9"/>
        <v>0</v>
      </c>
      <c r="U65" s="2">
        <f t="shared" si="10"/>
        <v>0</v>
      </c>
      <c r="V65" s="2">
        <f t="shared" si="11"/>
        <v>0</v>
      </c>
      <c r="W65" s="2">
        <f t="shared" si="12"/>
        <v>0</v>
      </c>
      <c r="X65" s="2">
        <f t="shared" si="13"/>
        <v>0</v>
      </c>
      <c r="Y65" s="19"/>
      <c r="Z65" s="19"/>
      <c r="AA65" s="19"/>
      <c r="AB65" s="19"/>
      <c r="AC65" s="19"/>
      <c r="AD65" s="19"/>
      <c r="AE65" s="19"/>
      <c r="AF65" s="18"/>
      <c r="AG65" s="18"/>
    </row>
    <row r="66" spans="1:33" x14ac:dyDescent="0.2">
      <c r="A66" s="16">
        <v>10235</v>
      </c>
      <c r="B66" s="29"/>
      <c r="C66" s="29">
        <v>44.871899999999997</v>
      </c>
      <c r="D66" s="29"/>
      <c r="E66" s="29"/>
      <c r="F66" s="29"/>
      <c r="G66" s="29"/>
      <c r="H66" s="29"/>
      <c r="I66" s="33"/>
      <c r="J66" s="33">
        <v>44.871899999999997</v>
      </c>
      <c r="K66" s="33"/>
      <c r="L66" s="33"/>
      <c r="M66" s="33"/>
      <c r="N66" s="33"/>
      <c r="O66" s="33"/>
      <c r="R66" s="2">
        <f t="shared" si="7"/>
        <v>0</v>
      </c>
      <c r="S66" s="2">
        <f t="shared" si="8"/>
        <v>0</v>
      </c>
      <c r="T66" s="2">
        <f t="shared" si="9"/>
        <v>0</v>
      </c>
      <c r="U66" s="2">
        <f t="shared" si="10"/>
        <v>0</v>
      </c>
      <c r="V66" s="2">
        <f t="shared" si="11"/>
        <v>0</v>
      </c>
      <c r="W66" s="2">
        <f t="shared" si="12"/>
        <v>0</v>
      </c>
      <c r="X66" s="2">
        <f t="shared" si="13"/>
        <v>0</v>
      </c>
      <c r="Y66" s="19"/>
      <c r="Z66" s="19"/>
      <c r="AA66" s="19"/>
      <c r="AB66" s="19"/>
      <c r="AC66" s="19"/>
      <c r="AD66" s="19"/>
      <c r="AE66" s="19"/>
      <c r="AF66" s="18"/>
      <c r="AG66" s="18"/>
    </row>
    <row r="67" spans="1:33" x14ac:dyDescent="0.2">
      <c r="A67" s="16">
        <v>10419</v>
      </c>
      <c r="B67" s="29"/>
      <c r="C67" s="29"/>
      <c r="D67" s="29">
        <v>180</v>
      </c>
      <c r="E67" s="29"/>
      <c r="F67" s="29"/>
      <c r="G67" s="29"/>
      <c r="H67" s="29"/>
      <c r="I67" s="33"/>
      <c r="J67" s="33"/>
      <c r="K67" s="33">
        <v>180</v>
      </c>
      <c r="L67" s="33"/>
      <c r="M67" s="33"/>
      <c r="N67" s="33"/>
      <c r="O67" s="33"/>
      <c r="R67" s="2">
        <f t="shared" si="7"/>
        <v>0</v>
      </c>
      <c r="S67" s="2">
        <f t="shared" si="8"/>
        <v>0</v>
      </c>
      <c r="T67" s="2">
        <f t="shared" si="9"/>
        <v>0</v>
      </c>
      <c r="U67" s="2">
        <f t="shared" si="10"/>
        <v>0</v>
      </c>
      <c r="V67" s="2">
        <f t="shared" si="11"/>
        <v>0</v>
      </c>
      <c r="W67" s="2">
        <f t="shared" si="12"/>
        <v>0</v>
      </c>
      <c r="X67" s="2">
        <f t="shared" si="13"/>
        <v>0</v>
      </c>
      <c r="Y67" s="19"/>
      <c r="Z67" s="19"/>
      <c r="AA67" s="19"/>
      <c r="AB67" s="19"/>
      <c r="AC67" s="19"/>
      <c r="AD67" s="19"/>
      <c r="AE67" s="19"/>
      <c r="AF67" s="18"/>
      <c r="AG67" s="18"/>
    </row>
    <row r="68" spans="1:33" x14ac:dyDescent="0.2">
      <c r="A68" s="16">
        <v>10442</v>
      </c>
      <c r="B68" s="29"/>
      <c r="C68" s="29"/>
      <c r="D68" s="29">
        <v>210</v>
      </c>
      <c r="E68" s="29"/>
      <c r="F68" s="29"/>
      <c r="G68" s="29"/>
      <c r="H68" s="29"/>
      <c r="I68" s="33"/>
      <c r="J68" s="33"/>
      <c r="K68" s="33">
        <v>209.99999999999994</v>
      </c>
      <c r="L68" s="33"/>
      <c r="M68" s="33"/>
      <c r="N68" s="33"/>
      <c r="O68" s="33"/>
      <c r="R68" s="2">
        <f t="shared" si="7"/>
        <v>0</v>
      </c>
      <c r="S68" s="2">
        <f t="shared" si="8"/>
        <v>0</v>
      </c>
      <c r="T68" s="2">
        <f t="shared" si="9"/>
        <v>0</v>
      </c>
      <c r="U68" s="2">
        <f t="shared" si="10"/>
        <v>0</v>
      </c>
      <c r="V68" s="2">
        <f t="shared" si="11"/>
        <v>0</v>
      </c>
      <c r="W68" s="2">
        <f t="shared" si="12"/>
        <v>0</v>
      </c>
      <c r="X68" s="2">
        <f t="shared" si="13"/>
        <v>0</v>
      </c>
      <c r="Y68" s="19"/>
      <c r="Z68" s="19"/>
      <c r="AA68" s="19"/>
      <c r="AB68" s="19"/>
      <c r="AC68" s="19"/>
      <c r="AD68" s="19"/>
      <c r="AE68" s="19"/>
      <c r="AF68" s="18"/>
      <c r="AG68" s="18"/>
    </row>
    <row r="69" spans="1:33" x14ac:dyDescent="0.2">
      <c r="A69" s="16">
        <v>10534</v>
      </c>
      <c r="B69" s="29"/>
      <c r="C69" s="29"/>
      <c r="D69" s="29"/>
      <c r="E69" s="29"/>
      <c r="F69" s="29"/>
      <c r="G69" s="29">
        <v>50</v>
      </c>
      <c r="H69" s="29"/>
      <c r="I69" s="33"/>
      <c r="J69" s="33"/>
      <c r="K69" s="33"/>
      <c r="L69" s="33"/>
      <c r="M69" s="33"/>
      <c r="N69" s="33">
        <v>50</v>
      </c>
      <c r="O69" s="33"/>
      <c r="R69" s="2">
        <f t="shared" si="7"/>
        <v>0</v>
      </c>
      <c r="S69" s="2">
        <f t="shared" si="8"/>
        <v>0</v>
      </c>
      <c r="T69" s="2">
        <f t="shared" si="9"/>
        <v>0</v>
      </c>
      <c r="U69" s="2">
        <f t="shared" si="10"/>
        <v>0</v>
      </c>
      <c r="V69" s="2">
        <f t="shared" si="11"/>
        <v>0</v>
      </c>
      <c r="W69" s="2">
        <f t="shared" si="12"/>
        <v>0</v>
      </c>
      <c r="X69" s="2">
        <f t="shared" si="13"/>
        <v>0</v>
      </c>
      <c r="Y69" s="19"/>
      <c r="Z69" s="19"/>
      <c r="AA69" s="19"/>
      <c r="AB69" s="19"/>
      <c r="AC69" s="19"/>
      <c r="AD69" s="19"/>
      <c r="AE69" s="19"/>
      <c r="AF69" s="18"/>
      <c r="AG69" s="18"/>
    </row>
    <row r="70" spans="1:33" x14ac:dyDescent="0.2">
      <c r="A70" s="16">
        <v>10557</v>
      </c>
      <c r="B70" s="29"/>
      <c r="C70" s="29"/>
      <c r="D70" s="29"/>
      <c r="E70" s="29"/>
      <c r="F70" s="29"/>
      <c r="G70" s="29">
        <v>250</v>
      </c>
      <c r="H70" s="29"/>
      <c r="I70" s="33"/>
      <c r="J70" s="33"/>
      <c r="K70" s="33"/>
      <c r="L70" s="33"/>
      <c r="M70" s="33"/>
      <c r="N70" s="33">
        <v>250.00000000000003</v>
      </c>
      <c r="O70" s="33"/>
      <c r="R70" s="2">
        <f t="shared" si="7"/>
        <v>0</v>
      </c>
      <c r="S70" s="2">
        <f t="shared" si="8"/>
        <v>0</v>
      </c>
      <c r="T70" s="2">
        <f t="shared" si="9"/>
        <v>0</v>
      </c>
      <c r="U70" s="2">
        <f t="shared" si="10"/>
        <v>0</v>
      </c>
      <c r="V70" s="2">
        <f t="shared" si="11"/>
        <v>0</v>
      </c>
      <c r="W70" s="2">
        <f t="shared" si="12"/>
        <v>0</v>
      </c>
      <c r="X70" s="2">
        <f t="shared" si="13"/>
        <v>0</v>
      </c>
      <c r="Y70" s="19"/>
      <c r="Z70" s="19"/>
      <c r="AA70" s="19"/>
      <c r="AB70" s="19"/>
      <c r="AC70" s="19"/>
      <c r="AD70" s="19"/>
      <c r="AE70" s="19"/>
      <c r="AF70" s="18"/>
      <c r="AG70" s="18"/>
    </row>
    <row r="71" spans="1:33" x14ac:dyDescent="0.2">
      <c r="A71" s="16">
        <v>10603</v>
      </c>
      <c r="B71" s="29">
        <v>120</v>
      </c>
      <c r="C71" s="29"/>
      <c r="D71" s="29"/>
      <c r="E71" s="29"/>
      <c r="F71" s="29"/>
      <c r="G71" s="29"/>
      <c r="H71" s="29"/>
      <c r="I71" s="33">
        <v>119.99999999999997</v>
      </c>
      <c r="J71" s="33"/>
      <c r="K71" s="33"/>
      <c r="L71" s="33"/>
      <c r="M71" s="33"/>
      <c r="N71" s="33"/>
      <c r="O71" s="33"/>
      <c r="R71" s="2">
        <f t="shared" si="7"/>
        <v>0</v>
      </c>
      <c r="S71" s="2">
        <f t="shared" si="8"/>
        <v>0</v>
      </c>
      <c r="T71" s="2">
        <f t="shared" si="9"/>
        <v>0</v>
      </c>
      <c r="U71" s="2">
        <f t="shared" si="10"/>
        <v>0</v>
      </c>
      <c r="V71" s="2">
        <f t="shared" si="11"/>
        <v>0</v>
      </c>
      <c r="W71" s="2">
        <f t="shared" si="12"/>
        <v>0</v>
      </c>
      <c r="X71" s="2">
        <f t="shared" si="13"/>
        <v>0</v>
      </c>
      <c r="Y71" s="19"/>
      <c r="Z71" s="19"/>
      <c r="AA71" s="19"/>
      <c r="AB71" s="19"/>
      <c r="AC71" s="19"/>
      <c r="AD71" s="19"/>
      <c r="AE71" s="19"/>
      <c r="AF71" s="18"/>
      <c r="AG71" s="18"/>
    </row>
    <row r="72" spans="1:33" x14ac:dyDescent="0.2">
      <c r="A72" s="16">
        <v>10626</v>
      </c>
      <c r="B72" s="29">
        <v>120</v>
      </c>
      <c r="C72" s="29"/>
      <c r="D72" s="29"/>
      <c r="E72" s="29"/>
      <c r="F72" s="29"/>
      <c r="G72" s="29"/>
      <c r="H72" s="29"/>
      <c r="I72" s="33">
        <v>120</v>
      </c>
      <c r="J72" s="33"/>
      <c r="K72" s="33"/>
      <c r="L72" s="33"/>
      <c r="M72" s="33"/>
      <c r="N72" s="33"/>
      <c r="O72" s="33"/>
      <c r="R72" s="2">
        <f t="shared" si="7"/>
        <v>0</v>
      </c>
      <c r="S72" s="2">
        <f t="shared" si="8"/>
        <v>0</v>
      </c>
      <c r="T72" s="2">
        <f t="shared" si="9"/>
        <v>0</v>
      </c>
      <c r="U72" s="2">
        <f t="shared" si="10"/>
        <v>0</v>
      </c>
      <c r="V72" s="2">
        <f t="shared" si="11"/>
        <v>0</v>
      </c>
      <c r="W72" s="2">
        <f t="shared" si="12"/>
        <v>0</v>
      </c>
      <c r="X72" s="2">
        <f t="shared" si="13"/>
        <v>0</v>
      </c>
      <c r="Y72" s="19"/>
      <c r="Z72" s="19"/>
      <c r="AA72" s="19"/>
      <c r="AB72" s="19"/>
      <c r="AC72" s="19"/>
      <c r="AD72" s="19"/>
      <c r="AE72" s="19"/>
      <c r="AF72" s="18"/>
      <c r="AG72" s="18"/>
    </row>
    <row r="73" spans="1:33" x14ac:dyDescent="0.2">
      <c r="A73" s="16">
        <v>10649</v>
      </c>
      <c r="B73" s="29">
        <v>120</v>
      </c>
      <c r="C73" s="29"/>
      <c r="D73" s="29"/>
      <c r="E73" s="29"/>
      <c r="F73" s="29"/>
      <c r="G73" s="29"/>
      <c r="H73" s="29"/>
      <c r="I73" s="33">
        <v>120</v>
      </c>
      <c r="J73" s="33"/>
      <c r="K73" s="33"/>
      <c r="L73" s="33"/>
      <c r="M73" s="33"/>
      <c r="N73" s="33"/>
      <c r="O73" s="33"/>
      <c r="R73" s="2">
        <f t="shared" si="7"/>
        <v>0</v>
      </c>
      <c r="S73" s="2">
        <f t="shared" si="8"/>
        <v>0</v>
      </c>
      <c r="T73" s="2">
        <f t="shared" si="9"/>
        <v>0</v>
      </c>
      <c r="U73" s="2">
        <f t="shared" si="10"/>
        <v>0</v>
      </c>
      <c r="V73" s="2">
        <f t="shared" si="11"/>
        <v>0</v>
      </c>
      <c r="W73" s="2">
        <f t="shared" si="12"/>
        <v>0</v>
      </c>
      <c r="X73" s="2">
        <f t="shared" si="13"/>
        <v>0</v>
      </c>
      <c r="Y73" s="19"/>
      <c r="Z73" s="19"/>
      <c r="AA73" s="19"/>
      <c r="AB73" s="19"/>
      <c r="AC73" s="19"/>
      <c r="AD73" s="19"/>
      <c r="AE73" s="19"/>
      <c r="AF73" s="18"/>
      <c r="AG73" s="18"/>
    </row>
    <row r="74" spans="1:33" x14ac:dyDescent="0.2">
      <c r="A74" s="16">
        <v>11201</v>
      </c>
      <c r="B74" s="29"/>
      <c r="C74" s="29"/>
      <c r="D74" s="29">
        <v>10.767200000000001</v>
      </c>
      <c r="E74" s="29"/>
      <c r="F74" s="29"/>
      <c r="G74" s="29"/>
      <c r="H74" s="29"/>
      <c r="I74" s="33"/>
      <c r="J74" s="33"/>
      <c r="K74" s="33">
        <v>10.767200000000003</v>
      </c>
      <c r="L74" s="33"/>
      <c r="M74" s="33"/>
      <c r="N74" s="33"/>
      <c r="O74" s="33"/>
      <c r="R74" s="2">
        <f t="shared" si="7"/>
        <v>0</v>
      </c>
      <c r="S74" s="2">
        <f t="shared" si="8"/>
        <v>0</v>
      </c>
      <c r="T74" s="2">
        <f t="shared" si="9"/>
        <v>0</v>
      </c>
      <c r="U74" s="2">
        <f t="shared" si="10"/>
        <v>0</v>
      </c>
      <c r="V74" s="2">
        <f t="shared" si="11"/>
        <v>0</v>
      </c>
      <c r="W74" s="2">
        <f t="shared" si="12"/>
        <v>0</v>
      </c>
      <c r="X74" s="2">
        <f t="shared" si="13"/>
        <v>0</v>
      </c>
      <c r="Y74" s="19"/>
      <c r="Z74" s="19"/>
      <c r="AA74" s="19"/>
      <c r="AB74" s="19"/>
      <c r="AC74" s="19"/>
      <c r="AD74" s="19"/>
      <c r="AE74" s="19"/>
      <c r="AF74" s="18"/>
      <c r="AG74" s="18"/>
    </row>
    <row r="75" spans="1:33" x14ac:dyDescent="0.2">
      <c r="A75" s="16">
        <v>11293</v>
      </c>
      <c r="B75" s="29"/>
      <c r="C75" s="29"/>
      <c r="D75" s="29">
        <v>111.97840000000001</v>
      </c>
      <c r="E75" s="29"/>
      <c r="F75" s="29"/>
      <c r="G75" s="29"/>
      <c r="H75" s="29"/>
      <c r="I75" s="33"/>
      <c r="J75" s="33"/>
      <c r="K75" s="33">
        <v>111.97839999999998</v>
      </c>
      <c r="L75" s="33"/>
      <c r="M75" s="33"/>
      <c r="N75" s="33"/>
      <c r="O75" s="33"/>
      <c r="R75" s="2">
        <f t="shared" si="7"/>
        <v>0</v>
      </c>
      <c r="S75" s="2">
        <f t="shared" si="8"/>
        <v>0</v>
      </c>
      <c r="T75" s="2">
        <f t="shared" si="9"/>
        <v>0</v>
      </c>
      <c r="U75" s="2">
        <f t="shared" si="10"/>
        <v>0</v>
      </c>
      <c r="V75" s="2">
        <f t="shared" si="11"/>
        <v>0</v>
      </c>
      <c r="W75" s="2">
        <f t="shared" si="12"/>
        <v>0</v>
      </c>
      <c r="X75" s="2">
        <f t="shared" si="13"/>
        <v>0</v>
      </c>
      <c r="Y75" s="19"/>
      <c r="Z75" s="19"/>
      <c r="AA75" s="19"/>
      <c r="AB75" s="19"/>
      <c r="AC75" s="19"/>
      <c r="AD75" s="19"/>
      <c r="AE75" s="19"/>
      <c r="AF75" s="18"/>
      <c r="AG75" s="18"/>
    </row>
    <row r="76" spans="1:33" x14ac:dyDescent="0.2">
      <c r="A76" s="16">
        <v>12305</v>
      </c>
      <c r="B76" s="29"/>
      <c r="C76" s="29"/>
      <c r="D76" s="29"/>
      <c r="E76" s="29"/>
      <c r="F76" s="29">
        <v>41.774499999999996</v>
      </c>
      <c r="G76" s="29"/>
      <c r="H76" s="29"/>
      <c r="I76" s="33"/>
      <c r="J76" s="33"/>
      <c r="K76" s="33"/>
      <c r="L76" s="33"/>
      <c r="M76" s="33">
        <v>41.774499999999996</v>
      </c>
      <c r="N76" s="33"/>
      <c r="O76" s="33"/>
      <c r="R76" s="2">
        <f t="shared" si="7"/>
        <v>0</v>
      </c>
      <c r="S76" s="2">
        <f t="shared" si="8"/>
        <v>0</v>
      </c>
      <c r="T76" s="2">
        <f t="shared" si="9"/>
        <v>0</v>
      </c>
      <c r="U76" s="2">
        <f t="shared" si="10"/>
        <v>0</v>
      </c>
      <c r="V76" s="2">
        <f t="shared" si="11"/>
        <v>0</v>
      </c>
      <c r="W76" s="2">
        <f t="shared" si="12"/>
        <v>0</v>
      </c>
      <c r="X76" s="2">
        <f t="shared" si="13"/>
        <v>0</v>
      </c>
      <c r="Y76" s="19"/>
      <c r="Z76" s="19"/>
      <c r="AA76" s="19"/>
      <c r="AB76" s="19"/>
      <c r="AC76" s="19"/>
      <c r="AD76" s="19"/>
      <c r="AE76" s="19"/>
      <c r="AF76" s="18"/>
      <c r="AG76" s="18"/>
    </row>
    <row r="77" spans="1:33" x14ac:dyDescent="0.2">
      <c r="A77" s="16">
        <v>12328</v>
      </c>
      <c r="B77" s="29"/>
      <c r="C77" s="29"/>
      <c r="D77" s="29"/>
      <c r="E77" s="29"/>
      <c r="F77" s="29">
        <v>41.043599999999998</v>
      </c>
      <c r="G77" s="29"/>
      <c r="H77" s="29"/>
      <c r="I77" s="33"/>
      <c r="J77" s="33"/>
      <c r="K77" s="33"/>
      <c r="L77" s="33"/>
      <c r="M77" s="33">
        <v>41.043600000000005</v>
      </c>
      <c r="N77" s="33"/>
      <c r="O77" s="33"/>
      <c r="R77" s="2">
        <f t="shared" si="7"/>
        <v>0</v>
      </c>
      <c r="S77" s="2">
        <f t="shared" si="8"/>
        <v>0</v>
      </c>
      <c r="T77" s="2">
        <f t="shared" si="9"/>
        <v>0</v>
      </c>
      <c r="U77" s="2">
        <f t="shared" si="10"/>
        <v>0</v>
      </c>
      <c r="V77" s="2">
        <f t="shared" si="11"/>
        <v>0</v>
      </c>
      <c r="W77" s="2">
        <f t="shared" si="12"/>
        <v>0</v>
      </c>
      <c r="X77" s="2">
        <f t="shared" si="13"/>
        <v>0</v>
      </c>
      <c r="Y77" s="19"/>
      <c r="Z77" s="19"/>
      <c r="AA77" s="19"/>
      <c r="AB77" s="19"/>
      <c r="AC77" s="19"/>
      <c r="AD77" s="19"/>
      <c r="AE77" s="19"/>
      <c r="AF77" s="18"/>
      <c r="AG77" s="18"/>
    </row>
    <row r="78" spans="1:33" x14ac:dyDescent="0.2">
      <c r="A78" s="16">
        <v>12834</v>
      </c>
      <c r="B78" s="29"/>
      <c r="C78" s="29"/>
      <c r="D78" s="29"/>
      <c r="E78" s="29"/>
      <c r="F78" s="29"/>
      <c r="G78" s="29"/>
      <c r="H78" s="29"/>
      <c r="I78" s="33"/>
      <c r="J78" s="33"/>
      <c r="K78" s="33"/>
      <c r="L78" s="33"/>
      <c r="M78" s="33"/>
      <c r="N78" s="33"/>
      <c r="O78" s="33"/>
      <c r="R78" s="2">
        <f t="shared" si="7"/>
        <v>0</v>
      </c>
      <c r="S78" s="2">
        <f t="shared" si="8"/>
        <v>0</v>
      </c>
      <c r="T78" s="2">
        <f t="shared" si="9"/>
        <v>0</v>
      </c>
      <c r="U78" s="2">
        <f t="shared" si="10"/>
        <v>0</v>
      </c>
      <c r="V78" s="2">
        <f t="shared" si="11"/>
        <v>0</v>
      </c>
      <c r="W78" s="2">
        <f t="shared" si="12"/>
        <v>0</v>
      </c>
      <c r="X78" s="2">
        <f t="shared" si="13"/>
        <v>0</v>
      </c>
      <c r="Y78" s="19"/>
      <c r="Z78" s="19"/>
      <c r="AA78" s="19"/>
      <c r="AB78" s="19"/>
      <c r="AC78" s="19"/>
      <c r="AD78" s="19"/>
      <c r="AE78" s="19"/>
      <c r="AF78" s="18"/>
      <c r="AG78" s="18"/>
    </row>
    <row r="79" spans="1:33" x14ac:dyDescent="0.2">
      <c r="A79" s="16">
        <v>12857</v>
      </c>
      <c r="B79" s="29"/>
      <c r="C79" s="29"/>
      <c r="D79" s="29"/>
      <c r="E79" s="29"/>
      <c r="F79" s="29"/>
      <c r="G79" s="29"/>
      <c r="H79" s="29"/>
      <c r="I79" s="33"/>
      <c r="J79" s="33"/>
      <c r="K79" s="33"/>
      <c r="L79" s="33"/>
      <c r="M79" s="33"/>
      <c r="N79" s="33"/>
      <c r="O79" s="33"/>
      <c r="R79" s="2">
        <f t="shared" ref="R79:R93" si="14">+B79-I79</f>
        <v>0</v>
      </c>
      <c r="S79" s="2">
        <f t="shared" ref="S79:S93" si="15">+C79-J79</f>
        <v>0</v>
      </c>
      <c r="T79" s="2">
        <f t="shared" ref="T79:T93" si="16">+D79-K79</f>
        <v>0</v>
      </c>
      <c r="U79" s="2">
        <f t="shared" ref="U79:U93" si="17">+E79-L79</f>
        <v>0</v>
      </c>
      <c r="V79" s="2">
        <f t="shared" ref="V79:V93" si="18">+F79-M79</f>
        <v>0</v>
      </c>
      <c r="W79" s="2">
        <f t="shared" ref="W79:W93" si="19">+G79-N79</f>
        <v>0</v>
      </c>
      <c r="X79" s="2">
        <f t="shared" ref="X79:X93" si="20">+H79-O79</f>
        <v>0</v>
      </c>
      <c r="Y79" s="19"/>
      <c r="Z79" s="19"/>
      <c r="AA79" s="19"/>
      <c r="AB79" s="19"/>
      <c r="AC79" s="19"/>
      <c r="AD79" s="19"/>
      <c r="AE79" s="19"/>
      <c r="AF79" s="18"/>
      <c r="AG79" s="18"/>
    </row>
    <row r="80" spans="1:33" x14ac:dyDescent="0.2">
      <c r="A80" s="16">
        <v>12880</v>
      </c>
      <c r="B80" s="29"/>
      <c r="C80" s="29"/>
      <c r="D80" s="29"/>
      <c r="E80" s="29"/>
      <c r="F80" s="29"/>
      <c r="G80" s="29"/>
      <c r="H80" s="29"/>
      <c r="I80" s="33"/>
      <c r="J80" s="33"/>
      <c r="K80" s="33"/>
      <c r="L80" s="33"/>
      <c r="M80" s="33"/>
      <c r="N80" s="33"/>
      <c r="O80" s="33"/>
      <c r="R80" s="2">
        <f t="shared" si="14"/>
        <v>0</v>
      </c>
      <c r="S80" s="2">
        <f t="shared" si="15"/>
        <v>0</v>
      </c>
      <c r="T80" s="2">
        <f t="shared" si="16"/>
        <v>0</v>
      </c>
      <c r="U80" s="2">
        <f t="shared" si="17"/>
        <v>0</v>
      </c>
      <c r="V80" s="2">
        <f t="shared" si="18"/>
        <v>0</v>
      </c>
      <c r="W80" s="2">
        <f t="shared" si="19"/>
        <v>0</v>
      </c>
      <c r="X80" s="2">
        <f t="shared" si="20"/>
        <v>0</v>
      </c>
      <c r="Y80" s="19"/>
      <c r="Z80" s="19"/>
      <c r="AA80" s="19"/>
      <c r="AB80" s="19"/>
      <c r="AC80" s="19"/>
      <c r="AD80" s="19"/>
      <c r="AE80" s="19"/>
      <c r="AF80" s="18"/>
      <c r="AG80" s="18"/>
    </row>
    <row r="81" spans="1:33" x14ac:dyDescent="0.2">
      <c r="A81" s="16">
        <v>12926</v>
      </c>
      <c r="B81" s="29"/>
      <c r="C81" s="29"/>
      <c r="D81" s="29"/>
      <c r="E81" s="29"/>
      <c r="F81" s="29"/>
      <c r="G81" s="29">
        <v>38.700000000000003</v>
      </c>
      <c r="H81" s="29"/>
      <c r="I81" s="33"/>
      <c r="J81" s="33"/>
      <c r="K81" s="33"/>
      <c r="L81" s="33"/>
      <c r="M81" s="33"/>
      <c r="N81" s="33">
        <v>38.699999999999996</v>
      </c>
      <c r="O81" s="33"/>
      <c r="R81" s="2">
        <f t="shared" si="14"/>
        <v>0</v>
      </c>
      <c r="S81" s="2">
        <f t="shared" si="15"/>
        <v>0</v>
      </c>
      <c r="T81" s="2">
        <f t="shared" si="16"/>
        <v>0</v>
      </c>
      <c r="U81" s="2">
        <f t="shared" si="17"/>
        <v>0</v>
      </c>
      <c r="V81" s="2">
        <f t="shared" si="18"/>
        <v>0</v>
      </c>
      <c r="W81" s="2">
        <f t="shared" si="19"/>
        <v>0</v>
      </c>
      <c r="X81" s="2">
        <f t="shared" si="20"/>
        <v>0</v>
      </c>
      <c r="Y81" s="19"/>
      <c r="Z81" s="19"/>
      <c r="AA81" s="19"/>
      <c r="AB81" s="19"/>
      <c r="AC81" s="19"/>
      <c r="AD81" s="19"/>
      <c r="AE81" s="19"/>
      <c r="AF81" s="18"/>
      <c r="AG81" s="18"/>
    </row>
    <row r="82" spans="1:33" x14ac:dyDescent="0.2">
      <c r="A82" s="16">
        <v>12949</v>
      </c>
      <c r="B82" s="29"/>
      <c r="C82" s="29"/>
      <c r="D82" s="29"/>
      <c r="E82" s="29"/>
      <c r="F82" s="29"/>
      <c r="G82" s="29">
        <v>28.7363</v>
      </c>
      <c r="H82" s="29"/>
      <c r="I82" s="33"/>
      <c r="J82" s="33"/>
      <c r="K82" s="33"/>
      <c r="L82" s="33"/>
      <c r="M82" s="33"/>
      <c r="N82" s="33">
        <v>28.736300000000007</v>
      </c>
      <c r="O82" s="33"/>
      <c r="R82" s="2">
        <f t="shared" si="14"/>
        <v>0</v>
      </c>
      <c r="S82" s="2">
        <f t="shared" si="15"/>
        <v>0</v>
      </c>
      <c r="T82" s="2">
        <f t="shared" si="16"/>
        <v>0</v>
      </c>
      <c r="U82" s="2">
        <f t="shared" si="17"/>
        <v>0</v>
      </c>
      <c r="V82" s="2">
        <f t="shared" si="18"/>
        <v>0</v>
      </c>
      <c r="W82" s="2">
        <f t="shared" si="19"/>
        <v>0</v>
      </c>
      <c r="X82" s="2">
        <f t="shared" si="20"/>
        <v>0</v>
      </c>
      <c r="Y82" s="19"/>
      <c r="Z82" s="19"/>
      <c r="AA82" s="19"/>
      <c r="AB82" s="19"/>
      <c r="AC82" s="19"/>
      <c r="AD82" s="19"/>
      <c r="AE82" s="19"/>
      <c r="AF82" s="18"/>
      <c r="AG82" s="18"/>
    </row>
    <row r="83" spans="1:33" x14ac:dyDescent="0.2">
      <c r="A83" s="16">
        <v>12972</v>
      </c>
      <c r="B83" s="29"/>
      <c r="C83" s="29"/>
      <c r="D83" s="29"/>
      <c r="E83" s="29"/>
      <c r="F83" s="29"/>
      <c r="G83" s="29">
        <v>25.446899999999999</v>
      </c>
      <c r="H83" s="29"/>
      <c r="I83" s="33"/>
      <c r="J83" s="33"/>
      <c r="K83" s="33"/>
      <c r="L83" s="33"/>
      <c r="M83" s="33"/>
      <c r="N83" s="33">
        <v>25.446900000000007</v>
      </c>
      <c r="O83" s="33"/>
      <c r="R83" s="2">
        <f t="shared" si="14"/>
        <v>0</v>
      </c>
      <c r="S83" s="2">
        <f t="shared" si="15"/>
        <v>0</v>
      </c>
      <c r="T83" s="2">
        <f t="shared" si="16"/>
        <v>0</v>
      </c>
      <c r="U83" s="2">
        <f t="shared" si="17"/>
        <v>0</v>
      </c>
      <c r="V83" s="2">
        <f t="shared" si="18"/>
        <v>0</v>
      </c>
      <c r="W83" s="2">
        <f t="shared" si="19"/>
        <v>0</v>
      </c>
      <c r="X83" s="2">
        <f t="shared" si="20"/>
        <v>0</v>
      </c>
      <c r="Y83" s="19"/>
      <c r="Z83" s="19"/>
      <c r="AA83" s="19"/>
      <c r="AB83" s="19"/>
      <c r="AC83" s="19"/>
      <c r="AD83" s="19"/>
      <c r="AE83" s="19"/>
      <c r="AF83" s="18"/>
      <c r="AG83" s="18"/>
    </row>
    <row r="84" spans="1:33" x14ac:dyDescent="0.2">
      <c r="A84" s="16">
        <v>13984</v>
      </c>
      <c r="B84" s="29">
        <v>15</v>
      </c>
      <c r="C84" s="29"/>
      <c r="D84" s="29"/>
      <c r="E84" s="29"/>
      <c r="F84" s="29"/>
      <c r="G84" s="29"/>
      <c r="H84" s="29"/>
      <c r="I84" s="33">
        <v>14.999999999999996</v>
      </c>
      <c r="J84" s="33"/>
      <c r="K84" s="33"/>
      <c r="L84" s="33"/>
      <c r="M84" s="33"/>
      <c r="N84" s="33"/>
      <c r="O84" s="33"/>
      <c r="R84" s="2">
        <f t="shared" si="14"/>
        <v>0</v>
      </c>
      <c r="S84" s="2">
        <f t="shared" si="15"/>
        <v>0</v>
      </c>
      <c r="T84" s="2">
        <f t="shared" si="16"/>
        <v>0</v>
      </c>
      <c r="U84" s="2">
        <f t="shared" si="17"/>
        <v>0</v>
      </c>
      <c r="V84" s="2">
        <f t="shared" si="18"/>
        <v>0</v>
      </c>
      <c r="W84" s="2">
        <f t="shared" si="19"/>
        <v>0</v>
      </c>
      <c r="X84" s="2">
        <f t="shared" si="20"/>
        <v>0</v>
      </c>
      <c r="Y84" s="19"/>
      <c r="Z84" s="19"/>
      <c r="AA84" s="19"/>
      <c r="AB84" s="19"/>
      <c r="AC84" s="19"/>
      <c r="AD84" s="19"/>
      <c r="AE84" s="19"/>
      <c r="AF84" s="18"/>
      <c r="AG84" s="18"/>
    </row>
    <row r="85" spans="1:33" x14ac:dyDescent="0.2">
      <c r="A85" s="16">
        <v>14007</v>
      </c>
      <c r="B85" s="29">
        <v>15</v>
      </c>
      <c r="C85" s="29"/>
      <c r="D85" s="29"/>
      <c r="E85" s="29"/>
      <c r="F85" s="29"/>
      <c r="G85" s="29"/>
      <c r="H85" s="29"/>
      <c r="I85" s="33">
        <v>14.999999999999996</v>
      </c>
      <c r="J85" s="33"/>
      <c r="K85" s="33"/>
      <c r="L85" s="33"/>
      <c r="M85" s="33"/>
      <c r="N85" s="33"/>
      <c r="O85" s="33"/>
      <c r="R85" s="2">
        <f t="shared" si="14"/>
        <v>0</v>
      </c>
      <c r="S85" s="2">
        <f t="shared" si="15"/>
        <v>0</v>
      </c>
      <c r="T85" s="2">
        <f t="shared" si="16"/>
        <v>0</v>
      </c>
      <c r="U85" s="2">
        <f t="shared" si="17"/>
        <v>0</v>
      </c>
      <c r="V85" s="2">
        <f t="shared" si="18"/>
        <v>0</v>
      </c>
      <c r="W85" s="2">
        <f t="shared" si="19"/>
        <v>0</v>
      </c>
      <c r="X85" s="2">
        <f t="shared" si="20"/>
        <v>0</v>
      </c>
      <c r="Y85" s="19"/>
      <c r="Z85" s="19"/>
      <c r="AA85" s="19"/>
      <c r="AB85" s="19"/>
      <c r="AC85" s="19"/>
      <c r="AD85" s="19"/>
      <c r="AE85" s="19"/>
      <c r="AF85" s="18"/>
      <c r="AG85" s="18"/>
    </row>
    <row r="86" spans="1:33" x14ac:dyDescent="0.2">
      <c r="A86" s="16">
        <v>14191</v>
      </c>
      <c r="B86" s="29"/>
      <c r="C86" s="29"/>
      <c r="D86" s="29"/>
      <c r="E86" s="29"/>
      <c r="F86" s="29">
        <v>2000</v>
      </c>
      <c r="G86" s="29"/>
      <c r="H86" s="29"/>
      <c r="I86" s="33"/>
      <c r="J86" s="33"/>
      <c r="K86" s="33"/>
      <c r="L86" s="33"/>
      <c r="M86" s="33">
        <v>2000</v>
      </c>
      <c r="N86" s="33"/>
      <c r="O86" s="33"/>
      <c r="R86" s="2">
        <f t="shared" si="14"/>
        <v>0</v>
      </c>
      <c r="S86" s="2">
        <f t="shared" si="15"/>
        <v>0</v>
      </c>
      <c r="T86" s="2">
        <f t="shared" si="16"/>
        <v>0</v>
      </c>
      <c r="U86" s="2">
        <f t="shared" si="17"/>
        <v>0</v>
      </c>
      <c r="V86" s="2">
        <f t="shared" si="18"/>
        <v>0</v>
      </c>
      <c r="W86" s="2">
        <f t="shared" si="19"/>
        <v>0</v>
      </c>
      <c r="X86" s="2">
        <f t="shared" si="20"/>
        <v>0</v>
      </c>
      <c r="Y86" s="19"/>
      <c r="Z86" s="19"/>
      <c r="AA86" s="19"/>
      <c r="AB86" s="19"/>
      <c r="AC86" s="19"/>
      <c r="AD86" s="19"/>
      <c r="AE86" s="19"/>
      <c r="AF86" s="18"/>
      <c r="AG86" s="18"/>
    </row>
    <row r="87" spans="1:33" x14ac:dyDescent="0.2">
      <c r="A87" s="16">
        <v>14651</v>
      </c>
      <c r="B87" s="29"/>
      <c r="C87" s="29"/>
      <c r="D87" s="29"/>
      <c r="E87" s="29"/>
      <c r="F87" s="29"/>
      <c r="G87" s="29"/>
      <c r="H87" s="29"/>
      <c r="I87" s="33"/>
      <c r="J87" s="33"/>
      <c r="K87" s="33"/>
      <c r="L87" s="33"/>
      <c r="M87" s="33"/>
      <c r="N87" s="33"/>
      <c r="O87" s="33"/>
      <c r="R87" s="2">
        <f t="shared" si="14"/>
        <v>0</v>
      </c>
      <c r="S87" s="2">
        <f t="shared" si="15"/>
        <v>0</v>
      </c>
      <c r="T87" s="2">
        <f t="shared" si="16"/>
        <v>0</v>
      </c>
      <c r="U87" s="2">
        <f t="shared" si="17"/>
        <v>0</v>
      </c>
      <c r="V87" s="2">
        <f t="shared" si="18"/>
        <v>0</v>
      </c>
      <c r="W87" s="2">
        <f t="shared" si="19"/>
        <v>0</v>
      </c>
      <c r="X87" s="2">
        <f t="shared" si="20"/>
        <v>0</v>
      </c>
      <c r="Y87" s="19"/>
      <c r="Z87" s="19"/>
      <c r="AA87" s="19"/>
      <c r="AB87" s="19"/>
      <c r="AC87" s="19"/>
      <c r="AD87" s="19"/>
      <c r="AE87" s="19"/>
      <c r="AF87" s="18"/>
      <c r="AG87" s="18"/>
    </row>
    <row r="88" spans="1:33" x14ac:dyDescent="0.2">
      <c r="A88" s="16">
        <v>14674</v>
      </c>
      <c r="B88" s="29"/>
      <c r="C88" s="29"/>
      <c r="D88" s="29"/>
      <c r="E88" s="29"/>
      <c r="F88" s="29"/>
      <c r="G88" s="29"/>
      <c r="H88" s="29"/>
      <c r="I88" s="33"/>
      <c r="J88" s="33"/>
      <c r="K88" s="33"/>
      <c r="L88" s="33"/>
      <c r="M88" s="33"/>
      <c r="N88" s="33"/>
      <c r="O88" s="33"/>
      <c r="R88" s="2">
        <f t="shared" si="14"/>
        <v>0</v>
      </c>
      <c r="S88" s="2">
        <f t="shared" si="15"/>
        <v>0</v>
      </c>
      <c r="T88" s="2">
        <f t="shared" si="16"/>
        <v>0</v>
      </c>
      <c r="U88" s="2">
        <f t="shared" si="17"/>
        <v>0</v>
      </c>
      <c r="V88" s="2">
        <f t="shared" si="18"/>
        <v>0</v>
      </c>
      <c r="W88" s="2">
        <f t="shared" si="19"/>
        <v>0</v>
      </c>
      <c r="X88" s="2">
        <f t="shared" si="20"/>
        <v>0</v>
      </c>
      <c r="Y88" s="19"/>
      <c r="Z88" s="19"/>
      <c r="AA88" s="19"/>
      <c r="AB88" s="19"/>
      <c r="AC88" s="19"/>
      <c r="AD88" s="19"/>
      <c r="AE88" s="19"/>
      <c r="AF88" s="18"/>
      <c r="AG88" s="18"/>
    </row>
    <row r="89" spans="1:33" x14ac:dyDescent="0.2">
      <c r="A89" s="16">
        <v>14766</v>
      </c>
      <c r="B89" s="29"/>
      <c r="C89" s="29"/>
      <c r="D89" s="29"/>
      <c r="E89" s="29"/>
      <c r="F89" s="29"/>
      <c r="G89" s="29"/>
      <c r="H89" s="29">
        <v>60.808799999999998</v>
      </c>
      <c r="I89" s="33"/>
      <c r="J89" s="33"/>
      <c r="K89" s="33"/>
      <c r="L89" s="33"/>
      <c r="M89" s="33"/>
      <c r="N89" s="33"/>
      <c r="O89" s="33">
        <v>60.808799999999991</v>
      </c>
      <c r="R89" s="2">
        <f t="shared" si="14"/>
        <v>0</v>
      </c>
      <c r="S89" s="2">
        <f t="shared" si="15"/>
        <v>0</v>
      </c>
      <c r="T89" s="2">
        <f t="shared" si="16"/>
        <v>0</v>
      </c>
      <c r="U89" s="2">
        <f t="shared" si="17"/>
        <v>0</v>
      </c>
      <c r="V89" s="2">
        <f t="shared" si="18"/>
        <v>0</v>
      </c>
      <c r="W89" s="2">
        <f t="shared" si="19"/>
        <v>0</v>
      </c>
      <c r="X89" s="2">
        <f t="shared" si="20"/>
        <v>0</v>
      </c>
      <c r="Y89" s="19"/>
      <c r="Z89" s="19"/>
      <c r="AA89" s="19"/>
      <c r="AB89" s="19"/>
      <c r="AC89" s="19"/>
      <c r="AD89" s="19"/>
      <c r="AE89" s="19"/>
      <c r="AF89" s="18"/>
      <c r="AG89" s="18"/>
    </row>
    <row r="90" spans="1:33" x14ac:dyDescent="0.2">
      <c r="A90" s="16">
        <v>14789</v>
      </c>
      <c r="B90" s="29"/>
      <c r="C90" s="29"/>
      <c r="D90" s="29"/>
      <c r="E90" s="29"/>
      <c r="F90" s="29"/>
      <c r="G90" s="29"/>
      <c r="H90" s="29">
        <v>60.808799999999998</v>
      </c>
      <c r="I90" s="33"/>
      <c r="J90" s="33"/>
      <c r="K90" s="33"/>
      <c r="L90" s="33"/>
      <c r="M90" s="33"/>
      <c r="N90" s="33"/>
      <c r="O90" s="33">
        <v>60.808799999999991</v>
      </c>
      <c r="R90" s="2">
        <f t="shared" si="14"/>
        <v>0</v>
      </c>
      <c r="S90" s="2">
        <f t="shared" si="15"/>
        <v>0</v>
      </c>
      <c r="T90" s="2">
        <f t="shared" si="16"/>
        <v>0</v>
      </c>
      <c r="U90" s="2">
        <f t="shared" si="17"/>
        <v>0</v>
      </c>
      <c r="V90" s="2">
        <f t="shared" si="18"/>
        <v>0</v>
      </c>
      <c r="W90" s="2">
        <f t="shared" si="19"/>
        <v>0</v>
      </c>
      <c r="X90" s="2">
        <f t="shared" si="20"/>
        <v>0</v>
      </c>
      <c r="Y90" s="19"/>
      <c r="Z90" s="19"/>
      <c r="AA90" s="19"/>
      <c r="AB90" s="19"/>
      <c r="AC90" s="19"/>
      <c r="AD90" s="19"/>
      <c r="AE90" s="19"/>
      <c r="AF90" s="18"/>
      <c r="AG90" s="18"/>
    </row>
    <row r="91" spans="1:33" x14ac:dyDescent="0.2">
      <c r="A91" s="16">
        <v>14858</v>
      </c>
      <c r="B91" s="29"/>
      <c r="C91" s="29"/>
      <c r="D91" s="29"/>
      <c r="E91" s="29"/>
      <c r="F91" s="29"/>
      <c r="G91" s="29"/>
      <c r="H91" s="29"/>
      <c r="I91" s="33"/>
      <c r="J91" s="33"/>
      <c r="K91" s="33"/>
      <c r="L91" s="33"/>
      <c r="M91" s="33"/>
      <c r="N91" s="33"/>
      <c r="O91" s="33"/>
      <c r="R91" s="2">
        <f t="shared" si="14"/>
        <v>0</v>
      </c>
      <c r="S91" s="2">
        <f t="shared" si="15"/>
        <v>0</v>
      </c>
      <c r="T91" s="2">
        <f t="shared" si="16"/>
        <v>0</v>
      </c>
      <c r="U91" s="2">
        <f t="shared" si="17"/>
        <v>0</v>
      </c>
      <c r="V91" s="2">
        <f t="shared" si="18"/>
        <v>0</v>
      </c>
      <c r="W91" s="2">
        <f t="shared" si="19"/>
        <v>0</v>
      </c>
      <c r="X91" s="2">
        <f t="shared" si="20"/>
        <v>0</v>
      </c>
      <c r="Y91" s="19"/>
      <c r="Z91" s="19"/>
      <c r="AA91" s="19"/>
      <c r="AB91" s="19"/>
      <c r="AC91" s="19"/>
      <c r="AD91" s="19"/>
      <c r="AE91" s="19"/>
      <c r="AF91" s="18"/>
      <c r="AG91" s="18"/>
    </row>
    <row r="92" spans="1:33" x14ac:dyDescent="0.2">
      <c r="A92" s="16">
        <v>15502</v>
      </c>
      <c r="B92" s="29">
        <v>1050</v>
      </c>
      <c r="C92" s="29"/>
      <c r="D92" s="29"/>
      <c r="E92" s="29"/>
      <c r="F92" s="29"/>
      <c r="G92" s="29"/>
      <c r="H92" s="29"/>
      <c r="I92" s="33">
        <v>1050</v>
      </c>
      <c r="J92" s="33"/>
      <c r="K92" s="33"/>
      <c r="L92" s="33"/>
      <c r="M92" s="33"/>
      <c r="N92" s="33"/>
      <c r="O92" s="33"/>
      <c r="R92" s="2">
        <f t="shared" si="14"/>
        <v>0</v>
      </c>
      <c r="S92" s="2">
        <f t="shared" si="15"/>
        <v>0</v>
      </c>
      <c r="T92" s="2">
        <f t="shared" si="16"/>
        <v>0</v>
      </c>
      <c r="U92" s="2">
        <f t="shared" si="17"/>
        <v>0</v>
      </c>
      <c r="V92" s="2">
        <f t="shared" si="18"/>
        <v>0</v>
      </c>
      <c r="W92" s="2">
        <f t="shared" si="19"/>
        <v>0</v>
      </c>
      <c r="X92" s="2">
        <f t="shared" si="20"/>
        <v>0</v>
      </c>
      <c r="Y92" s="19"/>
      <c r="Z92" s="19"/>
      <c r="AA92" s="19"/>
      <c r="AB92" s="19"/>
      <c r="AC92" s="19"/>
      <c r="AD92" s="19"/>
      <c r="AE92" s="19"/>
      <c r="AF92" s="18"/>
      <c r="AG92" s="18"/>
    </row>
    <row r="93" spans="1:33" x14ac:dyDescent="0.2">
      <c r="A93" s="16" t="s">
        <v>26</v>
      </c>
      <c r="B93" s="29">
        <v>14494.946400000001</v>
      </c>
      <c r="C93" s="29">
        <v>3240.8936000000003</v>
      </c>
      <c r="D93" s="29">
        <v>4036.9047999999998</v>
      </c>
      <c r="E93" s="29">
        <v>2900.4953999999998</v>
      </c>
      <c r="F93" s="29">
        <v>5516.1226000000006</v>
      </c>
      <c r="G93" s="29">
        <v>8862.6045999999988</v>
      </c>
      <c r="H93" s="29">
        <v>1752.2683999999999</v>
      </c>
      <c r="I93" s="33">
        <v>14494.946400000001</v>
      </c>
      <c r="J93" s="33">
        <v>3040.8936000000003</v>
      </c>
      <c r="K93" s="33">
        <v>4036.9048000000003</v>
      </c>
      <c r="L93" s="33">
        <v>2900.4953999999998</v>
      </c>
      <c r="M93" s="33">
        <v>5516.1226000000006</v>
      </c>
      <c r="N93" s="33">
        <v>8862.6045999999988</v>
      </c>
      <c r="O93" s="33">
        <v>1752.2683999999999</v>
      </c>
      <c r="R93" s="2">
        <f t="shared" si="14"/>
        <v>0</v>
      </c>
      <c r="S93" s="2">
        <f t="shared" si="15"/>
        <v>200</v>
      </c>
      <c r="T93" s="2">
        <f t="shared" si="16"/>
        <v>0</v>
      </c>
      <c r="U93" s="2">
        <f t="shared" si="17"/>
        <v>0</v>
      </c>
      <c r="V93" s="2">
        <f t="shared" si="18"/>
        <v>0</v>
      </c>
      <c r="W93" s="2">
        <f t="shared" si="19"/>
        <v>0</v>
      </c>
      <c r="X93" s="2">
        <f t="shared" si="20"/>
        <v>0</v>
      </c>
      <c r="Y93" s="19"/>
      <c r="Z93" s="19"/>
      <c r="AA93" s="19"/>
      <c r="AB93" s="19"/>
      <c r="AC93" s="19"/>
      <c r="AD93" s="19"/>
      <c r="AE93" s="19"/>
      <c r="AF93" s="18"/>
      <c r="AG93" s="18"/>
    </row>
    <row r="94" spans="1:33" ht="13.2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 s="2"/>
      <c r="Q94" s="2"/>
      <c r="R94" s="2"/>
      <c r="S94" s="2"/>
      <c r="T94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8"/>
      <c r="AG94" s="18"/>
    </row>
    <row r="95" spans="1:33" x14ac:dyDescent="0.2">
      <c r="AB95" s="9"/>
    </row>
    <row r="96" spans="1:33" x14ac:dyDescent="0.2">
      <c r="AB96" s="9"/>
    </row>
    <row r="97" spans="28:28" x14ac:dyDescent="0.2">
      <c r="AB97" s="9"/>
    </row>
    <row r="98" spans="28:28" x14ac:dyDescent="0.2">
      <c r="AB98" s="9"/>
    </row>
    <row r="99" spans="28:28" x14ac:dyDescent="0.2">
      <c r="AB99" s="9"/>
    </row>
  </sheetData>
  <mergeCells count="2">
    <mergeCell ref="B12:H12"/>
    <mergeCell ref="I12:O12"/>
  </mergeCells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067154-ABF3-49DA-8380-DB4949EC959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PT1</vt:lpstr>
      <vt:lpstr>PT2</vt:lpstr>
      <vt:lpstr>RS1</vt:lpstr>
      <vt:lpstr>RS2</vt:lpstr>
      <vt:lpstr>CTL-mois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</dc:creator>
  <cp:lastModifiedBy>Ludovic</cp:lastModifiedBy>
  <cp:lastPrinted>2020-05-04T12:59:14Z</cp:lastPrinted>
  <dcterms:created xsi:type="dcterms:W3CDTF">2005-10-06T09:34:59Z</dcterms:created>
  <dcterms:modified xsi:type="dcterms:W3CDTF">2021-09-02T18:27:00Z</dcterms:modified>
</cp:coreProperties>
</file>