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costa\Documents\Nouveau dossier\"/>
    </mc:Choice>
  </mc:AlternateContent>
  <xr:revisionPtr revIDLastSave="0" documentId="13_ncr:1_{A626D67F-CFD2-403A-8ACC-1F243CEAFB91}" xr6:coauthVersionLast="47" xr6:coauthVersionMax="47" xr10:uidLastSave="{00000000-0000-0000-0000-000000000000}"/>
  <bookViews>
    <workbookView xWindow="-120" yWindow="-120" windowWidth="21840" windowHeight="13140" tabRatio="760" activeTab="5" xr2:uid="{00000000-000D-0000-FFFF-FFFF00000000}"/>
  </bookViews>
  <sheets>
    <sheet name="Postes" sheetId="1" r:id="rId1"/>
    <sheet name="Services" sheetId="40" r:id="rId2"/>
    <sheet name="UT" sheetId="5" state="hidden" r:id="rId3"/>
    <sheet name="Personnel" sheetId="39" r:id="rId4"/>
    <sheet name="Arret_de_travail" sheetId="12" r:id="rId5"/>
    <sheet name="Enregistrement" sheetId="3" r:id="rId6"/>
    <sheet name="TCD" sheetId="16" r:id="rId7"/>
    <sheet name="TCD1" sheetId="36" r:id="rId8"/>
  </sheets>
  <calcPr calcId="191029" calcMode="autoNoTable" calcOnSave="0"/>
  <pivotCaches>
    <pivotCache cacheId="2" r:id="rId9"/>
    <pivotCache cacheId="3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" i="12" l="1"/>
  <c r="M15" i="12"/>
  <c r="L15" i="12"/>
  <c r="A15" i="12"/>
  <c r="O14" i="12"/>
  <c r="M14" i="12"/>
  <c r="L14" i="12"/>
  <c r="A14" i="12"/>
  <c r="O13" i="12"/>
  <c r="M13" i="12"/>
  <c r="L13" i="12"/>
  <c r="A13" i="12"/>
  <c r="O12" i="12"/>
  <c r="M12" i="12"/>
  <c r="L12" i="12"/>
  <c r="O11" i="12"/>
  <c r="M11" i="12"/>
  <c r="L11" i="12"/>
  <c r="O10" i="12"/>
  <c r="M10" i="12"/>
  <c r="L10" i="12"/>
  <c r="A10" i="12"/>
  <c r="O9" i="12"/>
  <c r="M9" i="12"/>
  <c r="L9" i="12"/>
  <c r="A9" i="12"/>
  <c r="M8" i="12"/>
  <c r="L8" i="12"/>
  <c r="A8" i="12"/>
  <c r="M7" i="12"/>
  <c r="L7" i="12"/>
  <c r="A7" i="12"/>
  <c r="M6" i="12"/>
  <c r="L6" i="12"/>
  <c r="A6" i="12"/>
  <c r="M5" i="12"/>
  <c r="L5" i="12"/>
  <c r="A5" i="12"/>
  <c r="M4" i="12"/>
  <c r="L4" i="12"/>
  <c r="A4" i="12"/>
  <c r="M3" i="12"/>
  <c r="L3" i="12"/>
  <c r="A3" i="12"/>
  <c r="M2" i="12"/>
  <c r="L2" i="12"/>
  <c r="A2" i="12"/>
  <c r="J16" i="39"/>
  <c r="I16" i="39"/>
  <c r="J15" i="39"/>
  <c r="I15" i="39"/>
  <c r="J14" i="39"/>
  <c r="I14" i="39"/>
  <c r="J13" i="39"/>
  <c r="I13" i="39"/>
  <c r="J12" i="39"/>
  <c r="I12" i="39"/>
  <c r="J11" i="39"/>
  <c r="I11" i="39"/>
  <c r="J10" i="39"/>
  <c r="I10" i="39"/>
  <c r="J9" i="39"/>
  <c r="I9" i="39"/>
  <c r="J8" i="39"/>
  <c r="I8" i="39"/>
  <c r="J7" i="39"/>
  <c r="I7" i="39"/>
  <c r="J6" i="39"/>
  <c r="I6" i="39"/>
  <c r="J5" i="39"/>
  <c r="I5" i="39"/>
  <c r="J4" i="39"/>
  <c r="I4" i="39"/>
  <c r="J3" i="39"/>
  <c r="I3" i="39"/>
  <c r="J2" i="39"/>
  <c r="I2" i="39"/>
  <c r="F11" i="3" a="1"/>
  <c r="N11" i="3" a="1"/>
  <c r="F11" i="3" l="1"/>
  <c r="N11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<sst xmlns="http://schemas.openxmlformats.org/spreadsheetml/2006/main" count="464" uniqueCount="206">
  <si>
    <t>Poste</t>
  </si>
  <si>
    <t>Etage</t>
  </si>
  <si>
    <t>Nom</t>
  </si>
  <si>
    <t>Prénom</t>
  </si>
  <si>
    <t>Né(e) le</t>
  </si>
  <si>
    <t>Contrat</t>
  </si>
  <si>
    <t>Entrée</t>
  </si>
  <si>
    <t>Année</t>
  </si>
  <si>
    <t>4_A</t>
  </si>
  <si>
    <t>S.SOL_A</t>
  </si>
  <si>
    <t>3_A</t>
  </si>
  <si>
    <t>2_A</t>
  </si>
  <si>
    <t>2_B</t>
  </si>
  <si>
    <t>1_A</t>
  </si>
  <si>
    <t>ORTHODONTIE</t>
  </si>
  <si>
    <t>BELIZAIRE</t>
  </si>
  <si>
    <t>DUCHEMIN</t>
  </si>
  <si>
    <t>GINESTE</t>
  </si>
  <si>
    <t>IOVU</t>
  </si>
  <si>
    <t>MIESCH</t>
  </si>
  <si>
    <t>N°</t>
  </si>
  <si>
    <t>POSTES</t>
  </si>
  <si>
    <t xml:space="preserve">UT 1 : personnel de soins  réalisant des consultations sans pratiquer de soins : </t>
  </si>
  <si>
    <t>UT 2 : personnel de soins  réalisant des consultations avec pratique ponctuelle d’acte de soins</t>
  </si>
  <si>
    <t>UT 3 : personnel de soins professionnels réalisant majoritairement des actes de soins</t>
  </si>
  <si>
    <t xml:space="preserve">UT 4 : personnel analyse laboratoire : </t>
  </si>
  <si>
    <t xml:space="preserve">UT  5 : personnel dentaire : </t>
  </si>
  <si>
    <t xml:space="preserve">UT  6 : personnel de radiologie </t>
  </si>
  <si>
    <t>UT 7 : personnel administratif sans contact patient</t>
  </si>
  <si>
    <t xml:space="preserve">UT  8 : personnel administratif accueil </t>
  </si>
  <si>
    <t>Unité de travail 9 : service generaux</t>
  </si>
  <si>
    <t>UT</t>
  </si>
  <si>
    <t>Le dernier enregistrement est le</t>
  </si>
  <si>
    <t>Date</t>
  </si>
  <si>
    <t>Debut Arret</t>
  </si>
  <si>
    <t>Fin Arret</t>
  </si>
  <si>
    <t>Type arret</t>
  </si>
  <si>
    <t>Service</t>
  </si>
  <si>
    <t>Durée arret</t>
  </si>
  <si>
    <t>UT3</t>
  </si>
  <si>
    <t>UT5</t>
  </si>
  <si>
    <t>UT9</t>
  </si>
  <si>
    <t>UT2</t>
  </si>
  <si>
    <t>UT1</t>
  </si>
  <si>
    <t>UT4</t>
  </si>
  <si>
    <t>UT8</t>
  </si>
  <si>
    <t>UT6</t>
  </si>
  <si>
    <t>UT7</t>
  </si>
  <si>
    <t>DESCRIPTION                             Cause\Risque</t>
  </si>
  <si>
    <t>Étiquettes de lignes</t>
  </si>
  <si>
    <t>Total général</t>
  </si>
  <si>
    <t>DUCHEMIN KARTASS</t>
  </si>
  <si>
    <t>Nina</t>
  </si>
  <si>
    <t>Marie Solange</t>
  </si>
  <si>
    <t>Celine</t>
  </si>
  <si>
    <t>13/12/2023</t>
  </si>
  <si>
    <t>16/12/2023</t>
  </si>
  <si>
    <t>20/11/2023</t>
  </si>
  <si>
    <t>24/11/2023</t>
  </si>
  <si>
    <t>30/11/2023</t>
  </si>
  <si>
    <t>22/11/2023</t>
  </si>
  <si>
    <t>14/12/2023</t>
  </si>
  <si>
    <t>20/12/2023</t>
  </si>
  <si>
    <t>16/01/2024</t>
  </si>
  <si>
    <t>10/01/2024</t>
  </si>
  <si>
    <t>MALADIE</t>
  </si>
  <si>
    <t>ACCIDENT DE TRAVAIL</t>
  </si>
  <si>
    <t>AUTRE</t>
  </si>
  <si>
    <t>ISOLEMENT</t>
  </si>
  <si>
    <t>CONTRÔLE</t>
  </si>
  <si>
    <t>LINGERIE</t>
  </si>
  <si>
    <t>CALL CENTER</t>
  </si>
  <si>
    <t>R0</t>
  </si>
  <si>
    <t>Marie-emilie</t>
  </si>
  <si>
    <t>01/01/2024</t>
  </si>
  <si>
    <t>PROLONGATION MALADIE</t>
  </si>
  <si>
    <t>05/12/2023</t>
  </si>
  <si>
    <t>AGENT DE STÉRILISATION</t>
  </si>
  <si>
    <t>AGENT D'ENTRETIEN</t>
  </si>
  <si>
    <t>AIDE SOIGNANTE</t>
  </si>
  <si>
    <t>ALLERGOLOGUE</t>
  </si>
  <si>
    <t>ANGIOLOGUE</t>
  </si>
  <si>
    <t>ASSISTANTE DENTAIRE</t>
  </si>
  <si>
    <t>BIOLOGISTE</t>
  </si>
  <si>
    <t>CHEF DE LABORATOIRE</t>
  </si>
  <si>
    <t>CHIRURGIEN</t>
  </si>
  <si>
    <t>CHIRURGIEN PLASTIQUE</t>
  </si>
  <si>
    <t>CHIRURGIEN-DENTISTE</t>
  </si>
  <si>
    <t>DENTISTE</t>
  </si>
  <si>
    <t>DERMATOLOGUE-VÉNÉROLGUE</t>
  </si>
  <si>
    <t>DIETETICIEN</t>
  </si>
  <si>
    <t>DIRECTEUR DE LABORATOIRE</t>
  </si>
  <si>
    <t>DOPPLERISTE</t>
  </si>
  <si>
    <t>ECHOGRAPHISTE</t>
  </si>
  <si>
    <t>ENDOCRINOLOGUE</t>
  </si>
  <si>
    <t>GARDIENNAGE</t>
  </si>
  <si>
    <t>GASTRO-ENTÉROLOGUE</t>
  </si>
  <si>
    <t>GYNÉCOLOGUE</t>
  </si>
  <si>
    <t>HEMATOLOGUE</t>
  </si>
  <si>
    <t>INFIRMIÈRE</t>
  </si>
  <si>
    <t>INFIRMIÈRE LABORATOIRE</t>
  </si>
  <si>
    <t>KINÉSITHÉRAPEUTE</t>
  </si>
  <si>
    <t>LABORANTIN</t>
  </si>
  <si>
    <t>MAGASINIER</t>
  </si>
  <si>
    <t>MANIPULATEUR RADIO</t>
  </si>
  <si>
    <t>MÉDECIN BIOLOGISTE</t>
  </si>
  <si>
    <t>MÉDECIN GÉNÉRALISTE</t>
  </si>
  <si>
    <t>MÉDECIN ORL</t>
  </si>
  <si>
    <t>NEPHROLOGUE</t>
  </si>
  <si>
    <t>NEUROLOGUE</t>
  </si>
  <si>
    <t>OPHTALMOLOGISTE</t>
  </si>
  <si>
    <t>ORTHODONTISTE</t>
  </si>
  <si>
    <t>ORTHOPHONISTE</t>
  </si>
  <si>
    <t>ORTHOPTISTE</t>
  </si>
  <si>
    <t>OSTÉOPATHE</t>
  </si>
  <si>
    <t>PÉDIATRE</t>
  </si>
  <si>
    <t>PÉDICURE</t>
  </si>
  <si>
    <t>PERSONNEL ADMINISTRATIF</t>
  </si>
  <si>
    <t>PHLÉBOLOGUE</t>
  </si>
  <si>
    <t>PLATRIER</t>
  </si>
  <si>
    <t>PNEUMOLOGUE</t>
  </si>
  <si>
    <t>PRÉLEVEUSE</t>
  </si>
  <si>
    <t>PROTHÉSISTE DENTAIRE</t>
  </si>
  <si>
    <t>PSYCHIATRE</t>
  </si>
  <si>
    <t>RADIOLOGUE</t>
  </si>
  <si>
    <t>RHUMATOLOGUE</t>
  </si>
  <si>
    <t>SECRETAIRE MÉDICALE</t>
  </si>
  <si>
    <t>STOMATOLOGUE</t>
  </si>
  <si>
    <t>TECHNICIEN INFORMATIQUE</t>
  </si>
  <si>
    <t>TECHNICIEN LABORATOIRE</t>
  </si>
  <si>
    <t>UROLOGUE</t>
  </si>
  <si>
    <t>ACUPUNCTEUR</t>
  </si>
  <si>
    <t>12/12/2023</t>
  </si>
  <si>
    <t>DERMATOLOGUE</t>
  </si>
  <si>
    <t>PERSONNEL ADMINISTRATIF ACCUEIL</t>
  </si>
  <si>
    <t>Andrei   15</t>
  </si>
  <si>
    <t>(vide)</t>
  </si>
  <si>
    <t>Dernier
 jour de travail</t>
  </si>
  <si>
    <t>N° Securité
Sociale</t>
  </si>
  <si>
    <t>Nombre de Salariés</t>
  </si>
  <si>
    <t>ABDELOUAEB</t>
  </si>
  <si>
    <t>AKLI</t>
  </si>
  <si>
    <t xml:space="preserve">DALILA    </t>
  </si>
  <si>
    <t>CARDIOLOGUE</t>
  </si>
  <si>
    <t>(Tous)</t>
  </si>
  <si>
    <t>Nombre de Nom</t>
  </si>
  <si>
    <t>Étiquettes de colonnes</t>
  </si>
  <si>
    <t>PROLONGATION ACCIDENT DE TRAJET</t>
  </si>
  <si>
    <t>R1</t>
  </si>
  <si>
    <t>test jpc</t>
  </si>
  <si>
    <t>Facteur 
de risque</t>
  </si>
  <si>
    <t>#N/A</t>
  </si>
  <si>
    <t>NB</t>
  </si>
  <si>
    <t>EEEEE</t>
  </si>
  <si>
    <t>Eeee</t>
  </si>
  <si>
    <t>09/11/1111</t>
  </si>
  <si>
    <t>11/11/1111</t>
  </si>
  <si>
    <t>CCCCC</t>
  </si>
  <si>
    <t>Ddd</t>
  </si>
  <si>
    <t>Z</t>
  </si>
  <si>
    <t>D</t>
  </si>
  <si>
    <t>DDD</t>
  </si>
  <si>
    <t>Ddddd</t>
  </si>
  <si>
    <t>d</t>
  </si>
  <si>
    <t>FFFFFFFFFFFF</t>
  </si>
  <si>
    <t>Aaaaaaaaaaaa</t>
  </si>
  <si>
    <t>1890889387065</t>
  </si>
  <si>
    <t xml:space="preserve">Brahim </t>
  </si>
  <si>
    <t>ACCIDENT DE TRAJET</t>
  </si>
  <si>
    <t>etcetc</t>
  </si>
  <si>
    <t>VVVVVVVVVVVV</t>
  </si>
  <si>
    <t>Vvvvvvvvvv</t>
  </si>
  <si>
    <t>CDD</t>
  </si>
  <si>
    <t>11/12/2222</t>
  </si>
  <si>
    <t>11/11/1112</t>
  </si>
  <si>
    <t>11/11/1113</t>
  </si>
  <si>
    <t>11/11/1114</t>
  </si>
  <si>
    <t>11/11/1115</t>
  </si>
  <si>
    <t>11/11/1116</t>
  </si>
  <si>
    <t>11/11/1117</t>
  </si>
  <si>
    <t>11/11/1118</t>
  </si>
  <si>
    <t>11/11/1119</t>
  </si>
  <si>
    <t>11/11/1120</t>
  </si>
  <si>
    <t>11/11/1121</t>
  </si>
  <si>
    <t>11/11/1122</t>
  </si>
  <si>
    <t>11/12/2223</t>
  </si>
  <si>
    <t>11/12/2224</t>
  </si>
  <si>
    <t>11/12/2225</t>
  </si>
  <si>
    <t>11/12/2226</t>
  </si>
  <si>
    <t>11/12/2227</t>
  </si>
  <si>
    <t>11/12/2228</t>
  </si>
  <si>
    <t>11/12/2229</t>
  </si>
  <si>
    <t>11/12/2230</t>
  </si>
  <si>
    <t>11/12/2231</t>
  </si>
  <si>
    <t>11/12/2232</t>
  </si>
  <si>
    <t>11/12/2233</t>
  </si>
  <si>
    <t>Colonne1</t>
  </si>
  <si>
    <t>ZZZZZZZZZZZZZZZZZZZZZZZ</t>
  </si>
  <si>
    <t>Zzzzzzzzzzzzzzzzzzz</t>
  </si>
  <si>
    <t>21/11/1111</t>
  </si>
  <si>
    <t>21/12/3333</t>
  </si>
  <si>
    <t>MMMMMMMMMMMMMMMMM</t>
  </si>
  <si>
    <t>Mmmmmmmmmmmmmmmmmm</t>
  </si>
  <si>
    <t>21/12/1111</t>
  </si>
  <si>
    <t>ZZZZZZZZZZZZZZZZZ</t>
  </si>
  <si>
    <t>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</si>
</sst>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2"/>
      <color theme="1"/>
      <name val="Calibri"/>
      <family val="2"/>
      <scheme val="minor"/>
    </font>
    <font>
      <sz val="14"/>
      <color rgb="FFFF0000"/>
      <name val="Arial"/>
      <family val="2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0000"/>
      <name val="Arial"/>
      <family val="2"/>
    </font>
    <font>
      <b/>
      <sz val="26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5" fillId="0" borderId="0" applyBorder="0" applyProtection="0"/>
    <xf numFmtId="0" fontId="1" fillId="0" borderId="0"/>
    <xf numFmtId="0" fontId="4" fillId="0" borderId="0"/>
  </cellStyleXfs>
  <cellXfs count="29">
    <xf numFmtId="0" fontId="0" fillId="0" borderId="0" xfId="0"/>
    <xf numFmtId="14" fontId="0" fillId="0" borderId="0" xfId="0" applyNumberFormat="1" applyAlignment="1">
      <alignment horizontal="center" vertical="center"/>
    </xf>
    <xf numFmtId="0" fontId="1" fillId="0" borderId="0" xfId="4"/>
    <xf numFmtId="0" fontId="6" fillId="0" borderId="0" xfId="0" applyFont="1"/>
    <xf numFmtId="0" fontId="2" fillId="0" borderId="0" xfId="4" applyFont="1"/>
    <xf numFmtId="0" fontId="7" fillId="0" borderId="0" xfId="4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/>
    <xf numFmtId="0" fontId="9" fillId="0" borderId="0" xfId="4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9" fillId="0" borderId="0" xfId="4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14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12" fillId="0" borderId="0" xfId="0" applyFont="1" applyAlignment="1">
      <alignment horizontal="center" vertical="center"/>
    </xf>
    <xf numFmtId="0" fontId="15" fillId="0" borderId="0" xfId="0" applyFont="1"/>
  </cellXfs>
  <cellStyles count="6">
    <cellStyle name="Normal" xfId="0" builtinId="0"/>
    <cellStyle name="Normal 2" xfId="2" xr:uid="{00000000-0005-0000-0000-000001000000}"/>
    <cellStyle name="Normal 2 2" xfId="5" xr:uid="{00000000-0005-0000-0000-000002000000}"/>
    <cellStyle name="Normal 3 2" xfId="4" xr:uid="{00000000-0005-0000-0000-000003000000}"/>
    <cellStyle name="Normal 4" xfId="1" xr:uid="{00000000-0005-0000-0000-000004000000}"/>
    <cellStyle name="Normal_Personnel CME 2" xfId="3" xr:uid="{00000000-0005-0000-0000-000005000000}"/>
  </cellStyles>
  <dxfs count="11">
    <dxf>
      <numFmt numFmtId="0" formatCode="General"/>
    </dxf>
    <dxf>
      <numFmt numFmtId="0" formatCode="General"/>
    </dxf>
    <dxf>
      <alignment horizont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4" formatCode="[&gt;=3000000000000]#&quot; &quot;##&quot; &quot;##&quot; &quot;##&quot; &quot;###&quot; &quot;###&quot; | &quot;##;#&quot; &quot;##&quot; &quot;##&quot; &quot;##&quot; &quot;###&quot; &quot;###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</xdr:row>
      <xdr:rowOff>38100</xdr:rowOff>
    </xdr:from>
    <xdr:to>
      <xdr:col>7</xdr:col>
      <xdr:colOff>7620</xdr:colOff>
      <xdr:row>8</xdr:row>
      <xdr:rowOff>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0DB01F-B166-D824-86FA-B2422B0A09FB}"/>
            </a:ext>
          </a:extLst>
        </xdr:cNvPr>
        <xdr:cNvSpPr/>
      </xdr:nvSpPr>
      <xdr:spPr>
        <a:xfrm>
          <a:off x="840105" y="403860"/>
          <a:ext cx="4714875" cy="105918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ENREGISTREMENT DES SALARIES</a:t>
          </a:r>
        </a:p>
      </xdr:txBody>
    </xdr:sp>
    <xdr:clientData/>
  </xdr:twoCellAnchor>
  <xdr:twoCellAnchor>
    <xdr:from>
      <xdr:col>10</xdr:col>
      <xdr:colOff>15240</xdr:colOff>
      <xdr:row>2</xdr:row>
      <xdr:rowOff>49530</xdr:rowOff>
    </xdr:from>
    <xdr:to>
      <xdr:col>16</xdr:col>
      <xdr:colOff>190500</xdr:colOff>
      <xdr:row>8</xdr:row>
      <xdr:rowOff>26670</xdr:rowOff>
    </xdr:to>
    <xdr:sp macro="[0]!ouvreFormulaireA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3D09D8A-CDB4-0926-3F9C-2042B436C101}"/>
            </a:ext>
          </a:extLst>
        </xdr:cNvPr>
        <xdr:cNvSpPr/>
      </xdr:nvSpPr>
      <xdr:spPr>
        <a:xfrm>
          <a:off x="7920990" y="411480"/>
          <a:ext cx="4918710" cy="106299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ENREGISTREMENT</a:t>
          </a:r>
          <a:r>
            <a:rPr lang="fr-FR" sz="2400" baseline="0">
              <a:solidFill>
                <a:schemeClr val="bg1"/>
              </a:solidFill>
            </a:rPr>
            <a:t> DES ARRETS</a:t>
          </a:r>
          <a:endParaRPr lang="fr-FR" sz="2400">
            <a:solidFill>
              <a:schemeClr val="bg1"/>
            </a:solidFill>
          </a:endParaRPr>
        </a:p>
      </xdr:txBody>
    </xdr:sp>
    <xdr:clientData/>
  </xdr:twoCellAnchor>
  <xdr:twoCellAnchor>
    <xdr:from>
      <xdr:col>19</xdr:col>
      <xdr:colOff>457200</xdr:colOff>
      <xdr:row>2</xdr:row>
      <xdr:rowOff>68580</xdr:rowOff>
    </xdr:from>
    <xdr:to>
      <xdr:col>24</xdr:col>
      <xdr:colOff>601980</xdr:colOff>
      <xdr:row>8</xdr:row>
      <xdr:rowOff>7620</xdr:rowOff>
    </xdr:to>
    <xdr:sp macro="[0]!ouvreFormulaire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C4E62F2-97CF-2A0B-93BC-38A01D121D59}"/>
            </a:ext>
          </a:extLst>
        </xdr:cNvPr>
        <xdr:cNvSpPr/>
      </xdr:nvSpPr>
      <xdr:spPr>
        <a:xfrm>
          <a:off x="15514320" y="434340"/>
          <a:ext cx="4107180" cy="103632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VISUALISATION</a:t>
          </a:r>
          <a:r>
            <a:rPr lang="fr-FR" sz="2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DES ARRETS</a:t>
          </a:r>
          <a:endParaRPr lang="fr-FR" sz="2400"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 Pierre COSTA" refreshedDate="45276.428642592589" createdVersion="8" refreshedVersion="8" minRefreshableVersion="3" recordCount="1257" xr:uid="{3550586D-7011-4584-B90C-88BFDFA8F386}">
  <cacheSource type="worksheet">
    <worksheetSource name="Tableau9"/>
  </cacheSource>
  <cacheFields count="15">
    <cacheField name="N°" numFmtId="0">
      <sharedItems containsSemiMixedTypes="0" containsString="0" containsNumber="1" containsInteger="1" minValue="1" maxValue="1258"/>
    </cacheField>
    <cacheField name="Date" numFmtId="0">
      <sharedItems containsBlank="1"/>
    </cacheField>
    <cacheField name="Nom" numFmtId="0">
      <sharedItems containsBlank="1" count="420">
        <s v="IOVU"/>
        <s v="DUCHEMIN"/>
        <s v="DEMERLE"/>
        <s v="MIESCH"/>
        <s v="GINESTE"/>
        <s v="PION HERNANDEZ"/>
        <s v="LABBOZ"/>
        <s v="POLLER"/>
        <s v="DUPAS"/>
        <s v="MACCZAK"/>
        <s v="DUNOIS"/>
        <s v="CHARDON"/>
        <s v="LALOUM"/>
        <s v="LONCHAMPS BACRY"/>
        <s v="CRISTEA"/>
        <s v="NWABA"/>
        <s v="NAHUM"/>
        <s v="TUIL"/>
        <s v="SIRVEN"/>
        <s v="DUCHEMIN KARTASS"/>
        <s v="BELIZAIRE"/>
        <s v="ANICOT"/>
        <s v="ESMINGER"/>
        <s v="MAHEUX"/>
        <s v="GERARD"/>
        <s v="ROUSSEAU"/>
        <s v=" AMIGO"/>
        <s v="ROSIER"/>
        <s v="BRAY"/>
        <s v="ELKAIM MARGUILES"/>
        <s v="NGO NDELL"/>
        <s v="KEBE"/>
        <s v="JARABA DEL MORAL "/>
        <s v="GALARZA FLORES"/>
        <s v="CHABAY"/>
        <s v="REANO"/>
        <s v="CENET"/>
        <s v="COSTA"/>
        <s v="NORTE"/>
        <s v="JARABA"/>
        <s v="DAOUD"/>
        <s v="MESSIKA"/>
        <s v="JEROME"/>
        <s v="ALVI"/>
        <s v="BLARDONE"/>
        <s v="BLAISEUS"/>
        <s v="HAAPANEMI"/>
        <s v="HANNACHI"/>
        <s v="KANAAN"/>
        <s v="MAACZAK"/>
        <s v="AMIGO"/>
        <s v="CHEBAB"/>
        <s v="NDELL "/>
        <s v="LONGCHAMP"/>
        <s v="MELLOUL"/>
        <s v="NGUECHONOU"/>
        <s v="ILLOUZ"/>
        <s v="BRIONGOS"/>
        <s v="KONSKIER"/>
        <s v="JOSE"/>
        <s v="LONCHAMPS"/>
        <s v="MACCAZK"/>
        <s v="CAZALE"/>
        <s v="ANDELKOVIC"/>
        <s v="NGO DJELL"/>
        <s v="CHANE TU LISE"/>
        <s v="SCEMAMA"/>
        <s v="CHEMLA LEVY"/>
        <s v="MILLE"/>
        <s v="FLAMENT"/>
        <s v="SABLON "/>
        <s v="HALFON"/>
        <s v="BENKHALIFA"/>
        <s v="SABLON"/>
        <s v="ASFAO"/>
        <s v="DEVOCELLE"/>
        <s v="KOUADIO"/>
        <s v="PANDOURAGAME"/>
        <s v="BEYRAC"/>
        <s v="BENETAUD"/>
        <s v="LAMOUREUX "/>
        <s v="SARAGOSTI"/>
        <s v="GOMES"/>
        <s v="ROOR"/>
        <s v="LAMOUREUX"/>
        <s v="MERLIN"/>
        <s v="GOUEFFON"/>
        <s v="EL ZAYAT BELKEBIR"/>
        <s v="HAAPANAMI"/>
        <s v="OUERGUI"/>
        <s v="FRERE DE MOURA PERRAIN SANTOS "/>
        <s v="POULAIN"/>
        <s v="SILLAM"/>
        <s v="BROUZENG "/>
        <s v="HAAPANIEMI"/>
        <s v="GALARZA"/>
        <s v="KARTASS DUCHEMIN"/>
        <s v="FREIRE DE MOURA"/>
        <s v="NGO NDJELL"/>
        <s v="PANDOURANGANE"/>
        <s v="CHEMLA"/>
        <s v="BARRAULT"/>
        <s v="CHANU TU "/>
        <s v="MINOS"/>
        <s v="GINESTE "/>
        <s v="EUSTACHE "/>
        <s v="TERRO"/>
        <s v="ALEXAKIS"/>
        <s v="FEDER"/>
        <s v="VILLETTE"/>
        <s v="KARTASS DUCHEMIN "/>
        <s v="BENHAMOU"/>
        <s v="NURAJEELEE"/>
        <s v="VITTECOQ"/>
        <s v="ABDALI BABA"/>
        <s v="KAHANE"/>
        <s v="OUERGHI"/>
        <s v="BENCHIKH"/>
        <s v="ROBIN"/>
        <s v="PERY"/>
        <s v="GERMANY "/>
        <s v="GUIOUGOU"/>
        <s v="GERMANY"/>
        <s v="ENSMINGER"/>
        <s v="LARME"/>
        <s v="ZOGBI"/>
        <s v="DELL ORTHO"/>
        <s v="NDELL"/>
        <s v="TSIGARIDIS"/>
        <s v="PINEDA"/>
        <s v="CALLOT"/>
        <s v="CAZALE ZILLI"/>
        <s v="LEMOINE"/>
        <s v="TALLARD"/>
        <s v="DELL ORTO"/>
        <s v="ABDALI"/>
        <s v="BITTON"/>
        <s v="SAMAMA"/>
        <s v="WERNER"/>
        <s v="METIVIER"/>
        <s v="EL ZAYAT"/>
        <s v="DELANOUE"/>
        <s v="SOLVET"/>
        <s v="ROMEO"/>
        <s v="HORBLIN"/>
        <s v="GUOUGOU"/>
        <s v="VINHAIS"/>
        <s v="COMPRELLE"/>
        <s v="ABDALI BABA HAMED"/>
        <s v="AZIZA"/>
        <s v="LIVENAIS"/>
        <s v="YAFFA"/>
        <s v="GUEZ"/>
        <s v="KARTASS"/>
        <s v="BENOALID"/>
        <s v="WULWIK"/>
        <s v="LAVERGNE"/>
        <s v="JEANNOT"/>
        <s v="DUGAUQUIER"/>
        <s v="JE"/>
        <s v="BELMONTE"/>
        <s v="SOKOLOW"/>
        <s v="GALLOULA"/>
        <s v="GALOULA"/>
        <s v="DUMAS"/>
        <s v="SAVORNIN"/>
        <s v="CHEMOUNI"/>
        <s v="SOKOLOW "/>
        <s v="CHABAY LEBANC"/>
        <s v="YAFFA "/>
        <s v="BEN AMRI BETTAIEB"/>
        <s v="GARCIA"/>
        <s v="BEN ALI"/>
        <s v="LAVERGNE FOUCHER"/>
        <s v="FOUCHER "/>
        <s v="BENETAUD "/>
        <s v="MALON"/>
        <s v="LEBRETON VARLOFF"/>
        <s v="STOJILKOVIC"/>
        <s v="FOUCHER LAVERGNE"/>
        <s v="HENIN"/>
        <s v="DUCAS"/>
        <s v="BALATZ"/>
        <s v="COROAMA"/>
        <s v="HAUSER"/>
        <s v="FENNECH"/>
        <s v="DESTOOP"/>
        <s v="OMER ALVI"/>
        <s v="PION"/>
        <s v="MAISONNEUVE"/>
        <s v="GERLACH"/>
        <s v="FENECH"/>
        <s v="GASSION"/>
        <s v="DELL'ORTO"/>
        <s v="POULAIN "/>
        <s v="DE AROUJO"/>
        <s v="CORREA"/>
        <s v="BERKANI"/>
        <s v="GOUTMAN"/>
        <s v="CALVO TUIL"/>
        <s v="DE ARAUJO"/>
        <s v="ROHAN"/>
        <s v="KERDAVID"/>
        <s v="CASTE"/>
        <s v="MEGHERAT"/>
        <s v="RIOCHE"/>
        <s v="GOUEFON"/>
        <s v="BRION BAILLET"/>
        <s v="DE AZEVEDO COSTA "/>
        <s v="BEN ALI "/>
        <s v="BENIFLA"/>
        <s v="ALEXAKIS                 "/>
        <s v="DENIS, DUNOIS "/>
        <s v="DE AZEVEDO COSTA"/>
        <s v="JARHIM"/>
        <s v="JEANNIN"/>
        <s v="NUJEERALEE"/>
        <s v=" LABBOZ"/>
        <s v="HANACHI"/>
        <s v="POTIQUET"/>
        <s v="KERDAVID LEMOINE"/>
        <s v="SIBOLY"/>
        <s v="ALVI OMER"/>
        <s v="BRIEFFEL"/>
        <s v="BRION"/>
        <s v="HUET"/>
        <s v="TOUNSI"/>
        <s v="EBRAHIM"/>
        <s v="BERNARD"/>
        <s v="FEZARI"/>
        <s v="FOUCHEREAU"/>
        <s v="EKOKO PRISO"/>
        <s v="WOLNIACK"/>
        <s v="BLAISIEUX"/>
        <s v="LEÙOINE"/>
        <s v="GAUDAS"/>
        <s v="BERLEMONT"/>
        <s v="CORCIA"/>
        <s v="MEZNAGUI"/>
        <s v="MARTANE"/>
        <s v="KONSKIER TAIEB"/>
        <s v="WOLNIAK"/>
        <s v="CASTRO"/>
        <s v="CONQUET"/>
        <s v="GALLOULA CORCIA "/>
        <s v="MAZNI"/>
        <s v="RATAUD"/>
        <s v="TODOROVIC"/>
        <s v="MOUSTIN"/>
        <s v="MOREL"/>
        <s v=" MOREL"/>
        <s v="PHAN DANG THIEN"/>
        <s v="NGO EKOUMI"/>
        <s v="JURJE"/>
        <s v="MORIN MOREL"/>
        <s v="PERDREAU"/>
        <s v="MARGULIES"/>
        <s v="BUCQUOIT"/>
        <s v="MARANTE"/>
        <s v="BONAN"/>
        <s v="CHEDDADI"/>
        <s v="NOITAKI"/>
        <s v="CHEDADDI"/>
        <s v="VONG"/>
        <s v="BUQUOIT"/>
        <s v="HANUS"/>
        <s v="RABIAN"/>
        <s v="BLAISIEUS"/>
        <s v="REANO SALCEDO"/>
        <s v="BOJI"/>
        <s v="LACARRIERE"/>
        <s v="BONNET"/>
        <s v="DEBBAH"/>
        <s v="FEDIF"/>
        <s v="COHEN"/>
        <s v="MKHININI"/>
        <s v="VICTOR              "/>
        <s v="NANETTE   EVELYNE"/>
        <s v="RATAUD                   "/>
        <s v="BOJI                     "/>
        <s v="CHEDDADI OSEMA"/>
        <s v="PORQUET"/>
        <s v="VINHAIS FIDALGO"/>
        <s v="VELNA DOCTEUR"/>
        <s v="GASSION  "/>
        <s v="LEMEUNIER   "/>
        <s v="LEMEUNIER     "/>
        <s v="HADDAG BRASSIERE"/>
        <s v="MOLLENKAMP"/>
        <s v="OUERGHI      "/>
        <s v="OUERGHI "/>
        <s v="BIGNON"/>
        <s v="PANDOURANGANE       "/>
        <s v="RIHANE"/>
        <s v="TONGUBOR"/>
        <s v="MEZNAGUI       "/>
        <s v="ASFAO    "/>
        <s v="TAUZIN"/>
        <s v="BENETAUD PASTOR"/>
        <s v="FATANA"/>
        <s v="CHEBAB "/>
        <s v="RODRIGUES"/>
        <s v="VINHAIS FIDALGO  "/>
        <s v="SOLVET  "/>
        <s v="WOZNIAK"/>
        <s v="ANOTA"/>
        <s v="HABABOU"/>
        <s v="ADELINE"/>
        <s v="RODRIGUES   "/>
        <s v="SCEMAMA  "/>
        <s v="DELANOUE    "/>
        <s v="DELL ORTO  "/>
        <s v="GUIOUGOU      "/>
        <s v="VELNA DOCTEUR      "/>
        <s v="CAMACHO     "/>
        <s v="MELLOUL      "/>
        <s v="CHABAY  "/>
        <s v="CAMACHO"/>
        <s v="BENHAMOU        "/>
        <s v="VENANCIO        "/>
        <s v="VICTOR"/>
        <s v="GRAVERO"/>
        <s v="BENHAMOU      "/>
        <s v="MEGHERAT       "/>
        <s v="MEGHERAT          "/>
        <s v="BENHAMOU           "/>
        <s v="SCEMAMA                  "/>
        <s v="GINESTE                  "/>
        <s v="VICTOR                   "/>
        <s v="BENHAMOU                 "/>
        <s v="OUERGHI                  "/>
        <s v="MARQUES                  "/>
        <s v="CHABAY                   "/>
        <s v="PINEDA SOCIAGO           "/>
        <s v="ENSMINGER                "/>
        <s v="NANETTE     OCEANIE"/>
        <s v="ROOR      DOV"/>
        <s v="VINHAIS    FELIPE"/>
        <s v="GERARD                   "/>
        <s v="NORTE      SONIA"/>
        <s v="CORREA                   "/>
        <s v="PANDOURANGANE            "/>
        <s v="LAMOUREUX                "/>
        <s v="TAUZIN       CHRISTINE"/>
        <s v="VENANCIO                 "/>
        <s v="SIBOLY                   "/>
        <s v="ALVI                     "/>
        <s v="LIVENAIS                 "/>
        <s v="GASSION                  "/>
        <s v="VELNA DOCTEUR            "/>
        <s v="DEVOCELLE                "/>
        <s v="LASCAR LABBOZ            "/>
        <s v="NAHUM                    "/>
        <s v="LEFORT                   "/>
        <s v="MESSIKA                  "/>
        <s v="REANO SALCEDO            "/>
        <s v="SARAGOSTI                "/>
        <s v="MELLOUL                  "/>
        <s v="FEZARI                   "/>
        <s v="SOLVET                   "/>
        <s v="DELALANDE                "/>
        <s v="MEGHERAT                 "/>
        <s v="ANOTA                    "/>
        <s v="GOMES                    "/>
        <s v="MONTEIRO                 "/>
        <s v="GOUEFFON                 "/>
        <s v="DAOUD                    "/>
        <s v="SMAIL                    "/>
        <s v="MIESCH                   "/>
        <s v="BENETAUD PASTOR          "/>
        <s v="JOSE                     "/>
        <s v="COHEN                    "/>
        <s v="KARTASS                  "/>
        <s v="SAINT ETIENNE            "/>
        <s v="MOLLENKAMP               "/>
        <s v="VINHAIS     LUIS"/>
        <s v="BEYRAC                   "/>
        <s v="NORTE     CASSANDRA"/>
        <s v="GUEZ                     "/>
        <s v="MOUSTIN                  "/>
        <s v="FRANCOIS                 "/>
        <s v="ROOR      SARAH"/>
        <s v="GOURGUET                 "/>
        <s v="SECHER                   "/>
        <s v="BRIONGOS                 "/>
        <s v="BRAY      MAI LI"/>
        <s v="CORCIA                   "/>
        <s v="POLLER                   "/>
        <s v="COMPRELLE                "/>
        <s v="GOURION                  "/>
        <s v="POULAIN                  "/>
        <s v="KEBE                     "/>
        <s v="COROAMA                  "/>
        <s v="AMIGO     NOEMIE"/>
        <s v="AMIGO   RAFAEL"/>
        <s v="TREBAUX                  "/>
        <s v="MEZNAGUI                 "/>
        <s v="EKOKO PRISO              "/>
        <s v="CHEBAB                   "/>
        <s v="DE AZEVEDO COSTA         "/>
        <s v="MINOS                    "/>
        <s v="STOJILKOVIC              "/>
        <s v="GOUTMAN   JOSIANE"/>
        <s v="BLARDONE                 "/>
        <s v="LARME                    "/>
        <s v="VENANCIO"/>
        <s v="SECHER"/>
        <s v="BONJEAN"/>
        <s v="SECK"/>
        <s v="PINEDA SOCIAGO   "/>
        <s v="FERNANDES"/>
        <s v="LEFORT"/>
        <s v="TAMAYO VARGAS"/>
        <s v="TAMAYO VARGAS  "/>
        <s v="ANDRE"/>
        <s v="LASCAR LABBOZ   "/>
        <s v="BENETAUD PASTOR "/>
        <m/>
        <s v="TEST1" u="1"/>
        <s v="TEST" u="1"/>
      </sharedItems>
    </cacheField>
    <cacheField name="Prénom" numFmtId="0">
      <sharedItems containsBlank="1"/>
    </cacheField>
    <cacheField name="Poste" numFmtId="0">
      <sharedItems containsBlank="1"/>
    </cacheField>
    <cacheField name="Dernier_x000a_ jour de travail" numFmtId="0">
      <sharedItems containsNonDate="0" containsString="0" containsBlank="1"/>
    </cacheField>
    <cacheField name="Debut Arret" numFmtId="14">
      <sharedItems containsDate="1" containsBlank="1" containsMixedTypes="1" minDate="1900-01-26T00:00:00" maxDate="2023-06-21T00:00:00"/>
    </cacheField>
    <cacheField name="Fin Arret" numFmtId="14">
      <sharedItems containsDate="1" containsBlank="1" containsMixedTypes="1" minDate="1899-12-30T00:00:00" maxDate="2024-02-01T00:00:00"/>
    </cacheField>
    <cacheField name="Type arret" numFmtId="0">
      <sharedItems containsBlank="1" count="25">
        <s v="MALADIE"/>
        <s v="PROLONGATION MALADIE"/>
        <s v="ACCIDENT DE TRAVAIL"/>
        <s v="MI TEMPS THERAPEUTIQUE"/>
        <s v="AUTRE"/>
        <s v="ARRET PATHOLOGIQUE"/>
        <s v="DECLARATION A.T"/>
        <s v="MALADIE PROFESSIONNELLE"/>
        <s v="ACCIDENT TRAJET"/>
        <s v="ISOLEMENT"/>
        <s v="A.TRAJET"/>
        <m/>
        <s v="PROLONGATION ACCIDENT DE TRAJET" u="1"/>
        <s v=" MALADIE" u="1"/>
        <s v="MALADIEPROFESSIONNELLE" u="1"/>
        <s v=" MALADIEsuite covid" u="1"/>
        <s v="Arret pathologique de grossesse" u="1"/>
        <s v="ACCIDENT DE TRAVAIL " u="1"/>
        <s v="ISOLEMENT " u="1"/>
        <s v=" MALADIE suite covid" u="1"/>
        <s v="MALADIE " u="1"/>
        <s v="AUTRE MI TEMPS THERAPEUTIQUE" u="1"/>
        <s v="ISOLEMENT MALADIE" u="1"/>
        <s v="AUTRE " u="1"/>
        <s v="hospitalisation" u="1"/>
      </sharedItems>
    </cacheField>
    <cacheField name="Service" numFmtId="0">
      <sharedItems containsBlank="1"/>
    </cacheField>
    <cacheField name="Facteur _x000a_de risque" numFmtId="0">
      <sharedItems containsBlank="1"/>
    </cacheField>
    <cacheField name="UT" numFmtId="0">
      <sharedItems containsBlank="1" count="12">
        <s v="UT5"/>
        <s v="UT8"/>
        <s v="UT6"/>
        <s v="UT2"/>
        <s v="UT7"/>
        <s v="UT3"/>
        <s v="UT1"/>
        <s v="UT9"/>
        <s v="UT4"/>
        <e v="#N/A"/>
        <s v="R0" u="1"/>
        <m u="1"/>
      </sharedItems>
    </cacheField>
    <cacheField name="Durée arret" numFmtId="0">
      <sharedItems containsSemiMixedTypes="0" containsString="0" containsNumber="1" containsInteger="1" minValue="-44577" maxValue="44204"/>
    </cacheField>
    <cacheField name="DESCRIPTION                             Cause\Risque" numFmtId="0">
      <sharedItems containsBlank="1"/>
    </cacheField>
    <cacheField name="Année" numFmtId="0">
      <sharedItems containsString="0" containsBlank="1" containsNumber="1" containsInteger="1" minValue="1900" maxValue="2023" count="6">
        <n v="2023"/>
        <n v="2022"/>
        <n v="2021"/>
        <n v="1900"/>
        <n v="202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 Pierre COSTA" refreshedDate="45276.428642824074" createdVersion="8" refreshedVersion="8" minRefreshableVersion="3" recordCount="1257" xr:uid="{9CAC04DE-A946-4508-BD72-8BB70F257A62}">
  <cacheSource type="worksheet">
    <worksheetSource name="Tableau9"/>
  </cacheSource>
  <cacheFields count="15">
    <cacheField name="N°" numFmtId="0">
      <sharedItems containsSemiMixedTypes="0" containsString="0" containsNumber="1" containsInteger="1" minValue="1" maxValue="1258"/>
    </cacheField>
    <cacheField name="Date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Poste" numFmtId="0">
      <sharedItems containsBlank="1" count="47">
        <s v="CHIRURGIEN-DENTISTE"/>
        <s v="PERSONNEL ADMINISTRATIF ACCUEIL"/>
        <s v="MANIPULATEUR RADIO"/>
        <s v="ASSISTANTE DENTAIRE"/>
        <s v="DERMATOLOGUE"/>
        <s v="TECHNICIEN INFORMATIQUE"/>
        <s v="GYNÉCOLOGUE"/>
        <s v="CHIRURGIEN"/>
        <s v="AIDE SOIGNANTE"/>
        <s v="PERSONNEL ADMINISTRATIF"/>
        <s v="CARDIOLOGUE"/>
        <s v="MÉDECIN GÉNÉRALISTE"/>
        <s v="LINGERIE"/>
        <s v="AGENT D'ENTRETIEN"/>
        <s v="INFIRMIÈRE"/>
        <s v="MÉDECIN ORL"/>
        <s v="INFIRMIÈRE laboratoire"/>
        <s v="PRÉLEVEUSE"/>
        <s v="TECHNICIEN LABORATOIRE"/>
        <s v="LABORANTIN"/>
        <s v="PSYCHIATRE"/>
        <s v="GASTRO-ENTÉROLOGUE"/>
        <s v="ORTHOPTISTE"/>
        <s v="RADIOLOGUE"/>
        <s v="PROTHÉSISTE DENTAIRE"/>
        <s v="OPHTALMOLOGISTE"/>
        <s v="ECHOGRAPHISTE"/>
        <s v="RHUMATOLOGUE"/>
        <s v="HEMATOLOGUE"/>
        <s v="ORTHOPHONISTE"/>
        <s v="NEUROLOGUE"/>
        <s v="DENTISTE"/>
        <s v="SECRETAIRE MÉDICALE"/>
        <s v="ENDOCRINOLOGUE"/>
        <s v="CALL CENTER"/>
        <s v="ORTHODONTISTE"/>
        <s v="BIOLOGISTE"/>
        <m/>
        <s v="Gastro-entérologue " u="1"/>
        <s v="Orthoptiste " u="1"/>
        <s v="CHIRURGIEN  " u="1"/>
        <s v="Neurologue " u="1"/>
        <s v="Lingerie " u="1"/>
        <s v="Médecin ORL " u="1"/>
        <s v="Psychiatre " u="1"/>
        <s v="Prothésiste dentaire " u="1"/>
        <s v="Ophtalmologiste " u="1"/>
      </sharedItems>
    </cacheField>
    <cacheField name="Dernier_x000a_ jour de travail" numFmtId="0">
      <sharedItems containsNonDate="0" containsString="0" containsBlank="1"/>
    </cacheField>
    <cacheField name="Debut Arret" numFmtId="14">
      <sharedItems containsDate="1" containsBlank="1" containsMixedTypes="1" minDate="1900-01-26T00:00:00" maxDate="2023-06-21T00:00:00"/>
    </cacheField>
    <cacheField name="Fin Arret" numFmtId="14">
      <sharedItems containsDate="1" containsBlank="1" containsMixedTypes="1" minDate="1899-12-30T00:00:00" maxDate="2024-02-01T00:00:00"/>
    </cacheField>
    <cacheField name="Type arret" numFmtId="0">
      <sharedItems containsBlank="1" count="13">
        <s v="MALADIE"/>
        <s v="PROLONGATION MALADIE"/>
        <s v="ACCIDENT DE TRAVAIL"/>
        <s v="MI TEMPS THERAPEUTIQUE"/>
        <s v="AUTRE"/>
        <s v="ARRET PATHOLOGIQUE"/>
        <s v="DECLARATION A.T"/>
        <s v="MALADIE PROFESSIONNELLE"/>
        <s v="ACCIDENT TRAJET"/>
        <s v="ISOLEMENT"/>
        <s v="A.TRAJET"/>
        <m/>
        <s v="PROLONGATION ACCIDENT DE TRAJET" u="1"/>
      </sharedItems>
    </cacheField>
    <cacheField name="Service" numFmtId="0">
      <sharedItems containsBlank="1"/>
    </cacheField>
    <cacheField name="Facteur _x000a_de risque" numFmtId="0">
      <sharedItems containsBlank="1"/>
    </cacheField>
    <cacheField name="UT" numFmtId="0">
      <sharedItems count="10">
        <s v="UT5"/>
        <s v="UT8"/>
        <s v="UT6"/>
        <s v="UT2"/>
        <s v="UT7"/>
        <s v="UT3"/>
        <s v="UT1"/>
        <s v="UT9"/>
        <s v="UT4"/>
        <e v="#N/A"/>
      </sharedItems>
    </cacheField>
    <cacheField name="Durée arret" numFmtId="0">
      <sharedItems containsSemiMixedTypes="0" containsString="0" containsNumber="1" containsInteger="1" minValue="-44577" maxValue="44204"/>
    </cacheField>
    <cacheField name="DESCRIPTION                             Cause\Risque" numFmtId="0">
      <sharedItems containsBlank="1"/>
    </cacheField>
    <cacheField name="Année" numFmtId="0">
      <sharedItems containsString="0" containsBlank="1" containsNumber="1" containsInteger="1" minValue="1900" maxValue="2023" count="6">
        <n v="2023"/>
        <n v="2022"/>
        <n v="2021"/>
        <n v="1900"/>
        <n v="202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57">
  <r>
    <n v="1258"/>
    <s v="14/12/2023"/>
    <x v="0"/>
    <s v="Andrei   15"/>
    <s v="CHIRURGIEN-DENTISTE"/>
    <m/>
    <s v="12/12/2023"/>
    <s v="16/12/2023"/>
    <x v="0"/>
    <s v="ORTHODONTIE"/>
    <s v="R0"/>
    <x v="0"/>
    <n v="5"/>
    <s v="MALADIE"/>
    <x v="0"/>
  </r>
  <r>
    <n v="1257"/>
    <s v="14/12/2023"/>
    <x v="1"/>
    <s v="Nina"/>
    <s v="PERSONNEL ADMINISTRATIF ACCUEIL"/>
    <m/>
    <s v="14/12/2023"/>
    <s v="16/01/2024"/>
    <x v="1"/>
    <s v="2_B"/>
    <s v="R0"/>
    <x v="1"/>
    <n v="34"/>
    <s v="MALADIE"/>
    <x v="0"/>
  </r>
  <r>
    <n v="1256"/>
    <s v="14/12/2023"/>
    <x v="2"/>
    <s v="Tatiana"/>
    <s v="PERSONNEL ADMINISTRATIF ACCUEIL"/>
    <m/>
    <s v="12/12/2023"/>
    <s v="21/12/2023"/>
    <x v="0"/>
    <s v="ORTHODONTIE"/>
    <s v="R0"/>
    <x v="1"/>
    <n v="10"/>
    <s v="MALADIE"/>
    <x v="0"/>
  </r>
  <r>
    <n v="1255"/>
    <s v="14/12/2023"/>
    <x v="3"/>
    <s v="Celine"/>
    <s v="MANIPULATEUR RADIO"/>
    <m/>
    <s v="05/12/2023"/>
    <s v="10/01/2024"/>
    <x v="1"/>
    <s v="ORTHODONTIE"/>
    <s v="R0"/>
    <x v="2"/>
    <n v="37"/>
    <s v="MALADIE"/>
    <x v="0"/>
  </r>
  <r>
    <n v="1254"/>
    <s v="13/12/2023"/>
    <x v="4"/>
    <s v="Marie-emilie"/>
    <s v="ASSISTANTE DENTAIRE"/>
    <m/>
    <s v="30/11/2023"/>
    <s v="01/01/2024"/>
    <x v="1"/>
    <s v="2_A"/>
    <s v="R0"/>
    <x v="0"/>
    <n v="33"/>
    <s v="MALADIE"/>
    <x v="0"/>
  </r>
  <r>
    <n v="1252"/>
    <s v="11/12/2023"/>
    <x v="5"/>
    <s v="Christine"/>
    <s v="DERMATOLOGUE"/>
    <m/>
    <s v="29/11/2023"/>
    <s v="06/12/2023"/>
    <x v="0"/>
    <s v="4_B"/>
    <m/>
    <x v="3"/>
    <n v="8"/>
    <s v="pas de cause "/>
    <x v="0"/>
  </r>
  <r>
    <n v="1251"/>
    <s v="11/12/2023"/>
    <x v="6"/>
    <s v="Stephanie"/>
    <s v="PERSONNEL ADMINISTRATIF ACCUEIL"/>
    <m/>
    <s v="29/11/2023"/>
    <s v="03/12/2023"/>
    <x v="0"/>
    <s v="RDC_A"/>
    <m/>
    <x v="1"/>
    <n v="5"/>
    <m/>
    <x v="0"/>
  </r>
  <r>
    <n v="1250"/>
    <m/>
    <x v="7"/>
    <s v="Margot"/>
    <s v="PERSONNEL ADMINISTRATIF ACCUEIL"/>
    <m/>
    <s v="06/12/2023"/>
    <s v="13/12/2023"/>
    <x v="0"/>
    <s v="PSCHYCATRIE"/>
    <m/>
    <x v="1"/>
    <n v="8"/>
    <m/>
    <x v="0"/>
  </r>
  <r>
    <n v="1249"/>
    <m/>
    <x v="8"/>
    <s v="Marie Isabelle"/>
    <s v="PERSONNEL ADMINISTRATIF ACCUEIL"/>
    <m/>
    <s v="02/12/2023"/>
    <s v="08/12/2023"/>
    <x v="0"/>
    <s v="RDC_A"/>
    <m/>
    <x v="1"/>
    <n v="7"/>
    <m/>
    <x v="0"/>
  </r>
  <r>
    <n v="1248"/>
    <m/>
    <x v="9"/>
    <s v="Ewelina"/>
    <s v="ASSISTANTE DENTAIRE"/>
    <m/>
    <s v="04/12/2023"/>
    <s v="16/12/2023"/>
    <x v="0"/>
    <s v="ORTHODONTIE"/>
    <m/>
    <x v="0"/>
    <n v="13"/>
    <m/>
    <x v="0"/>
  </r>
  <r>
    <n v="1247"/>
    <m/>
    <x v="10"/>
    <s v="Agnes"/>
    <s v="PERSONNEL ADMINISTRATIF ACCUEIL"/>
    <m/>
    <s v="11/12/2023"/>
    <d v="2024-01-14T00:00:00"/>
    <x v="2"/>
    <s v="RDC_A"/>
    <m/>
    <x v="1"/>
    <n v="35"/>
    <m/>
    <x v="0"/>
  </r>
  <r>
    <n v="1246"/>
    <m/>
    <x v="10"/>
    <s v="Agnes"/>
    <s v="PERSONNEL ADMINISTRATIF ACCUEIL"/>
    <m/>
    <s v="29/11/2023"/>
    <s v="10/12/2023"/>
    <x v="2"/>
    <s v="RDC_A"/>
    <m/>
    <x v="1"/>
    <n v="12"/>
    <m/>
    <x v="0"/>
  </r>
  <r>
    <n v="1245"/>
    <m/>
    <x v="11"/>
    <s v="Isabelle"/>
    <s v="PERSONNEL ADMINISTRATIF ACCUEIL"/>
    <m/>
    <s v="01/12/2023"/>
    <d v="2024-01-31T00:00:00"/>
    <x v="0"/>
    <s v="CONTRÔLE"/>
    <m/>
    <x v="1"/>
    <n v="62"/>
    <m/>
    <x v="0"/>
  </r>
  <r>
    <n v="1244"/>
    <m/>
    <x v="12"/>
    <s v="Lionel"/>
    <s v="TECHNICIEN INFORMATIQUE"/>
    <m/>
    <s v="01/12/2023"/>
    <s v="02/01/2024"/>
    <x v="0"/>
    <s v="6_B"/>
    <m/>
    <x v="4"/>
    <n v="33"/>
    <m/>
    <x v="0"/>
  </r>
  <r>
    <n v="1243"/>
    <m/>
    <x v="13"/>
    <s v="Marie"/>
    <s v="GYNÉCOLOGUE"/>
    <m/>
    <s v="11/09/2023"/>
    <s v="24/09/2023"/>
    <x v="0"/>
    <s v="5_B"/>
    <m/>
    <x v="3"/>
    <n v="14"/>
    <m/>
    <x v="0"/>
  </r>
  <r>
    <n v="1242"/>
    <m/>
    <x v="13"/>
    <s v="Annie"/>
    <s v="GYNÉCOLOGUE"/>
    <m/>
    <s v="20/11/2023"/>
    <s v="22/12/2023"/>
    <x v="0"/>
    <s v="5_B"/>
    <m/>
    <x v="3"/>
    <n v="33"/>
    <m/>
    <x v="0"/>
  </r>
  <r>
    <n v="1241"/>
    <m/>
    <x v="14"/>
    <s v="Galina"/>
    <s v="ASSISTANTE DENTAIRE"/>
    <m/>
    <s v="25/11/2023"/>
    <s v="02/12/2023"/>
    <x v="0"/>
    <s v="ORTHODONTIE"/>
    <m/>
    <x v="0"/>
    <n v="8"/>
    <m/>
    <x v="0"/>
  </r>
  <r>
    <n v="1240"/>
    <m/>
    <x v="15"/>
    <s v="Albert"/>
    <s v="CHIRURGIEN"/>
    <m/>
    <s v="25/11/2023"/>
    <s v="03/12/2023"/>
    <x v="0"/>
    <s v="RDC_A"/>
    <m/>
    <x v="5"/>
    <n v="9"/>
    <m/>
    <x v="0"/>
  </r>
  <r>
    <n v="1239"/>
    <m/>
    <x v="8"/>
    <s v="Marie Isabelle Catherine"/>
    <s v="PERSONNEL ADMINISTRATIF ACCUEIL"/>
    <m/>
    <s v="24/11/2023"/>
    <s v="02/12/2023"/>
    <x v="0"/>
    <s v="RDC_A"/>
    <m/>
    <x v="1"/>
    <n v="9"/>
    <m/>
    <x v="0"/>
  </r>
  <r>
    <n v="1238"/>
    <m/>
    <x v="16"/>
    <s v="Veronique"/>
    <s v="PERSONNEL ADMINISTRATIF ACCUEIL"/>
    <m/>
    <s v="27/11/2023"/>
    <s v="27/11/2023"/>
    <x v="0"/>
    <s v="4_B"/>
    <m/>
    <x v="1"/>
    <n v="1"/>
    <m/>
    <x v="0"/>
  </r>
  <r>
    <n v="1237"/>
    <m/>
    <x v="17"/>
    <s v="Valerie"/>
    <s v="PERSONNEL ADMINISTRATIF ACCUEIL"/>
    <m/>
    <s v="25/11/2023"/>
    <s v="10/12/2023"/>
    <x v="2"/>
    <s v="3_B"/>
    <m/>
    <x v="1"/>
    <n v="16"/>
    <m/>
    <x v="0"/>
  </r>
  <r>
    <n v="1236"/>
    <m/>
    <x v="17"/>
    <s v="Rebecca"/>
    <s v="PERSONNEL ADMINISTRATIF ACCUEIL"/>
    <m/>
    <s v="25/11/2023"/>
    <s v="30/11/2023"/>
    <x v="2"/>
    <s v="4_A"/>
    <m/>
    <x v="1"/>
    <n v="6"/>
    <m/>
    <x v="0"/>
  </r>
  <r>
    <n v="1235"/>
    <m/>
    <x v="18"/>
    <s v="Claude"/>
    <s v="GYNÉCOLOGUE"/>
    <m/>
    <s v="13/11/2023"/>
    <s v="13/12/2023"/>
    <x v="0"/>
    <s v="5_B"/>
    <m/>
    <x v="3"/>
    <n v="31"/>
    <m/>
    <x v="0"/>
  </r>
  <r>
    <n v="1234"/>
    <m/>
    <x v="19"/>
    <s v="Nina"/>
    <s v="PERSONNEL ADMINISTRATIF ACCUEIL"/>
    <m/>
    <s v="22/11/2023"/>
    <s v="14/12/2023"/>
    <x v="0"/>
    <s v="2_B"/>
    <m/>
    <x v="1"/>
    <n v="23"/>
    <m/>
    <x v="0"/>
  </r>
  <r>
    <n v="1233"/>
    <m/>
    <x v="19"/>
    <s v="Nina"/>
    <s v="PERSONNEL ADMINISTRATIF ACCUEIL"/>
    <m/>
    <s v="20/11/2023"/>
    <s v="24/11/2023"/>
    <x v="0"/>
    <s v="2_B"/>
    <m/>
    <x v="1"/>
    <n v="5"/>
    <m/>
    <x v="0"/>
  </r>
  <r>
    <n v="1232"/>
    <m/>
    <x v="20"/>
    <s v="Marie Solange"/>
    <s v="AIDE SOIGNANTE"/>
    <m/>
    <s v="20/11/2023"/>
    <s v="20/12/2023"/>
    <x v="0"/>
    <s v="3_A"/>
    <m/>
    <x v="5"/>
    <n v="31"/>
    <m/>
    <x v="0"/>
  </r>
  <r>
    <n v="1231"/>
    <m/>
    <x v="21"/>
    <s v="Carole"/>
    <s v="PERSONNEL ADMINISTRATIF ACCUEIL"/>
    <m/>
    <s v="23/11/2023"/>
    <s v="29/11/2023"/>
    <x v="0"/>
    <s v="RDC_B"/>
    <m/>
    <x v="1"/>
    <n v="7"/>
    <m/>
    <x v="0"/>
  </r>
  <r>
    <n v="1230"/>
    <m/>
    <x v="22"/>
    <s v="Rosy"/>
    <s v="ASSISTANTE DENTAIRE"/>
    <m/>
    <s v="21/11/2023"/>
    <s v="04/01/2024"/>
    <x v="2"/>
    <s v="2_A"/>
    <m/>
    <x v="0"/>
    <n v="45"/>
    <m/>
    <x v="0"/>
  </r>
  <r>
    <n v="1229"/>
    <m/>
    <x v="23"/>
    <s v="Veronique"/>
    <s v="PERSONNEL ADMINISTRATIF"/>
    <m/>
    <s v="23/11/2023"/>
    <s v="06/12/2023"/>
    <x v="0"/>
    <s v="CONTRÔLE"/>
    <m/>
    <x v="4"/>
    <n v="14"/>
    <m/>
    <x v="0"/>
  </r>
  <r>
    <n v="1228"/>
    <m/>
    <x v="24"/>
    <s v="Sylvie"/>
    <s v="PERSONNEL ADMINISTRATIF"/>
    <m/>
    <s v="22/11/2023"/>
    <s v="03/02/2024"/>
    <x v="0"/>
    <s v="6_B"/>
    <m/>
    <x v="4"/>
    <n v="74"/>
    <m/>
    <x v="0"/>
  </r>
  <r>
    <n v="1227"/>
    <m/>
    <x v="8"/>
    <s v="Catherine"/>
    <s v="PERSONNEL ADMINISTRATIF ACCUEIL"/>
    <m/>
    <s v="17/11/2023"/>
    <s v="24/11/2023"/>
    <x v="0"/>
    <s v="RDC_A"/>
    <m/>
    <x v="1"/>
    <n v="8"/>
    <m/>
    <x v="0"/>
  </r>
  <r>
    <n v="1226"/>
    <m/>
    <x v="19"/>
    <s v="Nina"/>
    <s v="PERSONNEL ADMINISTRATIF ACCUEIL"/>
    <m/>
    <s v="20/11/2023"/>
    <s v="24/11/2023"/>
    <x v="0"/>
    <s v="2_B"/>
    <m/>
    <x v="1"/>
    <n v="5"/>
    <m/>
    <x v="0"/>
  </r>
  <r>
    <n v="1225"/>
    <m/>
    <x v="25"/>
    <s v="Veronique"/>
    <s v="ASSISTANTE DENTAIRE"/>
    <m/>
    <s v="14/11/2023"/>
    <d v="2024-01-20T00:00:00"/>
    <x v="0"/>
    <s v="2_A"/>
    <m/>
    <x v="0"/>
    <n v="68"/>
    <m/>
    <x v="0"/>
  </r>
  <r>
    <n v="1224"/>
    <m/>
    <x v="26"/>
    <s v="Noemie"/>
    <s v="PERSONNEL ADMINISTRATIF ACCUEIL"/>
    <m/>
    <s v="20/11/2023"/>
    <s v="22/11/2023"/>
    <x v="2"/>
    <s v="S.SOL_A"/>
    <m/>
    <x v="1"/>
    <n v="3"/>
    <m/>
    <x v="0"/>
  </r>
  <r>
    <n v="1223"/>
    <m/>
    <x v="12"/>
    <s v="Lionel"/>
    <s v="TECHNICIEN INFORMATIQUE"/>
    <m/>
    <s v="17/11/2023"/>
    <s v="01/12/2023"/>
    <x v="0"/>
    <s v="6_B"/>
    <m/>
    <x v="4"/>
    <n v="15"/>
    <m/>
    <x v="0"/>
  </r>
  <r>
    <n v="1222"/>
    <m/>
    <x v="27"/>
    <s v="Pierre"/>
    <s v="CARDIOLOGUE"/>
    <m/>
    <s v="13/11/2023"/>
    <s v="16/01/2024"/>
    <x v="0"/>
    <s v="3_A"/>
    <m/>
    <x v="6"/>
    <n v="65"/>
    <m/>
    <x v="0"/>
  </r>
  <r>
    <n v="1221"/>
    <m/>
    <x v="28"/>
    <s v="Mai Li"/>
    <s v="PERSONNEL ADMINISTRATIF ACCUEIL"/>
    <m/>
    <s v="15/11/2023"/>
    <s v="15/11/2023"/>
    <x v="0"/>
    <s v="3_A"/>
    <m/>
    <x v="1"/>
    <n v="1"/>
    <m/>
    <x v="0"/>
  </r>
  <r>
    <n v="1220"/>
    <m/>
    <x v="8"/>
    <s v="Marie Isabelle"/>
    <s v="PERSONNEL ADMINISTRATIF ACCUEIL"/>
    <m/>
    <s v="15/11/2023"/>
    <s v="17/11/2023"/>
    <x v="0"/>
    <s v="RDC_A"/>
    <m/>
    <x v="1"/>
    <n v="3"/>
    <m/>
    <x v="0"/>
  </r>
  <r>
    <n v="1219"/>
    <m/>
    <x v="3"/>
    <s v="Celine"/>
    <s v="MANIPULATEUR RADIO"/>
    <m/>
    <s v="13/11/2023"/>
    <s v="15/12/2023"/>
    <x v="0"/>
    <s v="ORTHODONTIE"/>
    <m/>
    <x v="2"/>
    <n v="33"/>
    <m/>
    <x v="0"/>
  </r>
  <r>
    <n v="1218"/>
    <m/>
    <x v="29"/>
    <s v="Brigitte"/>
    <s v="MÉDECIN GÉNÉRALISTE"/>
    <m/>
    <s v="13/11/2023"/>
    <s v="20/11/2023"/>
    <x v="0"/>
    <s v="3_B"/>
    <m/>
    <x v="3"/>
    <n v="8"/>
    <m/>
    <x v="0"/>
  </r>
  <r>
    <n v="1217"/>
    <m/>
    <x v="8"/>
    <s v="Marie Isabelle"/>
    <s v="PERSONNEL ADMINISTRATIF ACCUEIL"/>
    <m/>
    <s v="13/11/2023"/>
    <s v="15/11/2023"/>
    <x v="0"/>
    <s v="RDC_A"/>
    <m/>
    <x v="1"/>
    <n v="3"/>
    <m/>
    <x v="0"/>
  </r>
  <r>
    <n v="1216"/>
    <m/>
    <x v="23"/>
    <s v="Veronique"/>
    <s v="PERSONNEL ADMINISTRATIF"/>
    <m/>
    <s v="13/11/2023"/>
    <s v="22/11/2023"/>
    <x v="0"/>
    <s v="CONTRÔLE"/>
    <m/>
    <x v="4"/>
    <n v="10"/>
    <m/>
    <x v="0"/>
  </r>
  <r>
    <n v="1215"/>
    <m/>
    <x v="30"/>
    <s v="Julienne "/>
    <s v="PERSONNEL ADMINISTRATIF ACCUEIL"/>
    <m/>
    <s v="09/11/2023"/>
    <s v="12/01/2024"/>
    <x v="2"/>
    <s v="PSCHYCATRIE"/>
    <m/>
    <x v="1"/>
    <n v="65"/>
    <m/>
    <x v="0"/>
  </r>
  <r>
    <n v="1214"/>
    <m/>
    <x v="31"/>
    <s v="Marietou"/>
    <s v="ASSISTANTE DENTAIRE"/>
    <m/>
    <s v="10/11/2023"/>
    <s v="24/11/2023"/>
    <x v="2"/>
    <s v="2_A"/>
    <m/>
    <x v="0"/>
    <n v="15"/>
    <m/>
    <x v="0"/>
  </r>
  <r>
    <n v="1213"/>
    <m/>
    <x v="19"/>
    <s v="Nina"/>
    <s v="PERSONNEL ADMINISTRATIF ACCUEIL"/>
    <m/>
    <s v="10/11/2023"/>
    <s v="18/11/2023"/>
    <x v="0"/>
    <s v="2_B"/>
    <m/>
    <x v="1"/>
    <n v="9"/>
    <m/>
    <x v="0"/>
  </r>
  <r>
    <n v="1212"/>
    <m/>
    <x v="32"/>
    <s v="Luisa"/>
    <s v="LINGERIE"/>
    <m/>
    <s v="03/11/2023"/>
    <s v="10/01/2024"/>
    <x v="0"/>
    <s v="LINGERIE"/>
    <m/>
    <x v="7"/>
    <n v="69"/>
    <m/>
    <x v="0"/>
  </r>
  <r>
    <n v="1211"/>
    <m/>
    <x v="10"/>
    <s v="Agnes"/>
    <s v="PERSONNEL ADMINISTRATIF ACCUEIL"/>
    <m/>
    <s v="31/10/2023"/>
    <s v="01/12/2023"/>
    <x v="2"/>
    <s v="RDC_A"/>
    <m/>
    <x v="1"/>
    <n v="32"/>
    <m/>
    <x v="0"/>
  </r>
  <r>
    <n v="1210"/>
    <m/>
    <x v="33"/>
    <s v="Lorena"/>
    <s v="ASSISTANTE DENTAIRE"/>
    <m/>
    <s v="06/11/2023"/>
    <s v="12/11/2023"/>
    <x v="0"/>
    <s v="ORTHODONTIE"/>
    <m/>
    <x v="0"/>
    <n v="7"/>
    <m/>
    <x v="0"/>
  </r>
  <r>
    <n v="1209"/>
    <m/>
    <x v="34"/>
    <s v="Florence"/>
    <s v="PERSONNEL ADMINISTRATIF ACCUEIL"/>
    <m/>
    <s v="01/11/2023"/>
    <s v="31/12/2023"/>
    <x v="0"/>
    <s v="PSCHYCATRIE"/>
    <m/>
    <x v="1"/>
    <n v="61"/>
    <m/>
    <x v="0"/>
  </r>
  <r>
    <n v="1208"/>
    <m/>
    <x v="12"/>
    <s v="Lionel"/>
    <s v="TECHNICIEN INFORMATIQUE"/>
    <m/>
    <s v="03/11/2023"/>
    <s v="17/11/2023"/>
    <x v="0"/>
    <s v="6_B"/>
    <m/>
    <x v="4"/>
    <n v="15"/>
    <m/>
    <x v="0"/>
  </r>
  <r>
    <n v="1207"/>
    <m/>
    <x v="35"/>
    <s v="Felix"/>
    <s v="ASSISTANTE DENTAIRE"/>
    <m/>
    <s v="31/10/2023"/>
    <s v="31/12/2023"/>
    <x v="3"/>
    <s v="2_A"/>
    <m/>
    <x v="0"/>
    <n v="62"/>
    <m/>
    <x v="0"/>
  </r>
  <r>
    <n v="1206"/>
    <m/>
    <x v="11"/>
    <s v="Isabelle"/>
    <s v="PERSONNEL ADMINISTRATIF"/>
    <m/>
    <s v="01/11/2023"/>
    <s v="30/11/2023"/>
    <x v="0"/>
    <s v="6_A"/>
    <m/>
    <x v="4"/>
    <n v="30"/>
    <m/>
    <x v="0"/>
  </r>
  <r>
    <n v="1205"/>
    <m/>
    <x v="27"/>
    <s v="Pierre Sully"/>
    <s v="CARDIOLOGUE"/>
    <m/>
    <s v="22/10/2023"/>
    <s v="12/11/2023"/>
    <x v="0"/>
    <s v="3_A"/>
    <m/>
    <x v="6"/>
    <n v="22"/>
    <m/>
    <x v="0"/>
  </r>
  <r>
    <n v="1204"/>
    <m/>
    <x v="27"/>
    <s v="Sully Pierre"/>
    <s v="CARDIOLOGUE"/>
    <m/>
    <s v="13/10/2023"/>
    <s v="22/10/2023"/>
    <x v="2"/>
    <s v="3_A"/>
    <m/>
    <x v="6"/>
    <n v="10"/>
    <m/>
    <x v="0"/>
  </r>
  <r>
    <n v="1203"/>
    <m/>
    <x v="36"/>
    <s v="Jean Francois"/>
    <s v="MÉDECIN GÉNÉRALISTE"/>
    <m/>
    <s v="30/10/2023"/>
    <s v="05/11/2023"/>
    <x v="2"/>
    <s v="4_A"/>
    <m/>
    <x v="3"/>
    <n v="7"/>
    <m/>
    <x v="0"/>
  </r>
  <r>
    <n v="1202"/>
    <m/>
    <x v="13"/>
    <s v="Annie"/>
    <s v="GYNÉCOLOGUE"/>
    <m/>
    <s v="25/10/2023"/>
    <s v="24/11/2023"/>
    <x v="2"/>
    <s v="5_B"/>
    <m/>
    <x v="3"/>
    <n v="31"/>
    <m/>
    <x v="0"/>
  </r>
  <r>
    <n v="1201"/>
    <m/>
    <x v="4"/>
    <s v="Marie Emilie"/>
    <s v="ASSISTANTE DENTAIRE"/>
    <m/>
    <s v="25/10/2023"/>
    <s v="29/11/2023"/>
    <x v="0"/>
    <s v="2_A"/>
    <m/>
    <x v="0"/>
    <n v="36"/>
    <m/>
    <x v="0"/>
  </r>
  <r>
    <n v="1200"/>
    <m/>
    <x v="24"/>
    <s v="Sylvie"/>
    <s v="PERSONNEL ADMINISTRATIF"/>
    <m/>
    <s v="25/10/2023"/>
    <s v="24/11/2023"/>
    <x v="0"/>
    <s v="6_A"/>
    <m/>
    <x v="4"/>
    <n v="31"/>
    <m/>
    <x v="0"/>
  </r>
  <r>
    <n v="1199"/>
    <m/>
    <x v="16"/>
    <s v="Veronique"/>
    <s v="PERSONNEL ADMINISTRATIF ACCUEIL"/>
    <m/>
    <s v="30/10/2023"/>
    <s v="03/11/2023"/>
    <x v="0"/>
    <s v="4_B"/>
    <m/>
    <x v="1"/>
    <n v="5"/>
    <m/>
    <x v="0"/>
  </r>
  <r>
    <n v="1198"/>
    <m/>
    <x v="37"/>
    <s v="Jean Pierre"/>
    <s v="AGENT D'ENTRETIEN"/>
    <m/>
    <s v="26/10/2023"/>
    <s v="16/11/2023"/>
    <x v="0"/>
    <s v="SERVICE TECHNIQUE"/>
    <m/>
    <x v="7"/>
    <n v="22"/>
    <m/>
    <x v="0"/>
  </r>
  <r>
    <n v="1197"/>
    <m/>
    <x v="38"/>
    <s v="Cassandra"/>
    <s v="PERSONNEL ADMINISTRATIF ACCUEIL"/>
    <m/>
    <s v="26/10/2023"/>
    <s v="26/10/2023"/>
    <x v="0"/>
    <s v="4_A"/>
    <m/>
    <x v="1"/>
    <n v="1"/>
    <m/>
    <x v="0"/>
  </r>
  <r>
    <n v="1196"/>
    <m/>
    <x v="20"/>
    <s v="Solange"/>
    <s v="PERSONNEL ADMINISTRATIF ACCUEIL"/>
    <m/>
    <s v="20/10/2023"/>
    <s v="20/11/2023"/>
    <x v="0"/>
    <s v="3_A"/>
    <m/>
    <x v="1"/>
    <n v="32"/>
    <m/>
    <x v="0"/>
  </r>
  <r>
    <n v="1195"/>
    <m/>
    <x v="39"/>
    <s v="Luisa"/>
    <s v="LINGERIE"/>
    <m/>
    <s v="29/09/2023"/>
    <s v="06/11/2023"/>
    <x v="0"/>
    <s v="LINGERIE"/>
    <m/>
    <x v="7"/>
    <n v="39"/>
    <m/>
    <x v="0"/>
  </r>
  <r>
    <n v="1194"/>
    <m/>
    <x v="12"/>
    <s v="Lionel"/>
    <s v="TECHNICIEN INFORMATIQUE"/>
    <m/>
    <s v="21/10/2023"/>
    <s v="04/11/2023"/>
    <x v="0"/>
    <s v="6_B"/>
    <m/>
    <x v="4"/>
    <n v="15"/>
    <m/>
    <x v="0"/>
  </r>
  <r>
    <n v="1193"/>
    <m/>
    <x v="40"/>
    <s v="Laila"/>
    <s v="INFIRMIÈRE"/>
    <m/>
    <s v="13/10/2023"/>
    <s v="21/10/2023"/>
    <x v="0"/>
    <s v="RDC_A"/>
    <m/>
    <x v="5"/>
    <n v="9"/>
    <m/>
    <x v="0"/>
  </r>
  <r>
    <n v="1192"/>
    <m/>
    <x v="41"/>
    <s v="Vera"/>
    <s v="PERSONNEL ADMINISTRATIF ACCUEIL"/>
    <m/>
    <s v="18/10/2023"/>
    <s v="25/10/2023"/>
    <x v="0"/>
    <s v="4_A"/>
    <m/>
    <x v="1"/>
    <n v="8"/>
    <m/>
    <x v="0"/>
  </r>
  <r>
    <n v="1191"/>
    <m/>
    <x v="42"/>
    <s v="Gizlain"/>
    <s v="PERSONNEL ADMINISTRATIF ACCUEIL"/>
    <m/>
    <s v="18/10/2023"/>
    <s v="20/10/2023"/>
    <x v="0"/>
    <s v="3_A"/>
    <m/>
    <x v="1"/>
    <n v="3"/>
    <m/>
    <x v="0"/>
  </r>
  <r>
    <n v="1190"/>
    <m/>
    <x v="12"/>
    <s v="Lionel"/>
    <s v="TECHNICIEN INFORMATIQUE"/>
    <m/>
    <s v="17/10/2023"/>
    <s v="22/10/2023"/>
    <x v="0"/>
    <s v="6_B"/>
    <m/>
    <x v="4"/>
    <n v="6"/>
    <m/>
    <x v="0"/>
  </r>
  <r>
    <n v="1189"/>
    <m/>
    <x v="43"/>
    <s v="Maria"/>
    <s v="ASSISTANTE DENTAIRE"/>
    <m/>
    <s v="16/10/2023"/>
    <s v="20/10/2023"/>
    <x v="0"/>
    <s v="2_A"/>
    <m/>
    <x v="0"/>
    <n v="5"/>
    <m/>
    <x v="0"/>
  </r>
  <r>
    <n v="1188"/>
    <m/>
    <x v="3"/>
    <s v="Celine"/>
    <s v="MÉDECIN ORL"/>
    <m/>
    <s v="13/10/2023"/>
    <s v="13/11/2023"/>
    <x v="0"/>
    <s v="ORTHODONTIE"/>
    <m/>
    <x v="3"/>
    <n v="32"/>
    <m/>
    <x v="0"/>
  </r>
  <r>
    <n v="1187"/>
    <m/>
    <x v="44"/>
    <s v="Veronique"/>
    <s v="ASSISTANTE DENTAIRE"/>
    <m/>
    <s v="18/10/2023"/>
    <s v="18/11/2023"/>
    <x v="0"/>
    <s v="2_A"/>
    <m/>
    <x v="0"/>
    <n v="32"/>
    <m/>
    <x v="0"/>
  </r>
  <r>
    <n v="1186"/>
    <m/>
    <x v="45"/>
    <s v="Delphine"/>
    <s v="PERSONNEL ADMINISTRATIF ACCUEIL"/>
    <m/>
    <s v="12/10/2023"/>
    <s v="14/10/2023"/>
    <x v="0"/>
    <s v="5_A"/>
    <m/>
    <x v="1"/>
    <n v="3"/>
    <m/>
    <x v="0"/>
  </r>
  <r>
    <n v="1185"/>
    <m/>
    <x v="6"/>
    <s v="Stephanie"/>
    <s v="PERSONNEL ADMINISTRATIF ACCUEIL"/>
    <m/>
    <s v="12/10/2023"/>
    <s v="16/10/2023"/>
    <x v="0"/>
    <s v="RDC_A"/>
    <m/>
    <x v="1"/>
    <n v="5"/>
    <m/>
    <x v="0"/>
  </r>
  <r>
    <n v="1184"/>
    <m/>
    <x v="31"/>
    <s v="Marietou"/>
    <s v="ASSISTANTE DENTAIRE"/>
    <m/>
    <s v="11/10/2023"/>
    <s v="10/11/2023"/>
    <x v="2"/>
    <s v="2_A"/>
    <m/>
    <x v="0"/>
    <n v="31"/>
    <m/>
    <x v="0"/>
  </r>
  <r>
    <n v="1183"/>
    <m/>
    <x v="20"/>
    <s v="Solange"/>
    <s v="AIDE SOIGNANTE"/>
    <m/>
    <s v="09/10/2023"/>
    <s v="20/10/2023"/>
    <x v="0"/>
    <s v="3_A"/>
    <m/>
    <x v="5"/>
    <n v="12"/>
    <m/>
    <x v="0"/>
  </r>
  <r>
    <n v="1182"/>
    <m/>
    <x v="10"/>
    <s v="Agnes"/>
    <s v="PERSONNEL ADMINISTRATIF ACCUEIL"/>
    <m/>
    <s v="09/10/2023"/>
    <s v="03/11/2023"/>
    <x v="2"/>
    <s v="RDC_A"/>
    <m/>
    <x v="1"/>
    <n v="26"/>
    <m/>
    <x v="0"/>
  </r>
  <r>
    <n v="1181"/>
    <m/>
    <x v="46"/>
    <s v="Birgitta"/>
    <s v="PERSONNEL ADMINISTRATIF ACCUEIL"/>
    <m/>
    <s v="07/10/2023"/>
    <s v="07/10/2023"/>
    <x v="0"/>
    <s v="1_A"/>
    <m/>
    <x v="1"/>
    <n v="1"/>
    <m/>
    <x v="0"/>
  </r>
  <r>
    <n v="1180"/>
    <m/>
    <x v="47"/>
    <s v="Mariana"/>
    <s v="ASSISTANTE DENTAIRE"/>
    <m/>
    <s v="03/10/2023"/>
    <s v="22/10/2023"/>
    <x v="0"/>
    <s v="2_A"/>
    <m/>
    <x v="0"/>
    <n v="20"/>
    <m/>
    <x v="0"/>
  </r>
  <r>
    <n v="1179"/>
    <m/>
    <x v="19"/>
    <s v="Nina"/>
    <s v="PERSONNEL ADMINISTRATIF ACCUEIL"/>
    <m/>
    <s v="03/10/2023"/>
    <s v="17/10/2023"/>
    <x v="0"/>
    <s v="2_B"/>
    <m/>
    <x v="1"/>
    <n v="15"/>
    <m/>
    <x v="0"/>
  </r>
  <r>
    <n v="1178"/>
    <m/>
    <x v="48"/>
    <s v="Georges"/>
    <s v="MÉDECIN GÉNÉRALISTE"/>
    <m/>
    <s v="29/09/2023"/>
    <s v="31/12/2023"/>
    <x v="0"/>
    <s v="5_A"/>
    <m/>
    <x v="3"/>
    <n v="94"/>
    <m/>
    <x v="0"/>
  </r>
  <r>
    <n v="1177"/>
    <m/>
    <x v="49"/>
    <s v="Ewelina"/>
    <s v="ASSISTANTE DENTAIRE"/>
    <m/>
    <s v="05/10/2023"/>
    <s v="06/10/2023"/>
    <x v="0"/>
    <s v="ORTHODONTIE"/>
    <m/>
    <x v="0"/>
    <n v="2"/>
    <m/>
    <x v="0"/>
  </r>
  <r>
    <n v="1176"/>
    <m/>
    <x v="47"/>
    <s v="Mariana"/>
    <s v="ASSISTANTE DENTAIRE"/>
    <m/>
    <s v="03/10/2023"/>
    <s v="22/10/2023"/>
    <x v="0"/>
    <s v="ORTHODONTIE"/>
    <m/>
    <x v="0"/>
    <n v="20"/>
    <m/>
    <x v="0"/>
  </r>
  <r>
    <n v="1175"/>
    <m/>
    <x v="6"/>
    <s v="Stephanie"/>
    <s v="PERSONNEL ADMINISTRATIF ACCUEIL"/>
    <m/>
    <s v="04/10/2023"/>
    <s v="06/10/2023"/>
    <x v="0"/>
    <s v="RDC_A"/>
    <m/>
    <x v="1"/>
    <n v="3"/>
    <m/>
    <x v="0"/>
  </r>
  <r>
    <n v="1174"/>
    <m/>
    <x v="4"/>
    <s v="Marie Emilie"/>
    <s v="ASSISTANTE DENTAIRE"/>
    <m/>
    <s v="26/09/2023"/>
    <s v="24/10/2023"/>
    <x v="0"/>
    <s v="2_A"/>
    <m/>
    <x v="0"/>
    <n v="29"/>
    <m/>
    <x v="0"/>
  </r>
  <r>
    <n v="1173"/>
    <m/>
    <x v="50"/>
    <s v="Noemie"/>
    <s v="PERSONNEL ADMINISTRATIF ACCUEIL"/>
    <m/>
    <s v="25/09/2023"/>
    <s v="26/09/2023"/>
    <x v="0"/>
    <s v="S.SOL_A"/>
    <m/>
    <x v="1"/>
    <n v="2"/>
    <m/>
    <x v="0"/>
  </r>
  <r>
    <n v="1172"/>
    <m/>
    <x v="2"/>
    <s v="Tatiana"/>
    <s v="PERSONNEL ADMINISTRATIF ACCUEIL"/>
    <m/>
    <s v="29/09/2023"/>
    <s v="29/09/2023"/>
    <x v="0"/>
    <s v="ORTHODONTIE"/>
    <m/>
    <x v="1"/>
    <n v="1"/>
    <m/>
    <x v="0"/>
  </r>
  <r>
    <n v="1171"/>
    <m/>
    <x v="51"/>
    <s v="Isabelle"/>
    <s v="PERSONNEL ADMINISTRATIF ACCUEIL"/>
    <m/>
    <s v="02/10/2023"/>
    <s v="03/10/2023"/>
    <x v="0"/>
    <s v="4_B"/>
    <m/>
    <x v="1"/>
    <n v="2"/>
    <m/>
    <x v="0"/>
  </r>
  <r>
    <n v="1170"/>
    <m/>
    <x v="28"/>
    <s v="Mai Li"/>
    <s v="PERSONNEL ADMINISTRATIF ACCUEIL"/>
    <m/>
    <s v="26/09/2023"/>
    <s v="27/09/2023"/>
    <x v="0"/>
    <s v="3_A"/>
    <m/>
    <x v="1"/>
    <n v="2"/>
    <m/>
    <x v="0"/>
  </r>
  <r>
    <n v="1169"/>
    <m/>
    <x v="52"/>
    <s v="Julienne"/>
    <s v="PERSONNEL ADMINISTRATIF ACCUEIL"/>
    <m/>
    <s v="28/09/2023"/>
    <s v="10/11/2023"/>
    <x v="0"/>
    <s v="PSYCHIATRIE"/>
    <m/>
    <x v="1"/>
    <n v="44"/>
    <m/>
    <x v="0"/>
  </r>
  <r>
    <n v="1168"/>
    <m/>
    <x v="53"/>
    <s v="Annie"/>
    <s v="GYNÉCOLOGUE"/>
    <m/>
    <s v="25/09/2023"/>
    <s v="28/10/2023"/>
    <x v="0"/>
    <s v="3_B"/>
    <m/>
    <x v="3"/>
    <n v="34"/>
    <m/>
    <x v="0"/>
  </r>
  <r>
    <n v="1167"/>
    <m/>
    <x v="54"/>
    <s v="Edith"/>
    <s v="ASSISTANTE DENTAIRE"/>
    <m/>
    <s v="28/09/2023"/>
    <s v="31/12/2023"/>
    <x v="2"/>
    <s v="ORTHODONTIE"/>
    <m/>
    <x v="0"/>
    <n v="95"/>
    <m/>
    <x v="0"/>
  </r>
  <r>
    <n v="1166"/>
    <m/>
    <x v="55"/>
    <s v="Nbeni"/>
    <s v="INFIRMIÈRE laboratoire"/>
    <m/>
    <s v="25/09/2023"/>
    <s v="30/09/2023"/>
    <x v="0"/>
    <s v="1_A"/>
    <m/>
    <x v="5"/>
    <n v="6"/>
    <m/>
    <x v="0"/>
  </r>
  <r>
    <n v="1165"/>
    <m/>
    <x v="39"/>
    <s v="Luisa"/>
    <s v="LINGERIE"/>
    <m/>
    <s v="22/09/2023"/>
    <s v="02/10/2023"/>
    <x v="0"/>
    <s v="LINGERIE"/>
    <m/>
    <x v="7"/>
    <n v="11"/>
    <m/>
    <x v="0"/>
  </r>
  <r>
    <n v="1164"/>
    <m/>
    <x v="56"/>
    <s v="Claude"/>
    <s v="MÉDECIN ORL"/>
    <m/>
    <s v="19/09/2023"/>
    <s v="04/10/2023"/>
    <x v="0"/>
    <s v="2_B"/>
    <m/>
    <x v="3"/>
    <n v="16"/>
    <m/>
    <x v="0"/>
  </r>
  <r>
    <n v="1163"/>
    <m/>
    <x v="13"/>
    <s v="Annie "/>
    <s v="GYNÉCOLOGUE"/>
    <m/>
    <s v="15/09/2023"/>
    <s v="29/09/2023"/>
    <x v="0"/>
    <s v="5_B"/>
    <m/>
    <x v="3"/>
    <n v="15"/>
    <m/>
    <x v="0"/>
  </r>
  <r>
    <n v="1162"/>
    <m/>
    <x v="19"/>
    <s v="Nina"/>
    <s v="PERSONNEL ADMINISTRATIF ACCUEIL"/>
    <m/>
    <s v="19/09/2023"/>
    <s v="03/10/2023"/>
    <x v="0"/>
    <s v="2_B"/>
    <m/>
    <x v="1"/>
    <n v="15"/>
    <m/>
    <x v="0"/>
  </r>
  <r>
    <n v="1161"/>
    <m/>
    <x v="16"/>
    <s v="Veronique"/>
    <s v="PERSONNEL ADMINISTRATIF ACCUEIL"/>
    <m/>
    <s v="20/09/2023"/>
    <s v="22/09/2023"/>
    <x v="0"/>
    <s v="4_B"/>
    <m/>
    <x v="1"/>
    <n v="3"/>
    <m/>
    <x v="0"/>
  </r>
  <r>
    <n v="1160"/>
    <m/>
    <x v="3"/>
    <s v="Celine"/>
    <s v="MANIPULATEUR RADIO"/>
    <m/>
    <s v="19/09/2023"/>
    <s v="16/10/2023"/>
    <x v="0"/>
    <s v="ORTHODONTIE"/>
    <m/>
    <x v="2"/>
    <n v="28"/>
    <m/>
    <x v="0"/>
  </r>
  <r>
    <n v="1159"/>
    <m/>
    <x v="57"/>
    <s v="Elisabeth"/>
    <s v="INFIRMIÈRE laboratoire"/>
    <m/>
    <s v="01/09/2023"/>
    <s v="31/12/2023"/>
    <x v="0"/>
    <s v="1_A"/>
    <m/>
    <x v="5"/>
    <n v="122"/>
    <m/>
    <x v="0"/>
  </r>
  <r>
    <n v="1158"/>
    <m/>
    <x v="6"/>
    <s v="Stephanie"/>
    <s v="PERSONNEL ADMINISTRATIF"/>
    <m/>
    <s v="18/09/2023"/>
    <s v="18/09/2023"/>
    <x v="0"/>
    <s v="RDC_A"/>
    <m/>
    <x v="4"/>
    <n v="1"/>
    <m/>
    <x v="0"/>
  </r>
  <r>
    <n v="1157"/>
    <m/>
    <x v="18"/>
    <s v="Claude"/>
    <s v="GYNÉCOLOGUE"/>
    <m/>
    <s v="13/09/2023"/>
    <s v="11/10/2023"/>
    <x v="0"/>
    <s v="5_B"/>
    <m/>
    <x v="3"/>
    <n v="29"/>
    <m/>
    <x v="0"/>
  </r>
  <r>
    <n v="1156"/>
    <m/>
    <x v="18"/>
    <s v="Claude"/>
    <s v="GYNÉCOLOGUE"/>
    <m/>
    <s v="19/07/2023"/>
    <s v="08/09/2023"/>
    <x v="0"/>
    <s v="5_B"/>
    <m/>
    <x v="3"/>
    <n v="52"/>
    <m/>
    <x v="0"/>
  </r>
  <r>
    <n v="1155"/>
    <m/>
    <x v="25"/>
    <s v="Veronique"/>
    <s v="ASSISTANTE DENTAIRE"/>
    <m/>
    <s v="12/09/2023"/>
    <s v="17/10/2023"/>
    <x v="0"/>
    <s v="2_A"/>
    <m/>
    <x v="0"/>
    <n v="36"/>
    <m/>
    <x v="0"/>
  </r>
  <r>
    <n v="1154"/>
    <m/>
    <x v="58"/>
    <s v="Carole"/>
    <s v="CHIRURGIEN-DENTISTE"/>
    <m/>
    <s v="11/09/2023"/>
    <s v="18/09/2023"/>
    <x v="0"/>
    <s v="2_A"/>
    <m/>
    <x v="0"/>
    <n v="8"/>
    <m/>
    <x v="0"/>
  </r>
  <r>
    <n v="1153"/>
    <m/>
    <x v="41"/>
    <s v="Vera"/>
    <s v="PERSONNEL ADMINISTRATIF ACCUEIL"/>
    <m/>
    <s v="23/08/2023"/>
    <s v="27/08/2023"/>
    <x v="0"/>
    <s v="4_A"/>
    <m/>
    <x v="1"/>
    <n v="5"/>
    <m/>
    <x v="0"/>
  </r>
  <r>
    <n v="1152"/>
    <m/>
    <x v="59"/>
    <s v="Milaine"/>
    <s v="ASSISTANTE DENTAIRE"/>
    <m/>
    <s v="06/09/2023"/>
    <s v="09/09/2023"/>
    <x v="0"/>
    <s v="2_A"/>
    <m/>
    <x v="0"/>
    <n v="4"/>
    <m/>
    <x v="0"/>
  </r>
  <r>
    <n v="1151"/>
    <m/>
    <x v="36"/>
    <s v="Jean François"/>
    <s v="MÉDECIN GÉNÉRALISTE"/>
    <m/>
    <s v="06/09/2023"/>
    <s v="31/10/2023"/>
    <x v="2"/>
    <s v="4_A"/>
    <m/>
    <x v="3"/>
    <n v="56"/>
    <m/>
    <x v="0"/>
  </r>
  <r>
    <n v="1150"/>
    <m/>
    <x v="60"/>
    <s v="Annie"/>
    <s v="GYNÉCOLOGUE"/>
    <m/>
    <s v="03/09/2023"/>
    <s v="10/09/2023"/>
    <x v="0"/>
    <s v="5_B"/>
    <m/>
    <x v="3"/>
    <n v="8"/>
    <m/>
    <x v="0"/>
  </r>
  <r>
    <n v="1149"/>
    <m/>
    <x v="35"/>
    <s v="Felix"/>
    <s v="ASSISTANTE DENTAIRE"/>
    <m/>
    <s v="29/08/2023"/>
    <s v="31/10/2023"/>
    <x v="3"/>
    <s v="2_A"/>
    <m/>
    <x v="0"/>
    <n v="64"/>
    <m/>
    <x v="0"/>
  </r>
  <r>
    <n v="1148"/>
    <m/>
    <x v="61"/>
    <s v="Ewelina"/>
    <s v="ASSISTANTE DENTAIRE"/>
    <m/>
    <s v="27/07/2023"/>
    <s v="10/08/2023"/>
    <x v="0"/>
    <s v="ORTHODONTIE"/>
    <m/>
    <x v="0"/>
    <n v="15"/>
    <m/>
    <x v="0"/>
  </r>
  <r>
    <n v="1147"/>
    <m/>
    <x v="9"/>
    <s v="Ewelina"/>
    <s v="ASSISTANTE DENTAIRE"/>
    <m/>
    <s v="09/08/2023"/>
    <s v="19/08/2023"/>
    <x v="0"/>
    <s v="ORTHODONTIE"/>
    <m/>
    <x v="0"/>
    <n v="11"/>
    <m/>
    <x v="0"/>
  </r>
  <r>
    <n v="1146"/>
    <m/>
    <x v="34"/>
    <s v="Florence"/>
    <s v="PERSONNEL ADMINISTRATIF ACCUEIL"/>
    <m/>
    <s v="30/08/2023"/>
    <s v="31/10/2023"/>
    <x v="0"/>
    <s v="PSCHYCATRIE"/>
    <m/>
    <x v="1"/>
    <n v="63"/>
    <m/>
    <x v="0"/>
  </r>
  <r>
    <n v="1145"/>
    <m/>
    <x v="62"/>
    <s v="Chantal"/>
    <s v="PERSONNEL ADMINISTRATIF ACCUEIL"/>
    <m/>
    <s v="04/09/2023"/>
    <s v="04/10/2023"/>
    <x v="0"/>
    <s v="2_B"/>
    <m/>
    <x v="1"/>
    <n v="31"/>
    <m/>
    <x v="0"/>
  </r>
  <r>
    <n v="1144"/>
    <m/>
    <x v="18"/>
    <s v="Claude"/>
    <s v="GYNÉCOLOGUE"/>
    <m/>
    <s v="23/08/2023"/>
    <d v="2023-08-30T00:00:00"/>
    <x v="4"/>
    <s v="3_B"/>
    <m/>
    <x v="3"/>
    <n v="8"/>
    <m/>
    <x v="0"/>
  </r>
  <r>
    <n v="1143"/>
    <m/>
    <x v="11"/>
    <s v="Isabelle "/>
    <s v="PERSONNEL ADMINISTRATIF"/>
    <m/>
    <s v="01/09/2023"/>
    <s v="31/10/2023"/>
    <x v="0"/>
    <s v="6_B"/>
    <m/>
    <x v="4"/>
    <n v="61"/>
    <m/>
    <x v="0"/>
  </r>
  <r>
    <n v="1142"/>
    <m/>
    <x v="22"/>
    <s v="Rosy"/>
    <s v="ASSISTANTE DENTAIRE"/>
    <m/>
    <s v="30/08/2023"/>
    <s v="21/11/2023"/>
    <x v="0"/>
    <s v="2_A"/>
    <m/>
    <x v="0"/>
    <n v="84"/>
    <m/>
    <x v="0"/>
  </r>
  <r>
    <n v="1141"/>
    <m/>
    <x v="63"/>
    <s v="Dusan"/>
    <s v="AGENT D'ENTRETIEN"/>
    <m/>
    <s v="01/09/2023"/>
    <s v="30/09/2023"/>
    <x v="0"/>
    <s v="SERVICE TECHNIQUE"/>
    <m/>
    <x v="7"/>
    <n v="30"/>
    <m/>
    <x v="0"/>
  </r>
  <r>
    <n v="1140"/>
    <m/>
    <x v="4"/>
    <s v="Marie Emilie"/>
    <s v="ASSISTANTE DENTAIRE"/>
    <m/>
    <s v="31/08/2023"/>
    <s v="25/09/2023"/>
    <x v="0"/>
    <s v="2_A"/>
    <m/>
    <x v="0"/>
    <n v="26"/>
    <m/>
    <x v="0"/>
  </r>
  <r>
    <n v="1139"/>
    <m/>
    <x v="64"/>
    <s v="Julienne"/>
    <s v="PERSONNEL ADMINISTRATIF ACCUEIL"/>
    <m/>
    <s v="04/09/2023"/>
    <s v="29/09/2023"/>
    <x v="2"/>
    <s v="PSCHYCATRIE"/>
    <m/>
    <x v="1"/>
    <n v="26"/>
    <m/>
    <x v="0"/>
  </r>
  <r>
    <n v="1138"/>
    <m/>
    <x v="3"/>
    <s v="Celine"/>
    <s v="MANIPULATEUR RADIO"/>
    <m/>
    <s v="01/09/2023"/>
    <s v="02/10/2023"/>
    <x v="3"/>
    <s v="ORTHODONTIE"/>
    <m/>
    <x v="2"/>
    <n v="32"/>
    <m/>
    <x v="0"/>
  </r>
  <r>
    <n v="1137"/>
    <m/>
    <x v="65"/>
    <s v="Manuella"/>
    <s v="PERSONNEL ADMINISTRATIF ACCUEIL"/>
    <m/>
    <s v="08/08/2023"/>
    <s v="09/08/2023"/>
    <x v="0"/>
    <s v="3_B"/>
    <m/>
    <x v="1"/>
    <n v="2"/>
    <m/>
    <x v="0"/>
  </r>
  <r>
    <n v="1136"/>
    <m/>
    <x v="16"/>
    <s v="Veronique"/>
    <s v="PERSONNEL ADMINISTRATIF ACCUEIL"/>
    <m/>
    <s v="07/08/2023"/>
    <s v="07/08/2023"/>
    <x v="0"/>
    <s v="4_B"/>
    <m/>
    <x v="1"/>
    <n v="1"/>
    <m/>
    <x v="0"/>
  </r>
  <r>
    <n v="1135"/>
    <m/>
    <x v="66"/>
    <s v="Julie"/>
    <s v="MANIPULATEUR RADIO"/>
    <m/>
    <s v="02/08/2023"/>
    <s v="14/08/2023"/>
    <x v="0"/>
    <s v="ORTHODONTIE"/>
    <m/>
    <x v="2"/>
    <n v="13"/>
    <m/>
    <x v="0"/>
  </r>
  <r>
    <n v="1134"/>
    <m/>
    <x v="4"/>
    <s v="Marie Emilie"/>
    <s v="ASSISTANTE DENTAIRE"/>
    <m/>
    <s v="31/07/2023"/>
    <s v="30/08/2023"/>
    <x v="0"/>
    <s v="2_A"/>
    <m/>
    <x v="0"/>
    <n v="31"/>
    <m/>
    <x v="0"/>
  </r>
  <r>
    <n v="1133"/>
    <m/>
    <x v="67"/>
    <s v="Dyssia"/>
    <s v="CHIRURGIEN-DENTISTE"/>
    <m/>
    <s v="21/08/2023"/>
    <s v="29/09/2023"/>
    <x v="0"/>
    <s v="2_A"/>
    <m/>
    <x v="0"/>
    <n v="40"/>
    <m/>
    <x v="0"/>
  </r>
  <r>
    <n v="1132"/>
    <m/>
    <x v="62"/>
    <s v="Chantal"/>
    <s v="PERSONNEL ADMINISTRATIF ACCUEIL"/>
    <m/>
    <s v="19/08/2023"/>
    <s v="04/09/2023"/>
    <x v="0"/>
    <s v="2_B"/>
    <m/>
    <x v="1"/>
    <n v="17"/>
    <m/>
    <x v="0"/>
  </r>
  <r>
    <n v="1131"/>
    <m/>
    <x v="24"/>
    <s v="Sylvie"/>
    <s v="PERSONNEL ADMINISTRATIF"/>
    <m/>
    <s v="29/08/2023"/>
    <s v="31/10/2023"/>
    <x v="0"/>
    <s v="6_A"/>
    <m/>
    <x v="4"/>
    <n v="64"/>
    <m/>
    <x v="0"/>
  </r>
  <r>
    <n v="1130"/>
    <m/>
    <x v="68"/>
    <s v="Clemence"/>
    <s v="MÉDECIN GÉNÉRALISTE"/>
    <m/>
    <s v="14/08/2023"/>
    <s v="14/08/2023"/>
    <x v="0"/>
    <s v="4_A"/>
    <m/>
    <x v="3"/>
    <n v="1"/>
    <m/>
    <x v="0"/>
  </r>
  <r>
    <n v="1129"/>
    <m/>
    <x v="18"/>
    <s v="Claude"/>
    <s v="GYNÉCOLOGUE"/>
    <m/>
    <s v="09/08/2023"/>
    <d v="2023-08-15T00:00:00"/>
    <x v="0"/>
    <s v="5_B"/>
    <m/>
    <x v="3"/>
    <n v="7"/>
    <m/>
    <x v="0"/>
  </r>
  <r>
    <n v="1128"/>
    <m/>
    <x v="18"/>
    <s v="Claude"/>
    <s v="GYNÉCOLOGUE"/>
    <m/>
    <s v="19/07/2023"/>
    <d v="2023-08-09T00:00:00"/>
    <x v="0"/>
    <s v="5_B"/>
    <m/>
    <x v="3"/>
    <n v="22"/>
    <m/>
    <x v="0"/>
  </r>
  <r>
    <n v="1127"/>
    <m/>
    <x v="48"/>
    <s v="Georges"/>
    <s v="MÉDECIN GÉNÉRALISTE"/>
    <m/>
    <s v="25/08/2023"/>
    <s v="30/08/2023"/>
    <x v="0"/>
    <s v="3_B"/>
    <m/>
    <x v="3"/>
    <n v="6"/>
    <m/>
    <x v="0"/>
  </r>
  <r>
    <n v="1126"/>
    <m/>
    <x v="48"/>
    <s v="Georges"/>
    <s v="MÉDECIN GÉNÉRALISTE"/>
    <m/>
    <s v="14/08/2023"/>
    <s v="27/08/2023"/>
    <x v="0"/>
    <s v="3_B"/>
    <m/>
    <x v="3"/>
    <n v="14"/>
    <m/>
    <x v="0"/>
  </r>
  <r>
    <n v="1125"/>
    <m/>
    <x v="48"/>
    <s v="Georges"/>
    <s v="MÉDECIN GÉNÉRALISTE"/>
    <m/>
    <s v="07/08/2023"/>
    <s v="13/08/2023"/>
    <x v="0"/>
    <s v="3_B"/>
    <m/>
    <x v="3"/>
    <n v="7"/>
    <m/>
    <x v="0"/>
  </r>
  <r>
    <n v="1124"/>
    <m/>
    <x v="56"/>
    <s v="Claude"/>
    <s v="MÉDECIN ORL"/>
    <m/>
    <s v="18/08/2023"/>
    <s v="18/09/2023"/>
    <x v="0"/>
    <s v="2_B"/>
    <m/>
    <x v="3"/>
    <n v="32"/>
    <m/>
    <x v="0"/>
  </r>
  <r>
    <n v="1123"/>
    <m/>
    <x v="63"/>
    <s v="Dusan"/>
    <s v="AGENT D'ENTRETIEN"/>
    <m/>
    <s v="07/08/2023"/>
    <s v="31/08/2023"/>
    <x v="0"/>
    <s v="SERVICE TECHNIQUE"/>
    <m/>
    <x v="7"/>
    <n v="25"/>
    <m/>
    <x v="0"/>
  </r>
  <r>
    <n v="1122"/>
    <m/>
    <x v="68"/>
    <s v="Clemence"/>
    <s v="MÉDECIN GÉNÉRALISTE"/>
    <m/>
    <s v="14/08/2023"/>
    <s v="14/08/2023"/>
    <x v="0"/>
    <s v="3_B"/>
    <m/>
    <x v="3"/>
    <n v="1"/>
    <m/>
    <x v="0"/>
  </r>
  <r>
    <n v="1121"/>
    <m/>
    <x v="40"/>
    <s v="Asma"/>
    <s v="INFIRMIÈRE"/>
    <m/>
    <s v="07/08/2023"/>
    <s v="18/08/2023"/>
    <x v="5"/>
    <s v="RDC_B"/>
    <m/>
    <x v="5"/>
    <n v="12"/>
    <m/>
    <x v="0"/>
  </r>
  <r>
    <n v="1120"/>
    <m/>
    <x v="69"/>
    <s v="Manuella Lise"/>
    <s v="PERSONNEL ADMINISTRATIF ACCUEIL"/>
    <m/>
    <s v="08/08/2023"/>
    <s v="09/08/2023"/>
    <x v="0"/>
    <s v="3_B"/>
    <m/>
    <x v="1"/>
    <n v="2"/>
    <m/>
    <x v="0"/>
  </r>
  <r>
    <n v="1119"/>
    <m/>
    <x v="3"/>
    <s v="Celine"/>
    <s v="MANIPULATEUR RADIO"/>
    <m/>
    <s v="31/07/2023"/>
    <s v="01/09/2023"/>
    <x v="0"/>
    <s v="ORTHODONTIE"/>
    <m/>
    <x v="2"/>
    <n v="33"/>
    <m/>
    <x v="0"/>
  </r>
  <r>
    <n v="1118"/>
    <m/>
    <x v="70"/>
    <s v="Alice"/>
    <s v="PERSONNEL ADMINISTRATIF ACCUEIL"/>
    <m/>
    <s v="23/07/2023"/>
    <s v="30/09/2023"/>
    <x v="2"/>
    <s v="3_A"/>
    <m/>
    <x v="1"/>
    <n v="70"/>
    <m/>
    <x v="0"/>
  </r>
  <r>
    <n v="1117"/>
    <m/>
    <x v="71"/>
    <s v="Rachel"/>
    <s v="MÉDECIN GÉNÉRALISTE"/>
    <m/>
    <s v="19/07/2023"/>
    <s v="20/08/2023"/>
    <x v="0"/>
    <s v="4_A"/>
    <m/>
    <x v="3"/>
    <n v="33"/>
    <m/>
    <x v="0"/>
  </r>
  <r>
    <n v="1116"/>
    <m/>
    <x v="62"/>
    <s v="Chantal"/>
    <s v="PERSONNEL ADMINISTRATIF ACCUEIL"/>
    <m/>
    <s v="10/07/2023"/>
    <s v="19/08/2023"/>
    <x v="0"/>
    <s v="2_B"/>
    <m/>
    <x v="1"/>
    <n v="41"/>
    <m/>
    <x v="0"/>
  </r>
  <r>
    <n v="1115"/>
    <m/>
    <x v="63"/>
    <s v="Dusan"/>
    <s v="AGENT D'ENTRETIEN"/>
    <m/>
    <s v="24/07/2023"/>
    <s v="15/08/2023"/>
    <x v="0"/>
    <s v="SERVICE TECHNIQUE"/>
    <m/>
    <x v="7"/>
    <n v="23"/>
    <m/>
    <x v="0"/>
  </r>
  <r>
    <n v="1114"/>
    <m/>
    <x v="30"/>
    <s v="Julienne"/>
    <s v="PERSONNEL ADMINISTRATIF ACCUEIL"/>
    <m/>
    <s v="19/07/2023"/>
    <s v="4/9/2023"/>
    <x v="2"/>
    <s v="ORTHODONTIE"/>
    <m/>
    <x v="1"/>
    <n v="48"/>
    <m/>
    <x v="0"/>
  </r>
  <r>
    <n v="1113"/>
    <m/>
    <x v="68"/>
    <s v="Clemence"/>
    <s v="MÉDECIN GÉNÉRALISTE"/>
    <m/>
    <s v="17/07/2023"/>
    <s v="17/07/2023"/>
    <x v="0"/>
    <s v="4_A"/>
    <m/>
    <x v="3"/>
    <n v="1"/>
    <m/>
    <x v="0"/>
  </r>
  <r>
    <n v="1112"/>
    <m/>
    <x v="57"/>
    <s v="Elisabeth"/>
    <s v="INFIRMIÈRE"/>
    <m/>
    <s v="07/07/2023"/>
    <s v="01/09/2023"/>
    <x v="4"/>
    <s v="1_A"/>
    <m/>
    <x v="5"/>
    <n v="57"/>
    <m/>
    <x v="0"/>
  </r>
  <r>
    <n v="1111"/>
    <m/>
    <x v="67"/>
    <s v="Dyssia"/>
    <s v="CHIRURGIEN-DENTISTE"/>
    <m/>
    <s v="17/7/2023"/>
    <s v="18/7/2023"/>
    <x v="0"/>
    <s v="2_A"/>
    <m/>
    <x v="0"/>
    <n v="2"/>
    <m/>
    <x v="0"/>
  </r>
  <r>
    <n v="1110"/>
    <m/>
    <x v="72"/>
    <s v="Raphael"/>
    <s v="PERSONNEL ADMINISTRATIF ACCUEIL"/>
    <m/>
    <s v="18/07/2023"/>
    <s v="19/07/2023"/>
    <x v="0"/>
    <s v="4_A"/>
    <m/>
    <x v="1"/>
    <n v="2"/>
    <m/>
    <x v="0"/>
  </r>
  <r>
    <n v="1109"/>
    <m/>
    <x v="36"/>
    <s v="Jean François"/>
    <s v="MÉDECIN GÉNÉRALISTE"/>
    <m/>
    <s v="13/07/2023"/>
    <s v="10/09/2023"/>
    <x v="2"/>
    <s v="3_B"/>
    <m/>
    <x v="3"/>
    <n v="60"/>
    <m/>
    <x v="0"/>
  </r>
  <r>
    <n v="1108"/>
    <m/>
    <x v="40"/>
    <s v="Asma"/>
    <s v="INFIRMIÈRE"/>
    <m/>
    <s v="10/07/2023"/>
    <s v="06/08/2023"/>
    <x v="0"/>
    <s v="RDC_B"/>
    <m/>
    <x v="5"/>
    <n v="28"/>
    <m/>
    <x v="0"/>
  </r>
  <r>
    <n v="1107"/>
    <m/>
    <x v="73"/>
    <s v="Alice"/>
    <s v="PERSONNEL ADMINISTRATIF ACCUEIL"/>
    <m/>
    <s v="01/07/2023"/>
    <s v="25/07/2023"/>
    <x v="2"/>
    <s v="3_A"/>
    <m/>
    <x v="1"/>
    <n v="25"/>
    <m/>
    <x v="0"/>
  </r>
  <r>
    <n v="1106"/>
    <m/>
    <x v="74"/>
    <s v="Jeannette"/>
    <s v="ASSISTANTE DENTAIRE"/>
    <m/>
    <s v="03/07/2023"/>
    <s v="06/08/2023"/>
    <x v="0"/>
    <s v="2_A"/>
    <m/>
    <x v="0"/>
    <n v="35"/>
    <m/>
    <x v="0"/>
  </r>
  <r>
    <n v="1105"/>
    <m/>
    <x v="22"/>
    <s v="Rosy"/>
    <s v="ASSISTANTE DENTAIRE"/>
    <m/>
    <s v="30/05/2023"/>
    <s v="30/08/2023"/>
    <x v="0"/>
    <s v="2_A"/>
    <m/>
    <x v="0"/>
    <n v="93"/>
    <m/>
    <x v="0"/>
  </r>
  <r>
    <n v="1104"/>
    <m/>
    <x v="62"/>
    <s v="Chantal"/>
    <s v="PERSONNEL ADMINISTRATIF ACCUEIL"/>
    <m/>
    <s v="10/07/2023"/>
    <s v="22/07/2023"/>
    <x v="0"/>
    <s v="2_B"/>
    <m/>
    <x v="1"/>
    <n v="13"/>
    <m/>
    <x v="0"/>
  </r>
  <r>
    <n v="1103"/>
    <m/>
    <x v="57"/>
    <s v="Elisabeth"/>
    <s v="PRÉLEVEUSE"/>
    <m/>
    <s v="01/07/2023"/>
    <s v="08/07/2023"/>
    <x v="0"/>
    <s v="1_A"/>
    <m/>
    <x v="8"/>
    <n v="8"/>
    <m/>
    <x v="0"/>
  </r>
  <r>
    <n v="1102"/>
    <m/>
    <x v="75"/>
    <s v="Jean Marc"/>
    <s v="MANIPULATEUR RADIO"/>
    <m/>
    <s v="06/07/2023"/>
    <d v="2023-07-15T00:00:00"/>
    <x v="4"/>
    <s v="RDC_B"/>
    <m/>
    <x v="2"/>
    <n v="10"/>
    <m/>
    <x v="0"/>
  </r>
  <r>
    <n v="1101"/>
    <m/>
    <x v="76"/>
    <s v="Vera"/>
    <s v="MANIPULATEUR RADIO"/>
    <m/>
    <s v="06/07/2023"/>
    <s v="19/07/2023"/>
    <x v="0"/>
    <s v="RDC_B"/>
    <m/>
    <x v="2"/>
    <n v="14"/>
    <m/>
    <x v="0"/>
  </r>
  <r>
    <n v="1100"/>
    <m/>
    <x v="77"/>
    <s v="Thiru"/>
    <s v="PERSONNEL ADMINISTRATIF ACCUEIL"/>
    <m/>
    <s v="05/07/2023"/>
    <s v="15/07/2023"/>
    <x v="0"/>
    <s v="S.SOL_A"/>
    <m/>
    <x v="1"/>
    <n v="11"/>
    <m/>
    <x v="0"/>
  </r>
  <r>
    <n v="1099"/>
    <m/>
    <x v="66"/>
    <s v="Julie"/>
    <s v="MANIPULATEUR RADIO"/>
    <m/>
    <s v="04/07/2023"/>
    <s v="02/08/2023"/>
    <x v="0"/>
    <s v="ORTHODONTIE"/>
    <m/>
    <x v="2"/>
    <n v="30"/>
    <m/>
    <x v="0"/>
  </r>
  <r>
    <n v="1098"/>
    <m/>
    <x v="3"/>
    <s v="Celine"/>
    <s v="MANIPULATEUR RADIO"/>
    <m/>
    <s v="06/07/2023"/>
    <s v="31/07/2023"/>
    <x v="0"/>
    <s v="5_A"/>
    <m/>
    <x v="2"/>
    <n v="26"/>
    <m/>
    <x v="0"/>
  </r>
  <r>
    <n v="1097"/>
    <m/>
    <x v="11"/>
    <s v="Isabelle"/>
    <s v="PERSONNEL ADMINISTRATIF"/>
    <m/>
    <s v="01/07/2023"/>
    <s v="31/08/2023"/>
    <x v="0"/>
    <s v="6_B"/>
    <m/>
    <x v="4"/>
    <n v="62"/>
    <m/>
    <x v="0"/>
  </r>
  <r>
    <n v="1096"/>
    <m/>
    <x v="35"/>
    <s v="Felix"/>
    <s v="ASSISTANTE DENTAIRE"/>
    <m/>
    <s v="30/06/2023"/>
    <s v="31/08/2023"/>
    <x v="3"/>
    <s v="2_A"/>
    <m/>
    <x v="0"/>
    <n v="63"/>
    <m/>
    <x v="0"/>
  </r>
  <r>
    <n v="1095"/>
    <m/>
    <x v="78"/>
    <s v="Nour"/>
    <s v="ASSISTANTE DENTAIRE"/>
    <m/>
    <s v="03/07/2023"/>
    <s v="12/07/2023"/>
    <x v="0"/>
    <s v="2_A"/>
    <m/>
    <x v="0"/>
    <n v="10"/>
    <m/>
    <x v="0"/>
  </r>
  <r>
    <n v="1094"/>
    <m/>
    <x v="54"/>
    <s v="Edith"/>
    <s v="ASSISTANTE DENTAIRE"/>
    <m/>
    <s v="29/06/2023"/>
    <s v="30/09/2023"/>
    <x v="2"/>
    <s v="ORTHODONTIE"/>
    <m/>
    <x v="0"/>
    <n v="94"/>
    <m/>
    <x v="0"/>
  </r>
  <r>
    <n v="1093"/>
    <m/>
    <x v="79"/>
    <s v="Estevan"/>
    <s v="PERSONNEL ADMINISTRATIF ACCUEIL"/>
    <m/>
    <s v="22/06/2023"/>
    <s v="23/06/2023"/>
    <x v="0"/>
    <s v="2_A"/>
    <m/>
    <x v="1"/>
    <n v="2"/>
    <m/>
    <x v="0"/>
  </r>
  <r>
    <n v="1092"/>
    <m/>
    <x v="11"/>
    <s v="Isabelle "/>
    <s v="PERSONNEL ADMINISTRATIF"/>
    <m/>
    <s v="20/06/2023"/>
    <s v="30/06/2023"/>
    <x v="0"/>
    <s v="6_B"/>
    <m/>
    <x v="4"/>
    <n v="11"/>
    <m/>
    <x v="0"/>
  </r>
  <r>
    <n v="1091"/>
    <m/>
    <x v="63"/>
    <s v="Dusan"/>
    <s v="AGENT D'ENTRETIEN"/>
    <m/>
    <s v="21/06/2023"/>
    <s v="23/07/2023"/>
    <x v="0"/>
    <s v="SERVICE TECHNIQUE"/>
    <m/>
    <x v="7"/>
    <n v="33"/>
    <m/>
    <x v="0"/>
  </r>
  <r>
    <n v="1090"/>
    <m/>
    <x v="73"/>
    <s v="Alice"/>
    <s v="PERSONNEL ADMINISTRATIF ACCUEIL"/>
    <m/>
    <d v="2023-06-20T00:00:00"/>
    <s v="30/06/2023"/>
    <x v="2"/>
    <s v="3_A"/>
    <m/>
    <x v="1"/>
    <n v="11"/>
    <m/>
    <x v="0"/>
  </r>
  <r>
    <n v="1089"/>
    <m/>
    <x v="24"/>
    <s v="Sylvie"/>
    <s v="PERSONNEL ADMINISTRATIF"/>
    <m/>
    <s v="25/05/2023"/>
    <s v="30/08/2023"/>
    <x v="0"/>
    <s v="6_B"/>
    <m/>
    <x v="4"/>
    <n v="98"/>
    <m/>
    <x v="0"/>
  </r>
  <r>
    <n v="1088"/>
    <m/>
    <x v="67"/>
    <s v="Dyssia"/>
    <s v="CHIRURGIEN-DENTISTE"/>
    <m/>
    <s v="12/06/2023"/>
    <s v="16/07/2023"/>
    <x v="0"/>
    <s v="2_A"/>
    <m/>
    <x v="0"/>
    <n v="35"/>
    <m/>
    <x v="0"/>
  </r>
  <r>
    <n v="1087"/>
    <m/>
    <x v="80"/>
    <s v="Mildred"/>
    <s v="PERSONNEL ADMINISTRATIF ACCUEIL"/>
    <m/>
    <s v="17/06/2023"/>
    <s v="08/07/2023"/>
    <x v="0"/>
    <s v="4_A"/>
    <m/>
    <x v="1"/>
    <n v="22"/>
    <m/>
    <x v="0"/>
  </r>
  <r>
    <n v="1086"/>
    <m/>
    <x v="35"/>
    <s v="Felix"/>
    <s v="ASSISTANTE DENTAIRE"/>
    <m/>
    <s v="15/06/2023"/>
    <s v="30/06/2023"/>
    <x v="0"/>
    <s v="2_A"/>
    <m/>
    <x v="0"/>
    <n v="16"/>
    <m/>
    <x v="0"/>
  </r>
  <r>
    <n v="1085"/>
    <m/>
    <x v="3"/>
    <s v="Celine"/>
    <s v="MANIPULATEUR RADIO"/>
    <m/>
    <s v="12/06/2023"/>
    <s v="13/07/2023"/>
    <x v="0"/>
    <s v="ORTHODONTIE"/>
    <m/>
    <x v="2"/>
    <n v="32"/>
    <m/>
    <x v="0"/>
  </r>
  <r>
    <n v="1084"/>
    <m/>
    <x v="68"/>
    <s v="Clemence"/>
    <s v="MÉDECIN GÉNÉRALISTE"/>
    <m/>
    <s v="12/06/2023"/>
    <s v="12/06/2023"/>
    <x v="0"/>
    <s v="3_B"/>
    <m/>
    <x v="3"/>
    <n v="1"/>
    <m/>
    <x v="0"/>
  </r>
  <r>
    <n v="1083"/>
    <m/>
    <x v="81"/>
    <s v="Maguy"/>
    <s v="PERSONNEL ADMINISTRATIF ACCUEIL"/>
    <m/>
    <s v="14/06/2023"/>
    <s v="21/06/2023"/>
    <x v="0"/>
    <s v="4_B"/>
    <m/>
    <x v="1"/>
    <n v="8"/>
    <m/>
    <x v="0"/>
  </r>
  <r>
    <n v="1082"/>
    <m/>
    <x v="36"/>
    <s v="Jean Francois"/>
    <s v="MÉDECIN GÉNÉRALISTE"/>
    <m/>
    <s v="14/06/2023"/>
    <s v="16/07/2023"/>
    <x v="2"/>
    <s v="3_B"/>
    <m/>
    <x v="3"/>
    <n v="33"/>
    <m/>
    <x v="0"/>
  </r>
  <r>
    <n v="1081"/>
    <m/>
    <x v="16"/>
    <s v="Veronique"/>
    <s v="PERSONNEL ADMINISTRATIF ACCUEIL"/>
    <m/>
    <s v="7/6/2023"/>
    <s v="8/6/2023"/>
    <x v="0"/>
    <s v="4_B"/>
    <m/>
    <x v="1"/>
    <n v="2"/>
    <m/>
    <x v="0"/>
  </r>
  <r>
    <n v="1080"/>
    <m/>
    <x v="30"/>
    <s v="Julienne"/>
    <s v="PERSONNEL ADMINISTRATIF ACCUEIL"/>
    <m/>
    <s v="08/06/2023"/>
    <s v="20/07/2023"/>
    <x v="2"/>
    <s v="PSCHYCATRIE"/>
    <m/>
    <x v="1"/>
    <n v="43"/>
    <m/>
    <x v="0"/>
  </r>
  <r>
    <n v="1079"/>
    <m/>
    <x v="82"/>
    <s v="Claudine"/>
    <s v="TECHNICIEN LABORATOIRE"/>
    <m/>
    <s v="08/06/2023"/>
    <s v="14/06/2023"/>
    <x v="2"/>
    <s v="1_A"/>
    <m/>
    <x v="8"/>
    <n v="7"/>
    <m/>
    <x v="0"/>
  </r>
  <r>
    <n v="1078"/>
    <m/>
    <x v="83"/>
    <s v="Dov"/>
    <s v="ASSISTANTE DENTAIRE"/>
    <m/>
    <s v="15/05/2023"/>
    <s v="31/05/2023"/>
    <x v="0"/>
    <s v="ORTHODONTIE"/>
    <m/>
    <x v="0"/>
    <n v="17"/>
    <m/>
    <x v="0"/>
  </r>
  <r>
    <n v="1077"/>
    <m/>
    <x v="84"/>
    <s v="Mildred"/>
    <s v="PERSONNEL ADMINISTRATIF ACCUEIL"/>
    <m/>
    <s v="30/05/2023"/>
    <s v="16/06/2023"/>
    <x v="0"/>
    <s v="4_A"/>
    <m/>
    <x v="1"/>
    <n v="18"/>
    <m/>
    <x v="0"/>
  </r>
  <r>
    <n v="1076"/>
    <m/>
    <x v="85"/>
    <s v="Apolline"/>
    <s v="PERSONNEL ADMINISTRATIF ACCUEIL"/>
    <m/>
    <s v="26/05/2023"/>
    <s v="26/05/2023"/>
    <x v="0"/>
    <s v="S.SOL_A"/>
    <m/>
    <x v="1"/>
    <n v="1"/>
    <m/>
    <x v="0"/>
  </r>
  <r>
    <n v="1075"/>
    <m/>
    <x v="86"/>
    <s v="Christophe"/>
    <s v="LABORANTIN"/>
    <m/>
    <s v="30/05/2023"/>
    <s v="30/06/2023"/>
    <x v="0"/>
    <s v="1_A"/>
    <m/>
    <x v="8"/>
    <n v="32"/>
    <m/>
    <x v="0"/>
  </r>
  <r>
    <n v="1074"/>
    <m/>
    <x v="87"/>
    <s v="Sarah"/>
    <s v="TECHNICIEN LABORATOIRE"/>
    <m/>
    <s v="24/05/2023"/>
    <s v="26/05/2023"/>
    <x v="0"/>
    <s v="1_A"/>
    <m/>
    <x v="8"/>
    <n v="3"/>
    <m/>
    <x v="0"/>
  </r>
  <r>
    <n v="1073"/>
    <m/>
    <x v="66"/>
    <s v="Julie"/>
    <s v="MANIPULATEUR RADIO"/>
    <m/>
    <s v="30/05/2023"/>
    <s v="04/07/2023"/>
    <x v="0"/>
    <s v="ORTHODONTIE"/>
    <m/>
    <x v="2"/>
    <n v="36"/>
    <m/>
    <x v="0"/>
  </r>
  <r>
    <n v="1072"/>
    <m/>
    <x v="88"/>
    <s v="Birgitta"/>
    <s v="PERSONNEL ADMINISTRATIF ACCUEIL"/>
    <m/>
    <s v="01/06/2023"/>
    <s v="03/06/2023"/>
    <x v="0"/>
    <s v="1_A"/>
    <m/>
    <x v="1"/>
    <n v="3"/>
    <m/>
    <x v="0"/>
  </r>
  <r>
    <n v="1071"/>
    <m/>
    <x v="88"/>
    <s v="Birgitta"/>
    <s v="PERSONNEL ADMINISTRATIF ACCUEIL"/>
    <m/>
    <s v="30/05/2023"/>
    <s v="31/05/2023"/>
    <x v="0"/>
    <s v="1_A"/>
    <m/>
    <x v="1"/>
    <n v="2"/>
    <m/>
    <x v="0"/>
  </r>
  <r>
    <n v="1070"/>
    <m/>
    <x v="34"/>
    <s v="Florence"/>
    <s v="PERSONNEL ADMINISTRATIF ACCUEIL"/>
    <m/>
    <s v="31/05/2023"/>
    <s v="30/08/2023"/>
    <x v="0"/>
    <s v="PSCHYCATRIE"/>
    <m/>
    <x v="1"/>
    <n v="92"/>
    <m/>
    <x v="0"/>
  </r>
  <r>
    <n v="1069"/>
    <m/>
    <x v="4"/>
    <s v="Marie Emilie"/>
    <s v="ASSISTANTE DENTAIRE"/>
    <m/>
    <d v="2023-06-01T00:00:00"/>
    <d v="2023-07-30T00:00:00"/>
    <x v="0"/>
    <s v="2_A"/>
    <m/>
    <x v="0"/>
    <n v="60"/>
    <m/>
    <x v="0"/>
  </r>
  <r>
    <n v="1068"/>
    <m/>
    <x v="16"/>
    <s v="Veronique"/>
    <s v="PERSONNEL ADMINISTRATIF ACCUEIL"/>
    <m/>
    <d v="2023-06-05T00:00:00"/>
    <d v="2023-06-05T00:00:00"/>
    <x v="0"/>
    <s v="4_B"/>
    <m/>
    <x v="1"/>
    <n v="1"/>
    <m/>
    <x v="0"/>
  </r>
  <r>
    <n v="1067"/>
    <m/>
    <x v="89"/>
    <s v="Hassiba"/>
    <s v="PERSONNEL ADMINISTRATIF ACCUEIL"/>
    <m/>
    <s v="15/05/2023"/>
    <s v="31/05/2023"/>
    <x v="0"/>
    <s v="PSCHYCATRIE"/>
    <m/>
    <x v="1"/>
    <n v="17"/>
    <m/>
    <x v="0"/>
  </r>
  <r>
    <n v="1066"/>
    <m/>
    <x v="3"/>
    <s v="Celine"/>
    <s v="MANIPULATEUR RADIO"/>
    <m/>
    <s v="29/04/2023"/>
    <s v="20/05/2023"/>
    <x v="2"/>
    <s v="ORTHODONTIE"/>
    <m/>
    <x v="2"/>
    <n v="22"/>
    <m/>
    <x v="0"/>
  </r>
  <r>
    <n v="1065"/>
    <m/>
    <x v="67"/>
    <s v="Dylia"/>
    <s v="CHIRURGIEN-DENTISTE"/>
    <m/>
    <s v="19/05/2023"/>
    <s v="16/06/2023"/>
    <x v="0"/>
    <s v="2_A"/>
    <m/>
    <x v="0"/>
    <n v="29"/>
    <m/>
    <x v="0"/>
  </r>
  <r>
    <n v="1064"/>
    <m/>
    <x v="77"/>
    <s v="Hemalatha"/>
    <s v="ASSISTANTE DENTAIRE"/>
    <m/>
    <s v="16/05/2023"/>
    <s v="28/05/2023"/>
    <x v="0"/>
    <s v="2_A"/>
    <m/>
    <x v="0"/>
    <n v="13"/>
    <m/>
    <x v="0"/>
  </r>
  <r>
    <n v="1063"/>
    <m/>
    <x v="11"/>
    <s v="Isabelle"/>
    <s v="PERSONNEL ADMINISTRATIF"/>
    <m/>
    <s v="20/05/2023"/>
    <s v="20/06/2023"/>
    <x v="0"/>
    <s v="6_B"/>
    <m/>
    <x v="4"/>
    <n v="32"/>
    <m/>
    <x v="0"/>
  </r>
  <r>
    <n v="1062"/>
    <m/>
    <x v="36"/>
    <s v="Jean Francois"/>
    <s v="MÉDECIN GÉNÉRALISTE"/>
    <m/>
    <s v="07/05/2023"/>
    <s v="15/06/2023"/>
    <x v="2"/>
    <s v="4_A"/>
    <m/>
    <x v="3"/>
    <n v="40"/>
    <m/>
    <x v="0"/>
  </r>
  <r>
    <n v="1061"/>
    <m/>
    <x v="36"/>
    <s v="Jean François"/>
    <s v="MÉDECIN GÉNÉRALISTE"/>
    <m/>
    <s v="14/04/2023"/>
    <s v="20/04/2023"/>
    <x v="2"/>
    <s v="4_A"/>
    <m/>
    <x v="3"/>
    <n v="7"/>
    <m/>
    <x v="0"/>
  </r>
  <r>
    <n v="1060"/>
    <m/>
    <x v="81"/>
    <s v="Maguy"/>
    <s v="PERSONNEL ADMINISTRATIF ACCUEIL"/>
    <m/>
    <s v="10/05/2023"/>
    <s v="08/06/2023"/>
    <x v="0"/>
    <s v="4_B"/>
    <m/>
    <x v="1"/>
    <n v="30"/>
    <m/>
    <x v="0"/>
  </r>
  <r>
    <n v="1059"/>
    <m/>
    <x v="80"/>
    <s v="Mildred"/>
    <s v="PERSONNEL ADMINISTRATIF ACCUEIL"/>
    <m/>
    <s v="13/05/2023"/>
    <s v="20/05/2023"/>
    <x v="0"/>
    <s v="4_A"/>
    <m/>
    <x v="1"/>
    <n v="8"/>
    <m/>
    <x v="0"/>
  </r>
  <r>
    <n v="1058"/>
    <m/>
    <x v="10"/>
    <s v="Agnes"/>
    <s v="PERSONNEL ADMINISTRATIF ACCUEIL"/>
    <m/>
    <s v="12/05/2023"/>
    <s v="22/05/2023"/>
    <x v="2"/>
    <s v="RDC_A"/>
    <m/>
    <x v="1"/>
    <n v="11"/>
    <m/>
    <x v="0"/>
  </r>
  <r>
    <n v="1057"/>
    <m/>
    <x v="81"/>
    <s v="Marguerite"/>
    <s v="PERSONNEL ADMINISTRATIF ACCUEIL"/>
    <m/>
    <s v="26/04/2023"/>
    <s v="08/05/2023"/>
    <x v="0"/>
    <s v="4_B"/>
    <m/>
    <x v="1"/>
    <n v="13"/>
    <m/>
    <x v="0"/>
  </r>
  <r>
    <n v="1056"/>
    <m/>
    <x v="81"/>
    <s v="Marguerite"/>
    <s v="PERSONNEL ADMINISTRATIF ACCUEIL"/>
    <m/>
    <s v="19/04/2023"/>
    <s v="26/04/2023"/>
    <x v="0"/>
    <s v="4_B"/>
    <m/>
    <x v="1"/>
    <n v="8"/>
    <m/>
    <x v="0"/>
  </r>
  <r>
    <n v="1055"/>
    <m/>
    <x v="90"/>
    <s v="Maria"/>
    <s v="PSYCHIATRE"/>
    <m/>
    <s v="06/05/2023"/>
    <s v="13/05/2023"/>
    <x v="0"/>
    <s v="PSCHYCATRIE"/>
    <m/>
    <x v="6"/>
    <n v="8"/>
    <m/>
    <x v="0"/>
  </r>
  <r>
    <n v="1054"/>
    <m/>
    <x v="91"/>
    <s v="Viviane"/>
    <s v="PERSONNEL ADMINISTRATIF ACCUEIL"/>
    <m/>
    <s v="09/05/2023"/>
    <s v="28/05/2023"/>
    <x v="0"/>
    <s v="5_A"/>
    <m/>
    <x v="1"/>
    <n v="20"/>
    <m/>
    <x v="0"/>
  </r>
  <r>
    <n v="1053"/>
    <m/>
    <x v="35"/>
    <s v="Felix"/>
    <s v="ASSISTANTE DENTAIRE"/>
    <m/>
    <s v="04/05/2023"/>
    <s v="26/05/2023"/>
    <x v="0"/>
    <s v="2_A"/>
    <m/>
    <x v="0"/>
    <n v="23"/>
    <m/>
    <x v="0"/>
  </r>
  <r>
    <n v="1052"/>
    <m/>
    <x v="92"/>
    <s v="Joyce"/>
    <s v="MÉDECIN GÉNÉRALISTE"/>
    <m/>
    <s v="04/05/2023"/>
    <s v="17/05/2023"/>
    <x v="0"/>
    <s v="5_A"/>
    <m/>
    <x v="3"/>
    <n v="14"/>
    <m/>
    <x v="0"/>
  </r>
  <r>
    <n v="1051"/>
    <m/>
    <x v="36"/>
    <s v="Jean Francois"/>
    <s v="MÉDECIN GÉNÉRALISTE"/>
    <m/>
    <s v="20/04/2023"/>
    <s v="07/05/2023"/>
    <x v="2"/>
    <s v="4_A"/>
    <m/>
    <x v="3"/>
    <n v="18"/>
    <m/>
    <x v="0"/>
  </r>
  <r>
    <n v="1050"/>
    <m/>
    <x v="89"/>
    <s v="Hassiba"/>
    <s v="PERSONNEL ADMINISTRATIF ACCUEIL"/>
    <m/>
    <s v="26/04/2023"/>
    <s v="15/05/2023"/>
    <x v="0"/>
    <s v="PSCHYCATRIE"/>
    <m/>
    <x v="1"/>
    <n v="20"/>
    <m/>
    <x v="0"/>
  </r>
  <r>
    <n v="1049"/>
    <m/>
    <x v="93"/>
    <s v="Charlotte"/>
    <s v="GASTRO-ENTÉROLOGUE"/>
    <m/>
    <s v="18/04/2023"/>
    <s v="16/05/2023"/>
    <x v="0"/>
    <s v="5_A"/>
    <m/>
    <x v="3"/>
    <n v="29"/>
    <m/>
    <x v="0"/>
  </r>
  <r>
    <n v="1048"/>
    <m/>
    <x v="40"/>
    <s v="Lalia"/>
    <s v="INFIRMIÈRE"/>
    <m/>
    <s v="19/04/2023"/>
    <s v="11/05/2023"/>
    <x v="0"/>
    <s v="RDC_B"/>
    <m/>
    <x v="5"/>
    <n v="23"/>
    <m/>
    <x v="0"/>
  </r>
  <r>
    <n v="1047"/>
    <m/>
    <x v="94"/>
    <s v="Birgitta"/>
    <s v="PERSONNEL ADMINISTRATIF ACCUEIL"/>
    <m/>
    <s v="01/05/2023"/>
    <s v="02/05/2023"/>
    <x v="0"/>
    <s v="1_A"/>
    <m/>
    <x v="1"/>
    <n v="2"/>
    <m/>
    <x v="0"/>
  </r>
  <r>
    <n v="1046"/>
    <m/>
    <x v="91"/>
    <s v="Viviane"/>
    <s v="PERSONNEL ADMINISTRATIF ACCUEIL"/>
    <m/>
    <s v="22/04/2023"/>
    <s v="10/05/2023"/>
    <x v="0"/>
    <s v="5_A"/>
    <m/>
    <x v="1"/>
    <n v="19"/>
    <m/>
    <x v="0"/>
  </r>
  <r>
    <n v="1045"/>
    <m/>
    <x v="11"/>
    <s v="Isabelle"/>
    <s v="PERSONNEL ADMINISTRATIF"/>
    <m/>
    <d v="2022-04-22T00:00:00"/>
    <s v="20/05/2023"/>
    <x v="0"/>
    <s v="CONTRÔLE"/>
    <m/>
    <x v="4"/>
    <n v="394"/>
    <m/>
    <x v="1"/>
  </r>
  <r>
    <n v="1044"/>
    <m/>
    <x v="95"/>
    <s v="Lorena"/>
    <s v="ASSISTANTE DENTAIRE"/>
    <m/>
    <s v="24/04/2023"/>
    <s v="21/05/2023"/>
    <x v="0"/>
    <s v="ORTHODONTIE"/>
    <m/>
    <x v="0"/>
    <n v="28"/>
    <m/>
    <x v="0"/>
  </r>
  <r>
    <n v="1043"/>
    <m/>
    <x v="35"/>
    <s v="Felix"/>
    <s v="ASSISTANTE DENTAIRE"/>
    <m/>
    <s v="20/04/2023"/>
    <s v="05/05/2023"/>
    <x v="0"/>
    <s v="2_A"/>
    <m/>
    <x v="0"/>
    <n v="16"/>
    <m/>
    <x v="0"/>
  </r>
  <r>
    <n v="1042"/>
    <m/>
    <x v="96"/>
    <s v="Nina"/>
    <s v="PERSONNEL ADMINISTRATIF ACCUEIL"/>
    <m/>
    <s v="28/04/2023"/>
    <s v="15/09/2023"/>
    <x v="0"/>
    <s v="2_B"/>
    <m/>
    <x v="1"/>
    <n v="141"/>
    <m/>
    <x v="0"/>
  </r>
  <r>
    <n v="1041"/>
    <m/>
    <x v="97"/>
    <s v="Maria"/>
    <s v="PSYCHIATRE"/>
    <m/>
    <s v="30/04/2023"/>
    <s v="06/05/2023"/>
    <x v="0"/>
    <s v="PSCHYCATRIE"/>
    <m/>
    <x v="6"/>
    <n v="7"/>
    <m/>
    <x v="0"/>
  </r>
  <r>
    <n v="1040"/>
    <m/>
    <x v="98"/>
    <s v="Julienne"/>
    <s v="PERSONNEL ADMINISTRATIF ACCUEIL"/>
    <m/>
    <s v="27/04/2023"/>
    <s v="09/06/2023"/>
    <x v="0"/>
    <s v="PSCHYCATRIE"/>
    <m/>
    <x v="1"/>
    <n v="44"/>
    <m/>
    <x v="0"/>
  </r>
  <r>
    <n v="1039"/>
    <m/>
    <x v="99"/>
    <s v="Hemalata"/>
    <s v="ASSISTANTE DENTAIRE"/>
    <m/>
    <s v="19/04/2023"/>
    <s v="20/04/2023"/>
    <x v="0"/>
    <s v="2_A"/>
    <m/>
    <x v="0"/>
    <n v="2"/>
    <m/>
    <x v="0"/>
  </r>
  <r>
    <n v="1038"/>
    <m/>
    <x v="40"/>
    <s v="Asma"/>
    <s v="INFIRMIÈRE"/>
    <m/>
    <s v="17/04/2023"/>
    <s v="30/04/2023"/>
    <x v="0"/>
    <s v="RDC_B"/>
    <m/>
    <x v="5"/>
    <n v="14"/>
    <m/>
    <x v="0"/>
  </r>
  <r>
    <n v="1037"/>
    <m/>
    <x v="99"/>
    <s v="Hemalatha"/>
    <s v="ASSISTANTE DENTAIRE"/>
    <m/>
    <s v="20/04/2023"/>
    <s v="20/05/2023"/>
    <x v="0"/>
    <s v="2_A"/>
    <m/>
    <x v="0"/>
    <n v="31"/>
    <m/>
    <x v="0"/>
  </r>
  <r>
    <n v="1036"/>
    <m/>
    <x v="100"/>
    <s v="Dyssia"/>
    <s v="CHIRURGIEN-DENTISTE"/>
    <m/>
    <s v="20/04/2023"/>
    <s v="19/05/2023"/>
    <x v="0"/>
    <s v="2_A"/>
    <m/>
    <x v="0"/>
    <n v="30"/>
    <m/>
    <x v="0"/>
  </r>
  <r>
    <n v="1035"/>
    <m/>
    <x v="81"/>
    <s v="Maguy"/>
    <s v="PERSONNEL ADMINISTRATIF ACCUEIL"/>
    <m/>
    <s v="19/04/2023"/>
    <s v="26/04/2023"/>
    <x v="0"/>
    <s v="4_B"/>
    <m/>
    <x v="1"/>
    <n v="8"/>
    <m/>
    <x v="0"/>
  </r>
  <r>
    <n v="1034"/>
    <m/>
    <x v="22"/>
    <s v="Rosy"/>
    <s v="ASSISTANTE DENTAIRE"/>
    <m/>
    <s v="20/04/2023"/>
    <s v="30/05/2023"/>
    <x v="0"/>
    <s v="2_A"/>
    <m/>
    <x v="0"/>
    <n v="41"/>
    <m/>
    <x v="0"/>
  </r>
  <r>
    <n v="1033"/>
    <m/>
    <x v="10"/>
    <s v="Agnes"/>
    <s v="PERSONNEL ADMINISTRATIF ACCUEIL"/>
    <m/>
    <s v="21/04/2023"/>
    <s v="12/05/2023"/>
    <x v="2"/>
    <s v="RDC_A"/>
    <m/>
    <x v="1"/>
    <n v="22"/>
    <m/>
    <x v="0"/>
  </r>
  <r>
    <n v="1032"/>
    <m/>
    <x v="9"/>
    <s v="Ewelina"/>
    <s v="ASSISTANTE DENTAIRE"/>
    <m/>
    <s v="16/04/2023"/>
    <s v="26/04/2023"/>
    <x v="0"/>
    <s v="ORTHODONTIE"/>
    <m/>
    <x v="0"/>
    <n v="11"/>
    <m/>
    <x v="0"/>
  </r>
  <r>
    <n v="1031"/>
    <m/>
    <x v="101"/>
    <s v="Joelle"/>
    <s v="ORTHOPTISTE"/>
    <m/>
    <s v="14/04/2023"/>
    <s v="30/04/2023"/>
    <x v="0"/>
    <s v="1_B"/>
    <m/>
    <x v="6"/>
    <n v="17"/>
    <m/>
    <x v="0"/>
  </r>
  <r>
    <n v="1030"/>
    <m/>
    <x v="71"/>
    <s v="Rachel"/>
    <s v="MÉDECIN GÉNÉRALISTE"/>
    <m/>
    <s v="18/04/2023"/>
    <d v="2023-04-25T00:00:00"/>
    <x v="2"/>
    <s v="4_A"/>
    <m/>
    <x v="3"/>
    <n v="8"/>
    <m/>
    <x v="0"/>
  </r>
  <r>
    <n v="1029"/>
    <m/>
    <x v="89"/>
    <s v="Hassiba"/>
    <s v="PERSONNEL ADMINISTRATIF ACCUEIL"/>
    <m/>
    <s v="12/04/2023"/>
    <s v="30/04/2023"/>
    <x v="0"/>
    <s v="PSCHYCATRIE"/>
    <m/>
    <x v="1"/>
    <n v="19"/>
    <m/>
    <x v="0"/>
  </r>
  <r>
    <n v="1028"/>
    <m/>
    <x v="83"/>
    <s v="Dov"/>
    <s v="ASSISTANTE DENTAIRE"/>
    <m/>
    <s v="14/04/2023"/>
    <s v="14/05/2023"/>
    <x v="0"/>
    <s v="ORTHODONTIE"/>
    <m/>
    <x v="0"/>
    <n v="31"/>
    <m/>
    <x v="0"/>
  </r>
  <r>
    <n v="1027"/>
    <m/>
    <x v="34"/>
    <s v="Florence"/>
    <s v="PERSONNEL ADMINISTRATIF ACCUEIL"/>
    <m/>
    <s v="12/04/2023"/>
    <s v="31/05/2023"/>
    <x v="0"/>
    <s v="PSCHYCATRIE"/>
    <m/>
    <x v="1"/>
    <n v="50"/>
    <m/>
    <x v="0"/>
  </r>
  <r>
    <n v="1026"/>
    <m/>
    <x v="66"/>
    <s v="Julie"/>
    <s v="MANIPULATEUR RADIO"/>
    <m/>
    <s v="11/04/2023"/>
    <d v="2023-05-10T00:00:00"/>
    <x v="0"/>
    <s v="ORTHODONTIE"/>
    <m/>
    <x v="2"/>
    <n v="30"/>
    <m/>
    <x v="0"/>
  </r>
  <r>
    <n v="1025"/>
    <m/>
    <x v="102"/>
    <s v="Lise"/>
    <s v="PERSONNEL ADMINISTRATIF ACCUEIL"/>
    <m/>
    <s v="11/04/2023"/>
    <s v="11/04/2023"/>
    <x v="0"/>
    <s v="3_B"/>
    <m/>
    <x v="1"/>
    <n v="1"/>
    <m/>
    <x v="0"/>
  </r>
  <r>
    <n v="1024"/>
    <m/>
    <x v="103"/>
    <s v="Marion"/>
    <s v="PERSONNEL ADMINISTRATIF ACCUEIL"/>
    <m/>
    <s v="18/03/2023"/>
    <s v="24/03/2023"/>
    <x v="0"/>
    <s v="5_B"/>
    <m/>
    <x v="1"/>
    <n v="7"/>
    <m/>
    <x v="0"/>
  </r>
  <r>
    <n v="1023"/>
    <m/>
    <x v="36"/>
    <s v="Jean François"/>
    <s v="MÉDECIN GÉNÉRALISTE"/>
    <m/>
    <s v="29/03/2023"/>
    <s v="14/04/2023"/>
    <x v="0"/>
    <s v="4_A"/>
    <m/>
    <x v="3"/>
    <n v="17"/>
    <m/>
    <x v="0"/>
  </r>
  <r>
    <n v="1022"/>
    <m/>
    <x v="40"/>
    <s v="Laila"/>
    <s v="INFIRMIÈRE"/>
    <m/>
    <s v="31/03/2023"/>
    <s v="19/04/2023"/>
    <x v="0"/>
    <s v="1_A"/>
    <m/>
    <x v="5"/>
    <n v="20"/>
    <m/>
    <x v="0"/>
  </r>
  <r>
    <n v="1021"/>
    <m/>
    <x v="104"/>
    <s v="Marie Emilie"/>
    <s v="ASSISTANTE DENTAIRE"/>
    <m/>
    <s v="04/04/2023"/>
    <s v="08/05/2023"/>
    <x v="0"/>
    <s v="2_A"/>
    <m/>
    <x v="0"/>
    <n v="35"/>
    <m/>
    <x v="0"/>
  </r>
  <r>
    <n v="1020"/>
    <m/>
    <x v="92"/>
    <s v="Joyce"/>
    <s v="MÉDECIN GÉNÉRALISTE"/>
    <m/>
    <s v="30/03/2023"/>
    <s v="07/04/2023"/>
    <x v="0"/>
    <s v="5_A"/>
    <m/>
    <x v="3"/>
    <n v="9"/>
    <m/>
    <x v="0"/>
  </r>
  <r>
    <n v="1019"/>
    <m/>
    <x v="35"/>
    <s v="Felix"/>
    <s v="ASSISTANTE DENTAIRE"/>
    <m/>
    <s v="06/04/2023"/>
    <s v="21/04/2023"/>
    <x v="0"/>
    <s v="2_A"/>
    <m/>
    <x v="0"/>
    <n v="16"/>
    <m/>
    <x v="0"/>
  </r>
  <r>
    <n v="1018"/>
    <m/>
    <x v="105"/>
    <s v="Juline"/>
    <s v="PERSONNEL ADMINISTRATIF ACCUEIL"/>
    <m/>
    <s v="06/04/2023"/>
    <s v="07/04/2023"/>
    <x v="0"/>
    <s v="ORTHODONTIE"/>
    <m/>
    <x v="1"/>
    <n v="2"/>
    <m/>
    <x v="0"/>
  </r>
  <r>
    <n v="1017"/>
    <m/>
    <x v="11"/>
    <s v="Isabelle"/>
    <s v="PERSONNEL ADMINISTRATIF"/>
    <m/>
    <s v="05/04/2023"/>
    <s v="22/04/2023"/>
    <x v="0"/>
    <s v="6_B"/>
    <m/>
    <x v="4"/>
    <n v="18"/>
    <m/>
    <x v="0"/>
  </r>
  <r>
    <n v="1016"/>
    <m/>
    <x v="3"/>
    <s v="Celine"/>
    <s v="MANIPULATEUR RADIO"/>
    <m/>
    <s v="06/04/2023"/>
    <s v="30/04/2023"/>
    <x v="0"/>
    <s v="ORTHODONTIE"/>
    <m/>
    <x v="2"/>
    <n v="25"/>
    <m/>
    <x v="0"/>
  </r>
  <r>
    <n v="1015"/>
    <m/>
    <x v="50"/>
    <s v="Raphael"/>
    <s v="AGENT D'ENTRETIEN"/>
    <m/>
    <s v="30/03/2023"/>
    <s v="31/03/2023"/>
    <x v="0"/>
    <s v="SERVICE TECHNIQUE"/>
    <m/>
    <x v="7"/>
    <n v="2"/>
    <m/>
    <x v="0"/>
  </r>
  <r>
    <n v="1014"/>
    <m/>
    <x v="9"/>
    <s v="Eweline"/>
    <s v="ASSISTANTE DENTAIRE"/>
    <m/>
    <s v="01/04/2023"/>
    <s v="15/04/2023"/>
    <x v="0"/>
    <s v="2_A"/>
    <m/>
    <x v="0"/>
    <n v="15"/>
    <m/>
    <x v="0"/>
  </r>
  <r>
    <n v="1013"/>
    <m/>
    <x v="41"/>
    <s v="Vera"/>
    <s v="PERSONNEL ADMINISTRATIF ACCUEIL"/>
    <m/>
    <s v="03/04/2023"/>
    <s v="07/04/2023"/>
    <x v="0"/>
    <s v="4_A"/>
    <m/>
    <x v="1"/>
    <n v="5"/>
    <m/>
    <x v="0"/>
  </r>
  <r>
    <n v="1012"/>
    <m/>
    <x v="106"/>
    <s v="Isabelle"/>
    <s v="PERSONNEL ADMINISTRATIF ACCUEIL"/>
    <m/>
    <s v="03/04/2023"/>
    <s v="12/04/2023"/>
    <x v="0"/>
    <s v="1_A"/>
    <m/>
    <x v="1"/>
    <n v="10"/>
    <m/>
    <x v="0"/>
  </r>
  <r>
    <n v="1011"/>
    <m/>
    <x v="24"/>
    <s v="Sylvie"/>
    <s v="PERSONNEL ADMINISTRATIF"/>
    <m/>
    <s v="29/03/2023"/>
    <s v="28/05/2023"/>
    <x v="0"/>
    <s v="6_B"/>
    <m/>
    <x v="4"/>
    <n v="61"/>
    <m/>
    <x v="0"/>
  </r>
  <r>
    <n v="1010"/>
    <m/>
    <x v="107"/>
    <s v="Marc"/>
    <s v="PERSONNEL ADMINISTRATIF ACCUEIL"/>
    <m/>
    <s v="29/03/2023"/>
    <s v="31/03/2023"/>
    <x v="0"/>
    <s v="ORTHODONTIE"/>
    <m/>
    <x v="1"/>
    <n v="3"/>
    <m/>
    <x v="0"/>
  </r>
  <r>
    <n v="1009"/>
    <m/>
    <x v="9"/>
    <s v="Ewelina"/>
    <s v="ASSISTANTE DENTAIRE"/>
    <m/>
    <s v="01/04/2023"/>
    <s v="15/04/2023"/>
    <x v="0"/>
    <s v="ORTHODONTIE"/>
    <m/>
    <x v="0"/>
    <n v="15"/>
    <m/>
    <x v="0"/>
  </r>
  <r>
    <n v="1008"/>
    <m/>
    <x v="54"/>
    <s v="Edith"/>
    <s v="PERSONNEL ADMINISTRATIF ACCUEIL"/>
    <m/>
    <s v="30/03/2023"/>
    <s v="30/06/2023"/>
    <x v="2"/>
    <s v="ORTHODONTIE"/>
    <m/>
    <x v="1"/>
    <n v="93"/>
    <m/>
    <x v="0"/>
  </r>
  <r>
    <n v="1007"/>
    <m/>
    <x v="50"/>
    <s v="Raphael"/>
    <s v="AGENT D'ENTRETIEN"/>
    <m/>
    <s v="29/03/2023"/>
    <s v="29/03/2023"/>
    <x v="0"/>
    <s v="SERVICE TECHNIQUE"/>
    <m/>
    <x v="7"/>
    <n v="1"/>
    <m/>
    <x v="0"/>
  </r>
  <r>
    <n v="1006"/>
    <m/>
    <x v="91"/>
    <s v="Viviane"/>
    <s v="PERSONNEL ADMINISTRATIF ACCUEIL"/>
    <m/>
    <s v="29/03/2023"/>
    <s v="21/04/2023"/>
    <x v="0"/>
    <s v="5_A"/>
    <m/>
    <x v="1"/>
    <n v="24"/>
    <m/>
    <x v="0"/>
  </r>
  <r>
    <n v="1005"/>
    <m/>
    <x v="86"/>
    <s v="Christophe"/>
    <s v="TECHNICIEN LABORATOIRE"/>
    <m/>
    <s v="28/02/2023"/>
    <s v="31/05/2023"/>
    <x v="0"/>
    <s v="1_A"/>
    <m/>
    <x v="8"/>
    <n v="93"/>
    <m/>
    <x v="0"/>
  </r>
  <r>
    <n v="1004"/>
    <m/>
    <x v="50"/>
    <s v="Raphael"/>
    <s v="PERSONNEL ADMINISTRATIF"/>
    <m/>
    <s v="27/03/2023"/>
    <s v="28/03/2023"/>
    <x v="0"/>
    <s v="SERVICE TECHNIQUE"/>
    <m/>
    <x v="4"/>
    <n v="2"/>
    <m/>
    <x v="0"/>
  </r>
  <r>
    <n v="1003"/>
    <m/>
    <x v="28"/>
    <s v="Mai Li"/>
    <s v="PERSONNEL ADMINISTRATIF ACCUEIL"/>
    <m/>
    <s v="27/03/2023"/>
    <s v="28/03/2023"/>
    <x v="0"/>
    <s v="3_A"/>
    <m/>
    <x v="1"/>
    <n v="2"/>
    <m/>
    <x v="0"/>
  </r>
  <r>
    <n v="1002"/>
    <m/>
    <x v="68"/>
    <s v="Clemence"/>
    <s v="MÉDECIN GÉNÉRALISTE"/>
    <m/>
    <s v="23/03/2023"/>
    <s v="23/03/2023"/>
    <x v="0"/>
    <s v="3_B"/>
    <m/>
    <x v="3"/>
    <n v="1"/>
    <m/>
    <x v="0"/>
  </r>
  <r>
    <n v="1001"/>
    <m/>
    <x v="23"/>
    <s v="Veronique"/>
    <s v="PERSONNEL ADMINISTRATIF"/>
    <m/>
    <s v="27/03/2023"/>
    <s v="03/04/2023"/>
    <x v="0"/>
    <s v="CONTRÔLE"/>
    <m/>
    <x v="4"/>
    <n v="8"/>
    <m/>
    <x v="0"/>
  </r>
  <r>
    <n v="1000"/>
    <m/>
    <x v="108"/>
    <s v="Jean Marc"/>
    <s v="CARDIOLOGUE"/>
    <m/>
    <s v="20/03/2023"/>
    <s v="22/03/2023"/>
    <x v="0"/>
    <s v="3_A"/>
    <m/>
    <x v="6"/>
    <n v="3"/>
    <m/>
    <x v="0"/>
  </r>
  <r>
    <n v="999"/>
    <m/>
    <x v="109"/>
    <s v="Elise"/>
    <s v="PERSONNEL ADMINISTRATIF"/>
    <m/>
    <s v="24/03/2023"/>
    <s v="14/04/2023"/>
    <x v="2"/>
    <s v="6_A"/>
    <m/>
    <x v="4"/>
    <n v="22"/>
    <m/>
    <x v="0"/>
  </r>
  <r>
    <n v="998"/>
    <m/>
    <x v="35"/>
    <s v="Felix"/>
    <s v="ASSISTANTE DENTAIRE"/>
    <m/>
    <s v="24/03/2023"/>
    <s v="07/04/2023"/>
    <x v="0"/>
    <s v="2_A"/>
    <m/>
    <x v="0"/>
    <n v="15"/>
    <m/>
    <x v="0"/>
  </r>
  <r>
    <n v="997"/>
    <m/>
    <x v="11"/>
    <s v="Isabelle"/>
    <s v="PERSONNEL ADMINISTRATIF"/>
    <m/>
    <s v="21/03/2023"/>
    <s v="04/04/2023"/>
    <x v="0"/>
    <s v="6_B"/>
    <m/>
    <x v="4"/>
    <n v="15"/>
    <m/>
    <x v="0"/>
  </r>
  <r>
    <n v="996"/>
    <m/>
    <x v="110"/>
    <s v="Nina"/>
    <s v="PERSONNEL ADMINISTRATIF ACCUEIL"/>
    <m/>
    <s v="20/03/2023"/>
    <s v="28/04/2023"/>
    <x v="0"/>
    <s v="2_B"/>
    <m/>
    <x v="1"/>
    <n v="40"/>
    <m/>
    <x v="0"/>
  </r>
  <r>
    <n v="995"/>
    <m/>
    <x v="111"/>
    <s v="Sylvie"/>
    <s v="ASSISTANTE DENTAIRE"/>
    <m/>
    <s v="23/12/2022"/>
    <s v="30/12/2022"/>
    <x v="0"/>
    <s v="2_A"/>
    <m/>
    <x v="0"/>
    <n v="8"/>
    <m/>
    <x v="1"/>
  </r>
  <r>
    <n v="994"/>
    <m/>
    <x v="108"/>
    <s v="Jean Marc"/>
    <s v="CARDIOLOGUE"/>
    <m/>
    <s v="23/03/2023"/>
    <s v="25/03/2023"/>
    <x v="0"/>
    <s v="3_A"/>
    <m/>
    <x v="6"/>
    <n v="3"/>
    <m/>
    <x v="0"/>
  </r>
  <r>
    <n v="993"/>
    <m/>
    <x v="112"/>
    <s v="Samirah"/>
    <s v="PERSONNEL ADMINISTRATIF ACCUEIL"/>
    <m/>
    <s v="23/03/2023"/>
    <s v="26/03/2023"/>
    <x v="0"/>
    <s v="RDC_A"/>
    <m/>
    <x v="1"/>
    <n v="4"/>
    <m/>
    <x v="0"/>
  </r>
  <r>
    <n v="992"/>
    <m/>
    <x v="113"/>
    <s v="Aurelie"/>
    <s v="MÉDECIN GÉNÉRALISTE"/>
    <m/>
    <s v="03/03/2023"/>
    <s v="16/03/2023"/>
    <x v="0"/>
    <s v="3_B"/>
    <m/>
    <x v="3"/>
    <n v="14"/>
    <m/>
    <x v="0"/>
  </r>
  <r>
    <n v="991"/>
    <m/>
    <x v="114"/>
    <s v="Hamed"/>
    <s v="RADIOLOGUE"/>
    <m/>
    <s v="01/03/2023"/>
    <s v="31/03/2023"/>
    <x v="0"/>
    <s v="RDC_B"/>
    <m/>
    <x v="2"/>
    <n v="31"/>
    <m/>
    <x v="0"/>
  </r>
  <r>
    <n v="990"/>
    <m/>
    <x v="115"/>
    <s v="Denise"/>
    <s v="CHIRURGIEN-DENTISTE"/>
    <m/>
    <s v="17/03/2023"/>
    <s v="31/03/2023"/>
    <x v="0"/>
    <s v="2_A"/>
    <m/>
    <x v="0"/>
    <n v="15"/>
    <m/>
    <x v="0"/>
  </r>
  <r>
    <n v="989"/>
    <m/>
    <x v="4"/>
    <s v="Marie Emilie"/>
    <s v="ASSISTANTE DENTAIRE"/>
    <m/>
    <s v="16/03/2023"/>
    <s v="12/04/2023"/>
    <x v="0"/>
    <s v="2_A"/>
    <m/>
    <x v="0"/>
    <n v="28"/>
    <m/>
    <x v="0"/>
  </r>
  <r>
    <n v="988"/>
    <m/>
    <x v="103"/>
    <s v="Marion"/>
    <s v="PERSONNEL ADMINISTRATIF ACCUEIL"/>
    <m/>
    <s v="20/03/2023"/>
    <s v="24/03/2023"/>
    <x v="0"/>
    <s v="1_B"/>
    <m/>
    <x v="1"/>
    <n v="5"/>
    <m/>
    <x v="0"/>
  </r>
  <r>
    <n v="987"/>
    <m/>
    <x v="116"/>
    <s v="Hassiba"/>
    <s v="PERSONNEL ADMINISTRATIF ACCUEIL"/>
    <m/>
    <s v="13/03/2023"/>
    <s v="15/04/2023"/>
    <x v="0"/>
    <s v="PSCHYCATRIE"/>
    <m/>
    <x v="1"/>
    <n v="34"/>
    <m/>
    <x v="0"/>
  </r>
  <r>
    <n v="986"/>
    <m/>
    <x v="30"/>
    <s v="Julienne"/>
    <s v="PERSONNEL ADMINISTRATIF ACCUEIL"/>
    <m/>
    <s v="16/03/2023"/>
    <s v="28/04/2023"/>
    <x v="2"/>
    <s v="PSCHYCATRIE"/>
    <m/>
    <x v="1"/>
    <n v="44"/>
    <m/>
    <x v="0"/>
  </r>
  <r>
    <n v="985"/>
    <m/>
    <x v="66"/>
    <s v="Julie"/>
    <s v="MANIPULATEUR RADIO"/>
    <m/>
    <s v="08/03/2023"/>
    <s v="12/04/2023"/>
    <x v="0"/>
    <s v="ORTHODONTIE"/>
    <m/>
    <x v="2"/>
    <n v="36"/>
    <m/>
    <x v="0"/>
  </r>
  <r>
    <n v="984"/>
    <m/>
    <x v="3"/>
    <s v="Celine"/>
    <s v="MANIPULATEUR RADIO"/>
    <m/>
    <s v="15/03/2023"/>
    <s v="31/03/2023"/>
    <x v="2"/>
    <s v="ORTHODONTIE"/>
    <m/>
    <x v="2"/>
    <n v="17"/>
    <m/>
    <x v="0"/>
  </r>
  <r>
    <n v="983"/>
    <m/>
    <x v="117"/>
    <s v="Houria"/>
    <s v="CARDIOLOGUE"/>
    <m/>
    <s v="15/03/2023"/>
    <s v="22/03/2023"/>
    <x v="0"/>
    <s v="3_A"/>
    <m/>
    <x v="6"/>
    <n v="8"/>
    <m/>
    <x v="0"/>
  </r>
  <r>
    <n v="982"/>
    <m/>
    <x v="3"/>
    <s v="Celine"/>
    <s v="MANIPULATEUR RADIO"/>
    <m/>
    <s v="15/03/23"/>
    <s v="31/03/2023"/>
    <x v="2"/>
    <s v="RDC_B"/>
    <m/>
    <x v="2"/>
    <n v="17"/>
    <m/>
    <x v="0"/>
  </r>
  <r>
    <n v="981"/>
    <m/>
    <x v="59"/>
    <s v="Milaine"/>
    <s v="ASSISTANTE DENTAIRE"/>
    <m/>
    <s v="10/03/2023"/>
    <s v="19/03/2023"/>
    <x v="0"/>
    <s v="2_A"/>
    <m/>
    <x v="0"/>
    <n v="10"/>
    <m/>
    <x v="0"/>
  </r>
  <r>
    <n v="980"/>
    <m/>
    <x v="118"/>
    <s v="Cecile"/>
    <s v="PERSONNEL ADMINISTRATIF"/>
    <m/>
    <s v="13/03/2023"/>
    <s v="18/03/2023"/>
    <x v="0"/>
    <s v="CALL"/>
    <m/>
    <x v="4"/>
    <n v="6"/>
    <m/>
    <x v="0"/>
  </r>
  <r>
    <n v="979"/>
    <m/>
    <x v="103"/>
    <s v="Marion"/>
    <s v="PERSONNEL ADMINISTRATIF ACCUEIL"/>
    <m/>
    <s v="14/03/2023"/>
    <s v="17/03/2023"/>
    <x v="0"/>
    <s v="1_B"/>
    <m/>
    <x v="1"/>
    <n v="4"/>
    <m/>
    <x v="0"/>
  </r>
  <r>
    <n v="978"/>
    <m/>
    <x v="109"/>
    <s v="Elise"/>
    <s v="PERSONNEL ADMINISTRATIF"/>
    <m/>
    <s v="14/03/2023"/>
    <s v="24/03/2023"/>
    <x v="0"/>
    <s v="6_A"/>
    <m/>
    <x v="4"/>
    <n v="11"/>
    <m/>
    <x v="0"/>
  </r>
  <r>
    <n v="977"/>
    <m/>
    <x v="106"/>
    <s v="Isabelle"/>
    <s v="PERSONNEL ADMINISTRATIF ACCUEIL"/>
    <m/>
    <s v="13/03/2023"/>
    <s v="03/04/2023"/>
    <x v="6"/>
    <s v="1_A"/>
    <m/>
    <x v="1"/>
    <n v="22"/>
    <m/>
    <x v="0"/>
  </r>
  <r>
    <n v="976"/>
    <m/>
    <x v="35"/>
    <s v="Felix"/>
    <s v="ASSISTANTE DENTAIRE"/>
    <m/>
    <s v="10/03/2023"/>
    <s v="24/03/2023"/>
    <x v="0"/>
    <s v="2_A"/>
    <m/>
    <x v="0"/>
    <n v="15"/>
    <m/>
    <x v="0"/>
  </r>
  <r>
    <n v="975"/>
    <m/>
    <x v="119"/>
    <s v="Nathalie"/>
    <s v="PROTHÉSISTE DENTAIRE"/>
    <m/>
    <s v="08/03/2023"/>
    <s v="09/04/2023"/>
    <x v="0"/>
    <s v="PROTHESE"/>
    <m/>
    <x v="0"/>
    <n v="33"/>
    <m/>
    <x v="0"/>
  </r>
  <r>
    <n v="974"/>
    <m/>
    <x v="34"/>
    <s v="Florence"/>
    <s v="PERSONNEL ADMINISTRATIF ACCUEIL"/>
    <m/>
    <s v="08/03/2023"/>
    <s v="12/04/2023"/>
    <x v="0"/>
    <s v="PSCHYCATRIE"/>
    <m/>
    <x v="1"/>
    <n v="36"/>
    <m/>
    <x v="0"/>
  </r>
  <r>
    <n v="973"/>
    <m/>
    <x v="120"/>
    <s v="Karen"/>
    <s v="ASSISTANTE DENTAIRE"/>
    <m/>
    <s v="11/3/2023"/>
    <s v="13/03/2023"/>
    <x v="0"/>
    <s v="2_A"/>
    <m/>
    <x v="0"/>
    <n v="3"/>
    <m/>
    <x v="0"/>
  </r>
  <r>
    <n v="972"/>
    <m/>
    <x v="121"/>
    <s v="Micheline"/>
    <s v="AIDE SOIGNANTE"/>
    <m/>
    <s v="09/03/23"/>
    <s v="10/04/23"/>
    <x v="0"/>
    <s v="RDC_B"/>
    <m/>
    <x v="5"/>
    <n v="33"/>
    <m/>
    <x v="0"/>
  </r>
  <r>
    <n v="971"/>
    <m/>
    <x v="122"/>
    <s v="Karen"/>
    <s v="ASSISTANTE DENTAIRE"/>
    <m/>
    <s v="07/03/23"/>
    <s v="08/03/23"/>
    <x v="0"/>
    <s v="ORTHODONTIE"/>
    <m/>
    <x v="0"/>
    <n v="2"/>
    <m/>
    <x v="0"/>
  </r>
  <r>
    <n v="970"/>
    <m/>
    <x v="57"/>
    <s v="Elisabeth"/>
    <s v="INFIRMIÈRE"/>
    <m/>
    <s v="01/03/23"/>
    <s v="01/06/23"/>
    <x v="0"/>
    <s v="1_A"/>
    <m/>
    <x v="5"/>
    <n v="93"/>
    <m/>
    <x v="0"/>
  </r>
  <r>
    <n v="969"/>
    <m/>
    <x v="11"/>
    <s v="Isabelle"/>
    <s v="PERSONNEL ADMINISTRATIF"/>
    <m/>
    <s v="07/03/2023"/>
    <s v="20/03/2023"/>
    <x v="0"/>
    <s v="6_B"/>
    <m/>
    <x v="4"/>
    <n v="14"/>
    <m/>
    <x v="0"/>
  </r>
  <r>
    <n v="968"/>
    <m/>
    <x v="123"/>
    <s v="Rosy"/>
    <s v="ASSISTANTE DENTAIRE"/>
    <m/>
    <s v="01/03/2023"/>
    <s v="19/04/2023"/>
    <x v="7"/>
    <s v="2_A"/>
    <m/>
    <x v="0"/>
    <n v="50"/>
    <m/>
    <x v="0"/>
  </r>
  <r>
    <n v="967"/>
    <m/>
    <x v="83"/>
    <s v="Dov"/>
    <s v="ASSISTANTE DENTAIRE"/>
    <m/>
    <s v="06/03/2023"/>
    <s v="14/04/2023"/>
    <x v="0"/>
    <s v="ORTHODONTIE"/>
    <m/>
    <x v="0"/>
    <n v="40"/>
    <m/>
    <x v="0"/>
  </r>
  <r>
    <n v="966"/>
    <m/>
    <x v="10"/>
    <s v="Agnes"/>
    <s v="PERSONNEL ADMINISTRATIF"/>
    <m/>
    <s v="03/03/2023"/>
    <s v="20/04/2023"/>
    <x v="2"/>
    <s v="RDC_A"/>
    <m/>
    <x v="4"/>
    <n v="49"/>
    <m/>
    <x v="0"/>
  </r>
  <r>
    <n v="965"/>
    <m/>
    <x v="35"/>
    <s v="Felix"/>
    <s v="ASSISTANTE DENTAIRE"/>
    <m/>
    <s v="02/03/2023"/>
    <s v="10/03/2023"/>
    <x v="0"/>
    <s v="2_A"/>
    <m/>
    <x v="0"/>
    <n v="9"/>
    <m/>
    <x v="0"/>
  </r>
  <r>
    <n v="964"/>
    <m/>
    <x v="124"/>
    <s v="Edwige"/>
    <s v="MANIPULATEUR RADIO"/>
    <m/>
    <s v="28/02/2023"/>
    <s v="03/03/2023"/>
    <x v="0"/>
    <s v="RDC_B"/>
    <m/>
    <x v="2"/>
    <n v="4"/>
    <m/>
    <x v="0"/>
  </r>
  <r>
    <n v="963"/>
    <m/>
    <x v="96"/>
    <s v="Nina"/>
    <s v="PERSONNEL ADMINISTRATIF ACCUEIL"/>
    <m/>
    <s v="27/02/2023"/>
    <s v="19/03/2023"/>
    <x v="0"/>
    <s v="2_B"/>
    <m/>
    <x v="1"/>
    <n v="21"/>
    <m/>
    <x v="0"/>
  </r>
  <r>
    <n v="962"/>
    <m/>
    <x v="68"/>
    <s v="Clemence"/>
    <s v="MÉDECIN GÉNÉRALISTE"/>
    <m/>
    <s v="23/02/2023"/>
    <s v="23/02/2023"/>
    <x v="0"/>
    <s v="3_B"/>
    <m/>
    <x v="3"/>
    <n v="1"/>
    <m/>
    <x v="0"/>
  </r>
  <r>
    <n v="961"/>
    <m/>
    <x v="2"/>
    <s v="Tatiana"/>
    <s v="PERSONNEL ADMINISTRATIF ACCUEIL"/>
    <m/>
    <s v="24/02/2023"/>
    <s v="25/02/2023"/>
    <x v="0"/>
    <s v="ORTHODONTIE"/>
    <m/>
    <x v="1"/>
    <n v="2"/>
    <m/>
    <x v="0"/>
  </r>
  <r>
    <n v="960"/>
    <m/>
    <x v="91"/>
    <s v="Viviane"/>
    <s v="PERSONNEL ADMINISTRATIF ACCUEIL"/>
    <m/>
    <s v="24/02/2023"/>
    <s v="31/03/2023"/>
    <x v="0"/>
    <s v="5_A"/>
    <m/>
    <x v="1"/>
    <n v="36"/>
    <m/>
    <x v="0"/>
  </r>
  <r>
    <n v="959"/>
    <m/>
    <x v="86"/>
    <s v="Christophe"/>
    <s v="TECHNICIEN LABORATOIRE"/>
    <m/>
    <s v="23/02/2023"/>
    <s v="28/03/2023"/>
    <x v="0"/>
    <s v="1_A"/>
    <m/>
    <x v="8"/>
    <n v="34"/>
    <m/>
    <x v="0"/>
  </r>
  <r>
    <n v="958"/>
    <m/>
    <x v="109"/>
    <s v="Elise"/>
    <s v="PERSONNEL ADMINISTRATIF"/>
    <m/>
    <s v="23/02/2023"/>
    <s v="04/03/2023"/>
    <x v="0"/>
    <s v="6_A"/>
    <m/>
    <x v="4"/>
    <n v="10"/>
    <m/>
    <x v="0"/>
  </r>
  <r>
    <n v="957"/>
    <m/>
    <x v="35"/>
    <s v="Felix"/>
    <s v="ASSISTANTE DENTAIRE"/>
    <m/>
    <s v="22/02/2023"/>
    <s v="03/03/2023"/>
    <x v="0"/>
    <s v="2_A"/>
    <m/>
    <x v="0"/>
    <n v="10"/>
    <m/>
    <x v="0"/>
  </r>
  <r>
    <n v="956"/>
    <m/>
    <x v="75"/>
    <s v="Jean Marc"/>
    <s v="MANIPULATEUR RADIO"/>
    <m/>
    <s v="01/02/2023"/>
    <s v="06/02/2023"/>
    <x v="0"/>
    <s v="RDC_B"/>
    <m/>
    <x v="2"/>
    <n v="6"/>
    <m/>
    <x v="0"/>
  </r>
  <r>
    <n v="955"/>
    <m/>
    <x v="125"/>
    <s v="Louise"/>
    <s v="PERSONNEL ADMINISTRATIF ACCUEIL"/>
    <m/>
    <s v="20/02/2023"/>
    <s v="24/02/2023"/>
    <x v="0"/>
    <s v="2_A"/>
    <m/>
    <x v="1"/>
    <n v="5"/>
    <m/>
    <x v="0"/>
  </r>
  <r>
    <n v="954"/>
    <m/>
    <x v="116"/>
    <s v="Hassiba"/>
    <s v="PERSONNEL ADMINISTRATIF ACCUEIL"/>
    <m/>
    <s v="16/02/2023"/>
    <s v="15/03/2023"/>
    <x v="0"/>
    <s v="PSCHYCATRIE"/>
    <m/>
    <x v="1"/>
    <n v="28"/>
    <m/>
    <x v="0"/>
  </r>
  <r>
    <n v="953"/>
    <m/>
    <x v="126"/>
    <s v="Sandrine"/>
    <s v="PERSONNEL ADMINISTRATIF ACCUEIL"/>
    <m/>
    <s v="31/01/2023"/>
    <s v="06/02/2023"/>
    <x v="2"/>
    <s v="1_B"/>
    <m/>
    <x v="1"/>
    <n v="7"/>
    <m/>
    <x v="0"/>
  </r>
  <r>
    <n v="952"/>
    <m/>
    <x v="127"/>
    <s v="Julienne"/>
    <s v="PERSONNEL ADMINISTRATIF ACCUEIL"/>
    <m/>
    <s v="20/02/2023"/>
    <s v="17/03/2023"/>
    <x v="2"/>
    <s v="PSCHYCATRIE"/>
    <m/>
    <x v="1"/>
    <n v="26"/>
    <m/>
    <x v="0"/>
  </r>
  <r>
    <n v="951"/>
    <m/>
    <x v="4"/>
    <s v="Marie Emilie"/>
    <s v="ASSISTANTE DENTAIRE"/>
    <m/>
    <s v="16/02/2023"/>
    <s v="15/03/2023"/>
    <x v="0"/>
    <s v="2_A"/>
    <m/>
    <x v="0"/>
    <n v="28"/>
    <m/>
    <x v="0"/>
  </r>
  <r>
    <n v="950"/>
    <m/>
    <x v="27"/>
    <s v="Sully Pierre"/>
    <s v="CARDIOLOGUE"/>
    <m/>
    <s v="09/02/2023"/>
    <s v="28/02/2023"/>
    <x v="0"/>
    <s v="3_A"/>
    <m/>
    <x v="6"/>
    <n v="20"/>
    <m/>
    <x v="0"/>
  </r>
  <r>
    <n v="949"/>
    <m/>
    <x v="27"/>
    <s v="Sully Pierre"/>
    <s v="CARDIOLOGUE"/>
    <m/>
    <s v="30/12/2022"/>
    <s v="09/02/2023"/>
    <x v="4"/>
    <s v="3_A"/>
    <m/>
    <x v="6"/>
    <n v="42"/>
    <m/>
    <x v="1"/>
  </r>
  <r>
    <n v="948"/>
    <m/>
    <x v="98"/>
    <s v="Julienne"/>
    <s v="PERSONNEL ADMINISTRATIF ACCUEIL"/>
    <m/>
    <s v="14/02/2023"/>
    <s v="20/02/2023"/>
    <x v="2"/>
    <s v="PSCHYCATRIE"/>
    <m/>
    <x v="1"/>
    <n v="7"/>
    <m/>
    <x v="0"/>
  </r>
  <r>
    <n v="947"/>
    <m/>
    <x v="128"/>
    <s v="Daraskevas"/>
    <s v="OPHTALMOLOGISTE"/>
    <m/>
    <s v="28/09/2022"/>
    <s v="09/10/2022"/>
    <x v="0"/>
    <s v="1_B"/>
    <m/>
    <x v="6"/>
    <n v="12"/>
    <m/>
    <x v="1"/>
  </r>
  <r>
    <n v="946"/>
    <m/>
    <x v="129"/>
    <s v="Maria"/>
    <s v="MANIPULATEUR RADIO"/>
    <m/>
    <s v="11/02/2023"/>
    <s v="11/03/2023"/>
    <x v="0"/>
    <s v="ORTHODONTIE"/>
    <m/>
    <x v="2"/>
    <n v="29"/>
    <m/>
    <x v="0"/>
  </r>
  <r>
    <n v="945"/>
    <m/>
    <x v="130"/>
    <s v="Florence"/>
    <s v="INFIRMIÈRE"/>
    <m/>
    <s v="07/02/2023"/>
    <s v="10/02/2023"/>
    <x v="0"/>
    <s v="3_A"/>
    <m/>
    <x v="5"/>
    <n v="4"/>
    <m/>
    <x v="0"/>
  </r>
  <r>
    <n v="944"/>
    <m/>
    <x v="131"/>
    <s v="Chantal"/>
    <s v="PERSONNEL ADMINISTRATIF ACCUEIL"/>
    <m/>
    <s v="10/02/2023"/>
    <s v="17/02/2023"/>
    <x v="0"/>
    <s v="2_B"/>
    <m/>
    <x v="1"/>
    <n v="8"/>
    <m/>
    <x v="0"/>
  </r>
  <r>
    <n v="943"/>
    <m/>
    <x v="119"/>
    <s v="Nathalie"/>
    <s v="PROTHÉSISTE DENTAIRE"/>
    <m/>
    <s v="11/02/2023"/>
    <s v="13/03/2023"/>
    <x v="0"/>
    <s v="PROTHESE"/>
    <m/>
    <x v="0"/>
    <n v="31"/>
    <m/>
    <x v="0"/>
  </r>
  <r>
    <n v="942"/>
    <m/>
    <x v="41"/>
    <s v="Vera"/>
    <s v="PERSONNEL ADMINISTRATIF ACCUEIL"/>
    <m/>
    <s v="11/02/2023"/>
    <s v="17/02/2023"/>
    <x v="0"/>
    <s v="4_A"/>
    <m/>
    <x v="1"/>
    <n v="7"/>
    <m/>
    <x v="0"/>
  </r>
  <r>
    <n v="941"/>
    <m/>
    <x v="6"/>
    <s v="Stephanie"/>
    <s v="PERSONNEL ADMINISTRATIF ACCUEIL"/>
    <m/>
    <s v="13/02/2023"/>
    <s v="17/02/2023"/>
    <x v="0"/>
    <s v="CALL"/>
    <m/>
    <x v="1"/>
    <n v="5"/>
    <m/>
    <x v="0"/>
  </r>
  <r>
    <n v="940"/>
    <m/>
    <x v="34"/>
    <s v="Florence"/>
    <s v="PERSONNEL ADMINISTRATIF ACCUEIL"/>
    <m/>
    <s v="03/02/2023"/>
    <s v="08/03/2023"/>
    <x v="0"/>
    <s v="PSCHYCATRIE"/>
    <m/>
    <x v="1"/>
    <n v="34"/>
    <m/>
    <x v="0"/>
  </r>
  <r>
    <n v="939"/>
    <m/>
    <x v="132"/>
    <s v="Evelyne"/>
    <s v="PERSONNEL ADMINISTRATIF"/>
    <m/>
    <s v="10/02/2023"/>
    <s v="30/04/2023"/>
    <x v="0"/>
    <s v="CONTRÔLE"/>
    <m/>
    <x v="4"/>
    <n v="80"/>
    <m/>
    <x v="0"/>
  </r>
  <r>
    <n v="938"/>
    <m/>
    <x v="66"/>
    <s v="Julie"/>
    <s v="MANIPULATEUR RADIO"/>
    <m/>
    <s v="07/02/2023"/>
    <s v="07/03/2023"/>
    <x v="0"/>
    <s v="ORTHODONTIE"/>
    <m/>
    <x v="2"/>
    <n v="29"/>
    <m/>
    <x v="0"/>
  </r>
  <r>
    <n v="937"/>
    <m/>
    <x v="133"/>
    <s v="Daniel"/>
    <s v="CHIRURGIEN"/>
    <m/>
    <s v="03/02/2023"/>
    <s v="26/02/2023"/>
    <x v="0"/>
    <s v="RDC_B"/>
    <m/>
    <x v="5"/>
    <n v="24"/>
    <m/>
    <x v="0"/>
  </r>
  <r>
    <n v="936"/>
    <m/>
    <x v="109"/>
    <s v="Elise"/>
    <s v="PERSONNEL ADMINISTRATIF"/>
    <m/>
    <s v="10/02/2023"/>
    <s v="24/02/2023"/>
    <x v="8"/>
    <s v="6_A"/>
    <m/>
    <x v="4"/>
    <n v="15"/>
    <m/>
    <x v="0"/>
  </r>
  <r>
    <n v="935"/>
    <m/>
    <x v="77"/>
    <s v="Hemalatha"/>
    <s v="ASSISTANTE DENTAIRE"/>
    <m/>
    <s v="08/02/23"/>
    <s v="15/02/23"/>
    <x v="0"/>
    <s v="2_A"/>
    <m/>
    <x v="0"/>
    <n v="8"/>
    <m/>
    <x v="0"/>
  </r>
  <r>
    <n v="934"/>
    <m/>
    <x v="134"/>
    <s v="Sandrine"/>
    <s v="PERSONNEL ADMINISTRATIF ACCUEIL"/>
    <m/>
    <s v="09/02/23"/>
    <s v="17/02/23"/>
    <x v="2"/>
    <s v="1_B"/>
    <m/>
    <x v="1"/>
    <n v="9"/>
    <m/>
    <x v="0"/>
  </r>
  <r>
    <n v="933"/>
    <m/>
    <x v="75"/>
    <s v="Jean Marc"/>
    <s v="MANIPULATEUR RADIO"/>
    <m/>
    <s v="01/02/23"/>
    <s v="06/02/23"/>
    <x v="0"/>
    <s v="RDC_B"/>
    <m/>
    <x v="2"/>
    <n v="6"/>
    <m/>
    <x v="0"/>
  </r>
  <r>
    <n v="932"/>
    <m/>
    <x v="135"/>
    <s v="Rabia"/>
    <s v="RADIOLOGUE"/>
    <m/>
    <s v="31/01/2023"/>
    <s v="01/03/2023"/>
    <x v="0"/>
    <s v="RDC_B"/>
    <m/>
    <x v="2"/>
    <n v="30"/>
    <m/>
    <x v="0"/>
  </r>
  <r>
    <n v="931"/>
    <m/>
    <x v="132"/>
    <s v="Evelyne"/>
    <s v="PERSONNEL ADMINISTRATIF"/>
    <m/>
    <s v="18/01/2023"/>
    <s v="03/02/2023"/>
    <x v="4"/>
    <s v="CONTRÔLE"/>
    <m/>
    <x v="4"/>
    <n v="17"/>
    <m/>
    <x v="0"/>
  </r>
  <r>
    <n v="930"/>
    <m/>
    <x v="83"/>
    <s v="Dov"/>
    <s v="ASSISTANTE DENTAIRE"/>
    <m/>
    <s v="03/02/2023"/>
    <s v="06/03/2023"/>
    <x v="0"/>
    <s v="ORTHODONTIE"/>
    <m/>
    <x v="0"/>
    <n v="32"/>
    <m/>
    <x v="0"/>
  </r>
  <r>
    <n v="929"/>
    <m/>
    <x v="136"/>
    <s v="Chloe"/>
    <s v="CHIRURGIEN-DENTISTE"/>
    <m/>
    <s v="06/02/2023"/>
    <s v="19/02/2023"/>
    <x v="0"/>
    <s v="ORTHODONTIE"/>
    <m/>
    <x v="0"/>
    <n v="14"/>
    <m/>
    <x v="0"/>
  </r>
  <r>
    <n v="928"/>
    <m/>
    <x v="137"/>
    <s v="Ruth"/>
    <s v="CHIRURGIEN-DENTISTE"/>
    <m/>
    <s v="06/02/2023"/>
    <s v="28/02/2023"/>
    <x v="2"/>
    <s v="ORTHODONTIE"/>
    <m/>
    <x v="0"/>
    <n v="23"/>
    <m/>
    <x v="0"/>
  </r>
  <r>
    <n v="927"/>
    <m/>
    <x v="16"/>
    <s v="Veronique"/>
    <s v="PERSONNEL ADMINISTRATIF ACCUEIL"/>
    <m/>
    <s v="06/02/2023"/>
    <s v="09/02/2023"/>
    <x v="0"/>
    <s v="4_B"/>
    <m/>
    <x v="1"/>
    <n v="4"/>
    <m/>
    <x v="0"/>
  </r>
  <r>
    <n v="926"/>
    <m/>
    <x v="89"/>
    <s v="Hassiba"/>
    <s v="PERSONNEL ADMINISTRATIF ACCUEIL"/>
    <m/>
    <s v="16/01/2023"/>
    <s v="15/02/2023"/>
    <x v="0"/>
    <s v="PSCHYCATRIE"/>
    <m/>
    <x v="1"/>
    <n v="31"/>
    <m/>
    <x v="0"/>
  </r>
  <r>
    <n v="925"/>
    <m/>
    <x v="91"/>
    <s v="Viviane"/>
    <s v="PERSONNEL ADMINISTRATIF ACCUEIL"/>
    <m/>
    <s v="02/02/2023"/>
    <s v="12/02/2023"/>
    <x v="0"/>
    <s v="5_A"/>
    <m/>
    <x v="1"/>
    <n v="11"/>
    <m/>
    <x v="0"/>
  </r>
  <r>
    <n v="924"/>
    <m/>
    <x v="129"/>
    <s v="Maria"/>
    <s v="MANIPULATEUR RADIO"/>
    <m/>
    <s v="26/01/2023"/>
    <s v="10/02/2023"/>
    <x v="0"/>
    <s v="ORTHODONTIE"/>
    <m/>
    <x v="2"/>
    <n v="16"/>
    <m/>
    <x v="0"/>
  </r>
  <r>
    <n v="923"/>
    <m/>
    <x v="138"/>
    <s v="Vilma"/>
    <s v="ASSISTANTE DENTAIRE"/>
    <m/>
    <s v="31/01/2023"/>
    <s v="09/02/2023"/>
    <x v="0"/>
    <s v="2_A"/>
    <m/>
    <x v="0"/>
    <n v="10"/>
    <m/>
    <x v="0"/>
  </r>
  <r>
    <n v="922"/>
    <m/>
    <x v="4"/>
    <s v="Marie Emilie"/>
    <s v="ASSISTANTE DENTAIRE"/>
    <m/>
    <s v="01/02/2023"/>
    <s v="15/02/2023"/>
    <x v="0"/>
    <s v="2_A"/>
    <m/>
    <x v="0"/>
    <n v="15"/>
    <m/>
    <x v="0"/>
  </r>
  <r>
    <n v="921"/>
    <m/>
    <x v="113"/>
    <s v="Aurelie"/>
    <s v="MÉDECIN GÉNÉRALISTE"/>
    <m/>
    <s v="02/02/2023"/>
    <s v="02/03/2023"/>
    <x v="0"/>
    <s v="3_B"/>
    <m/>
    <x v="3"/>
    <n v="29"/>
    <m/>
    <x v="0"/>
  </r>
  <r>
    <n v="920"/>
    <m/>
    <x v="84"/>
    <s v="Mildred"/>
    <s v="PERSONNEL ADMINISTRATIF ACCUEIL"/>
    <m/>
    <s v="23/01/2023"/>
    <s v="24/01/2023"/>
    <x v="4"/>
    <s v="4_A"/>
    <m/>
    <x v="1"/>
    <n v="2"/>
    <m/>
    <x v="0"/>
  </r>
  <r>
    <n v="919"/>
    <m/>
    <x v="118"/>
    <s v="Cecile"/>
    <s v="PERSONNEL ADMINISTRATIF"/>
    <m/>
    <s v="19/01/2023"/>
    <s v="25/01/2023"/>
    <x v="9"/>
    <s v="1_A"/>
    <m/>
    <x v="4"/>
    <n v="7"/>
    <m/>
    <x v="0"/>
  </r>
  <r>
    <n v="918"/>
    <m/>
    <x v="86"/>
    <s v="Christophe"/>
    <s v="TECHNICIEN LABORATOIRE"/>
    <m/>
    <s v="22/01/2023"/>
    <s v="24/02/2023"/>
    <x v="0"/>
    <s v="1_A"/>
    <m/>
    <x v="8"/>
    <n v="34"/>
    <m/>
    <x v="0"/>
  </r>
  <r>
    <n v="917"/>
    <m/>
    <x v="139"/>
    <s v="Carole"/>
    <s v="PERSONNEL ADMINISTRATIF"/>
    <m/>
    <s v="24/01/2023"/>
    <s v="26/01/2023"/>
    <x v="0"/>
    <s v="CALL"/>
    <m/>
    <x v="4"/>
    <n v="3"/>
    <m/>
    <x v="0"/>
  </r>
  <r>
    <n v="916"/>
    <m/>
    <x v="139"/>
    <s v="Carole"/>
    <s v="PERSONNEL ADMINISTRATIF"/>
    <m/>
    <s v="18/01/2023"/>
    <s v="24/01/2023"/>
    <x v="9"/>
    <s v="CALL"/>
    <m/>
    <x v="4"/>
    <n v="7"/>
    <m/>
    <x v="0"/>
  </r>
  <r>
    <n v="915"/>
    <m/>
    <x v="27"/>
    <s v="Pierre"/>
    <s v="CARDIOLOGUE"/>
    <m/>
    <s v="30/12/2022"/>
    <d v="2023-01-08T00:00:00"/>
    <x v="4"/>
    <s v="3_A"/>
    <m/>
    <x v="6"/>
    <n v="10"/>
    <m/>
    <x v="1"/>
  </r>
  <r>
    <n v="914"/>
    <m/>
    <x v="57"/>
    <s v="Elisabeth"/>
    <s v="INFIRMIÈRE laboratoire"/>
    <m/>
    <s v="16/01/2023"/>
    <s v="28/02/2023"/>
    <x v="0"/>
    <s v="1_A"/>
    <m/>
    <x v="5"/>
    <n v="44"/>
    <m/>
    <x v="0"/>
  </r>
  <r>
    <n v="913"/>
    <m/>
    <x v="140"/>
    <s v="Sarah"/>
    <s v="TECHNICIEN LABORATOIRE"/>
    <m/>
    <s v="17/01/2023"/>
    <s v="19/01/2023"/>
    <x v="0"/>
    <s v="1_A"/>
    <m/>
    <x v="8"/>
    <n v="3"/>
    <m/>
    <x v="0"/>
  </r>
  <r>
    <n v="912"/>
    <m/>
    <x v="116"/>
    <s v="Hassiba"/>
    <s v="PERSONNEL ADMINISTRATIF ACCUEIL"/>
    <m/>
    <s v="16/01/2023"/>
    <s v="15/02/2023"/>
    <x v="0"/>
    <s v="ORTHODONTIE"/>
    <m/>
    <x v="1"/>
    <n v="31"/>
    <m/>
    <x v="0"/>
  </r>
  <r>
    <n v="911"/>
    <m/>
    <x v="109"/>
    <s v="Elise"/>
    <s v="PERSONNEL ADMINISTRATIF"/>
    <m/>
    <s v="20/01/2023"/>
    <s v="03/02/2023"/>
    <x v="6"/>
    <s v="6_A"/>
    <m/>
    <x v="4"/>
    <n v="15"/>
    <m/>
    <x v="0"/>
  </r>
  <r>
    <n v="910"/>
    <m/>
    <x v="68"/>
    <s v="Clemence"/>
    <s v="MÉDECIN GÉNÉRALISTE"/>
    <m/>
    <s v="19/01/2023"/>
    <s v="19/01/2023"/>
    <x v="0"/>
    <s v="3_B"/>
    <m/>
    <x v="3"/>
    <n v="1"/>
    <m/>
    <x v="0"/>
  </r>
  <r>
    <n v="909"/>
    <m/>
    <x v="129"/>
    <s v="Maria"/>
    <s v="MANIPULATEUR RADIO"/>
    <m/>
    <s v="18/01/2023"/>
    <s v="27/01/2023"/>
    <x v="0"/>
    <s v="ORTHODONTIE"/>
    <m/>
    <x v="2"/>
    <n v="10"/>
    <m/>
    <x v="0"/>
  </r>
  <r>
    <n v="908"/>
    <m/>
    <x v="141"/>
    <s v="Brigitte"/>
    <s v="ASSISTANTE DENTAIRE"/>
    <m/>
    <s v="16/01/2023"/>
    <s v="17/03/2023"/>
    <x v="0"/>
    <s v="2_A"/>
    <m/>
    <x v="0"/>
    <n v="61"/>
    <m/>
    <x v="0"/>
  </r>
  <r>
    <n v="907"/>
    <m/>
    <x v="6"/>
    <s v="Stephanie"/>
    <s v="PERSONNEL ADMINISTRATIF ACCUEIL"/>
    <m/>
    <s v="19/01/2023"/>
    <s v="19/01/2023"/>
    <x v="6"/>
    <s v="RDC_A"/>
    <m/>
    <x v="1"/>
    <n v="1"/>
    <m/>
    <x v="0"/>
  </r>
  <r>
    <n v="906"/>
    <m/>
    <x v="140"/>
    <s v="Sarah"/>
    <s v="TECHNICIEN LABORATOIRE"/>
    <m/>
    <s v="17/01/2023"/>
    <s v="19/01/2023"/>
    <x v="5"/>
    <s v="1_A"/>
    <m/>
    <x v="8"/>
    <n v="3"/>
    <m/>
    <x v="0"/>
  </r>
  <r>
    <n v="905"/>
    <m/>
    <x v="129"/>
    <s v="Maria"/>
    <s v="MANIPULATEUR RADIO"/>
    <m/>
    <s v="18/01/2023"/>
    <s v="20/01/2023"/>
    <x v="0"/>
    <s v="ORTHODONTIE"/>
    <m/>
    <x v="2"/>
    <n v="3"/>
    <m/>
    <x v="0"/>
  </r>
  <r>
    <n v="904"/>
    <m/>
    <x v="63"/>
    <s v="Dusan"/>
    <s v="AGENT D'ENTRETIEN"/>
    <m/>
    <s v="17/01/2023"/>
    <s v="24/01/2023"/>
    <x v="0"/>
    <s v="SERVICE TECHNIQUE"/>
    <m/>
    <x v="7"/>
    <n v="8"/>
    <m/>
    <x v="0"/>
  </r>
  <r>
    <n v="903"/>
    <m/>
    <x v="142"/>
    <s v="Claudia"/>
    <s v="PERSONNEL ADMINISTRATIF ACCUEIL"/>
    <m/>
    <s v="13/01/2023"/>
    <s v="21/01/2023"/>
    <x v="8"/>
    <s v="RDC_A"/>
    <m/>
    <x v="1"/>
    <n v="9"/>
    <m/>
    <x v="0"/>
  </r>
  <r>
    <n v="902"/>
    <m/>
    <x v="143"/>
    <s v="Francois"/>
    <s v="MÉDECIN GÉNÉRALISTE"/>
    <m/>
    <s v="13/01/2023"/>
    <s v="23/01/2023"/>
    <x v="0"/>
    <s v="3_B"/>
    <m/>
    <x v="3"/>
    <n v="11"/>
    <m/>
    <x v="0"/>
  </r>
  <r>
    <n v="901"/>
    <m/>
    <x v="25"/>
    <s v="Veronique"/>
    <s v="ASSISTANTE DENTAIRE"/>
    <m/>
    <s v="17/01/2023"/>
    <s v="28/01/2023"/>
    <x v="0"/>
    <s v="2_A"/>
    <m/>
    <x v="0"/>
    <n v="12"/>
    <m/>
    <x v="0"/>
  </r>
  <r>
    <n v="900"/>
    <m/>
    <x v="144"/>
    <s v="Eric"/>
    <s v="MÉDECIN GÉNÉRALISTE"/>
    <m/>
    <s v="12/01/2023"/>
    <s v="30/05/2023"/>
    <x v="0"/>
    <s v="EXTERIEUR"/>
    <m/>
    <x v="3"/>
    <n v="139"/>
    <m/>
    <x v="0"/>
  </r>
  <r>
    <n v="899"/>
    <m/>
    <x v="113"/>
    <s v="Aurelie"/>
    <s v="MÉDECIN GÉNÉRALISTE"/>
    <m/>
    <s v="11/01/2023"/>
    <s v="02/02/2023"/>
    <x v="0"/>
    <s v="3_B"/>
    <m/>
    <x v="3"/>
    <n v="23"/>
    <m/>
    <x v="0"/>
  </r>
  <r>
    <n v="898"/>
    <m/>
    <x v="25"/>
    <s v="Veronique"/>
    <s v="ASSISTANTE DENTAIRE"/>
    <m/>
    <s v="11/01/2023"/>
    <s v="17/01/2023"/>
    <x v="0"/>
    <s v="2_A"/>
    <m/>
    <x v="0"/>
    <n v="7"/>
    <m/>
    <x v="0"/>
  </r>
  <r>
    <n v="897"/>
    <m/>
    <x v="34"/>
    <s v="Florence"/>
    <s v="PERSONNEL ADMINISTRATIF ACCUEIL"/>
    <m/>
    <s v="11/01/2023"/>
    <s v="08/02/2023"/>
    <x v="0"/>
    <s v="PSCHYCATRIE"/>
    <m/>
    <x v="1"/>
    <n v="29"/>
    <m/>
    <x v="0"/>
  </r>
  <r>
    <n v="896"/>
    <m/>
    <x v="66"/>
    <s v="Julie"/>
    <s v="MANIPULATEUR RADIO"/>
    <m/>
    <s v="06/01/2023"/>
    <s v="07/02/2023"/>
    <x v="0"/>
    <s v="ORTHODONTIE"/>
    <m/>
    <x v="2"/>
    <n v="33"/>
    <m/>
    <x v="0"/>
  </r>
  <r>
    <n v="895"/>
    <m/>
    <x v="25"/>
    <s v="Veronique"/>
    <s v="ASSISTANTE DENTAIRE"/>
    <m/>
    <s v="11/01/2023"/>
    <s v="17/01/2023"/>
    <x v="0"/>
    <s v="2_A"/>
    <m/>
    <x v="0"/>
    <n v="7"/>
    <m/>
    <x v="0"/>
  </r>
  <r>
    <n v="894"/>
    <m/>
    <x v="145"/>
    <s v="Micheline"/>
    <s v="AIDE SOIGNANTE"/>
    <m/>
    <s v="05/01/2023"/>
    <s v="10/03/2023"/>
    <x v="0"/>
    <s v="RDC_B"/>
    <m/>
    <x v="5"/>
    <n v="65"/>
    <m/>
    <x v="0"/>
  </r>
  <r>
    <n v="893"/>
    <m/>
    <x v="86"/>
    <s v="Christophe"/>
    <s v="TECHNICIEN LABORATOIRE"/>
    <m/>
    <s v="10/01/2023"/>
    <s v="19/01/2023"/>
    <x v="0"/>
    <s v="1_A"/>
    <m/>
    <x v="8"/>
    <n v="10"/>
    <m/>
    <x v="0"/>
  </r>
  <r>
    <n v="892"/>
    <m/>
    <x v="16"/>
    <s v="Veronique"/>
    <s v="PERSONNEL ADMINISTRATIF ACCUEIL"/>
    <m/>
    <s v="10/01/2023"/>
    <s v="11/01/2023"/>
    <x v="6"/>
    <s v="4_B"/>
    <m/>
    <x v="1"/>
    <n v="2"/>
    <m/>
    <x v="0"/>
  </r>
  <r>
    <n v="891"/>
    <m/>
    <x v="16"/>
    <s v="Veronique"/>
    <s v="PERSONNEL ADMINISTRATIF ACCUEIL"/>
    <m/>
    <s v="10/01/2023"/>
    <s v="10/01/2023"/>
    <x v="6"/>
    <s v="4_B"/>
    <m/>
    <x v="1"/>
    <n v="1"/>
    <m/>
    <x v="0"/>
  </r>
  <r>
    <n v="890"/>
    <m/>
    <x v="146"/>
    <s v="Marie Christine"/>
    <s v="PERSONNEL ADMINISTRATIF ACCUEIL"/>
    <m/>
    <d v="2023-01-06T00:00:00"/>
    <d v="2023-04-10T00:00:00"/>
    <x v="3"/>
    <s v="3_B"/>
    <m/>
    <x v="1"/>
    <n v="95"/>
    <m/>
    <x v="0"/>
  </r>
  <r>
    <n v="889"/>
    <m/>
    <x v="147"/>
    <s v="Michelle"/>
    <s v="PERSONNEL ADMINISTRATIF ACCUEIL"/>
    <m/>
    <d v="2023-01-06T00:00:00"/>
    <d v="2023-01-08T00:00:00"/>
    <x v="0"/>
    <s v="ORTHODONTIE"/>
    <m/>
    <x v="1"/>
    <n v="3"/>
    <m/>
    <x v="0"/>
  </r>
  <r>
    <n v="888"/>
    <m/>
    <x v="142"/>
    <s v="Claudia"/>
    <s v="PERSONNEL ADMINISTRATIF ACCUEIL"/>
    <m/>
    <d v="2023-01-06T00:00:00"/>
    <d v="2023-01-14T00:00:00"/>
    <x v="2"/>
    <s v="RDC_A"/>
    <m/>
    <x v="1"/>
    <n v="9"/>
    <m/>
    <x v="0"/>
  </r>
  <r>
    <n v="887"/>
    <m/>
    <x v="89"/>
    <s v="Hassiba"/>
    <s v="PERSONNEL ADMINISTRATIF ACCUEIL"/>
    <m/>
    <d v="2022-12-24T00:00:00"/>
    <d v="2023-01-15T00:00:00"/>
    <x v="0"/>
    <s v="PSCHYCATRIE"/>
    <m/>
    <x v="1"/>
    <n v="23"/>
    <m/>
    <x v="1"/>
  </r>
  <r>
    <n v="886"/>
    <m/>
    <x v="42"/>
    <s v="Gizlain"/>
    <s v="PERSONNEL ADMINISTRATIF ACCUEIL"/>
    <m/>
    <d v="2023-01-04T00:00:00"/>
    <d v="2023-01-06T00:00:00"/>
    <x v="0"/>
    <s v="3_A"/>
    <m/>
    <x v="1"/>
    <n v="3"/>
    <m/>
    <x v="0"/>
  </r>
  <r>
    <n v="885"/>
    <m/>
    <x v="148"/>
    <s v="Rabia"/>
    <s v="ECHOGRAPHISTE"/>
    <m/>
    <s v="31/12/2022"/>
    <s v="31/01/2023"/>
    <x v="0"/>
    <s v="S.SOL_A"/>
    <m/>
    <x v="6"/>
    <n v="32"/>
    <m/>
    <x v="1"/>
  </r>
  <r>
    <n v="884"/>
    <m/>
    <x v="48"/>
    <s v="Georges"/>
    <s v="MÉDECIN GÉNÉRALISTE"/>
    <m/>
    <s v="30/12/2022"/>
    <s v="15/01/2023"/>
    <x v="0"/>
    <s v="5_A"/>
    <m/>
    <x v="3"/>
    <n v="17"/>
    <m/>
    <x v="1"/>
  </r>
  <r>
    <n v="883"/>
    <m/>
    <x v="85"/>
    <s v="Appoline"/>
    <s v="PERSONNEL ADMINISTRATIF ACCUEIL"/>
    <m/>
    <s v="02/01/2023"/>
    <s v="31/01/2023"/>
    <x v="2"/>
    <s v="S.SOL_A"/>
    <m/>
    <x v="1"/>
    <n v="30"/>
    <m/>
    <x v="0"/>
  </r>
  <r>
    <n v="882"/>
    <m/>
    <x v="54"/>
    <s v="Edith"/>
    <s v="ASSISTANTE DENTAIRE"/>
    <m/>
    <s v="27/12/2022"/>
    <s v="31/03/2023"/>
    <x v="2"/>
    <s v="ORTHODONTIE"/>
    <m/>
    <x v="0"/>
    <n v="95"/>
    <m/>
    <x v="1"/>
  </r>
  <r>
    <n v="881"/>
    <m/>
    <x v="68"/>
    <s v="Clemence"/>
    <s v="MÉDECIN GÉNÉRALISTE"/>
    <m/>
    <s v="28/12/2022"/>
    <s v="28/12/2022"/>
    <x v="0"/>
    <s v="3_B"/>
    <m/>
    <x v="3"/>
    <n v="1"/>
    <m/>
    <x v="1"/>
  </r>
  <r>
    <n v="880"/>
    <m/>
    <x v="10"/>
    <s v="Agnes"/>
    <s v="PERSONNEL ADMINISTRATIF"/>
    <m/>
    <s v="30/12/2022"/>
    <s v="05/03/2023"/>
    <x v="2"/>
    <s v="RDC_A"/>
    <m/>
    <x v="4"/>
    <n v="66"/>
    <m/>
    <x v="1"/>
  </r>
  <r>
    <n v="879"/>
    <m/>
    <x v="142"/>
    <s v="Claudia"/>
    <s v="PERSONNEL ADMINISTRATIF"/>
    <m/>
    <s v="02/01/2023"/>
    <s v="06/01/2023"/>
    <x v="2"/>
    <s v="RDC_A"/>
    <m/>
    <x v="4"/>
    <n v="5"/>
    <m/>
    <x v="0"/>
  </r>
  <r>
    <n v="878"/>
    <m/>
    <x v="149"/>
    <s v="Esther"/>
    <s v="ASSISTANTE DENTAIRE"/>
    <m/>
    <s v="26/12/2022"/>
    <s v="30/12/2022"/>
    <x v="0"/>
    <s v="2_A"/>
    <m/>
    <x v="0"/>
    <n v="5"/>
    <m/>
    <x v="1"/>
  </r>
  <r>
    <n v="877"/>
    <m/>
    <x v="150"/>
    <s v="Genevieve"/>
    <s v="PERSONNEL ADMINISTRATIF ACCUEIL"/>
    <m/>
    <s v="28/12/2022"/>
    <s v="04/01/2023"/>
    <x v="0"/>
    <s v="4_B"/>
    <m/>
    <x v="1"/>
    <n v="8"/>
    <m/>
    <x v="1"/>
  </r>
  <r>
    <n v="876"/>
    <m/>
    <x v="151"/>
    <s v="Hawa"/>
    <s v="TECHNICIEN LABORATOIRE"/>
    <m/>
    <s v="26/12/2022"/>
    <s v="08/01/2023"/>
    <x v="0"/>
    <s v="1_A"/>
    <m/>
    <x v="8"/>
    <n v="14"/>
    <m/>
    <x v="1"/>
  </r>
  <r>
    <n v="875"/>
    <m/>
    <x v="142"/>
    <s v="Claudia"/>
    <s v="PERSONNEL ADMINISTRATIF ACCUEIL"/>
    <m/>
    <s v="28/12/2022"/>
    <s v="02/01/2023"/>
    <x v="0"/>
    <s v="RDC_A"/>
    <m/>
    <x v="1"/>
    <n v="6"/>
    <m/>
    <x v="1"/>
  </r>
  <r>
    <n v="874"/>
    <m/>
    <x v="150"/>
    <s v="Genevieve"/>
    <s v="PERSONNEL ADMINISTRATIF ACCUEIL"/>
    <m/>
    <s v="23/12/2022"/>
    <s v="28/12/2022"/>
    <x v="0"/>
    <s v="2_B"/>
    <m/>
    <x v="1"/>
    <n v="6"/>
    <m/>
    <x v="1"/>
  </r>
  <r>
    <n v="873"/>
    <m/>
    <x v="48"/>
    <s v="Georges"/>
    <s v="MÉDECIN GÉNÉRALISTE"/>
    <m/>
    <s v="21/12/2022"/>
    <s v="31/12/2022"/>
    <x v="0"/>
    <s v="3_B"/>
    <m/>
    <x v="3"/>
    <n v="11"/>
    <m/>
    <x v="1"/>
  </r>
  <r>
    <n v="872"/>
    <m/>
    <x v="151"/>
    <s v="Hawa"/>
    <s v="TECHNICIEN LABORATOIRE"/>
    <m/>
    <s v="01/12/2022"/>
    <s v="25/12/2022"/>
    <x v="0"/>
    <s v="1_A"/>
    <m/>
    <x v="8"/>
    <n v="25"/>
    <m/>
    <x v="1"/>
  </r>
  <r>
    <n v="871"/>
    <m/>
    <x v="152"/>
    <s v="Philippe"/>
    <s v="PERSONNEL ADMINISTRATIF"/>
    <m/>
    <s v="15/12/2022"/>
    <s v="22/12/2022"/>
    <x v="0"/>
    <s v="CALL"/>
    <m/>
    <x v="4"/>
    <n v="8"/>
    <m/>
    <x v="1"/>
  </r>
  <r>
    <n v="870"/>
    <m/>
    <x v="140"/>
    <s v="Sarah"/>
    <s v="TECHNICIEN LABORATOIRE"/>
    <m/>
    <s v="20/12/2022"/>
    <d v="2023-01-16T00:00:00"/>
    <x v="0"/>
    <s v="1_A"/>
    <m/>
    <x v="8"/>
    <n v="28"/>
    <m/>
    <x v="1"/>
  </r>
  <r>
    <n v="869"/>
    <m/>
    <x v="150"/>
    <s v="Genevieve"/>
    <s v="PERSONNEL ADMINISTRATIF ACCUEIL"/>
    <m/>
    <d v="2022-12-22T00:00:00"/>
    <s v="23/12/2022"/>
    <x v="0"/>
    <s v="2_B"/>
    <m/>
    <x v="1"/>
    <n v="2"/>
    <m/>
    <x v="1"/>
  </r>
  <r>
    <n v="868"/>
    <m/>
    <x v="153"/>
    <s v="Nina"/>
    <s v="PERSONNEL ADMINISTRATIF ACCUEIL"/>
    <m/>
    <s v="20/12/2022"/>
    <s v="30/12/2022"/>
    <x v="0"/>
    <s v="2_B"/>
    <m/>
    <x v="1"/>
    <n v="11"/>
    <m/>
    <x v="1"/>
  </r>
  <r>
    <n v="867"/>
    <m/>
    <x v="154"/>
    <s v="Rachel"/>
    <s v="MÉDECIN GÉNÉRALISTE"/>
    <m/>
    <s v="14/12/2022"/>
    <s v="05/02/2023"/>
    <x v="0"/>
    <s v="5_A"/>
    <m/>
    <x v="3"/>
    <n v="54"/>
    <m/>
    <x v="1"/>
  </r>
  <r>
    <n v="866"/>
    <m/>
    <x v="142"/>
    <s v="Claudia"/>
    <s v="PERSONNEL ADMINISTRATIF ACCUEIL"/>
    <m/>
    <s v="16/12/2022"/>
    <s v="27/12/2022"/>
    <x v="0"/>
    <s v="RDC_A"/>
    <m/>
    <x v="1"/>
    <n v="12"/>
    <m/>
    <x v="1"/>
  </r>
  <r>
    <n v="865"/>
    <m/>
    <x v="28"/>
    <s v="Mai Li"/>
    <s v="PERSONNEL ADMINISTRATIF ACCUEIL"/>
    <m/>
    <s v="19/12/2022"/>
    <s v="20/12/2022"/>
    <x v="0"/>
    <s v="3_A"/>
    <m/>
    <x v="1"/>
    <n v="2"/>
    <m/>
    <x v="1"/>
  </r>
  <r>
    <n v="864"/>
    <m/>
    <x v="57"/>
    <s v="Elisabeth"/>
    <s v="INFIRMIÈRE laboratoire"/>
    <m/>
    <s v="15/12/2022"/>
    <s v="15/01/2023"/>
    <x v="0"/>
    <s v="1_A"/>
    <m/>
    <x v="5"/>
    <n v="32"/>
    <m/>
    <x v="1"/>
  </r>
  <r>
    <n v="863"/>
    <m/>
    <x v="155"/>
    <s v="Arthur"/>
    <s v="RHUMATOLOGUE"/>
    <m/>
    <s v="07/12/2022"/>
    <s v="14/12/2022"/>
    <x v="0"/>
    <s v="4_A"/>
    <m/>
    <x v="3"/>
    <n v="8"/>
    <m/>
    <x v="1"/>
  </r>
  <r>
    <n v="862"/>
    <m/>
    <x v="10"/>
    <s v="Agnes"/>
    <s v="PERSONNEL ADMINISTRATIF ACCUEIL"/>
    <m/>
    <s v="09/12/2022"/>
    <s v="30/12/2022"/>
    <x v="0"/>
    <s v="RDC_A"/>
    <m/>
    <x v="1"/>
    <n v="22"/>
    <m/>
    <x v="1"/>
  </r>
  <r>
    <n v="861"/>
    <m/>
    <x v="35"/>
    <s v="Felix"/>
    <s v="ASSISTANTE DENTAIRE"/>
    <m/>
    <s v="14/12/2022"/>
    <s v="16/12/2022"/>
    <x v="0"/>
    <s v="2_A"/>
    <m/>
    <x v="0"/>
    <n v="3"/>
    <m/>
    <x v="1"/>
  </r>
  <r>
    <n v="860"/>
    <m/>
    <x v="151"/>
    <s v="Hawa"/>
    <s v="TECHNICIEN LABORATOIRE"/>
    <m/>
    <s v="12/12/2022"/>
    <s v="21/12/2022"/>
    <x v="0"/>
    <s v="1_A"/>
    <m/>
    <x v="8"/>
    <n v="10"/>
    <m/>
    <x v="1"/>
  </r>
  <r>
    <n v="859"/>
    <m/>
    <x v="116"/>
    <s v="Hassiba"/>
    <s v="PERSONNEL ADMINISTRATIF ACCUEIL"/>
    <m/>
    <s v="30/11/2022"/>
    <s v="31/12/2022"/>
    <x v="0"/>
    <s v="PSCHYCATRIE"/>
    <m/>
    <x v="1"/>
    <n v="32"/>
    <m/>
    <x v="1"/>
  </r>
  <r>
    <n v="858"/>
    <m/>
    <x v="10"/>
    <s v="Agnes"/>
    <s v="PERSONNEL ADMINISTRATIF ACCUEIL"/>
    <m/>
    <s v="07/12/2022"/>
    <s v="09/12/2022"/>
    <x v="4"/>
    <s v="RDC_A"/>
    <m/>
    <x v="1"/>
    <n v="3"/>
    <s v="AUTRE "/>
    <x v="1"/>
  </r>
  <r>
    <n v="857"/>
    <m/>
    <x v="121"/>
    <s v="Micheline"/>
    <s v="AIDE SOIGNANTE"/>
    <m/>
    <s v="16/12/2022"/>
    <s v="04/01/2023"/>
    <x v="0"/>
    <s v="RDC_B"/>
    <m/>
    <x v="5"/>
    <n v="20"/>
    <m/>
    <x v="1"/>
  </r>
  <r>
    <n v="856"/>
    <m/>
    <x v="152"/>
    <s v="Philippe"/>
    <s v="PERSONNEL ADMINISTRATIF"/>
    <m/>
    <s v="15/12/2022"/>
    <s v="16/12/2022"/>
    <x v="0"/>
    <s v="CALL"/>
    <m/>
    <x v="4"/>
    <n v="2"/>
    <m/>
    <x v="1"/>
  </r>
  <r>
    <n v="855"/>
    <m/>
    <x v="10"/>
    <s v="Agnes"/>
    <s v="PERSONNEL ADMINISTRATIF ACCUEIL"/>
    <m/>
    <s v="09/12/2022"/>
    <d v="2023-12-30T00:00:00"/>
    <x v="6"/>
    <s v="RDC_A"/>
    <m/>
    <x v="1"/>
    <n v="387"/>
    <m/>
    <x v="1"/>
  </r>
  <r>
    <n v="854"/>
    <m/>
    <x v="38"/>
    <s v="Cassandra"/>
    <s v="PERSONNEL ADMINISTRATIF ACCUEIL"/>
    <m/>
    <s v="12/12/2022"/>
    <s v="18/12/2022"/>
    <x v="9"/>
    <s v="3_B"/>
    <m/>
    <x v="1"/>
    <n v="7"/>
    <m/>
    <x v="1"/>
  </r>
  <r>
    <n v="853"/>
    <m/>
    <x v="140"/>
    <s v="Sarah"/>
    <s v="TECHNICIEN LABORATOIRE"/>
    <m/>
    <s v="08/12/2022"/>
    <s v="19/12/2022"/>
    <x v="0"/>
    <s v="1_A"/>
    <m/>
    <x v="8"/>
    <n v="12"/>
    <m/>
    <x v="1"/>
  </r>
  <r>
    <n v="852"/>
    <m/>
    <x v="132"/>
    <s v="Evelyne"/>
    <s v="PERSONNEL ADMINISTRATIF"/>
    <m/>
    <s v="01/12/2022"/>
    <s v="28/02/2023"/>
    <x v="0"/>
    <s v="CONTRÔLE"/>
    <m/>
    <x v="4"/>
    <n v="90"/>
    <m/>
    <x v="1"/>
  </r>
  <r>
    <n v="851"/>
    <m/>
    <x v="156"/>
    <s v="Anne"/>
    <s v="CARDIOLOGUE"/>
    <m/>
    <s v="09/12/2022"/>
    <s v="26/12/2022"/>
    <x v="0"/>
    <s v="3_A"/>
    <m/>
    <x v="6"/>
    <n v="18"/>
    <m/>
    <x v="1"/>
  </r>
  <r>
    <n v="850"/>
    <m/>
    <x v="156"/>
    <s v="Anne"/>
    <s v="CARDIOLOGUE"/>
    <m/>
    <s v="10/11/2022"/>
    <s v="08/12/2022"/>
    <x v="0"/>
    <s v="3_A"/>
    <m/>
    <x v="6"/>
    <n v="29"/>
    <m/>
    <x v="1"/>
  </r>
  <r>
    <n v="849"/>
    <m/>
    <x v="41"/>
    <s v="Vera"/>
    <s v="PERSONNEL ADMINISTRATIF ACCUEIL"/>
    <m/>
    <s v="12/12/2022"/>
    <s v="18/12/2022"/>
    <x v="0"/>
    <s v="4_A"/>
    <m/>
    <x v="1"/>
    <n v="7"/>
    <m/>
    <x v="1"/>
  </r>
  <r>
    <n v="848"/>
    <m/>
    <x v="34"/>
    <s v="Florence"/>
    <s v="PERSONNEL ADMINISTRATIF ACCUEIL"/>
    <m/>
    <s v="14/12/2022"/>
    <s v="11/01/2023"/>
    <x v="0"/>
    <s v="PSCHYCATRIE"/>
    <m/>
    <x v="1"/>
    <n v="29"/>
    <m/>
    <x v="1"/>
  </r>
  <r>
    <n v="847"/>
    <m/>
    <x v="66"/>
    <s v="Julie"/>
    <s v="MANIPULATEUR RADIO"/>
    <m/>
    <s v="08/12/2022"/>
    <d v="2023-01-07T00:00:00"/>
    <x v="0"/>
    <s v="ORTHODONTIE"/>
    <m/>
    <x v="2"/>
    <n v="31"/>
    <m/>
    <x v="1"/>
  </r>
  <r>
    <n v="846"/>
    <m/>
    <x v="24"/>
    <s v="Sulvie"/>
    <s v="PERSONNEL ADMINISTRATIF"/>
    <m/>
    <s v="14/12/2022"/>
    <s v="31/03/2023"/>
    <x v="0"/>
    <s v="6_B"/>
    <m/>
    <x v="4"/>
    <n v="108"/>
    <m/>
    <x v="1"/>
  </r>
  <r>
    <n v="845"/>
    <m/>
    <x v="83"/>
    <s v="Dov"/>
    <s v="ASSISTANTE DENTAIRE"/>
    <m/>
    <s v="09/12/2022"/>
    <s v="08/01/2023"/>
    <x v="0"/>
    <s v="ORTHODONTIE"/>
    <m/>
    <x v="0"/>
    <n v="31"/>
    <m/>
    <x v="1"/>
  </r>
  <r>
    <n v="844"/>
    <m/>
    <x v="142"/>
    <s v="Claudia"/>
    <s v="PERSONNEL ADMINISTRATIF ACCUEIL"/>
    <m/>
    <s v="09/12/2022"/>
    <s v="16/12/2022"/>
    <x v="10"/>
    <s v="RDC_A"/>
    <m/>
    <x v="1"/>
    <n v="8"/>
    <m/>
    <x v="1"/>
  </r>
  <r>
    <n v="843"/>
    <m/>
    <x v="157"/>
    <s v="Ines"/>
    <s v="PERSONNEL ADMINISTRATIF ACCUEIL"/>
    <m/>
    <s v="08/12/2022"/>
    <s v="14/12/2022"/>
    <x v="9"/>
    <s v="2_A"/>
    <m/>
    <x v="1"/>
    <n v="7"/>
    <m/>
    <x v="1"/>
  </r>
  <r>
    <n v="842"/>
    <m/>
    <x v="46"/>
    <s v="Birgitta"/>
    <s v="PERSONNEL ADMINISTRATIF ACCUEIL"/>
    <m/>
    <s v="06/12/2022"/>
    <s v="13/12/2022"/>
    <x v="0"/>
    <s v="1_A"/>
    <m/>
    <x v="1"/>
    <n v="8"/>
    <m/>
    <x v="1"/>
  </r>
  <r>
    <n v="841"/>
    <m/>
    <x v="46"/>
    <s v="Birgitta"/>
    <s v="PERSONNEL ADMINISTRATIF ACCUEIL"/>
    <m/>
    <s v="02/12/2022"/>
    <s v="06/12/2022"/>
    <x v="9"/>
    <s v="1_A"/>
    <m/>
    <x v="1"/>
    <n v="5"/>
    <m/>
    <x v="1"/>
  </r>
  <r>
    <n v="840"/>
    <m/>
    <x v="46"/>
    <s v="Birgitta"/>
    <s v="PERSONNEL ADMINISTRATIF ACCUEIL"/>
    <m/>
    <s v="02/12/2022"/>
    <s v="08/12/2022"/>
    <x v="9"/>
    <s v="1_A"/>
    <m/>
    <x v="1"/>
    <n v="7"/>
    <m/>
    <x v="1"/>
  </r>
  <r>
    <n v="839"/>
    <m/>
    <x v="125"/>
    <s v="Louise"/>
    <s v="PERSONNEL ADMINISTRATIF ACCUEIL"/>
    <m/>
    <s v="07/12/2022"/>
    <s v="09/12/2022"/>
    <x v="0"/>
    <s v="2_A"/>
    <m/>
    <x v="1"/>
    <n v="3"/>
    <m/>
    <x v="1"/>
  </r>
  <r>
    <n v="838"/>
    <m/>
    <x v="35"/>
    <s v="Felix"/>
    <s v="ASSISTANTE DENTAIRE"/>
    <m/>
    <s v="07/12/2022"/>
    <s v="14/12/2022"/>
    <x v="0"/>
    <s v="2_A"/>
    <m/>
    <x v="0"/>
    <n v="8"/>
    <m/>
    <x v="1"/>
  </r>
  <r>
    <n v="837"/>
    <m/>
    <x v="128"/>
    <s v="Paraskevas"/>
    <s v="MÉDECIN ORL"/>
    <m/>
    <d v="2022-11-13T00:00:00"/>
    <d v="2022-11-26T00:00:00"/>
    <x v="4"/>
    <s v="2_B"/>
    <m/>
    <x v="3"/>
    <n v="14"/>
    <m/>
    <x v="1"/>
  </r>
  <r>
    <n v="836"/>
    <m/>
    <x v="6"/>
    <s v="Stephanie"/>
    <s v="PERSONNEL ADMINISTRATIF ACCUEIL"/>
    <m/>
    <s v="06/12/2022"/>
    <s v="07/12/2022"/>
    <x v="0"/>
    <s v="RDC_A"/>
    <m/>
    <x v="1"/>
    <n v="2"/>
    <m/>
    <x v="1"/>
  </r>
  <r>
    <n v="835"/>
    <m/>
    <x v="158"/>
    <s v="Michel"/>
    <s v="MÉDECIN GÉNÉRALISTE"/>
    <m/>
    <s v="28/11/2022"/>
    <s v="04/12/2022"/>
    <x v="0"/>
    <s v="3_B"/>
    <m/>
    <x v="3"/>
    <n v="7"/>
    <m/>
    <x v="1"/>
  </r>
  <r>
    <n v="834"/>
    <m/>
    <x v="135"/>
    <s v="Rabia"/>
    <s v="RADIOLOGUE"/>
    <m/>
    <s v="30/11/2022"/>
    <s v="31/12/2022"/>
    <x v="0"/>
    <s v="RDC_B"/>
    <m/>
    <x v="2"/>
    <n v="32"/>
    <m/>
    <x v="1"/>
  </r>
  <r>
    <n v="833"/>
    <m/>
    <x v="35"/>
    <s v="Felix"/>
    <s v="ASSISTANTE DENTAIRE"/>
    <m/>
    <s v="05/12/2022"/>
    <s v="07/12/2022"/>
    <x v="0"/>
    <s v="2_A"/>
    <m/>
    <x v="0"/>
    <n v="3"/>
    <m/>
    <x v="1"/>
  </r>
  <r>
    <n v="832"/>
    <m/>
    <x v="38"/>
    <s v="Sonia"/>
    <s v="PERSONNEL ADMINISTRATIF ACCUEIL"/>
    <m/>
    <s v="03/12/2022"/>
    <s v="09/12/2022"/>
    <x v="9"/>
    <s v="5_A"/>
    <m/>
    <x v="1"/>
    <n v="7"/>
    <m/>
    <x v="1"/>
  </r>
  <r>
    <n v="831"/>
    <m/>
    <x v="22"/>
    <s v="Rosy"/>
    <s v="ASSISTANTE DENTAIRE"/>
    <m/>
    <s v="02/12/2022"/>
    <s v="28/02/2023"/>
    <x v="0"/>
    <s v="2_A"/>
    <m/>
    <x v="0"/>
    <n v="89"/>
    <m/>
    <x v="1"/>
  </r>
  <r>
    <n v="830"/>
    <m/>
    <x v="50"/>
    <s v="Raphael"/>
    <s v="AGENT D'ENTRETIEN"/>
    <m/>
    <s v="03/12/2022"/>
    <s v="09/12/2022"/>
    <x v="9"/>
    <s v="SERVICE TECHNIQUE"/>
    <m/>
    <x v="7"/>
    <n v="7"/>
    <m/>
    <x v="1"/>
  </r>
  <r>
    <n v="829"/>
    <m/>
    <x v="38"/>
    <s v="Sonia"/>
    <s v="PERSONNEL ADMINISTRATIF ACCUEIL"/>
    <m/>
    <s v="04/12/2022"/>
    <s v="11/12/2022"/>
    <x v="0"/>
    <s v="5_A"/>
    <m/>
    <x v="1"/>
    <n v="8"/>
    <s v=" COVID"/>
    <x v="1"/>
  </r>
  <r>
    <n v="828"/>
    <m/>
    <x v="57"/>
    <s v="Elisabeth"/>
    <s v="INFIRMIÈRE"/>
    <m/>
    <s v="28/11/2022"/>
    <s v="15/12/2022"/>
    <x v="0"/>
    <s v="1_A"/>
    <m/>
    <x v="5"/>
    <n v="18"/>
    <m/>
    <x v="1"/>
  </r>
  <r>
    <n v="827"/>
    <m/>
    <x v="16"/>
    <s v="Veronique"/>
    <s v="PERSONNEL ADMINISTRATIF ACCUEIL"/>
    <m/>
    <s v="05/12/2022"/>
    <s v="05/12/2022"/>
    <x v="0"/>
    <s v="4_B"/>
    <m/>
    <x v="1"/>
    <n v="1"/>
    <m/>
    <x v="1"/>
  </r>
  <r>
    <n v="826"/>
    <m/>
    <x v="159"/>
    <s v="Claudia"/>
    <s v="PERSONNEL ADMINISTRATIF ACCUEIL"/>
    <m/>
    <s v="02/12/2022"/>
    <s v="09/12/2022"/>
    <x v="2"/>
    <s v="RDC_A"/>
    <m/>
    <x v="1"/>
    <n v="8"/>
    <m/>
    <x v="1"/>
  </r>
  <r>
    <n v="825"/>
    <m/>
    <x v="78"/>
    <s v="Nour"/>
    <s v="ASSISTANTE DENTAIRE"/>
    <m/>
    <s v="28/11/2022"/>
    <s v="05/12/2022"/>
    <x v="9"/>
    <s v="2_A"/>
    <m/>
    <x v="0"/>
    <n v="8"/>
    <m/>
    <x v="1"/>
  </r>
  <r>
    <n v="824"/>
    <m/>
    <x v="160"/>
    <s v="Philippe"/>
    <s v="ECHOGRAPHISTE"/>
    <m/>
    <s v="24/10/2022"/>
    <s v="29/10/2022"/>
    <x v="0"/>
    <s v="S.SOL_A"/>
    <m/>
    <x v="6"/>
    <n v="6"/>
    <m/>
    <x v="1"/>
  </r>
  <r>
    <n v="823"/>
    <m/>
    <x v="158"/>
    <s v="Michel"/>
    <s v="MÉDECIN GÉNÉRALISTE"/>
    <m/>
    <s v="30/11/2022"/>
    <s v="04/12/2022"/>
    <x v="0"/>
    <s v="3_B"/>
    <m/>
    <x v="3"/>
    <n v="5"/>
    <m/>
    <x v="1"/>
  </r>
  <r>
    <n v="822"/>
    <m/>
    <x v="128"/>
    <s v="Paraskevas"/>
    <s v="MÉDECIN ORL"/>
    <m/>
    <d v="2022-11-26T00:00:00"/>
    <d v="2022-12-21T00:00:00"/>
    <x v="0"/>
    <s v="2_B"/>
    <m/>
    <x v="3"/>
    <n v="26"/>
    <m/>
    <x v="1"/>
  </r>
  <r>
    <n v="821"/>
    <m/>
    <x v="161"/>
    <s v="Isabelle"/>
    <s v="HEMATOLOGUE"/>
    <m/>
    <d v="2022-11-22T00:00:00"/>
    <d v="2023-01-05T00:00:00"/>
    <x v="0"/>
    <s v="PSCHYCATRIE"/>
    <m/>
    <x v="6"/>
    <n v="45"/>
    <m/>
    <x v="1"/>
  </r>
  <r>
    <n v="820"/>
    <m/>
    <x v="162"/>
    <s v="Elisabeth"/>
    <s v="ORTHOPHONISTE"/>
    <m/>
    <s v="27/11/2022"/>
    <s v="03/12/2022"/>
    <x v="9"/>
    <s v="1_B"/>
    <m/>
    <x v="6"/>
    <n v="7"/>
    <m/>
    <x v="1"/>
  </r>
  <r>
    <n v="819"/>
    <m/>
    <x v="163"/>
    <s v="Elisabeth"/>
    <s v="ORTHOPHONISTE"/>
    <m/>
    <s v="28/11/2022"/>
    <s v="05/12/2022"/>
    <x v="0"/>
    <s v="1_B"/>
    <m/>
    <x v="6"/>
    <n v="8"/>
    <m/>
    <x v="1"/>
  </r>
  <r>
    <n v="818"/>
    <m/>
    <x v="86"/>
    <s v="Christoohe"/>
    <s v="TECHNICIEN LABORATOIRE"/>
    <m/>
    <s v="28/11/2022"/>
    <s v="10/01/2023"/>
    <x v="0"/>
    <s v="1_A"/>
    <m/>
    <x v="8"/>
    <n v="44"/>
    <m/>
    <x v="1"/>
  </r>
  <r>
    <n v="817"/>
    <m/>
    <x v="63"/>
    <s v="Dusan"/>
    <s v="AGENT D'ENTRETIEN"/>
    <m/>
    <s v="28/11/2022"/>
    <s v="02/12/2022"/>
    <x v="0"/>
    <s v="SERVICE TECHNIQUE"/>
    <m/>
    <x v="7"/>
    <n v="5"/>
    <m/>
    <x v="1"/>
  </r>
  <r>
    <n v="816"/>
    <m/>
    <x v="164"/>
    <s v="Christine"/>
    <s v="TECHNICIEN LABORATOIRE"/>
    <m/>
    <d v="2022-11-24T00:00:00"/>
    <d v="2022-12-05T00:00:00"/>
    <x v="0"/>
    <s v="1_A"/>
    <m/>
    <x v="8"/>
    <n v="12"/>
    <m/>
    <x v="1"/>
  </r>
  <r>
    <n v="815"/>
    <m/>
    <x v="142"/>
    <s v="Claudia"/>
    <s v="PERSONNEL ADMINISTRATIF"/>
    <m/>
    <d v="2022-11-25T00:00:00"/>
    <d v="2022-12-02T00:00:00"/>
    <x v="10"/>
    <s v="RDC_A"/>
    <m/>
    <x v="4"/>
    <n v="8"/>
    <m/>
    <x v="1"/>
  </r>
  <r>
    <n v="814"/>
    <m/>
    <x v="4"/>
    <s v="Marie Emilie"/>
    <s v="ASSISTANTE DENTAIRE"/>
    <m/>
    <s v="21/11/2022"/>
    <s v="31/01/2023"/>
    <x v="0"/>
    <s v="2_A"/>
    <m/>
    <x v="0"/>
    <n v="72"/>
    <m/>
    <x v="1"/>
  </r>
  <r>
    <n v="813"/>
    <m/>
    <x v="165"/>
    <s v="Claude"/>
    <s v="CHIRURGIEN"/>
    <m/>
    <s v="29/10/2022"/>
    <s v="07/11/2022"/>
    <x v="0"/>
    <s v="RDC_B"/>
    <m/>
    <x v="5"/>
    <n v="10"/>
    <m/>
    <x v="1"/>
  </r>
  <r>
    <n v="812"/>
    <m/>
    <x v="166"/>
    <s v="Danielle"/>
    <s v="PRÉLEVEUSE"/>
    <m/>
    <d v="2022-11-23T00:00:00"/>
    <s v="29/11/22"/>
    <x v="9"/>
    <s v="1_A"/>
    <m/>
    <x v="8"/>
    <n v="7"/>
    <m/>
    <x v="1"/>
  </r>
  <r>
    <n v="811"/>
    <m/>
    <x v="167"/>
    <s v="Isabelle"/>
    <s v="HEMATOLOGUE"/>
    <m/>
    <s v="21/11/2022"/>
    <s v="06/12/2022"/>
    <x v="0"/>
    <s v="PSCHYCATRIE"/>
    <m/>
    <x v="6"/>
    <n v="16"/>
    <m/>
    <x v="1"/>
  </r>
  <r>
    <n v="810"/>
    <m/>
    <x v="142"/>
    <s v="Claudia"/>
    <s v="PERSONNEL ADMINISTRATIF"/>
    <m/>
    <d v="2022-11-12T00:00:00"/>
    <s v="26/11/22"/>
    <x v="10"/>
    <s v="RDC_A"/>
    <m/>
    <x v="4"/>
    <n v="15"/>
    <m/>
    <x v="1"/>
  </r>
  <r>
    <n v="809"/>
    <m/>
    <x v="50"/>
    <s v="Noemie"/>
    <s v="PERSONNEL ADMINISTRATIF"/>
    <m/>
    <s v="18/11/22"/>
    <s v="28/11/22"/>
    <x v="0"/>
    <s v="S.SOL_A"/>
    <m/>
    <x v="4"/>
    <n v="11"/>
    <m/>
    <x v="1"/>
  </r>
  <r>
    <n v="808"/>
    <m/>
    <x v="111"/>
    <s v="Sylvie"/>
    <s v="ASSISTANTE DENTAIRE"/>
    <m/>
    <s v="15/11/2022"/>
    <s v="27/11/2022"/>
    <x v="0"/>
    <s v="2_A"/>
    <m/>
    <x v="0"/>
    <n v="13"/>
    <m/>
    <x v="1"/>
  </r>
  <r>
    <n v="807"/>
    <m/>
    <x v="168"/>
    <s v="Florence"/>
    <s v="PERSONNEL ADMINISTRATIF"/>
    <m/>
    <s v="16/11/22"/>
    <s v="14/12/22"/>
    <x v="0"/>
    <s v="RDC_A"/>
    <m/>
    <x v="4"/>
    <n v="29"/>
    <m/>
    <x v="1"/>
  </r>
  <r>
    <n v="806"/>
    <m/>
    <x v="50"/>
    <s v="Noemie"/>
    <s v="PERSONNEL ADMINISTRATIF ACCUEIL"/>
    <m/>
    <s v="16/11/2022"/>
    <s v="17/11/2022"/>
    <x v="0"/>
    <s v="S.SOL_A"/>
    <m/>
    <x v="1"/>
    <n v="2"/>
    <m/>
    <x v="1"/>
  </r>
  <r>
    <n v="805"/>
    <m/>
    <x v="169"/>
    <s v="Hawa"/>
    <s v="TECHNICIEN LABORATOIRE"/>
    <m/>
    <s v="14/11/2022"/>
    <s v="27/11/2022"/>
    <x v="0"/>
    <s v="1_A"/>
    <m/>
    <x v="8"/>
    <n v="14"/>
    <m/>
    <x v="1"/>
  </r>
  <r>
    <n v="804"/>
    <m/>
    <x v="83"/>
    <s v="Dov"/>
    <s v="ASSISTANTE DENTAIRE"/>
    <m/>
    <s v="09/11/2022"/>
    <s v="08/12/2022"/>
    <x v="0"/>
    <s v="ORTHODONTIE"/>
    <m/>
    <x v="0"/>
    <n v="30"/>
    <m/>
    <x v="1"/>
  </r>
  <r>
    <n v="803"/>
    <m/>
    <x v="50"/>
    <s v="Noemie"/>
    <s v="PERSONNEL ADMINISTRATIF"/>
    <m/>
    <s v="14/11/22"/>
    <s v="15/11/22"/>
    <x v="0"/>
    <s v="S.SOL_A"/>
    <m/>
    <x v="4"/>
    <n v="2"/>
    <m/>
    <x v="1"/>
  </r>
  <r>
    <n v="802"/>
    <m/>
    <x v="170"/>
    <s v="Syrine"/>
    <s v="CARDIOLOGUE"/>
    <m/>
    <s v="29/10/2022"/>
    <s v="06/11/2022"/>
    <x v="0"/>
    <s v="3_A"/>
    <m/>
    <x v="6"/>
    <n v="9"/>
    <m/>
    <x v="1"/>
  </r>
  <r>
    <n v="801"/>
    <m/>
    <x v="171"/>
    <s v="Frederic"/>
    <s v="ORTHOPTISTE"/>
    <m/>
    <s v="10/11/2022"/>
    <s v="24/11/2022"/>
    <x v="0"/>
    <s v="1_B"/>
    <m/>
    <x v="6"/>
    <n v="15"/>
    <m/>
    <x v="1"/>
  </r>
  <r>
    <n v="800"/>
    <m/>
    <x v="172"/>
    <s v="Maya"/>
    <s v="AIDE SOIGNANTE"/>
    <m/>
    <s v="15/10/2022"/>
    <s v="03/11/2022"/>
    <x v="0"/>
    <s v="3_A"/>
    <m/>
    <x v="5"/>
    <n v="20"/>
    <m/>
    <x v="1"/>
  </r>
  <r>
    <n v="799"/>
    <m/>
    <x v="66"/>
    <s v="Julie"/>
    <s v="MANIPULATEUR RADIO"/>
    <m/>
    <s v="09/11/2022"/>
    <s v="08/12/2022"/>
    <x v="0"/>
    <s v="ORTHODONTIE"/>
    <m/>
    <x v="2"/>
    <n v="30"/>
    <m/>
    <x v="1"/>
  </r>
  <r>
    <n v="798"/>
    <m/>
    <x v="173"/>
    <s v="Anne"/>
    <s v="CARDIOLOGUE"/>
    <m/>
    <s v="10/11/2022"/>
    <s v="08/12/2022"/>
    <x v="0"/>
    <s v="3_A"/>
    <m/>
    <x v="6"/>
    <n v="29"/>
    <m/>
    <x v="1"/>
  </r>
  <r>
    <n v="797"/>
    <m/>
    <x v="170"/>
    <s v="Syrine"/>
    <s v="CARDIOLOGUE"/>
    <m/>
    <d v="2022-11-07T00:00:00"/>
    <s v="18/11/2022"/>
    <x v="0"/>
    <s v="3_A"/>
    <m/>
    <x v="6"/>
    <n v="12"/>
    <m/>
    <x v="1"/>
  </r>
  <r>
    <n v="796"/>
    <m/>
    <x v="174"/>
    <s v="Anne"/>
    <s v="CARDIOLOGUE"/>
    <m/>
    <s v="27/10/2022"/>
    <s v="20/11/2022"/>
    <x v="0"/>
    <s v="3_A"/>
    <m/>
    <x v="6"/>
    <n v="25"/>
    <m/>
    <x v="1"/>
  </r>
  <r>
    <n v="795"/>
    <m/>
    <x v="175"/>
    <s v="Esteban"/>
    <s v="PERSONNEL ADMINISTRATIF"/>
    <m/>
    <s v="09/11/22"/>
    <s v="15/11/22"/>
    <x v="9"/>
    <s v="2_A"/>
    <m/>
    <x v="4"/>
    <n v="7"/>
    <m/>
    <x v="1"/>
  </r>
  <r>
    <n v="794"/>
    <m/>
    <x v="172"/>
    <s v="Maya"/>
    <s v="AIDE SOIGNANTE"/>
    <m/>
    <s v="03/11/22"/>
    <s v="01/12/22"/>
    <x v="0"/>
    <s v="3_A"/>
    <m/>
    <x v="5"/>
    <n v="29"/>
    <m/>
    <x v="1"/>
  </r>
  <r>
    <n v="793"/>
    <m/>
    <x v="116"/>
    <s v="Hassiba"/>
    <s v="PERSONNEL ADMINISTRATIF"/>
    <m/>
    <s v="31/10/22"/>
    <s v="30/11/22"/>
    <x v="0"/>
    <s v="PSCHYCATRIE"/>
    <m/>
    <x v="4"/>
    <n v="31"/>
    <m/>
    <x v="1"/>
  </r>
  <r>
    <n v="792"/>
    <m/>
    <x v="176"/>
    <s v="Simone"/>
    <s v="NEUROLOGUE"/>
    <m/>
    <s v="29/10/22"/>
    <s v="04/11/22"/>
    <x v="9"/>
    <s v="5_A"/>
    <m/>
    <x v="6"/>
    <n v="7"/>
    <m/>
    <x v="1"/>
  </r>
  <r>
    <n v="791"/>
    <m/>
    <x v="177"/>
    <s v="Pascale"/>
    <s v="DENTISTE"/>
    <m/>
    <s v="31/10/22"/>
    <s v="06/11/22"/>
    <x v="9"/>
    <s v="2_A"/>
    <m/>
    <x v="0"/>
    <n v="7"/>
    <m/>
    <x v="1"/>
  </r>
  <r>
    <n v="790"/>
    <m/>
    <x v="31"/>
    <s v="Marietou"/>
    <s v="ASSISTANTE DENTAIRE"/>
    <m/>
    <s v="29/10/22"/>
    <s v="06/11/22"/>
    <x v="0"/>
    <s v="2_A"/>
    <m/>
    <x v="0"/>
    <n v="9"/>
    <m/>
    <x v="1"/>
  </r>
  <r>
    <n v="789"/>
    <m/>
    <x v="148"/>
    <s v="Rabia"/>
    <s v="ECHOGRAPHISTE"/>
    <m/>
    <s v="31/10/22"/>
    <s v="30/11/22"/>
    <x v="0"/>
    <s v="S.SOL_A"/>
    <m/>
    <x v="6"/>
    <n v="31"/>
    <m/>
    <x v="1"/>
  </r>
  <r>
    <n v="788"/>
    <m/>
    <x v="57"/>
    <s v="Elisabeth"/>
    <s v="INFIRMIÈRE laboratoire"/>
    <m/>
    <s v="28/10/22"/>
    <s v="28/11/22"/>
    <x v="0"/>
    <s v="1_A"/>
    <m/>
    <x v="5"/>
    <n v="32"/>
    <m/>
    <x v="1"/>
  </r>
  <r>
    <n v="787"/>
    <m/>
    <x v="151"/>
    <s v="Awa"/>
    <s v="TECHNICIEN LABORATOIRE"/>
    <m/>
    <s v="31/10/22"/>
    <s v="14/11/22"/>
    <x v="0"/>
    <s v="1_A"/>
    <m/>
    <x v="8"/>
    <n v="15"/>
    <m/>
    <x v="1"/>
  </r>
  <r>
    <n v="786"/>
    <m/>
    <x v="178"/>
    <s v="Olivera"/>
    <s v="SECRETAIRE MÉDICALE"/>
    <m/>
    <s v="25/10/22"/>
    <s v="31/10/22"/>
    <x v="9"/>
    <s v="3_B"/>
    <m/>
    <x v="4"/>
    <n v="7"/>
    <m/>
    <x v="1"/>
  </r>
  <r>
    <n v="785"/>
    <m/>
    <x v="179"/>
    <s v="Anne"/>
    <s v="CARDIOLOGUE"/>
    <m/>
    <s v="27/10/22"/>
    <s v="20/11/22"/>
    <x v="0"/>
    <s v="3_A"/>
    <m/>
    <x v="6"/>
    <n v="25"/>
    <m/>
    <x v="1"/>
  </r>
  <r>
    <n v="784"/>
    <m/>
    <x v="180"/>
    <s v="Brigitte"/>
    <s v="SECRETAIRE MÉDICALE"/>
    <m/>
    <s v="26/10/2022"/>
    <s v="10/11/2022"/>
    <x v="0"/>
    <s v="S.SOL_A"/>
    <m/>
    <x v="4"/>
    <n v="16"/>
    <m/>
    <x v="1"/>
  </r>
  <r>
    <n v="783"/>
    <m/>
    <x v="181"/>
    <s v="Christine"/>
    <s v="TECHNICIEN LABORATOIRE"/>
    <m/>
    <s v="28/10/2022"/>
    <s v="27/11/2022"/>
    <x v="0"/>
    <s v="1_A"/>
    <m/>
    <x v="8"/>
    <n v="31"/>
    <m/>
    <x v="1"/>
  </r>
  <r>
    <n v="782"/>
    <m/>
    <x v="31"/>
    <s v="Mariatou"/>
    <s v="ASSISTANTE DENTAIRE"/>
    <m/>
    <s v="29/10/2022"/>
    <s v="04/11/2022"/>
    <x v="9"/>
    <s v="2_A"/>
    <m/>
    <x v="0"/>
    <n v="7"/>
    <m/>
    <x v="1"/>
  </r>
  <r>
    <n v="781"/>
    <m/>
    <x v="182"/>
    <s v="Angelique"/>
    <s v="PERSONNEL ADMINISTRATIF ACCUEIL"/>
    <m/>
    <s v="24/10/2022"/>
    <s v="30/10/2022"/>
    <x v="9"/>
    <s v="3_B"/>
    <m/>
    <x v="1"/>
    <n v="7"/>
    <m/>
    <x v="1"/>
  </r>
  <r>
    <n v="780"/>
    <m/>
    <x v="182"/>
    <s v="Laurent"/>
    <s v="ORTHOPTISTE"/>
    <m/>
    <s v="24/10/2022"/>
    <s v="30/10/2022"/>
    <x v="9"/>
    <s v="1_B"/>
    <m/>
    <x v="6"/>
    <n v="7"/>
    <m/>
    <x v="1"/>
  </r>
  <r>
    <n v="779"/>
    <m/>
    <x v="146"/>
    <s v="Marie Vinhais"/>
    <s v="PERSONNEL ADMINISTRATIF ACCUEIL"/>
    <m/>
    <s v="10/10/2022"/>
    <s v="10/01/2023"/>
    <x v="3"/>
    <s v="3_B"/>
    <m/>
    <x v="1"/>
    <n v="93"/>
    <m/>
    <x v="1"/>
  </r>
  <r>
    <n v="778"/>
    <m/>
    <x v="183"/>
    <s v="Mikaela"/>
    <s v="ASSISTANTE DENTAIRE"/>
    <m/>
    <s v="23/10/2022"/>
    <s v="29/10/2022"/>
    <x v="9"/>
    <s v="2_A"/>
    <m/>
    <x v="0"/>
    <n v="7"/>
    <m/>
    <x v="1"/>
  </r>
  <r>
    <n v="777"/>
    <m/>
    <x v="176"/>
    <s v="Simone"/>
    <s v="NEUROLOGUE"/>
    <m/>
    <s v="22/10/2022"/>
    <s v="25/10/2022"/>
    <x v="6"/>
    <s v="5_A"/>
    <m/>
    <x v="6"/>
    <n v="4"/>
    <m/>
    <x v="1"/>
  </r>
  <r>
    <n v="776"/>
    <m/>
    <x v="4"/>
    <s v="Marie Emilie"/>
    <s v="ASSISTANTE DENTAIRE"/>
    <m/>
    <s v="20/10/2022"/>
    <s v="20/11/2022"/>
    <x v="0"/>
    <s v="2_A"/>
    <m/>
    <x v="0"/>
    <n v="32"/>
    <m/>
    <x v="1"/>
  </r>
  <r>
    <n v="775"/>
    <m/>
    <x v="128"/>
    <s v="Darskevas"/>
    <s v="MÉDECIN ORL"/>
    <m/>
    <s v="19/10/2022"/>
    <s v="14/11/2022"/>
    <x v="0"/>
    <s v="2_B"/>
    <m/>
    <x v="3"/>
    <n v="27"/>
    <m/>
    <x v="1"/>
  </r>
  <r>
    <n v="774"/>
    <m/>
    <x v="57"/>
    <s v="Elisabeth"/>
    <s v="INFIRMIÈRE laboratoire"/>
    <m/>
    <s v="20/10/2022"/>
    <s v="27/10/2022"/>
    <x v="0"/>
    <s v="1_A"/>
    <m/>
    <x v="5"/>
    <n v="8"/>
    <m/>
    <x v="1"/>
  </r>
  <r>
    <n v="773"/>
    <m/>
    <x v="151"/>
    <s v="Hawa"/>
    <s v="TECHNICIEN LABORATOIRE"/>
    <m/>
    <s v="11/10/2022"/>
    <s v="1/11/2022"/>
    <x v="0"/>
    <s v="1_A"/>
    <m/>
    <x v="8"/>
    <n v="22"/>
    <m/>
    <x v="1"/>
  </r>
  <r>
    <n v="772"/>
    <m/>
    <x v="62"/>
    <s v="Chantal"/>
    <s v="PERSONNEL ADMINISTRATIF ACCUEIL"/>
    <m/>
    <s v="21/10/2022"/>
    <s v="05/11/2022"/>
    <x v="0"/>
    <s v="2_B"/>
    <m/>
    <x v="1"/>
    <n v="16"/>
    <m/>
    <x v="1"/>
  </r>
  <r>
    <n v="771"/>
    <m/>
    <x v="41"/>
    <s v="Vera"/>
    <s v="PERSONNEL ADMINISTRATIF"/>
    <m/>
    <s v="18/10/22"/>
    <s v="23/10/22"/>
    <x v="0"/>
    <s v="4_A"/>
    <m/>
    <x v="4"/>
    <n v="6"/>
    <m/>
    <x v="1"/>
  </r>
  <r>
    <n v="770"/>
    <m/>
    <x v="184"/>
    <s v="Louis"/>
    <s v="ECHOGRAPHISTE"/>
    <m/>
    <s v="14/10/2022"/>
    <s v="20/10/2022"/>
    <x v="9"/>
    <s v="S.SOL_A"/>
    <m/>
    <x v="6"/>
    <n v="7"/>
    <m/>
    <x v="1"/>
  </r>
  <r>
    <n v="769"/>
    <m/>
    <x v="185"/>
    <s v="Anna"/>
    <s v="PERSONNEL ADMINISTRATIF ACCUEIL"/>
    <m/>
    <s v="11/10/2022"/>
    <s v="29/11/2022"/>
    <x v="0"/>
    <s v="ORTHODONTIE"/>
    <m/>
    <x v="1"/>
    <n v="50"/>
    <m/>
    <x v="1"/>
  </r>
  <r>
    <n v="768"/>
    <m/>
    <x v="89"/>
    <s v="Hassiba"/>
    <s v="PERSONNEL ADMINISTRATIF ACCUEIL"/>
    <m/>
    <s v="01/10/2022"/>
    <s v="31/10/2022"/>
    <x v="0"/>
    <s v="PSCHYCATRIE"/>
    <m/>
    <x v="1"/>
    <n v="31"/>
    <m/>
    <x v="1"/>
  </r>
  <r>
    <n v="767"/>
    <m/>
    <x v="24"/>
    <s v="Sylvie"/>
    <s v="PERSONNEL ADMINISTRATIF"/>
    <m/>
    <s v="13/10/2022"/>
    <s v="18/12/2022"/>
    <x v="0"/>
    <s v="6_B"/>
    <m/>
    <x v="4"/>
    <n v="67"/>
    <m/>
    <x v="1"/>
  </r>
  <r>
    <n v="766"/>
    <m/>
    <x v="151"/>
    <s v="Hawa"/>
    <s v="TECHNICIEN LABORATOIRE"/>
    <m/>
    <s v="11/10/2022"/>
    <d v="2022-12-11T00:00:00"/>
    <x v="0"/>
    <s v="1_A"/>
    <m/>
    <x v="8"/>
    <n v="62"/>
    <m/>
    <x v="1"/>
  </r>
  <r>
    <n v="765"/>
    <m/>
    <x v="59"/>
    <s v="Milaine"/>
    <s v="ASSISTANTE DENTAIRE"/>
    <m/>
    <s v="08/10/2022"/>
    <s v="14/10/2022"/>
    <x v="9"/>
    <s v="2_A"/>
    <m/>
    <x v="0"/>
    <n v="7"/>
    <m/>
    <x v="1"/>
  </r>
  <r>
    <n v="764"/>
    <m/>
    <x v="83"/>
    <s v="Dov"/>
    <s v="ASSISTANTE DENTAIRE"/>
    <m/>
    <s v="07/10/2022"/>
    <s v="09/11/2022"/>
    <x v="0"/>
    <s v="ORTHODONTIE"/>
    <m/>
    <x v="0"/>
    <n v="34"/>
    <m/>
    <x v="1"/>
  </r>
  <r>
    <n v="763"/>
    <m/>
    <x v="50"/>
    <s v="Noemie"/>
    <s v="PERSONNEL ADMINISTRATIF ACCUEIL"/>
    <m/>
    <s v="07/10/2022"/>
    <d v="2022-10-08T00:00:00"/>
    <x v="0"/>
    <s v="S.SOL_A"/>
    <m/>
    <x v="1"/>
    <n v="2"/>
    <m/>
    <x v="1"/>
  </r>
  <r>
    <n v="762"/>
    <m/>
    <x v="186"/>
    <s v="Vincent"/>
    <s v="CHIRURGIEN-DENTISTE"/>
    <m/>
    <s v="06/10/2022"/>
    <s v="12/10/2022"/>
    <x v="9"/>
    <s v="2_A"/>
    <m/>
    <x v="0"/>
    <n v="7"/>
    <m/>
    <x v="1"/>
  </r>
  <r>
    <n v="761"/>
    <m/>
    <x v="34"/>
    <s v="Florence"/>
    <s v="PERSONNEL ADMINISTRATIF ACCUEIL"/>
    <m/>
    <s v="05/10/2022"/>
    <d v="2022-10-10T00:00:00"/>
    <x v="0"/>
    <s v="RDC_A"/>
    <m/>
    <x v="1"/>
    <n v="6"/>
    <m/>
    <x v="1"/>
  </r>
  <r>
    <n v="760"/>
    <m/>
    <x v="66"/>
    <s v="Julie"/>
    <s v="MANIPULATEUR RADIO"/>
    <m/>
    <s v="06/10/2022"/>
    <s v="08/11/2022"/>
    <x v="0"/>
    <s v="ORTHODONTIE"/>
    <m/>
    <x v="2"/>
    <n v="34"/>
    <m/>
    <x v="1"/>
  </r>
  <r>
    <n v="759"/>
    <m/>
    <x v="81"/>
    <s v="Maguy"/>
    <s v="PERSONNEL ADMINISTRATIF ACCUEIL"/>
    <m/>
    <s v="29/08/2022"/>
    <s v="04/09/2022"/>
    <x v="9"/>
    <s v="4_B"/>
    <m/>
    <x v="1"/>
    <n v="7"/>
    <m/>
    <x v="1"/>
  </r>
  <r>
    <n v="758"/>
    <m/>
    <x v="142"/>
    <s v="Claudia"/>
    <s v="PERSONNEL ADMINISTRATIF ACCUEIL"/>
    <m/>
    <s v="07/10/2022"/>
    <s v="08/10/2022"/>
    <x v="0"/>
    <s v="RDC_A"/>
    <m/>
    <x v="1"/>
    <n v="2"/>
    <m/>
    <x v="1"/>
  </r>
  <r>
    <n v="757"/>
    <m/>
    <x v="187"/>
    <s v="Maria"/>
    <s v="ASSISTANTE DENTAIRE"/>
    <m/>
    <s v="10/10/2022"/>
    <s v="12/10/2022"/>
    <x v="0"/>
    <s v="2_A"/>
    <m/>
    <x v="0"/>
    <n v="3"/>
    <m/>
    <x v="1"/>
  </r>
  <r>
    <n v="756"/>
    <m/>
    <x v="22"/>
    <s v="Rosy"/>
    <s v="ASSISTANTE DENTAIRE"/>
    <m/>
    <s v="08/10/2022"/>
    <s v="02/12/2022"/>
    <x v="0"/>
    <s v="2_A"/>
    <m/>
    <x v="0"/>
    <n v="56"/>
    <m/>
    <x v="1"/>
  </r>
  <r>
    <n v="755"/>
    <m/>
    <x v="89"/>
    <s v="Hassiba"/>
    <s v="PERSONNEL ADMINISTRATIF ACCUEIL"/>
    <m/>
    <s v="01/10/2022"/>
    <s v="31/10/2022"/>
    <x v="0"/>
    <s v="PSCHYCATRIE"/>
    <m/>
    <x v="1"/>
    <n v="31"/>
    <m/>
    <x v="1"/>
  </r>
  <r>
    <n v="754"/>
    <m/>
    <x v="142"/>
    <s v="Claudia"/>
    <s v="PERSONNEL ADMINISTRATIF ACCUEIL"/>
    <m/>
    <s v="06/10/2022"/>
    <s v="07/10/2022"/>
    <x v="0"/>
    <s v="RDC_A"/>
    <m/>
    <x v="1"/>
    <n v="2"/>
    <m/>
    <x v="1"/>
  </r>
  <r>
    <n v="753"/>
    <m/>
    <x v="188"/>
    <s v="Christine"/>
    <s v="DERMATOLOGUE"/>
    <m/>
    <s v="16/09/2022"/>
    <s v="25/09/2022"/>
    <x v="0"/>
    <s v="4_B"/>
    <m/>
    <x v="3"/>
    <n v="10"/>
    <m/>
    <x v="1"/>
  </r>
  <r>
    <n v="752"/>
    <m/>
    <x v="189"/>
    <s v="Sabrina"/>
    <s v="PERSONNEL ADMINISTRATIF ACCUEIL"/>
    <m/>
    <s v="05/10/2022"/>
    <s v="11/10/2022"/>
    <x v="9"/>
    <s v="2_A"/>
    <m/>
    <x v="1"/>
    <n v="7"/>
    <m/>
    <x v="1"/>
  </r>
  <r>
    <n v="751"/>
    <m/>
    <x v="135"/>
    <s v="Rabia"/>
    <s v="ECHOGRAPHISTE"/>
    <m/>
    <s v="30/09/2022"/>
    <s v="30/10/2022"/>
    <x v="0"/>
    <s v="S.SOL_A"/>
    <m/>
    <x v="6"/>
    <n v="31"/>
    <m/>
    <x v="1"/>
  </r>
  <r>
    <n v="750"/>
    <m/>
    <x v="84"/>
    <s v="Mildred"/>
    <s v="PERSONNEL ADMINISTRATIF ACCUEIL"/>
    <m/>
    <s v="29/09/2022"/>
    <s v="29/09/2022"/>
    <x v="0"/>
    <s v="1_B"/>
    <m/>
    <x v="1"/>
    <n v="1"/>
    <m/>
    <x v="1"/>
  </r>
  <r>
    <n v="749"/>
    <m/>
    <x v="190"/>
    <s v="Laurent"/>
    <s v="PROTHÉSISTE DENTAIRE"/>
    <m/>
    <s v="26/09/2022"/>
    <s v="02/10/2022"/>
    <x v="9"/>
    <s v="PROTHESE"/>
    <m/>
    <x v="0"/>
    <n v="7"/>
    <m/>
    <x v="1"/>
  </r>
  <r>
    <n v="748"/>
    <m/>
    <x v="191"/>
    <s v="Anna"/>
    <s v="PERSONNEL ADMINISTRATIF ACCUEIL"/>
    <m/>
    <s v="23/09/2022"/>
    <s v="11/10/2022"/>
    <x v="0"/>
    <s v="ORTHODONTIE"/>
    <m/>
    <x v="1"/>
    <n v="19"/>
    <m/>
    <x v="1"/>
  </r>
  <r>
    <n v="747"/>
    <m/>
    <x v="116"/>
    <s v="Hassiba"/>
    <s v="PERSONNEL ADMINISTRATIF ACCUEIL"/>
    <m/>
    <s v="12/09/2022"/>
    <s v="30/09/2022"/>
    <x v="0"/>
    <s v="PSCHYCATRIE"/>
    <m/>
    <x v="1"/>
    <n v="19"/>
    <m/>
    <x v="1"/>
  </r>
  <r>
    <n v="746"/>
    <m/>
    <x v="146"/>
    <s v="Marie Christine"/>
    <s v="PERSONNEL ADMINISTRATIF ACCUEIL"/>
    <m/>
    <s v="30/09/2022"/>
    <s v="09/10/2022"/>
    <x v="0"/>
    <s v="3_B"/>
    <m/>
    <x v="1"/>
    <n v="10"/>
    <m/>
    <x v="1"/>
  </r>
  <r>
    <n v="745"/>
    <m/>
    <x v="192"/>
    <s v="Drina"/>
    <s v="PERSONNEL ADMINISTRATIF"/>
    <m/>
    <s v="30/09/2022"/>
    <s v="31/10/2022"/>
    <x v="3"/>
    <s v="6_A"/>
    <m/>
    <x v="4"/>
    <n v="32"/>
    <m/>
    <x v="1"/>
  </r>
  <r>
    <n v="744"/>
    <m/>
    <x v="10"/>
    <s v="Agnes"/>
    <s v="PERSONNEL ADMINISTRATIF ACCUEIL"/>
    <m/>
    <s v="29/09/2022"/>
    <s v="14/10/2022"/>
    <x v="0"/>
    <s v="RDC_A"/>
    <m/>
    <x v="1"/>
    <n v="16"/>
    <m/>
    <x v="1"/>
  </r>
  <r>
    <n v="743"/>
    <m/>
    <x v="86"/>
    <s v="Christophe"/>
    <s v="TECHNICIEN LABORATOIRE"/>
    <m/>
    <s v="27/09/2022"/>
    <s v="27/11/2022"/>
    <x v="0"/>
    <s v="1_A"/>
    <m/>
    <x v="8"/>
    <n v="62"/>
    <m/>
    <x v="1"/>
  </r>
  <r>
    <n v="742"/>
    <m/>
    <x v="180"/>
    <s v="Brigitte"/>
    <s v="PERSONNEL ADMINISTRATIF"/>
    <m/>
    <s v="15/09/2022"/>
    <s v="15/09/2022"/>
    <x v="0"/>
    <s v="S.SOL_A"/>
    <m/>
    <x v="4"/>
    <n v="1"/>
    <m/>
    <x v="1"/>
  </r>
  <r>
    <n v="741"/>
    <m/>
    <x v="180"/>
    <s v="Brigitte"/>
    <s v="PERSONNEL ADMINISTRATIF"/>
    <m/>
    <s v="22/09/2022"/>
    <s v="22/09/2022"/>
    <x v="0"/>
    <s v="S.SOL_A"/>
    <m/>
    <x v="4"/>
    <n v="1"/>
    <m/>
    <x v="1"/>
  </r>
  <r>
    <n v="740"/>
    <m/>
    <x v="193"/>
    <s v="Sandrine"/>
    <s v="PERSONNEL ADMINISTRATIF"/>
    <m/>
    <s v="04/10/2022"/>
    <s v="04/10/2022"/>
    <x v="0"/>
    <s v="1_B"/>
    <m/>
    <x v="4"/>
    <n v="1"/>
    <m/>
    <x v="1"/>
  </r>
  <r>
    <n v="739"/>
    <m/>
    <x v="91"/>
    <s v="Viviane"/>
    <s v="PERSONNEL ADMINISTRATIF"/>
    <m/>
    <s v="28/09/2022"/>
    <s v="04/10/2022"/>
    <x v="9"/>
    <s v="5_A"/>
    <m/>
    <x v="4"/>
    <n v="7"/>
    <m/>
    <x v="1"/>
  </r>
  <r>
    <n v="738"/>
    <m/>
    <x v="194"/>
    <s v="Vivane"/>
    <s v="PERSONNEL ADMINISTRATIF"/>
    <m/>
    <s v="29/09/2022"/>
    <s v="03/10/2022"/>
    <x v="0"/>
    <s v="5_A"/>
    <m/>
    <x v="4"/>
    <n v="5"/>
    <m/>
    <x v="1"/>
  </r>
  <r>
    <n v="737"/>
    <m/>
    <x v="63"/>
    <s v="Oliveira"/>
    <s v="PERSONNEL ADMINISTRATIF"/>
    <m/>
    <s v="28/09/2022"/>
    <s v="29/09/2022"/>
    <x v="0"/>
    <s v="3_B"/>
    <m/>
    <x v="4"/>
    <n v="2"/>
    <m/>
    <x v="1"/>
  </r>
  <r>
    <n v="736"/>
    <m/>
    <x v="195"/>
    <s v="Kelly Alexandra"/>
    <s v="PERSONNEL ADMINISTRATIF"/>
    <m/>
    <s v="30/09/2022"/>
    <s v="15/10/2022"/>
    <x v="0"/>
    <s v="CALL"/>
    <m/>
    <x v="4"/>
    <n v="16"/>
    <m/>
    <x v="1"/>
  </r>
  <r>
    <n v="735"/>
    <m/>
    <x v="188"/>
    <s v="Chirstine"/>
    <s v="DERMATOLOGUE"/>
    <m/>
    <s v="24/09/22"/>
    <s v="30/09/22"/>
    <x v="0"/>
    <s v="4_B"/>
    <m/>
    <x v="3"/>
    <n v="7"/>
    <m/>
    <x v="1"/>
  </r>
  <r>
    <n v="734"/>
    <m/>
    <x v="4"/>
    <s v="Marie Chistine"/>
    <s v="PERSONNEL ADMINISTRATIF"/>
    <m/>
    <s v="22/09/22"/>
    <s v="22/10/22"/>
    <x v="0"/>
    <s v="PSCHYCATRIE"/>
    <m/>
    <x v="4"/>
    <n v="31"/>
    <m/>
    <x v="1"/>
  </r>
  <r>
    <n v="733"/>
    <m/>
    <x v="86"/>
    <s v="Christophe"/>
    <s v="TECHNICIEN LABORATOIRE"/>
    <m/>
    <s v="20/09/22"/>
    <s v="27/09/22"/>
    <x v="4"/>
    <s v="1_A"/>
    <m/>
    <x v="8"/>
    <n v="8"/>
    <m/>
    <x v="1"/>
  </r>
  <r>
    <n v="732"/>
    <m/>
    <x v="180"/>
    <s v="Brigitte"/>
    <s v="PERSONNEL ADMINISTRATIF ACCUEIL"/>
    <m/>
    <s v="15/09/2022"/>
    <s v="26/10/2022"/>
    <x v="0"/>
    <s v="S.SOL_A"/>
    <m/>
    <x v="1"/>
    <n v="42"/>
    <m/>
    <x v="1"/>
  </r>
  <r>
    <n v="731"/>
    <m/>
    <x v="172"/>
    <s v="Maya"/>
    <s v="AIDE SOIGNANTE"/>
    <m/>
    <s v="21/09/2022"/>
    <s v="05/10/2022"/>
    <x v="0"/>
    <s v="3_A"/>
    <m/>
    <x v="5"/>
    <n v="15"/>
    <m/>
    <x v="1"/>
  </r>
  <r>
    <n v="730"/>
    <m/>
    <x v="196"/>
    <s v="Myriam"/>
    <s v="PERSONNEL ADMINISTRATIF ACCUEIL"/>
    <m/>
    <s v="14/09/2022"/>
    <s v="18/09/2022"/>
    <x v="0"/>
    <s v="1_B"/>
    <m/>
    <x v="1"/>
    <n v="5"/>
    <m/>
    <x v="1"/>
  </r>
  <r>
    <n v="729"/>
    <m/>
    <x v="17"/>
    <s v="Valérie"/>
    <s v="PERSONNEL ADMINISTRATIF"/>
    <m/>
    <s v="12/09/22"/>
    <s v="12/09/22"/>
    <x v="0"/>
    <s v="3_B"/>
    <m/>
    <x v="4"/>
    <n v="1"/>
    <m/>
    <x v="1"/>
  </r>
  <r>
    <n v="728"/>
    <m/>
    <x v="197"/>
    <s v="Sofiane"/>
    <s v="INFIRMIÈRE laboratoire"/>
    <m/>
    <s v="12/09/2022"/>
    <s v="13/09/2022"/>
    <x v="0"/>
    <s v="1_A"/>
    <m/>
    <x v="5"/>
    <n v="2"/>
    <m/>
    <x v="1"/>
  </r>
  <r>
    <n v="727"/>
    <m/>
    <x v="198"/>
    <s v="Esther"/>
    <s v="PERSONNEL ADMINISTRATIF ACCUEIL"/>
    <m/>
    <s v="09/09/2022"/>
    <s v="23/09/2022"/>
    <x v="4"/>
    <s v="S.SOL_A"/>
    <m/>
    <x v="1"/>
    <n v="15"/>
    <m/>
    <x v="1"/>
  </r>
  <r>
    <n v="726"/>
    <m/>
    <x v="172"/>
    <s v="Maya"/>
    <s v="AIDE SOIGNANTE"/>
    <m/>
    <s v="12/09/2022"/>
    <s v="03/10/2022"/>
    <x v="6"/>
    <s v="3_A"/>
    <m/>
    <x v="5"/>
    <n v="22"/>
    <m/>
    <x v="1"/>
  </r>
  <r>
    <n v="725"/>
    <m/>
    <x v="199"/>
    <s v="Valerie"/>
    <s v="CHIRURGIEN-DENTISTE"/>
    <m/>
    <s v="08/09/2022"/>
    <s v="14/09/2022"/>
    <x v="0"/>
    <s v="2_A"/>
    <m/>
    <x v="0"/>
    <n v="7"/>
    <m/>
    <x v="1"/>
  </r>
  <r>
    <n v="724"/>
    <m/>
    <x v="83"/>
    <s v="Dov"/>
    <s v="ASSISTANTE DENTAIRE"/>
    <m/>
    <s v="08/09/2022"/>
    <s v="09/10/2022"/>
    <x v="0"/>
    <s v="ORTHODONTIE"/>
    <m/>
    <x v="0"/>
    <n v="32"/>
    <m/>
    <x v="1"/>
  </r>
  <r>
    <n v="723"/>
    <m/>
    <x v="107"/>
    <s v="Marc"/>
    <s v="PERSONNEL ADMINISTRATIF ACCUEIL"/>
    <m/>
    <s v="07/09/2022"/>
    <s v="15/10/2022"/>
    <x v="0"/>
    <s v="ORTHODONTIE"/>
    <m/>
    <x v="1"/>
    <n v="39"/>
    <m/>
    <x v="1"/>
  </r>
  <r>
    <n v="722"/>
    <m/>
    <x v="196"/>
    <s v="Myriam"/>
    <s v="PERSONNEL ADMINISTRATIF ACCUEIL"/>
    <m/>
    <s v="07/09/2022"/>
    <s v="13/09/2022"/>
    <x v="9"/>
    <s v="1_B"/>
    <m/>
    <x v="1"/>
    <n v="7"/>
    <m/>
    <x v="1"/>
  </r>
  <r>
    <n v="721"/>
    <m/>
    <x v="200"/>
    <s v="Kelly"/>
    <s v="PERSONNEL ADMINISTRATIF"/>
    <m/>
    <s v="06/09/2022"/>
    <s v="30/09/2022"/>
    <x v="0"/>
    <s v="CALL"/>
    <m/>
    <x v="4"/>
    <n v="25"/>
    <m/>
    <x v="1"/>
  </r>
  <r>
    <n v="720"/>
    <m/>
    <x v="18"/>
    <s v="Claude"/>
    <s v="GYNÉCOLOGUE"/>
    <m/>
    <s v="05/09/2022"/>
    <s v="10/09/2022"/>
    <x v="0"/>
    <s v="5_B"/>
    <m/>
    <x v="3"/>
    <n v="6"/>
    <m/>
    <x v="1"/>
  </r>
  <r>
    <n v="719"/>
    <m/>
    <x v="201"/>
    <s v="Robert"/>
    <s v="DERMATOLOGUE"/>
    <m/>
    <s v="01/09/2022"/>
    <s v="30/11/2022"/>
    <x v="0"/>
    <s v="4_B"/>
    <m/>
    <x v="3"/>
    <n v="91"/>
    <m/>
    <x v="1"/>
  </r>
  <r>
    <n v="718"/>
    <m/>
    <x v="66"/>
    <s v="Julie"/>
    <s v="MANIPULATEUR RADIO"/>
    <m/>
    <s v="05/09/2022"/>
    <s v="06/10/2022"/>
    <x v="0"/>
    <s v="ORTHODONTIE"/>
    <m/>
    <x v="2"/>
    <n v="32"/>
    <m/>
    <x v="1"/>
  </r>
  <r>
    <n v="717"/>
    <m/>
    <x v="81"/>
    <s v="Maguy"/>
    <s v="PERSONNEL ADMINISTRATIF ACCUEIL"/>
    <m/>
    <s v="29/08/2022"/>
    <s v="04/09/2022"/>
    <x v="9"/>
    <s v="4_B"/>
    <m/>
    <x v="1"/>
    <n v="7"/>
    <m/>
    <x v="1"/>
  </r>
  <r>
    <n v="716"/>
    <m/>
    <x v="22"/>
    <s v="Rosy"/>
    <s v="ASSISTANTE DENTAIRE"/>
    <m/>
    <s v="02/09/2022"/>
    <d v="2022-10-07T00:00:00"/>
    <x v="0"/>
    <s v="2_A"/>
    <m/>
    <x v="0"/>
    <n v="36"/>
    <m/>
    <x v="1"/>
  </r>
  <r>
    <n v="715"/>
    <m/>
    <x v="202"/>
    <s v="Evelyne"/>
    <s v="PERSONNEL ADMINISTRATIF"/>
    <m/>
    <s v="01/09/22"/>
    <s v="30/11/22"/>
    <x v="0"/>
    <s v="CONTRÔLE"/>
    <m/>
    <x v="4"/>
    <n v="91"/>
    <m/>
    <x v="1"/>
  </r>
  <r>
    <n v="714"/>
    <m/>
    <x v="135"/>
    <s v="Rabia"/>
    <s v="ECHOGRAPHISTE"/>
    <m/>
    <s v="30/08/22"/>
    <s v="30/09/22"/>
    <x v="0"/>
    <s v="RDC_B"/>
    <m/>
    <x v="6"/>
    <n v="32"/>
    <m/>
    <x v="1"/>
  </r>
  <r>
    <n v="713"/>
    <m/>
    <x v="203"/>
    <s v="Martine"/>
    <s v="ORTHOPHONISTE"/>
    <m/>
    <s v="01/09/2022"/>
    <s v="31/10/2022"/>
    <x v="0"/>
    <s v="1_B"/>
    <m/>
    <x v="6"/>
    <n v="61"/>
    <m/>
    <x v="1"/>
  </r>
  <r>
    <n v="712"/>
    <m/>
    <x v="204"/>
    <s v="Hacina"/>
    <s v="ASSISTANTE DENTAIRE"/>
    <m/>
    <s v="01/09/2022"/>
    <s v="30/10/2022"/>
    <x v="0"/>
    <s v="2_A"/>
    <m/>
    <x v="0"/>
    <n v="60"/>
    <m/>
    <x v="1"/>
  </r>
  <r>
    <n v="711"/>
    <m/>
    <x v="10"/>
    <s v="Agnes"/>
    <s v="PERSONNEL ADMINISTRATIF"/>
    <m/>
    <s v="30/08/2022"/>
    <s v="29/09/2022"/>
    <x v="0"/>
    <s v="RDC_A"/>
    <m/>
    <x v="4"/>
    <n v="31"/>
    <m/>
    <x v="1"/>
  </r>
  <r>
    <n v="710"/>
    <m/>
    <x v="205"/>
    <s v="Francois"/>
    <s v="TECHNICIEN INFORMATIQUE"/>
    <m/>
    <s v="30/08/2022"/>
    <s v="09/10/2022"/>
    <x v="0"/>
    <s v="6_B"/>
    <m/>
    <x v="4"/>
    <n v="41"/>
    <m/>
    <x v="1"/>
  </r>
  <r>
    <n v="709"/>
    <m/>
    <x v="75"/>
    <s v="Jean Marc"/>
    <s v="MANIPULATEUR RADIO"/>
    <m/>
    <s v="19/08/2022"/>
    <s v="23/08/2022"/>
    <x v="4"/>
    <s v="RDC_B"/>
    <m/>
    <x v="2"/>
    <n v="5"/>
    <m/>
    <x v="1"/>
  </r>
  <r>
    <n v="708"/>
    <m/>
    <x v="206"/>
    <s v="Christophe"/>
    <s v="TECHNICIEN LABORATOIRE"/>
    <m/>
    <s v="18/08/2022"/>
    <s v="18/09/2022"/>
    <x v="0"/>
    <s v="1_A"/>
    <m/>
    <x v="8"/>
    <n v="32"/>
    <m/>
    <x v="1"/>
  </r>
  <r>
    <n v="707"/>
    <m/>
    <x v="200"/>
    <s v="Kelly Alexendra"/>
    <s v="PERSONNEL ADMINISTRATIF"/>
    <m/>
    <s v="24/08/22"/>
    <s v="31/08/22"/>
    <x v="0"/>
    <s v="CALL"/>
    <m/>
    <x v="4"/>
    <n v="8"/>
    <m/>
    <x v="1"/>
  </r>
  <r>
    <n v="706"/>
    <m/>
    <x v="207"/>
    <s v="Agnès"/>
    <s v="DERMATOLOGUE"/>
    <m/>
    <s v="22/08/22"/>
    <s v="25/09/22"/>
    <x v="0"/>
    <s v="4_B"/>
    <m/>
    <x v="3"/>
    <n v="35"/>
    <m/>
    <x v="1"/>
  </r>
  <r>
    <n v="705"/>
    <m/>
    <x v="208"/>
    <s v="Jean Pierre"/>
    <s v="PERSONNEL ADMINISTRATIF"/>
    <m/>
    <s v="22/08/22"/>
    <s v="27/09/22"/>
    <x v="0"/>
    <s v="6_A"/>
    <m/>
    <x v="4"/>
    <n v="37"/>
    <m/>
    <x v="1"/>
  </r>
  <r>
    <n v="704"/>
    <m/>
    <x v="198"/>
    <s v="Esther"/>
    <s v="PERSONNEL ADMINISTRATIF"/>
    <m/>
    <s v="24/08/22"/>
    <s v="09/09/22"/>
    <x v="2"/>
    <s v="S.SOL_A"/>
    <m/>
    <x v="4"/>
    <n v="17"/>
    <m/>
    <x v="1"/>
  </r>
  <r>
    <n v="703"/>
    <m/>
    <x v="209"/>
    <s v="Maya"/>
    <s v="AIDE SOIGNANTE"/>
    <m/>
    <s v="22/08/22"/>
    <s v="26/08/22"/>
    <x v="0"/>
    <s v="3_A"/>
    <m/>
    <x v="5"/>
    <n v="5"/>
    <m/>
    <x v="1"/>
  </r>
  <r>
    <n v="702"/>
    <m/>
    <x v="104"/>
    <s v="Marie Emilie"/>
    <s v="PERSONNEL ADMINISTRATIF"/>
    <m/>
    <s v="26/07/22"/>
    <s v="23/09/22"/>
    <x v="0"/>
    <s v="PSCHYCATRIE"/>
    <m/>
    <x v="4"/>
    <n v="60"/>
    <m/>
    <x v="1"/>
  </r>
  <r>
    <n v="701"/>
    <m/>
    <x v="18"/>
    <s v="Claude"/>
    <s v="GYNÉCOLOGUE"/>
    <m/>
    <s v="04/08/22"/>
    <s v="30/08/22"/>
    <x v="0"/>
    <s v="5_B"/>
    <m/>
    <x v="3"/>
    <n v="27"/>
    <m/>
    <x v="1"/>
  </r>
  <r>
    <n v="700"/>
    <m/>
    <x v="210"/>
    <s v="Catherine"/>
    <s v="MÉDECIN GÉNÉRALISTE"/>
    <m/>
    <s v="23/06/22"/>
    <s v="29/06/22"/>
    <x v="9"/>
    <s v="1_B"/>
    <m/>
    <x v="3"/>
    <n v="7"/>
    <m/>
    <x v="1"/>
  </r>
  <r>
    <n v="699"/>
    <m/>
    <x v="107"/>
    <s v="Marc"/>
    <s v="PERSONNEL ADMINISTRATIF"/>
    <m/>
    <s v="10/08/22"/>
    <s v="07/09/22"/>
    <x v="0"/>
    <s v="PSCHYCATRIE"/>
    <m/>
    <x v="4"/>
    <n v="29"/>
    <m/>
    <x v="1"/>
  </r>
  <r>
    <n v="698"/>
    <m/>
    <x v="4"/>
    <s v="Marie Emilie"/>
    <s v="PERSONNEL ADMINISTRATIF"/>
    <m/>
    <s v="26/07/22"/>
    <s v="23/08/22"/>
    <x v="0"/>
    <s v="PSCHYCATRIE"/>
    <m/>
    <x v="4"/>
    <n v="29"/>
    <m/>
    <x v="1"/>
  </r>
  <r>
    <n v="697"/>
    <m/>
    <x v="211"/>
    <s v="Hassiba"/>
    <s v="PERSONNEL ADMINISTRATIF ACCUEIL"/>
    <m/>
    <s v="03/08/22"/>
    <s v="10/09/22"/>
    <x v="0"/>
    <s v="PSCHYCATRIE"/>
    <m/>
    <x v="1"/>
    <n v="39"/>
    <m/>
    <x v="1"/>
  </r>
  <r>
    <n v="696"/>
    <m/>
    <x v="24"/>
    <s v="Sylvie"/>
    <s v="PERSONNEL ADMINISTRATIF"/>
    <m/>
    <s v="09/08/22"/>
    <s v="15/10/22"/>
    <x v="0"/>
    <s v="6_B"/>
    <m/>
    <x v="4"/>
    <n v="68"/>
    <m/>
    <x v="1"/>
  </r>
  <r>
    <n v="695"/>
    <m/>
    <x v="212"/>
    <s v="Agnes"/>
    <s v="PERSONNEL ADMINISTRATIF"/>
    <m/>
    <s v="21/07/22"/>
    <s v="29/08/22"/>
    <x v="0"/>
    <s v="RDC_A"/>
    <m/>
    <x v="4"/>
    <n v="40"/>
    <m/>
    <x v="1"/>
  </r>
  <r>
    <n v="694"/>
    <m/>
    <x v="203"/>
    <s v="Martine"/>
    <s v="ORTHOPHONISTE"/>
    <m/>
    <s v="01/08/2022"/>
    <s v="31/08/2022"/>
    <x v="0"/>
    <s v="1_B"/>
    <m/>
    <x v="6"/>
    <n v="31"/>
    <m/>
    <x v="1"/>
  </r>
  <r>
    <n v="693"/>
    <m/>
    <x v="205"/>
    <s v="Francois"/>
    <s v="TECHNICIEN INFORMATIQUE"/>
    <m/>
    <s v="04/08/2022"/>
    <s v="04/09/2022"/>
    <x v="0"/>
    <s v="6_A"/>
    <m/>
    <x v="4"/>
    <n v="32"/>
    <m/>
    <x v="1"/>
  </r>
  <r>
    <n v="692"/>
    <m/>
    <x v="86"/>
    <s v="Christophe"/>
    <s v="TECHNICIEN LABORATOIRE"/>
    <m/>
    <s v="01/08/2022"/>
    <d v="2022-08-07T00:00:00"/>
    <x v="4"/>
    <s v="1_A"/>
    <m/>
    <x v="8"/>
    <n v="7"/>
    <m/>
    <x v="1"/>
  </r>
  <r>
    <n v="691"/>
    <m/>
    <x v="213"/>
    <s v="Jean Pierre"/>
    <s v="PERSONNEL ADMINISTRATIF"/>
    <m/>
    <s v="03/08/2022"/>
    <s v="14/08/2022"/>
    <x v="0"/>
    <s v="6_A"/>
    <m/>
    <x v="4"/>
    <n v="12"/>
    <m/>
    <x v="1"/>
  </r>
  <r>
    <n v="690"/>
    <m/>
    <x v="131"/>
    <s v="Chantal"/>
    <s v="PERSONNEL ADMINISTRATIF ACCUEIL"/>
    <m/>
    <s v="02/08/2022"/>
    <s v="06/08/2022"/>
    <x v="0"/>
    <s v="2_B"/>
    <m/>
    <x v="1"/>
    <n v="5"/>
    <m/>
    <x v="1"/>
  </r>
  <r>
    <n v="689"/>
    <m/>
    <x v="135"/>
    <s v="Rabia"/>
    <s v="ECHOGRAPHISTE"/>
    <m/>
    <s v="29/07/2022"/>
    <s v="30/08/2022"/>
    <x v="0"/>
    <s v="RDC_B"/>
    <m/>
    <x v="6"/>
    <n v="33"/>
    <m/>
    <x v="1"/>
  </r>
  <r>
    <n v="688"/>
    <m/>
    <x v="192"/>
    <s v="Drina"/>
    <s v="PERSONNEL ADMINISTRATIF"/>
    <m/>
    <s v="29/07/2022"/>
    <s v="30/09/2022"/>
    <x v="3"/>
    <s v="6_A"/>
    <m/>
    <x v="4"/>
    <n v="64"/>
    <m/>
    <x v="1"/>
  </r>
  <r>
    <n v="687"/>
    <m/>
    <x v="66"/>
    <s v="Julie"/>
    <s v="MANIPULATEUR RADIO"/>
    <m/>
    <s v="28/07/2022"/>
    <s v="04/09/2022"/>
    <x v="0"/>
    <s v="RDC_A"/>
    <m/>
    <x v="2"/>
    <n v="39"/>
    <m/>
    <x v="1"/>
  </r>
  <r>
    <n v="686"/>
    <m/>
    <x v="205"/>
    <s v="Francois"/>
    <s v="TECHNICIEN INFORMATIQUE"/>
    <m/>
    <s v="01/08/2022"/>
    <s v="07/08/2022"/>
    <x v="0"/>
    <s v="6_B"/>
    <m/>
    <x v="4"/>
    <n v="7"/>
    <m/>
    <x v="1"/>
  </r>
  <r>
    <n v="685"/>
    <m/>
    <x v="131"/>
    <s v="Chantal"/>
    <s v="PERSONNEL ADMINISTRATIF ACCUEIL"/>
    <m/>
    <s v="29/07/2022"/>
    <s v="02/08/2022"/>
    <x v="0"/>
    <s v="2_B"/>
    <m/>
    <x v="1"/>
    <n v="5"/>
    <m/>
    <x v="1"/>
  </r>
  <r>
    <n v="684"/>
    <m/>
    <x v="83"/>
    <s v="Dov"/>
    <s v="ASSISTANTE DENTAIRE"/>
    <m/>
    <s v="29/07/2022"/>
    <s v="09/09/2022"/>
    <x v="0"/>
    <s v="ORTHODONTIE"/>
    <m/>
    <x v="0"/>
    <n v="43"/>
    <m/>
    <x v="1"/>
  </r>
  <r>
    <n v="683"/>
    <m/>
    <x v="144"/>
    <s v="Eric"/>
    <s v="MÉDECIN GÉNÉRALISTE"/>
    <m/>
    <s v="06/07/2022"/>
    <s v="31/07/2022"/>
    <x v="0"/>
    <s v="EXTERIEUR"/>
    <m/>
    <x v="3"/>
    <n v="26"/>
    <m/>
    <x v="1"/>
  </r>
  <r>
    <n v="682"/>
    <m/>
    <x v="63"/>
    <s v="Dusan"/>
    <s v="AGENT D'ENTRETIEN"/>
    <m/>
    <s v="05/07/2022"/>
    <s v="10/07/2022"/>
    <x v="0"/>
    <s v="SERVICE TECHNIQUE"/>
    <m/>
    <x v="7"/>
    <n v="6"/>
    <m/>
    <x v="1"/>
  </r>
  <r>
    <n v="681"/>
    <m/>
    <x v="116"/>
    <s v="gerard"/>
    <s v="PERSONNEL ADMINISTRATIF ACCUEIL"/>
    <m/>
    <s v="27/06/2022"/>
    <s v="30/07/2022"/>
    <x v="0"/>
    <s v="PSCHYCATRIE"/>
    <m/>
    <x v="1"/>
    <n v="34"/>
    <m/>
    <x v="1"/>
  </r>
  <r>
    <n v="680"/>
    <m/>
    <x v="63"/>
    <s v="Dusan"/>
    <s v="AGENT D'ENTRETIEN"/>
    <m/>
    <s v="27/06/2022"/>
    <s v="04/07/2022"/>
    <x v="0"/>
    <s v="SERVICE TECHNIQUE"/>
    <m/>
    <x v="7"/>
    <n v="8"/>
    <m/>
    <x v="1"/>
  </r>
  <r>
    <n v="679"/>
    <m/>
    <x v="214"/>
    <s v="Bouchra"/>
    <s v="ASSISTANTE DENTAIRE"/>
    <m/>
    <s v="28/6/2022"/>
    <s v="12/07/2022"/>
    <x v="0"/>
    <s v="2_A"/>
    <m/>
    <x v="0"/>
    <n v="15"/>
    <m/>
    <x v="1"/>
  </r>
  <r>
    <n v="678"/>
    <m/>
    <x v="215"/>
    <s v="Sylvestre"/>
    <s v="PERSONNEL ADMINISTRATIF"/>
    <m/>
    <s v="25/07/2022"/>
    <s v="31/07/2022"/>
    <x v="9"/>
    <s v="CONTRÔLE"/>
    <m/>
    <x v="4"/>
    <n v="7"/>
    <m/>
    <x v="1"/>
  </r>
  <r>
    <n v="677"/>
    <m/>
    <x v="12"/>
    <s v="Milko"/>
    <s v="PERSONNEL ADMINISTRATIF ACCUEIL"/>
    <m/>
    <s v="23/07/2022"/>
    <s v="29/07/2022"/>
    <x v="9"/>
    <s v="EXTERIEUR"/>
    <m/>
    <x v="1"/>
    <n v="7"/>
    <m/>
    <x v="1"/>
  </r>
  <r>
    <n v="676"/>
    <m/>
    <x v="172"/>
    <s v="Maya"/>
    <s v="AIDE SOIGNANTE"/>
    <m/>
    <s v="23/07/2022"/>
    <s v="28/07/2022"/>
    <x v="0"/>
    <s v="3_A"/>
    <m/>
    <x v="5"/>
    <n v="6"/>
    <m/>
    <x v="1"/>
  </r>
  <r>
    <n v="675"/>
    <m/>
    <x v="172"/>
    <s v="Maya"/>
    <s v="AIDE SOIGNANTE"/>
    <m/>
    <s v="21/07/2022"/>
    <s v="24/07/2022"/>
    <x v="0"/>
    <s v="3_A"/>
    <m/>
    <x v="5"/>
    <n v="4"/>
    <m/>
    <x v="1"/>
  </r>
  <r>
    <n v="674"/>
    <m/>
    <x v="66"/>
    <s v="Julie"/>
    <s v="MANIPULATEUR RADIO"/>
    <m/>
    <s v="08/07/2022"/>
    <s v="28/07/2022"/>
    <x v="0"/>
    <s v="ORTHODONTIE"/>
    <m/>
    <x v="2"/>
    <n v="21"/>
    <m/>
    <x v="1"/>
  </r>
  <r>
    <n v="673"/>
    <m/>
    <x v="200"/>
    <s v="Kelly"/>
    <s v="PERSONNEL ADMINISTRATIF ACCUEIL"/>
    <m/>
    <s v="22/07/2022"/>
    <s v="29/07/2022"/>
    <x v="0"/>
    <s v="CALL"/>
    <m/>
    <x v="1"/>
    <n v="8"/>
    <m/>
    <x v="1"/>
  </r>
  <r>
    <n v="672"/>
    <m/>
    <x v="216"/>
    <s v="Samirah"/>
    <s v="PERSONNEL ADMINISTRATIF ACCUEIL"/>
    <m/>
    <s v="24/07/2022"/>
    <s v="30/07/2022"/>
    <x v="9"/>
    <s v="CALL"/>
    <m/>
    <x v="1"/>
    <n v="7"/>
    <m/>
    <x v="1"/>
  </r>
  <r>
    <n v="671"/>
    <m/>
    <x v="84"/>
    <s v="Mildred"/>
    <s v="PERSONNEL ADMINISTRATIF ACCUEIL"/>
    <m/>
    <s v="19/07/2022"/>
    <s v="19/08/2022"/>
    <x v="4"/>
    <s v="1_B"/>
    <m/>
    <x v="1"/>
    <n v="32"/>
    <m/>
    <x v="1"/>
  </r>
  <r>
    <n v="670"/>
    <m/>
    <x v="188"/>
    <s v="Christine"/>
    <s v="DERMATOLOGUE"/>
    <m/>
    <s v="18/07/2022"/>
    <s v="24/07/2022"/>
    <x v="0"/>
    <s v="4_B"/>
    <m/>
    <x v="3"/>
    <n v="7"/>
    <m/>
    <x v="1"/>
  </r>
  <r>
    <n v="669"/>
    <m/>
    <x v="188"/>
    <s v="Christine"/>
    <s v="DERMATOLOGUE"/>
    <m/>
    <s v="11/07/2022"/>
    <s v="17/07/2022"/>
    <x v="9"/>
    <s v="4_B"/>
    <m/>
    <x v="3"/>
    <n v="7"/>
    <m/>
    <x v="1"/>
  </r>
  <r>
    <n v="668"/>
    <m/>
    <x v="188"/>
    <s v="Christine"/>
    <s v="DERMATOLOGUE"/>
    <m/>
    <s v="09/07/2022"/>
    <s v="14/07/2022"/>
    <x v="0"/>
    <s v="4_B"/>
    <m/>
    <x v="3"/>
    <n v="6"/>
    <m/>
    <x v="1"/>
  </r>
  <r>
    <n v="667"/>
    <m/>
    <x v="188"/>
    <s v="Christine"/>
    <s v="DERMATOLOGUE"/>
    <m/>
    <s v="07/07/2022"/>
    <s v="08/07/2022"/>
    <x v="0"/>
    <s v="4_B"/>
    <m/>
    <x v="3"/>
    <n v="2"/>
    <m/>
    <x v="1"/>
  </r>
  <r>
    <n v="666"/>
    <m/>
    <x v="172"/>
    <s v="Maya"/>
    <s v="AIDE SOIGNANTE"/>
    <m/>
    <s v="21/07/2022"/>
    <s v="24/07/2022"/>
    <x v="0"/>
    <s v="3_A"/>
    <m/>
    <x v="5"/>
    <n v="4"/>
    <m/>
    <x v="1"/>
  </r>
  <r>
    <n v="665"/>
    <m/>
    <x v="129"/>
    <s v="Maria"/>
    <s v="MANIPULATEUR RADIO"/>
    <m/>
    <s v="20/07/2022"/>
    <s v="22/07/2022"/>
    <x v="0"/>
    <s v="ORTHODONTIE"/>
    <m/>
    <x v="2"/>
    <n v="3"/>
    <m/>
    <x v="1"/>
  </r>
  <r>
    <n v="664"/>
    <m/>
    <x v="144"/>
    <s v="Eric"/>
    <s v="MÉDECIN GÉNÉRALISTE"/>
    <m/>
    <s v="06/07/2022"/>
    <s v="31/12/2022"/>
    <x v="0"/>
    <s v="EXTERIEUR"/>
    <m/>
    <x v="3"/>
    <n v="179"/>
    <m/>
    <x v="1"/>
  </r>
  <r>
    <n v="663"/>
    <m/>
    <x v="198"/>
    <s v="Esther"/>
    <s v="PERSONNEL ADMINISTRATIF ACCUEIL"/>
    <m/>
    <s v="20/07/2022"/>
    <s v="26/07/2022"/>
    <x v="9"/>
    <s v="S.SOL_A"/>
    <m/>
    <x v="1"/>
    <n v="7"/>
    <m/>
    <x v="1"/>
  </r>
  <r>
    <n v="662"/>
    <m/>
    <x v="86"/>
    <s v="Christoohe"/>
    <s v="TECHNICIEN LABORATOIRE"/>
    <m/>
    <s v="15/07/2022"/>
    <d v="2022-07-23T00:00:00"/>
    <x v="4"/>
    <s v="1_A"/>
    <m/>
    <x v="8"/>
    <n v="9"/>
    <m/>
    <x v="1"/>
  </r>
  <r>
    <n v="661"/>
    <m/>
    <x v="6"/>
    <s v="Stephanie"/>
    <s v="PERSONNEL ADMINISTRATIF"/>
    <m/>
    <s v="18/07/2022"/>
    <s v="21/07/2022"/>
    <x v="0"/>
    <s v="CALL"/>
    <m/>
    <x v="4"/>
    <n v="4"/>
    <m/>
    <x v="1"/>
  </r>
  <r>
    <n v="660"/>
    <m/>
    <x v="16"/>
    <s v="Veronique"/>
    <s v="PERSONNEL ADMINISTRATIF ACCUEIL"/>
    <m/>
    <s v="18/07/2022"/>
    <s v="21/07/2022"/>
    <x v="0"/>
    <s v="4_B"/>
    <m/>
    <x v="1"/>
    <n v="4"/>
    <m/>
    <x v="1"/>
  </r>
  <r>
    <n v="659"/>
    <m/>
    <x v="43"/>
    <s v="Maria"/>
    <s v="ASSISTANTE DENTAIRE"/>
    <m/>
    <s v="15/07/2022"/>
    <s v="20/07/2022"/>
    <x v="0"/>
    <s v="2_A"/>
    <m/>
    <x v="0"/>
    <n v="6"/>
    <m/>
    <x v="1"/>
  </r>
  <r>
    <n v="658"/>
    <m/>
    <x v="217"/>
    <s v="Stephanie"/>
    <s v="PERSONNEL ADMINISTRATIF"/>
    <m/>
    <s v="12/07/2022"/>
    <s v="19/07/2022"/>
    <x v="0"/>
    <s v="CALL"/>
    <m/>
    <x v="4"/>
    <n v="8"/>
    <m/>
    <x v="1"/>
  </r>
  <r>
    <n v="657"/>
    <m/>
    <x v="3"/>
    <s v="Celine"/>
    <s v="MANIPULATEUR RADIO"/>
    <m/>
    <s v="15/07/2022"/>
    <s v="15/08/2022"/>
    <x v="0"/>
    <s v="ORTHODONTIE"/>
    <m/>
    <x v="2"/>
    <n v="32"/>
    <m/>
    <x v="1"/>
  </r>
  <r>
    <n v="656"/>
    <m/>
    <x v="34"/>
    <s v="Florence"/>
    <s v="PERSONNEL ADMINISTRATIF ACCUEIL"/>
    <m/>
    <s v="13/07/2022"/>
    <s v="07/09/2022"/>
    <x v="0"/>
    <s v="PSCHYCATRIE"/>
    <m/>
    <x v="1"/>
    <n v="57"/>
    <m/>
    <x v="1"/>
  </r>
  <r>
    <n v="655"/>
    <m/>
    <x v="218"/>
    <s v="Mariana"/>
    <s v="ASSISTANTE DENTAIRE"/>
    <m/>
    <s v="06/07/2022"/>
    <s v="25/07/2022"/>
    <x v="0"/>
    <s v="2_A"/>
    <m/>
    <x v="0"/>
    <n v="20"/>
    <m/>
    <x v="1"/>
  </r>
  <r>
    <n v="654"/>
    <m/>
    <x v="219"/>
    <s v="Teresa"/>
    <s v="PERSONNEL ADMINISTRATIF"/>
    <m/>
    <s v="09/07/2022"/>
    <s v="15/07/2022"/>
    <x v="9"/>
    <s v="CALL"/>
    <m/>
    <x v="4"/>
    <n v="7"/>
    <m/>
    <x v="1"/>
  </r>
  <r>
    <n v="653"/>
    <m/>
    <x v="220"/>
    <s v="Evelyne"/>
    <s v="PERSONNEL ADMINISTRATIF"/>
    <m/>
    <s v="11/07/2022"/>
    <s v="09/08/2022"/>
    <x v="0"/>
    <s v="CONTRÔLE"/>
    <m/>
    <x v="4"/>
    <n v="30"/>
    <m/>
    <x v="1"/>
  </r>
  <r>
    <n v="652"/>
    <m/>
    <x v="214"/>
    <s v="Bouchra"/>
    <s v="ASSISTANTE DENTAIRE"/>
    <m/>
    <s v="12/07/2022"/>
    <s v="16/07/2022"/>
    <x v="0"/>
    <s v="2_A"/>
    <m/>
    <x v="0"/>
    <n v="5"/>
    <m/>
    <x v="1"/>
  </r>
  <r>
    <n v="651"/>
    <m/>
    <x v="135"/>
    <s v="Rabia"/>
    <s v="ECHOGRAPHISTE"/>
    <m/>
    <s v="30/06/2022"/>
    <s v="30/07/2022"/>
    <x v="0"/>
    <s v="S.SOL_A"/>
    <m/>
    <x v="6"/>
    <n v="31"/>
    <m/>
    <x v="1"/>
  </r>
  <r>
    <n v="650"/>
    <m/>
    <x v="221"/>
    <s v="Suzy"/>
    <s v="PERSONNEL ADMINISTRATIF"/>
    <m/>
    <s v="06/07/2022"/>
    <s v="31/08/2022"/>
    <x v="0"/>
    <s v="CONTRÔLE"/>
    <m/>
    <x v="4"/>
    <n v="57"/>
    <m/>
    <x v="1"/>
  </r>
  <r>
    <n v="649"/>
    <m/>
    <x v="222"/>
    <s v="Maria"/>
    <s v="ASSISTANTE DENTAIRE"/>
    <m/>
    <s v="05/07/2022"/>
    <s v="11/07/2022"/>
    <x v="9"/>
    <s v="2_A"/>
    <m/>
    <x v="0"/>
    <n v="7"/>
    <m/>
    <x v="1"/>
  </r>
  <r>
    <n v="648"/>
    <m/>
    <x v="153"/>
    <s v="Nina"/>
    <s v="PERSONNEL ADMINISTRATIF ACCUEIL"/>
    <m/>
    <s v="08/07/2022"/>
    <s v="15/07/2022"/>
    <x v="0"/>
    <s v="2_B"/>
    <m/>
    <x v="1"/>
    <n v="8"/>
    <m/>
    <x v="1"/>
  </r>
  <r>
    <n v="647"/>
    <m/>
    <x v="223"/>
    <s v="Sophie"/>
    <s v="CHIRURGIEN-DENTISTE"/>
    <m/>
    <s v="03/07/2022"/>
    <s v="09/07/2022"/>
    <x v="9"/>
    <s v="2_A"/>
    <m/>
    <x v="0"/>
    <n v="7"/>
    <m/>
    <x v="1"/>
  </r>
  <r>
    <n v="646"/>
    <m/>
    <x v="187"/>
    <s v="Maria"/>
    <s v="ASSISTANTE DENTAIRE"/>
    <m/>
    <s v="05/07/2022"/>
    <s v="13/07/2022"/>
    <x v="9"/>
    <s v="2_A"/>
    <m/>
    <x v="0"/>
    <n v="9"/>
    <m/>
    <x v="1"/>
  </r>
  <r>
    <n v="645"/>
    <m/>
    <x v="187"/>
    <s v="Maria"/>
    <s v="ASSISTANTE DENTAIRE"/>
    <m/>
    <s v="05/07/2022"/>
    <s v="11/07/2022"/>
    <x v="9"/>
    <s v="2_A"/>
    <m/>
    <x v="0"/>
    <n v="7"/>
    <m/>
    <x v="1"/>
  </r>
  <r>
    <n v="644"/>
    <m/>
    <x v="153"/>
    <s v="Nina"/>
    <s v="PERSONNEL ADMINISTRATIF ACCUEIL"/>
    <m/>
    <s v="07/07/2022"/>
    <s v="13/07/2022"/>
    <x v="9"/>
    <s v="2_B"/>
    <m/>
    <x v="1"/>
    <n v="7"/>
    <m/>
    <x v="1"/>
  </r>
  <r>
    <n v="643"/>
    <m/>
    <x v="224"/>
    <s v="Agnes"/>
    <s v="DERMATOLOGUE"/>
    <m/>
    <s v="04/07/2022"/>
    <s v="21/08/2022"/>
    <x v="0"/>
    <s v="4_B"/>
    <m/>
    <x v="3"/>
    <n v="49"/>
    <m/>
    <x v="1"/>
  </r>
  <r>
    <n v="642"/>
    <m/>
    <x v="62"/>
    <s v="Chantal"/>
    <s v="PERSONNEL ADMINISTRATIF ACCUEIL"/>
    <m/>
    <s v="06/07/2022"/>
    <s v="29/07/2022"/>
    <x v="0"/>
    <s v="2_B"/>
    <m/>
    <x v="1"/>
    <n v="24"/>
    <m/>
    <x v="1"/>
  </r>
  <r>
    <n v="641"/>
    <m/>
    <x v="86"/>
    <s v="Christophe"/>
    <s v="TECHNICIEN LABORATOIRE"/>
    <m/>
    <s v="01/06/2022"/>
    <d v="2022-06-07T00:00:00"/>
    <x v="4"/>
    <s v="1_A"/>
    <m/>
    <x v="8"/>
    <n v="7"/>
    <m/>
    <x v="1"/>
  </r>
  <r>
    <n v="640"/>
    <m/>
    <x v="201"/>
    <s v="Robert"/>
    <s v="DERMATOLOGUE"/>
    <m/>
    <s v="31/05/2022"/>
    <s v="31/08/2022"/>
    <x v="0"/>
    <s v="4_B"/>
    <m/>
    <x v="3"/>
    <n v="93"/>
    <m/>
    <x v="1"/>
  </r>
  <r>
    <n v="639"/>
    <m/>
    <x v="221"/>
    <s v="Susy"/>
    <s v="PERSONNEL ADMINISTRATIF"/>
    <m/>
    <s v="01/07/2022"/>
    <s v="05/07/2022"/>
    <x v="0"/>
    <s v="CONTRÔLE"/>
    <m/>
    <x v="4"/>
    <n v="5"/>
    <m/>
    <x v="1"/>
  </r>
  <r>
    <n v="638"/>
    <m/>
    <x v="225"/>
    <s v="Alison"/>
    <s v="PERSONNEL ADMINISTRATIF ACCUEIL"/>
    <m/>
    <s v="02/07/2022"/>
    <s v="07/08/2022"/>
    <x v="0"/>
    <s v="RDC_B"/>
    <m/>
    <x v="1"/>
    <n v="37"/>
    <m/>
    <x v="1"/>
  </r>
  <r>
    <n v="637"/>
    <m/>
    <x v="226"/>
    <s v="Hajer"/>
    <s v="ECHOGRAPHISTE"/>
    <m/>
    <s v="04/07/2022"/>
    <s v="10/07/2022"/>
    <x v="9"/>
    <s v="S.SOL_A"/>
    <m/>
    <x v="6"/>
    <n v="7"/>
    <m/>
    <x v="1"/>
  </r>
  <r>
    <n v="636"/>
    <m/>
    <x v="42"/>
    <s v="Gizlain"/>
    <s v="PERSONNEL ADMINISTRATIF ACCUEIL"/>
    <m/>
    <s v="28/06/2022"/>
    <s v="07/07/2022"/>
    <x v="9"/>
    <s v="1_B"/>
    <m/>
    <x v="1"/>
    <n v="10"/>
    <m/>
    <x v="1"/>
  </r>
  <r>
    <n v="635"/>
    <m/>
    <x v="204"/>
    <s v="Hacina"/>
    <s v="ASSISTANTE DENTAIRE"/>
    <m/>
    <s v="01/07/2022"/>
    <s v="31/08/2022"/>
    <x v="0"/>
    <s v="2_A"/>
    <m/>
    <x v="0"/>
    <n v="62"/>
    <m/>
    <x v="1"/>
  </r>
  <r>
    <n v="634"/>
    <m/>
    <x v="83"/>
    <s v="Dov"/>
    <s v="ASSISTANTE DENTAIRE"/>
    <m/>
    <s v="07/07/2022"/>
    <s v="31/07/2022"/>
    <x v="0"/>
    <s v="ORTHODONTIE"/>
    <m/>
    <x v="0"/>
    <n v="25"/>
    <m/>
    <x v="1"/>
  </r>
  <r>
    <n v="633"/>
    <m/>
    <x v="153"/>
    <s v="Nina"/>
    <s v="PERSONNEL ADMINISTRATIF ACCUEIL"/>
    <m/>
    <s v="01/07/2022"/>
    <s v="07/07/2022"/>
    <x v="9"/>
    <s v="2_B"/>
    <m/>
    <x v="1"/>
    <n v="7"/>
    <m/>
    <x v="1"/>
  </r>
  <r>
    <n v="632"/>
    <m/>
    <x v="227"/>
    <s v="Shahina"/>
    <s v="PERSONNEL ADMINISTRATIF ACCUEIL"/>
    <m/>
    <s v="05/07/2022"/>
    <s v="19/07/2022"/>
    <x v="4"/>
    <s v="S.SOL_A"/>
    <m/>
    <x v="1"/>
    <n v="15"/>
    <m/>
    <x v="1"/>
  </r>
  <r>
    <n v="631"/>
    <m/>
    <x v="3"/>
    <s v="Celine"/>
    <s v="MANIPULATEUR RADIO"/>
    <m/>
    <s v="01/07/2022"/>
    <s v="17/07/2022"/>
    <x v="0"/>
    <s v="ORTHODONTIE"/>
    <m/>
    <x v="2"/>
    <n v="17"/>
    <m/>
    <x v="1"/>
  </r>
  <r>
    <n v="630"/>
    <m/>
    <x v="116"/>
    <s v="Hassiba"/>
    <s v="PERSONNEL ADMINISTRATIF ACCUEIL"/>
    <m/>
    <s v="10/06/2022"/>
    <s v="26/06/2022"/>
    <x v="0"/>
    <s v="PSCHYCATRIE"/>
    <m/>
    <x v="1"/>
    <n v="17"/>
    <m/>
    <x v="1"/>
  </r>
  <r>
    <n v="629"/>
    <m/>
    <x v="228"/>
    <s v="Marie"/>
    <s v="ENDOCRINOLOGUE"/>
    <m/>
    <s v="30/06/2022"/>
    <s v="31/07/2022"/>
    <x v="0"/>
    <s v="5_A"/>
    <m/>
    <x v="3"/>
    <n v="32"/>
    <m/>
    <x v="1"/>
  </r>
  <r>
    <n v="628"/>
    <m/>
    <x v="229"/>
    <s v="Mira"/>
    <s v="PERSONNEL ADMINISTRATIF ACCUEIL"/>
    <m/>
    <s v="29/06/2022"/>
    <s v="31/08/2022"/>
    <x v="0"/>
    <s v="4_B"/>
    <m/>
    <x v="1"/>
    <n v="64"/>
    <m/>
    <x v="1"/>
  </r>
  <r>
    <n v="627"/>
    <m/>
    <x v="54"/>
    <s v="Edith"/>
    <s v="ASSISTANTE DENTAIRE"/>
    <m/>
    <s v="30/06/2022"/>
    <s v="30/09/2022"/>
    <x v="2"/>
    <s v="ORTHODONTIE"/>
    <m/>
    <x v="0"/>
    <n v="93"/>
    <m/>
    <x v="1"/>
  </r>
  <r>
    <n v="626"/>
    <m/>
    <x v="50"/>
    <s v="Rafael"/>
    <s v="AGENT D'ENTRETIEN"/>
    <m/>
    <s v="25/06/2022"/>
    <s v="01/07/2022"/>
    <x v="9"/>
    <s v="SERVICE TECHNIQUE"/>
    <m/>
    <x v="7"/>
    <n v="7"/>
    <m/>
    <x v="1"/>
  </r>
  <r>
    <n v="625"/>
    <m/>
    <x v="230"/>
    <s v="Laura"/>
    <s v="TECHNICIEN LABORATOIRE"/>
    <m/>
    <s v="29/06/2022"/>
    <s v="05/07/2022"/>
    <x v="9"/>
    <s v="1_A"/>
    <m/>
    <x v="8"/>
    <n v="7"/>
    <m/>
    <x v="1"/>
  </r>
  <r>
    <n v="624"/>
    <m/>
    <x v="231"/>
    <s v="Patience"/>
    <s v="PRÉLEVEUSE"/>
    <m/>
    <s v="27/06/2022"/>
    <s v="03/07/2022"/>
    <x v="9"/>
    <s v="1_A"/>
    <m/>
    <x v="8"/>
    <n v="7"/>
    <m/>
    <x v="1"/>
  </r>
  <r>
    <n v="623"/>
    <m/>
    <x v="3"/>
    <s v="Olivier"/>
    <s v="RADIOLOGUE"/>
    <m/>
    <s v="29/06/2022"/>
    <s v="30/09/2022"/>
    <x v="0"/>
    <s v="ORTHODONTIE"/>
    <m/>
    <x v="2"/>
    <n v="94"/>
    <m/>
    <x v="1"/>
  </r>
  <r>
    <n v="622"/>
    <m/>
    <x v="3"/>
    <s v="Celine"/>
    <s v="MANIPULATEUR RADIO"/>
    <m/>
    <s v="07/07/2022"/>
    <s v="17/07/2022"/>
    <x v="0"/>
    <s v="ORTHODONTIE"/>
    <m/>
    <x v="2"/>
    <n v="11"/>
    <m/>
    <x v="1"/>
  </r>
  <r>
    <n v="621"/>
    <m/>
    <x v="232"/>
    <s v="Laeticia"/>
    <s v="PERSONNEL ADMINISTRATIF ACCUEIL"/>
    <m/>
    <s v="28/06/2022"/>
    <s v="01/07/2022"/>
    <x v="0"/>
    <s v="RDC_A"/>
    <m/>
    <x v="1"/>
    <n v="4"/>
    <m/>
    <x v="1"/>
  </r>
  <r>
    <n v="620"/>
    <m/>
    <x v="233"/>
    <s v="Delphine"/>
    <s v="PERSONNEL ADMINISTRATIF ACCUEIL"/>
    <m/>
    <s v="24/06/2022"/>
    <s v="10/07/2022"/>
    <x v="0"/>
    <s v="5_A"/>
    <m/>
    <x v="1"/>
    <n v="17"/>
    <m/>
    <x v="1"/>
  </r>
  <r>
    <n v="619"/>
    <m/>
    <x v="234"/>
    <s v="Evelyne"/>
    <s v="PERSONNEL ADMINISTRATIF"/>
    <m/>
    <s v="24/06/2022"/>
    <s v="13/07/2022"/>
    <x v="0"/>
    <s v="CONTRÔLE"/>
    <m/>
    <x v="4"/>
    <n v="20"/>
    <m/>
    <x v="1"/>
  </r>
  <r>
    <n v="618"/>
    <m/>
    <x v="132"/>
    <s v="Evelyne"/>
    <s v="PERSONNEL ADMINISTRATIF"/>
    <m/>
    <d v="2022-06-12T00:00:00"/>
    <s v="24/06/2022"/>
    <x v="4"/>
    <s v="CONTRÔLE"/>
    <m/>
    <x v="4"/>
    <n v="13"/>
    <m/>
    <x v="1"/>
  </r>
  <r>
    <n v="617"/>
    <m/>
    <x v="10"/>
    <s v="Agnes"/>
    <s v="PERSONNEL ADMINISTRATIF ACCUEIL"/>
    <m/>
    <s v="23/06/2022"/>
    <s v="25/07/2022"/>
    <x v="0"/>
    <s v="RDC_A"/>
    <m/>
    <x v="1"/>
    <n v="33"/>
    <m/>
    <x v="1"/>
  </r>
  <r>
    <n v="616"/>
    <m/>
    <x v="235"/>
    <s v="Killiane"/>
    <s v="PERSONNEL ADMINISTRATIF ACCUEIL"/>
    <m/>
    <s v="23/06/2022"/>
    <s v="29/06/2022"/>
    <x v="9"/>
    <s v="RDC_A"/>
    <m/>
    <x v="1"/>
    <n v="7"/>
    <m/>
    <x v="1"/>
  </r>
  <r>
    <n v="615"/>
    <m/>
    <x v="75"/>
    <s v="Jean Marc"/>
    <s v="MANIPULATEUR RADIO"/>
    <m/>
    <s v="08/06/2022"/>
    <s v="30/06/2022"/>
    <x v="0"/>
    <s v="RDC_B"/>
    <m/>
    <x v="2"/>
    <n v="23"/>
    <m/>
    <x v="1"/>
  </r>
  <r>
    <n v="614"/>
    <m/>
    <x v="75"/>
    <s v="Jean Marc "/>
    <s v="MANIPULATEUR RADIO"/>
    <m/>
    <s v="06/06/2022"/>
    <s v="08/06/2022"/>
    <x v="0"/>
    <s v="RDC_B"/>
    <m/>
    <x v="2"/>
    <n v="3"/>
    <m/>
    <x v="1"/>
  </r>
  <r>
    <n v="613"/>
    <m/>
    <x v="75"/>
    <s v="Jean Marc"/>
    <s v="MANIPULATEUR RADIO"/>
    <m/>
    <s v="27/05/2022"/>
    <s v="05/06/2022"/>
    <x v="0"/>
    <s v="RDC_B"/>
    <m/>
    <x v="2"/>
    <n v="10"/>
    <m/>
    <x v="1"/>
  </r>
  <r>
    <n v="612"/>
    <m/>
    <x v="45"/>
    <s v="Delphine"/>
    <s v="PERSONNEL ADMINISTRATIF ACCUEIL"/>
    <m/>
    <s v="23/06/2022"/>
    <s v="24/06/2022"/>
    <x v="4"/>
    <s v="5_A"/>
    <m/>
    <x v="1"/>
    <n v="2"/>
    <m/>
    <x v="1"/>
  </r>
  <r>
    <n v="611"/>
    <m/>
    <x v="236"/>
    <s v="Thibault"/>
    <s v="MÉDECIN GÉNÉRALISTE"/>
    <m/>
    <s v="20/06/2022"/>
    <s v="26/06/2022"/>
    <x v="9"/>
    <s v="4_A"/>
    <m/>
    <x v="3"/>
    <n v="7"/>
    <m/>
    <x v="1"/>
  </r>
  <r>
    <n v="610"/>
    <m/>
    <x v="81"/>
    <s v="Maguy"/>
    <s v="PERSONNEL ADMINISTRATIF ACCUEIL"/>
    <m/>
    <s v="22/04/2022"/>
    <s v="28/04/2022"/>
    <x v="9"/>
    <s v="4_B"/>
    <m/>
    <x v="1"/>
    <n v="7"/>
    <m/>
    <x v="1"/>
  </r>
  <r>
    <n v="609"/>
    <m/>
    <x v="237"/>
    <s v="Estelle"/>
    <s v="PERSONNEL ADMINISTRATIF ACCUEIL"/>
    <m/>
    <s v="20/06/2022"/>
    <s v="20/06/2022"/>
    <x v="0"/>
    <s v="5_B"/>
    <m/>
    <x v="1"/>
    <n v="1"/>
    <m/>
    <x v="1"/>
  </r>
  <r>
    <n v="608"/>
    <m/>
    <x v="34"/>
    <s v="Florence"/>
    <s v="PERSONNEL ADMINISTRATIF ACCUEIL"/>
    <m/>
    <s v="15/06/2022"/>
    <s v="13/07/2022"/>
    <x v="0"/>
    <s v="PSCHYCATRIE"/>
    <m/>
    <x v="1"/>
    <n v="29"/>
    <m/>
    <x v="1"/>
  </r>
  <r>
    <n v="607"/>
    <m/>
    <x v="146"/>
    <s v="Luis"/>
    <s v="PERSONNEL ADMINISTRATIF ACCUEIL"/>
    <m/>
    <s v="20/06/2022"/>
    <s v="20/06/2022"/>
    <x v="0"/>
    <s v="RDC_B"/>
    <m/>
    <x v="1"/>
    <n v="1"/>
    <m/>
    <x v="1"/>
  </r>
  <r>
    <n v="606"/>
    <m/>
    <x v="153"/>
    <s v="Nina"/>
    <s v="PERSONNEL ADMINISTRATIF ACCUEIL"/>
    <m/>
    <s v="16/06/2022"/>
    <s v="17/06/2022"/>
    <x v="0"/>
    <s v="2_B"/>
    <m/>
    <x v="1"/>
    <n v="2"/>
    <m/>
    <x v="1"/>
  </r>
  <r>
    <n v="605"/>
    <m/>
    <x v="44"/>
    <s v="Veronique"/>
    <s v="ASSISTANTE DENTAIRE"/>
    <m/>
    <s v="15/06/2022"/>
    <s v="26/06/2022"/>
    <x v="2"/>
    <s v="2_A"/>
    <m/>
    <x v="0"/>
    <n v="12"/>
    <m/>
    <x v="1"/>
  </r>
  <r>
    <n v="604"/>
    <m/>
    <x v="172"/>
    <s v="Maya"/>
    <s v="AIDE SOIGNANTE"/>
    <m/>
    <s v="20/06/2022"/>
    <s v="20/06/2022"/>
    <x v="0"/>
    <s v="3_A"/>
    <m/>
    <x v="5"/>
    <n v="1"/>
    <m/>
    <x v="1"/>
  </r>
  <r>
    <n v="603"/>
    <m/>
    <x v="238"/>
    <s v="Touria"/>
    <s v="ASSISTANTE DENTAIRE"/>
    <m/>
    <s v="15/06/2022"/>
    <s v="22/06/2022"/>
    <x v="2"/>
    <s v="2_A"/>
    <m/>
    <x v="0"/>
    <n v="8"/>
    <m/>
    <x v="1"/>
  </r>
  <r>
    <n v="602"/>
    <m/>
    <x v="85"/>
    <s v="Apolline"/>
    <s v="PERSONNEL ADMINISTRATIF ACCUEIL"/>
    <m/>
    <s v="17/06/2022"/>
    <s v="30/06/2022"/>
    <x v="4"/>
    <s v="S.SOL_A"/>
    <m/>
    <x v="1"/>
    <n v="14"/>
    <m/>
    <x v="1"/>
  </r>
  <r>
    <n v="601"/>
    <m/>
    <x v="239"/>
    <s v="Gabriel"/>
    <s v="GASTRO-ENTÉROLOGUE"/>
    <m/>
    <s v="12/06/2022"/>
    <s v="13/06/2022"/>
    <x v="9"/>
    <s v="5_A"/>
    <m/>
    <x v="3"/>
    <n v="2"/>
    <m/>
    <x v="1"/>
  </r>
  <r>
    <n v="600"/>
    <m/>
    <x v="214"/>
    <s v="Bouchra"/>
    <s v="ASSISTANTE DENTAIRE"/>
    <m/>
    <s v="16/06/2022"/>
    <s v="26/06/2022"/>
    <x v="0"/>
    <s v="ORTHODONTIE"/>
    <m/>
    <x v="0"/>
    <n v="11"/>
    <m/>
    <x v="1"/>
  </r>
  <r>
    <n v="599"/>
    <m/>
    <x v="238"/>
    <s v="Touria"/>
    <s v="ASSISTANTE DENTAIRE"/>
    <m/>
    <s v="15/06/2022"/>
    <s v="22/06/2022"/>
    <x v="0"/>
    <s v="2_A"/>
    <m/>
    <x v="0"/>
    <n v="8"/>
    <m/>
    <x v="1"/>
  </r>
  <r>
    <n v="598"/>
    <m/>
    <x v="172"/>
    <s v="Maya"/>
    <s v="AIDE SOIGNANTE"/>
    <m/>
    <s v="13/06/2022"/>
    <s v="14/06/2022"/>
    <x v="0"/>
    <s v="3_A"/>
    <m/>
    <x v="5"/>
    <n v="2"/>
    <m/>
    <x v="1"/>
  </r>
  <r>
    <n v="597"/>
    <m/>
    <x v="142"/>
    <s v="Claudia"/>
    <s v="PERSONNEL ADMINISTRATIF ACCUEIL"/>
    <m/>
    <s v="01/06/2022"/>
    <s v="06/06/2022"/>
    <x v="0"/>
    <s v="RDC_A"/>
    <m/>
    <x v="1"/>
    <n v="6"/>
    <m/>
    <x v="1"/>
  </r>
  <r>
    <n v="596"/>
    <m/>
    <x v="44"/>
    <s v="Veronique"/>
    <s v="ASSISTANTE DENTAIRE"/>
    <m/>
    <s v="14/06/2022"/>
    <s v="14/06/2022"/>
    <x v="6"/>
    <s v="2_A"/>
    <m/>
    <x v="0"/>
    <n v="1"/>
    <m/>
    <x v="1"/>
  </r>
  <r>
    <n v="595"/>
    <m/>
    <x v="238"/>
    <s v="Touria"/>
    <s v="ASSISTANTE DENTAIRE"/>
    <m/>
    <s v="14/06/2022"/>
    <s v="14/06/2022"/>
    <x v="6"/>
    <s v="2_A"/>
    <m/>
    <x v="0"/>
    <n v="1"/>
    <m/>
    <x v="1"/>
  </r>
  <r>
    <n v="594"/>
    <m/>
    <x v="240"/>
    <s v="Carole"/>
    <s v="CHIRURGIEN-DENTISTE"/>
    <m/>
    <s v="05/06/2022"/>
    <s v="11/06/2022"/>
    <x v="9"/>
    <s v="2_A"/>
    <m/>
    <x v="0"/>
    <n v="7"/>
    <m/>
    <x v="1"/>
  </r>
  <r>
    <n v="593"/>
    <m/>
    <x v="204"/>
    <s v="Hacina"/>
    <s v="ASSISTANTE DENTAIRE"/>
    <m/>
    <s v="03/06/2022"/>
    <s v="03/07/2022"/>
    <x v="0"/>
    <s v="2_A"/>
    <m/>
    <x v="0"/>
    <n v="31"/>
    <m/>
    <x v="1"/>
  </r>
  <r>
    <n v="592"/>
    <m/>
    <x v="66"/>
    <s v="Julie"/>
    <s v="MANIPULATEUR RADIO"/>
    <m/>
    <s v="07/06/2022"/>
    <s v="07/07/2022"/>
    <x v="0"/>
    <s v="ORTHODONTIE"/>
    <m/>
    <x v="2"/>
    <n v="31"/>
    <m/>
    <x v="1"/>
  </r>
  <r>
    <n v="591"/>
    <m/>
    <x v="156"/>
    <s v="Anne"/>
    <s v="CARDIOLOGUE"/>
    <m/>
    <s v="04/06/2022"/>
    <s v="10/06/2022"/>
    <x v="9"/>
    <s v="3_A"/>
    <m/>
    <x v="6"/>
    <n v="7"/>
    <m/>
    <x v="1"/>
  </r>
  <r>
    <n v="590"/>
    <m/>
    <x v="85"/>
    <s v="Apolline"/>
    <s v="PERSONNEL ADMINISTRATIF ACCUEIL"/>
    <m/>
    <s v="09/06/2022"/>
    <s v="11/06/2022"/>
    <x v="0"/>
    <s v="3_A"/>
    <m/>
    <x v="1"/>
    <n v="3"/>
    <m/>
    <x v="1"/>
  </r>
  <r>
    <n v="589"/>
    <m/>
    <x v="85"/>
    <s v="Apolline"/>
    <s v="PERSONNEL ADMINISTRATIF ACCUEIL"/>
    <m/>
    <s v="06/06/2022"/>
    <s v="08/06/2022"/>
    <x v="0"/>
    <s v="3_A"/>
    <m/>
    <x v="1"/>
    <n v="3"/>
    <m/>
    <x v="1"/>
  </r>
  <r>
    <n v="588"/>
    <m/>
    <x v="214"/>
    <s v="Bouchra"/>
    <s v="ASSISTANTE DENTAIRE"/>
    <m/>
    <s v="09/06/2022"/>
    <s v="16/06/2022"/>
    <x v="0"/>
    <s v="2_A"/>
    <m/>
    <x v="0"/>
    <n v="8"/>
    <m/>
    <x v="1"/>
  </r>
  <r>
    <n v="587"/>
    <m/>
    <x v="228"/>
    <s v="Marie Madeleine"/>
    <s v="ENDOCRINOLOGUE"/>
    <m/>
    <s v="08/06/2022"/>
    <s v="30/06/2022"/>
    <x v="0"/>
    <s v="5_A"/>
    <m/>
    <x v="3"/>
    <n v="23"/>
    <m/>
    <x v="1"/>
  </r>
  <r>
    <n v="586"/>
    <m/>
    <x v="240"/>
    <s v="Anne Carole"/>
    <s v="CHIRURGIEN-DENTISTE"/>
    <m/>
    <s v="06/06/2022"/>
    <s v="11/06/2022"/>
    <x v="9"/>
    <s v="2_A"/>
    <m/>
    <x v="0"/>
    <n v="6"/>
    <m/>
    <x v="1"/>
  </r>
  <r>
    <n v="585"/>
    <m/>
    <x v="85"/>
    <s v="Apolline"/>
    <s v="PERSONNEL ADMINISTRATIF ACCUEIL"/>
    <m/>
    <s v="06/06/2022"/>
    <s v="08/06/2022"/>
    <x v="0"/>
    <s v="S.SOL_A"/>
    <m/>
    <x v="1"/>
    <n v="3"/>
    <m/>
    <x v="1"/>
  </r>
  <r>
    <n v="584"/>
    <m/>
    <x v="142"/>
    <s v="Claudia"/>
    <s v="PERSONNEL ADMINISTRATIF ACCUEIL"/>
    <m/>
    <s v="06/06/2022"/>
    <s v="11/06/2022"/>
    <x v="0"/>
    <s v="RDC_A"/>
    <m/>
    <x v="1"/>
    <n v="6"/>
    <m/>
    <x v="1"/>
  </r>
  <r>
    <n v="583"/>
    <m/>
    <x v="241"/>
    <s v="Laeticia"/>
    <s v="PERSONNEL ADMINISTRATIF ACCUEIL"/>
    <m/>
    <s v="04/06/2022"/>
    <s v="10/06/2022"/>
    <x v="0"/>
    <s v="RDC_A"/>
    <m/>
    <x v="1"/>
    <n v="7"/>
    <m/>
    <x v="1"/>
  </r>
  <r>
    <n v="582"/>
    <m/>
    <x v="135"/>
    <s v="Rabia"/>
    <s v="ECHOGRAPHISTE"/>
    <m/>
    <s v="30/05/2022"/>
    <s v="30/06/2022"/>
    <x v="0"/>
    <s v="S.SOL_A"/>
    <m/>
    <x v="6"/>
    <n v="32"/>
    <m/>
    <x v="1"/>
  </r>
  <r>
    <n v="581"/>
    <m/>
    <x v="83"/>
    <s v="Dov"/>
    <s v="ASSISTANTE DENTAIRE"/>
    <m/>
    <s v="01/06/2022"/>
    <s v="01/07/2022"/>
    <x v="0"/>
    <s v="ORTHODONTIE"/>
    <m/>
    <x v="0"/>
    <n v="31"/>
    <m/>
    <x v="1"/>
  </r>
  <r>
    <n v="580"/>
    <m/>
    <x v="83"/>
    <s v="Dov"/>
    <s v="ASSISTANTE DENTAIRE"/>
    <m/>
    <s v="12/04/2022"/>
    <s v="23/04/2022"/>
    <x v="0"/>
    <s v="ORTHODONTIE"/>
    <m/>
    <x v="0"/>
    <n v="12"/>
    <m/>
    <x v="1"/>
  </r>
  <r>
    <n v="579"/>
    <m/>
    <x v="47"/>
    <s v="Mariana"/>
    <s v="ASSISTANTE DENTAIRE"/>
    <m/>
    <s v="30/05/2022"/>
    <s v="14/06/2022"/>
    <x v="0"/>
    <s v="ORTHODONTIE"/>
    <m/>
    <x v="0"/>
    <n v="16"/>
    <m/>
    <x v="1"/>
  </r>
  <r>
    <n v="578"/>
    <m/>
    <x v="242"/>
    <s v="Ana"/>
    <s v="CHIRURGIEN-DENTISTE"/>
    <m/>
    <s v="31/05/2022"/>
    <s v="31/05/2022"/>
    <x v="6"/>
    <s v="2_A"/>
    <m/>
    <x v="0"/>
    <n v="1"/>
    <m/>
    <x v="1"/>
  </r>
  <r>
    <n v="577"/>
    <m/>
    <x v="243"/>
    <s v="Lea"/>
    <s v="PERSONNEL ADMINISTRATIF ACCUEIL"/>
    <m/>
    <s v="01/06/2022"/>
    <s v="03/06/2022"/>
    <x v="0"/>
    <s v="4_A"/>
    <m/>
    <x v="1"/>
    <n v="3"/>
    <m/>
    <x v="1"/>
  </r>
  <r>
    <n v="576"/>
    <m/>
    <x v="192"/>
    <s v="Drina"/>
    <s v="PERSONNEL ADMINISTRATIF"/>
    <m/>
    <s v="01/06/2022"/>
    <s v="30/07/2022"/>
    <x v="3"/>
    <s v="6_A"/>
    <m/>
    <x v="4"/>
    <n v="60"/>
    <m/>
    <x v="1"/>
  </r>
  <r>
    <n v="575"/>
    <m/>
    <x v="6"/>
    <s v="Stephanie"/>
    <s v="CALL CENTER"/>
    <m/>
    <s v="30/05/2022"/>
    <s v="31/05/2022"/>
    <x v="0"/>
    <s v="CALL"/>
    <m/>
    <x v="1"/>
    <n v="2"/>
    <m/>
    <x v="1"/>
  </r>
  <r>
    <n v="574"/>
    <m/>
    <x v="4"/>
    <s v="Marie Emilie"/>
    <s v="ASSISTANTE DENTAIRE"/>
    <m/>
    <s v="25/05/2022"/>
    <s v="31/05/2022"/>
    <x v="0"/>
    <s v="2_A"/>
    <m/>
    <x v="0"/>
    <n v="7"/>
    <m/>
    <x v="1"/>
  </r>
  <r>
    <n v="573"/>
    <m/>
    <x v="4"/>
    <s v="Marie Emilie"/>
    <s v="ASSISTANTE DENTAIRE"/>
    <m/>
    <s v="25/05/2022"/>
    <s v="31/05/2022"/>
    <x v="0"/>
    <s v="2_A"/>
    <m/>
    <x v="0"/>
    <n v="7"/>
    <m/>
    <x v="1"/>
  </r>
  <r>
    <n v="572"/>
    <m/>
    <x v="24"/>
    <s v="Sylvie"/>
    <s v="PERSONNEL ADMINISTRATIF"/>
    <m/>
    <s v="30/05/2022"/>
    <s v="10/08/2022"/>
    <x v="0"/>
    <s v="6_B"/>
    <m/>
    <x v="4"/>
    <n v="73"/>
    <m/>
    <x v="1"/>
  </r>
  <r>
    <n v="571"/>
    <m/>
    <x v="244"/>
    <s v="Estelle"/>
    <s v="PERSONNEL ADMINISTRATIF ACCUEIL"/>
    <m/>
    <s v="31/05/2022"/>
    <s v="31/05/2022"/>
    <x v="0"/>
    <s v="5_B"/>
    <m/>
    <x v="1"/>
    <n v="1"/>
    <m/>
    <x v="1"/>
  </r>
  <r>
    <n v="570"/>
    <m/>
    <x v="245"/>
    <s v="Sabrine"/>
    <s v="PERSONNEL ADMINISTRATIF ACCUEIL"/>
    <m/>
    <s v="27/05/2022"/>
    <s v="28/05/2022"/>
    <x v="0"/>
    <s v="RDC_A"/>
    <m/>
    <x v="1"/>
    <n v="2"/>
    <m/>
    <x v="1"/>
  </r>
  <r>
    <n v="569"/>
    <m/>
    <x v="209"/>
    <s v="Maya"/>
    <s v="AIDE SOIGNANTE"/>
    <m/>
    <s v="25/05/2022"/>
    <s v="25/05/2022"/>
    <x v="0"/>
    <s v="3_A"/>
    <m/>
    <x v="5"/>
    <n v="1"/>
    <m/>
    <x v="1"/>
  </r>
  <r>
    <n v="568"/>
    <m/>
    <x v="152"/>
    <s v="Philippe"/>
    <s v="PERSONNEL ADMINISTRATIF"/>
    <m/>
    <s v="21/04/2022"/>
    <s v="31/08/2022"/>
    <x v="3"/>
    <s v="CALL CENTER"/>
    <m/>
    <x v="4"/>
    <n v="133"/>
    <m/>
    <x v="1"/>
  </r>
  <r>
    <n v="567"/>
    <m/>
    <x v="152"/>
    <s v="Philippe"/>
    <s v="PERSONNEL ADMINISTRATIF"/>
    <m/>
    <s v="21/01/2022"/>
    <s v="21/04/2022"/>
    <x v="3"/>
    <s v="CALL CENTER"/>
    <m/>
    <x v="4"/>
    <n v="91"/>
    <m/>
    <x v="1"/>
  </r>
  <r>
    <n v="566"/>
    <m/>
    <x v="152"/>
    <s v="Philippe"/>
    <s v="PERSONNEL ADMINISTRATIF"/>
    <m/>
    <d v="2021-10-07T00:00:00"/>
    <d v="2021-10-20T00:00:00"/>
    <x v="3"/>
    <s v="CALL CENTER"/>
    <m/>
    <x v="4"/>
    <n v="14"/>
    <m/>
    <x v="2"/>
  </r>
  <r>
    <n v="565"/>
    <m/>
    <x v="221"/>
    <s v="Suzy"/>
    <s v="PERSONNEL ADMINISTRATIF"/>
    <m/>
    <s v="20/05/2022"/>
    <s v="03/07/2022"/>
    <x v="0"/>
    <s v="CONTRÔLE"/>
    <m/>
    <x v="4"/>
    <n v="45"/>
    <m/>
    <x v="1"/>
  </r>
  <r>
    <n v="564"/>
    <m/>
    <x v="146"/>
    <s v="Felipe"/>
    <s v="PERSONNEL ADMINISTRATIF ACCUEIL"/>
    <m/>
    <s v="20/05/2022"/>
    <s v="22/05/2022"/>
    <x v="0"/>
    <s v="PSCHYCATRIE"/>
    <m/>
    <x v="1"/>
    <n v="3"/>
    <m/>
    <x v="1"/>
  </r>
  <r>
    <n v="563"/>
    <m/>
    <x v="18"/>
    <s v="Claude"/>
    <s v="GYNÉCOLOGUE"/>
    <m/>
    <s v="03/05/2022"/>
    <s v="09/05/2022"/>
    <x v="4"/>
    <s v="5_B"/>
    <m/>
    <x v="3"/>
    <n v="7"/>
    <m/>
    <x v="1"/>
  </r>
  <r>
    <n v="562"/>
    <m/>
    <x v="81"/>
    <s v="Maguy"/>
    <s v="PERSONNEL ADMINISTRATIF ACCUEIL"/>
    <m/>
    <s v="22/04/2022"/>
    <s v="28/04/2022"/>
    <x v="9"/>
    <s v="4_B"/>
    <m/>
    <x v="1"/>
    <n v="7"/>
    <m/>
    <x v="1"/>
  </r>
  <r>
    <n v="561"/>
    <m/>
    <x v="146"/>
    <s v="Marie Christine"/>
    <s v="PERSONNEL ADMINISTRATIF ACCUEIL"/>
    <m/>
    <s v="24/04/2022"/>
    <s v="17/05/2022"/>
    <x v="0"/>
    <s v="3_B"/>
    <m/>
    <x v="1"/>
    <n v="24"/>
    <m/>
    <x v="1"/>
  </r>
  <r>
    <n v="560"/>
    <m/>
    <x v="146"/>
    <s v="Marie Christine"/>
    <s v="PERSONNEL ADMINISTRATIF ACCUEIL"/>
    <m/>
    <s v="18/05/2022"/>
    <s v="29/07/2022"/>
    <x v="3"/>
    <s v="3_B"/>
    <m/>
    <x v="1"/>
    <n v="73"/>
    <m/>
    <x v="1"/>
  </r>
  <r>
    <n v="559"/>
    <m/>
    <x v="134"/>
    <s v="Sandrine"/>
    <s v="PERSONNEL ADMINISTRATIF ACCUEIL"/>
    <m/>
    <s v="11/05/2022"/>
    <s v="11/05/2022"/>
    <x v="6"/>
    <s v="1_B"/>
    <m/>
    <x v="1"/>
    <n v="1"/>
    <m/>
    <x v="1"/>
  </r>
  <r>
    <n v="558"/>
    <m/>
    <x v="246"/>
    <s v="Sylvia"/>
    <s v="PERSONNEL ADMINISTRATIF ACCUEIL"/>
    <m/>
    <s v="1/4/2022"/>
    <s v="31/07/2022"/>
    <x v="3"/>
    <s v="2_A"/>
    <m/>
    <x v="1"/>
    <n v="122"/>
    <m/>
    <x v="1"/>
  </r>
  <r>
    <n v="557"/>
    <m/>
    <x v="247"/>
    <s v="Tea"/>
    <s v="PERSONNEL ADMINISTRATIF ACCUEIL"/>
    <m/>
    <s v="16/05/2022"/>
    <s v="20/05/2022"/>
    <x v="0"/>
    <s v="3_B"/>
    <m/>
    <x v="1"/>
    <n v="5"/>
    <m/>
    <x v="1"/>
  </r>
  <r>
    <n v="556"/>
    <m/>
    <x v="146"/>
    <s v="Luis"/>
    <s v="PERSONNEL ADMINISTRATIF ACCUEIL"/>
    <m/>
    <s v="13/05/2022"/>
    <s v="13/05/2022"/>
    <x v="0"/>
    <s v="RDC_B"/>
    <m/>
    <x v="1"/>
    <n v="1"/>
    <m/>
    <x v="1"/>
  </r>
  <r>
    <n v="555"/>
    <m/>
    <x v="6"/>
    <s v="Stephanie"/>
    <s v="PERSONNEL ADMINISTRATIF"/>
    <m/>
    <s v="16/05/2022"/>
    <s v="20/05/2022"/>
    <x v="0"/>
    <s v="CALL"/>
    <m/>
    <x v="4"/>
    <n v="5"/>
    <m/>
    <x v="1"/>
  </r>
  <r>
    <n v="554"/>
    <m/>
    <x v="18"/>
    <s v="Claude"/>
    <s v="GYNÉCOLOGUE"/>
    <m/>
    <s v="9/5/2022"/>
    <s v="11/05/2022"/>
    <x v="0"/>
    <s v="5_B"/>
    <m/>
    <x v="3"/>
    <n v="3"/>
    <m/>
    <x v="1"/>
  </r>
  <r>
    <n v="553"/>
    <m/>
    <x v="162"/>
    <s v="Estelle"/>
    <s v="PERSONNEL ADMINISTRATIF ACCUEIL"/>
    <m/>
    <s v="9/5/2022"/>
    <s v="9/5/2022"/>
    <x v="0"/>
    <s v="5_B"/>
    <m/>
    <x v="1"/>
    <n v="1"/>
    <m/>
    <x v="1"/>
  </r>
  <r>
    <n v="552"/>
    <m/>
    <x v="248"/>
    <s v="Elodie"/>
    <s v="PERSONNEL ADMINISTRATIF ACCUEIL"/>
    <m/>
    <s v="2/4/2022"/>
    <s v="8/4/2022"/>
    <x v="9"/>
    <s v="RDC_B"/>
    <m/>
    <x v="1"/>
    <n v="7"/>
    <m/>
    <x v="1"/>
  </r>
  <r>
    <n v="551"/>
    <m/>
    <x v="249"/>
    <s v="Francoise"/>
    <s v="MÉDECIN ORL"/>
    <m/>
    <s v="05/05/2022"/>
    <s v="06/05/2022"/>
    <x v="0"/>
    <s v="2_B"/>
    <m/>
    <x v="3"/>
    <n v="2"/>
    <m/>
    <x v="1"/>
  </r>
  <r>
    <n v="550"/>
    <m/>
    <x v="200"/>
    <s v="Kelly"/>
    <s v="PERSONNEL ADMINISTRATIF ACCUEIL"/>
    <m/>
    <s v="06/05/2022"/>
    <s v="28/05/2022"/>
    <x v="0"/>
    <s v="RDC_A"/>
    <m/>
    <x v="1"/>
    <n v="23"/>
    <m/>
    <x v="1"/>
  </r>
  <r>
    <n v="549"/>
    <m/>
    <x v="23"/>
    <s v="Veronique"/>
    <s v="PERSONNEL ADMINISTRATIF"/>
    <m/>
    <s v="09/05/2022"/>
    <s v="15/05/2022"/>
    <x v="0"/>
    <s v="CONTRÔLE"/>
    <m/>
    <x v="4"/>
    <n v="7"/>
    <m/>
    <x v="1"/>
  </r>
  <r>
    <n v="548"/>
    <m/>
    <x v="34"/>
    <s v="Florence"/>
    <s v="PERSONNEL ADMINISTRATIF ACCUEIL"/>
    <m/>
    <s v="04/05/2022"/>
    <s v="04/06/2022"/>
    <x v="0"/>
    <s v="PSCHYCATRIE"/>
    <m/>
    <x v="1"/>
    <n v="32"/>
    <m/>
    <x v="1"/>
  </r>
  <r>
    <n v="547"/>
    <m/>
    <x v="18"/>
    <s v="Claude"/>
    <s v="GYNÉCOLOGUE"/>
    <m/>
    <s v="27/04/2022"/>
    <s v="04/05/2022"/>
    <x v="0"/>
    <s v="5_B"/>
    <m/>
    <x v="3"/>
    <n v="8"/>
    <m/>
    <x v="1"/>
  </r>
  <r>
    <n v="546"/>
    <m/>
    <x v="135"/>
    <s v="Rabia"/>
    <s v="ECHOGRAPHISTE"/>
    <m/>
    <s v="29/04/2022"/>
    <s v="30/05/2022"/>
    <x v="0"/>
    <s v="S.SOL_A"/>
    <m/>
    <x v="6"/>
    <n v="32"/>
    <m/>
    <x v="1"/>
  </r>
  <r>
    <n v="545"/>
    <m/>
    <x v="250"/>
    <s v="Francoise"/>
    <s v="MÉDECIN ORL"/>
    <m/>
    <s v="02/05/2022"/>
    <s v="04/05/2022"/>
    <x v="0"/>
    <s v="2_B"/>
    <m/>
    <x v="3"/>
    <n v="3"/>
    <m/>
    <x v="1"/>
  </r>
  <r>
    <n v="544"/>
    <m/>
    <x v="154"/>
    <s v="Rachel"/>
    <s v="MÉDECIN GÉNÉRALISTE"/>
    <m/>
    <s v="02/05/2022"/>
    <s v="08/05/2022"/>
    <x v="0"/>
    <s v="5_A"/>
    <m/>
    <x v="3"/>
    <n v="7"/>
    <m/>
    <x v="1"/>
  </r>
  <r>
    <n v="543"/>
    <m/>
    <x v="251"/>
    <s v="Thien"/>
    <s v="MÉDECIN GÉNÉRALISTE"/>
    <m/>
    <s v="29/04/2022"/>
    <s v="06/05/2022"/>
    <x v="0"/>
    <s v="3_A"/>
    <m/>
    <x v="3"/>
    <n v="8"/>
    <m/>
    <x v="1"/>
  </r>
  <r>
    <n v="542"/>
    <m/>
    <x v="66"/>
    <s v="Julie"/>
    <s v="MANIPULATEUR RADIO"/>
    <m/>
    <s v="06/05/2022"/>
    <s v="07/06/2022"/>
    <x v="0"/>
    <s v="ORTHODONTIE"/>
    <m/>
    <x v="2"/>
    <n v="33"/>
    <m/>
    <x v="1"/>
  </r>
  <r>
    <n v="541"/>
    <m/>
    <x v="23"/>
    <s v="Veronique"/>
    <s v="PERSONNEL ADMINISTRATIF"/>
    <m/>
    <s v="05/05/2022"/>
    <s v="08/05/2022"/>
    <x v="0"/>
    <s v="CONTRÔLE"/>
    <m/>
    <x v="4"/>
    <n v="4"/>
    <m/>
    <x v="1"/>
  </r>
  <r>
    <n v="540"/>
    <m/>
    <x v="247"/>
    <s v="Tea"/>
    <s v="PERSONNEL ADMINISTRATIF ACCUEIL"/>
    <m/>
    <s v="05/05/2022"/>
    <s v="13/05/2022"/>
    <x v="0"/>
    <s v="RDC_A"/>
    <m/>
    <x v="1"/>
    <n v="9"/>
    <m/>
    <x v="1"/>
  </r>
  <r>
    <n v="539"/>
    <m/>
    <x v="51"/>
    <s v="Isabelle"/>
    <s v="PERSONNEL ADMINISTRATIF ACCUEIL"/>
    <m/>
    <s v="30/04/2022"/>
    <s v="04/05/2022"/>
    <x v="0"/>
    <s v="4_B"/>
    <m/>
    <x v="1"/>
    <n v="5"/>
    <m/>
    <x v="1"/>
  </r>
  <r>
    <n v="538"/>
    <m/>
    <x v="252"/>
    <s v="Julienne"/>
    <s v="PERSONNEL ADMINISTRATIF ACCUEIL"/>
    <m/>
    <s v="30/04/2022"/>
    <s v="31/05/2022"/>
    <x v="0"/>
    <s v="1_B"/>
    <m/>
    <x v="1"/>
    <n v="32"/>
    <m/>
    <x v="1"/>
  </r>
  <r>
    <n v="537"/>
    <m/>
    <x v="204"/>
    <s v="Hacina"/>
    <s v="ASSISTANTE DENTAIRE"/>
    <m/>
    <s v="09/05/2022"/>
    <s v="05/06/2022"/>
    <x v="0"/>
    <s v="2_A"/>
    <m/>
    <x v="0"/>
    <n v="28"/>
    <m/>
    <x v="1"/>
  </r>
  <r>
    <n v="536"/>
    <m/>
    <x v="81"/>
    <s v="Maguy"/>
    <s v="PERSONNEL ADMINISTRATIF ACCUEIL"/>
    <m/>
    <s v="28/04/2022"/>
    <s v="02/05/2022"/>
    <x v="0"/>
    <s v="4_B"/>
    <m/>
    <x v="1"/>
    <n v="5"/>
    <m/>
    <x v="1"/>
  </r>
  <r>
    <n v="535"/>
    <m/>
    <x v="23"/>
    <s v="Veronique"/>
    <s v="PERSONNEL ADMINISTRATIF"/>
    <m/>
    <s v="25/04/2022"/>
    <s v="04/05/2022"/>
    <x v="0"/>
    <s v="CONTRÔLE"/>
    <m/>
    <x v="4"/>
    <n v="10"/>
    <m/>
    <x v="1"/>
  </r>
  <r>
    <n v="534"/>
    <m/>
    <x v="253"/>
    <s v="Ioana"/>
    <s v="ASSISTANTE DENTAIRE"/>
    <m/>
    <s v="28/03/2022"/>
    <s v="02/04/2022"/>
    <x v="0"/>
    <s v="ORTHODONTIE"/>
    <m/>
    <x v="0"/>
    <n v="6"/>
    <m/>
    <x v="1"/>
  </r>
  <r>
    <n v="533"/>
    <m/>
    <x v="116"/>
    <s v="Hassiba"/>
    <s v="PERSONNEL ADMINISTRATIF ACCUEIL"/>
    <m/>
    <s v="31/03/2022"/>
    <s v="10/06/2022"/>
    <x v="0"/>
    <s v="PSCHYCATRIE"/>
    <m/>
    <x v="1"/>
    <n v="72"/>
    <m/>
    <x v="1"/>
  </r>
  <r>
    <n v="532"/>
    <m/>
    <x v="146"/>
    <s v="Marie Christine"/>
    <s v="PERSONNEL ADMINISTRATIF ACCUEIL"/>
    <m/>
    <s v="25/04/2022"/>
    <s v="22/06/2022"/>
    <x v="0"/>
    <s v="3_B"/>
    <m/>
    <x v="1"/>
    <n v="59"/>
    <m/>
    <x v="1"/>
  </r>
  <r>
    <n v="531"/>
    <m/>
    <x v="51"/>
    <s v="Isabelle "/>
    <s v="PERSONNEL ADMINISTRATIF ACCUEIL"/>
    <m/>
    <s v="22/04/2022"/>
    <s v="28/04/2022"/>
    <x v="9"/>
    <s v="4_B"/>
    <m/>
    <x v="1"/>
    <n v="7"/>
    <m/>
    <x v="1"/>
  </r>
  <r>
    <n v="530"/>
    <m/>
    <x v="204"/>
    <s v="Hacina"/>
    <s v="ASSISTANTE DENTAIRE"/>
    <m/>
    <s v="22/04/2022"/>
    <s v="08/05/2022"/>
    <x v="0"/>
    <s v="2_A"/>
    <m/>
    <x v="0"/>
    <n v="17"/>
    <m/>
    <x v="1"/>
  </r>
  <r>
    <n v="529"/>
    <m/>
    <x v="10"/>
    <s v="Agnes"/>
    <s v="PERSONNEL ADMINISTRATIF"/>
    <m/>
    <s v="19/04/2022"/>
    <s v="19/07/2022"/>
    <x v="0"/>
    <s v="RDC_A"/>
    <m/>
    <x v="4"/>
    <n v="92"/>
    <m/>
    <x v="1"/>
  </r>
  <r>
    <n v="528"/>
    <m/>
    <x v="10"/>
    <s v="Agnes"/>
    <s v="PERSONNEL ADMINISTRATIF"/>
    <m/>
    <s v="18/04/2022"/>
    <s v="25/04/2022"/>
    <x v="0"/>
    <s v="RDC_A"/>
    <m/>
    <x v="4"/>
    <n v="8"/>
    <m/>
    <x v="1"/>
  </r>
  <r>
    <n v="527"/>
    <m/>
    <x v="83"/>
    <s v="Dov"/>
    <s v="ASSISTANTE DENTAIRE"/>
    <m/>
    <s v="22/04/2022"/>
    <s v="31/05/2022"/>
    <x v="0"/>
    <s v="ORTHODONTIE"/>
    <m/>
    <x v="0"/>
    <n v="40"/>
    <m/>
    <x v="1"/>
  </r>
  <r>
    <n v="526"/>
    <m/>
    <x v="227"/>
    <s v="Shahina"/>
    <s v="PERSONNEL ADMINISTRATIF ACCUEIL"/>
    <m/>
    <s v="21/04/2022"/>
    <s v="22/04/2022"/>
    <x v="0"/>
    <s v="S.SOL_A"/>
    <m/>
    <x v="1"/>
    <n v="2"/>
    <m/>
    <x v="1"/>
  </r>
  <r>
    <n v="525"/>
    <m/>
    <x v="96"/>
    <s v="Nina"/>
    <s v="PERSONNEL ADMINISTRATIF ACCUEIL"/>
    <m/>
    <s v="21/04/2022"/>
    <s v="22/04/2022"/>
    <x v="0"/>
    <s v="2_B"/>
    <m/>
    <x v="1"/>
    <n v="2"/>
    <m/>
    <x v="1"/>
  </r>
  <r>
    <n v="524"/>
    <m/>
    <x v="254"/>
    <s v="Francoise"/>
    <s v="MÉDECIN ORL"/>
    <m/>
    <s v="14/03/2022"/>
    <s v="20/03/2022"/>
    <x v="0"/>
    <s v="2_B"/>
    <m/>
    <x v="3"/>
    <n v="7"/>
    <m/>
    <x v="1"/>
  </r>
  <r>
    <n v="523"/>
    <m/>
    <x v="18"/>
    <s v="Claude"/>
    <s v="GYNÉCOLOGUE"/>
    <m/>
    <s v="16/04/2022"/>
    <s v="24/04/2022"/>
    <x v="0"/>
    <s v="5_B"/>
    <m/>
    <x v="3"/>
    <n v="9"/>
    <m/>
    <x v="1"/>
  </r>
  <r>
    <n v="522"/>
    <m/>
    <x v="74"/>
    <s v="Jeannette"/>
    <s v="ASSISTANTE DENTAIRE"/>
    <m/>
    <s v="15/04/2022"/>
    <s v="29/04/2022"/>
    <x v="0"/>
    <s v="2_A"/>
    <m/>
    <x v="0"/>
    <n v="15"/>
    <m/>
    <x v="1"/>
  </r>
  <r>
    <n v="521"/>
    <m/>
    <x v="66"/>
    <s v="Julie"/>
    <s v="MANIPULATEUR RADIO"/>
    <m/>
    <s v="07/04/2022"/>
    <s v="07/05/2022"/>
    <x v="0"/>
    <s v="ORTHODONTIE"/>
    <m/>
    <x v="2"/>
    <n v="31"/>
    <m/>
    <x v="1"/>
  </r>
  <r>
    <n v="520"/>
    <m/>
    <x v="255"/>
    <s v="Angela"/>
    <s v="MANIPULATEUR RADIO"/>
    <m/>
    <s v="12/04/2022"/>
    <s v="12/04/2022"/>
    <x v="0"/>
    <s v="RDC_A"/>
    <m/>
    <x v="2"/>
    <n v="1"/>
    <m/>
    <x v="1"/>
  </r>
  <r>
    <n v="519"/>
    <m/>
    <x v="123"/>
    <s v="Rosy"/>
    <s v="ASSISTANTE DENTAIRE"/>
    <m/>
    <s v="15/04/2022"/>
    <s v="30/05/2022"/>
    <x v="0"/>
    <s v="2_A"/>
    <m/>
    <x v="0"/>
    <n v="46"/>
    <m/>
    <x v="1"/>
  </r>
  <r>
    <n v="518"/>
    <m/>
    <x v="85"/>
    <s v="Apolline"/>
    <s v="PERSONNEL ADMINISTRATIF ACCUEIL"/>
    <m/>
    <s v="14/04/2022"/>
    <s v="20/04/2022"/>
    <x v="0"/>
    <s v="S.SOL_A"/>
    <m/>
    <x v="1"/>
    <n v="7"/>
    <m/>
    <x v="1"/>
  </r>
  <r>
    <n v="517"/>
    <m/>
    <x v="8"/>
    <s v="Marie Isabelle"/>
    <s v="PERSONNEL ADMINISTRATIF ACCUEIL"/>
    <m/>
    <s v="13/04/2022"/>
    <s v="15/04/2022"/>
    <x v="0"/>
    <s v="RDC_A"/>
    <m/>
    <x v="1"/>
    <n v="3"/>
    <m/>
    <x v="1"/>
  </r>
  <r>
    <n v="516"/>
    <m/>
    <x v="256"/>
    <s v="Brigitte"/>
    <s v="MÉDECIN GÉNÉRALISTE"/>
    <m/>
    <s v="11/04/2022"/>
    <s v="18/04/2022"/>
    <x v="0"/>
    <s v="3_B"/>
    <m/>
    <x v="3"/>
    <n v="8"/>
    <m/>
    <x v="1"/>
  </r>
  <r>
    <n v="515"/>
    <m/>
    <x v="136"/>
    <s v="Chloe"/>
    <s v="ORTHODONTISTE"/>
    <m/>
    <s v="11/04/2022"/>
    <s v="22/04/2022"/>
    <x v="0"/>
    <s v="ORTHODONTIE"/>
    <m/>
    <x v="0"/>
    <n v="12"/>
    <m/>
    <x v="1"/>
  </r>
  <r>
    <n v="514"/>
    <m/>
    <x v="3"/>
    <s v="Olivier"/>
    <s v="RADIOLOGUE"/>
    <m/>
    <s v="08/04/2022"/>
    <s v="30/06/2022"/>
    <x v="0"/>
    <s v="RDC_B"/>
    <m/>
    <x v="2"/>
    <n v="84"/>
    <m/>
    <x v="1"/>
  </r>
  <r>
    <n v="513"/>
    <m/>
    <x v="257"/>
    <s v="Dominique"/>
    <s v="MÉDECIN GÉNÉRALISTE"/>
    <m/>
    <s v="07/04/2022"/>
    <s v="30/04/2022"/>
    <x v="0"/>
    <s v="5_A"/>
    <m/>
    <x v="3"/>
    <n v="24"/>
    <m/>
    <x v="1"/>
  </r>
  <r>
    <n v="512"/>
    <m/>
    <x v="21"/>
    <s v="Carole"/>
    <s v="PERSONNEL ADMINISTRATIF ACCUEIL"/>
    <m/>
    <s v="10/04/2022"/>
    <s v="16/04/2022"/>
    <x v="9"/>
    <s v="RDC_B"/>
    <m/>
    <x v="1"/>
    <n v="7"/>
    <m/>
    <x v="1"/>
  </r>
  <r>
    <n v="511"/>
    <m/>
    <x v="204"/>
    <s v="Hacina"/>
    <s v="ASSISTANTE DENTAIRE"/>
    <m/>
    <s v="08/04/2022"/>
    <s v="24/04/2022"/>
    <x v="0"/>
    <s v="2_A"/>
    <m/>
    <x v="0"/>
    <n v="17"/>
    <m/>
    <x v="1"/>
  </r>
  <r>
    <n v="510"/>
    <m/>
    <x v="132"/>
    <s v="Evelyne"/>
    <s v="PERSONNEL ADMINISTRATIF"/>
    <m/>
    <s v="11/04/2022"/>
    <s v="18/04/2022"/>
    <x v="0"/>
    <s v="CONTRÔLE"/>
    <m/>
    <x v="4"/>
    <n v="8"/>
    <m/>
    <x v="1"/>
  </r>
  <r>
    <n v="509"/>
    <m/>
    <x v="3"/>
    <s v="Celine"/>
    <s v="MANIPULATEUR RADIO"/>
    <m/>
    <s v="08/04/2022"/>
    <s v="30/04/2022"/>
    <x v="0"/>
    <s v="ORTHODONTIE"/>
    <m/>
    <x v="2"/>
    <n v="23"/>
    <m/>
    <x v="1"/>
  </r>
  <r>
    <n v="508"/>
    <m/>
    <x v="34"/>
    <s v="Florence"/>
    <s v="PERSONNEL ADMINISTRATIF ACCUEIL"/>
    <m/>
    <s v="06/04/2022"/>
    <s v="04/05/2022"/>
    <x v="0"/>
    <s v="PSCHYCATRIE"/>
    <m/>
    <x v="1"/>
    <n v="29"/>
    <m/>
    <x v="1"/>
  </r>
  <r>
    <n v="507"/>
    <m/>
    <x v="258"/>
    <s v="Meryl"/>
    <s v="PERSONNEL ADMINISTRATIF ACCUEIL"/>
    <m/>
    <s v="07/04/2022"/>
    <s v="08/04/2022"/>
    <x v="0"/>
    <s v="5_A"/>
    <m/>
    <x v="1"/>
    <n v="2"/>
    <m/>
    <x v="1"/>
  </r>
  <r>
    <n v="506"/>
    <m/>
    <x v="259"/>
    <s v="Prune"/>
    <s v="PERSONNEL ADMINISTRATIF ACCUEIL"/>
    <m/>
    <s v="06/04/2022"/>
    <s v="12/04/2022"/>
    <x v="9"/>
    <s v="ORTHODONTIE"/>
    <m/>
    <x v="1"/>
    <n v="7"/>
    <m/>
    <x v="1"/>
  </r>
  <r>
    <n v="505"/>
    <m/>
    <x v="62"/>
    <s v="Chantal"/>
    <s v="PERSONNEL ADMINISTRATIF ACCUEIL"/>
    <m/>
    <s v="08/04/2022"/>
    <s v="19/04/2022"/>
    <x v="0"/>
    <s v="2_B"/>
    <m/>
    <x v="1"/>
    <n v="12"/>
    <m/>
    <x v="1"/>
  </r>
  <r>
    <n v="504"/>
    <m/>
    <x v="260"/>
    <s v="Osema"/>
    <s v="PERSONNEL ADMINISTRATIF ACCUEIL"/>
    <m/>
    <s v="30/03/2022"/>
    <s v="30/03/2022"/>
    <x v="6"/>
    <s v="Laboratoire"/>
    <m/>
    <x v="1"/>
    <n v="1"/>
    <m/>
    <x v="1"/>
  </r>
  <r>
    <n v="503"/>
    <m/>
    <x v="54"/>
    <s v="Edith"/>
    <s v="ASSISTANTE DENTAIRE"/>
    <m/>
    <s v="31/03/2022"/>
    <s v="30/06/2022"/>
    <x v="2"/>
    <s v="ORTHODONTIE"/>
    <m/>
    <x v="0"/>
    <n v="92"/>
    <m/>
    <x v="1"/>
  </r>
  <r>
    <n v="502"/>
    <m/>
    <x v="201"/>
    <s v="Robert"/>
    <s v="DERMATOLOGUE"/>
    <m/>
    <s v="31/03/2022"/>
    <s v="31/05/2022"/>
    <x v="0"/>
    <s v="4_B"/>
    <m/>
    <x v="3"/>
    <n v="62"/>
    <m/>
    <x v="1"/>
  </r>
  <r>
    <n v="501"/>
    <m/>
    <x v="135"/>
    <s v="Rabia"/>
    <s v="ECHOGRAPHISTE"/>
    <m/>
    <s v="31/03/2022"/>
    <s v="30/04/2022"/>
    <x v="0"/>
    <s v="S.SOL_A"/>
    <m/>
    <x v="6"/>
    <n v="31"/>
    <m/>
    <x v="1"/>
  </r>
  <r>
    <n v="500"/>
    <m/>
    <x v="24"/>
    <s v="Sylvie"/>
    <s v="PERSONNEL ADMINISTRATIF"/>
    <m/>
    <s v="31/03/2022"/>
    <s v="31/05/2022"/>
    <x v="0"/>
    <s v="6_B"/>
    <m/>
    <x v="4"/>
    <n v="62"/>
    <m/>
    <x v="1"/>
  </r>
  <r>
    <n v="499"/>
    <m/>
    <x v="86"/>
    <s v="Christophe"/>
    <s v="LABORANTIN"/>
    <m/>
    <s v="22/03/2022"/>
    <s v="26/06/2022"/>
    <x v="0"/>
    <s v="1_A"/>
    <m/>
    <x v="8"/>
    <n v="97"/>
    <m/>
    <x v="1"/>
  </r>
  <r>
    <n v="498"/>
    <m/>
    <x v="146"/>
    <s v="Felipe"/>
    <s v="PERSONNEL ADMINISTRATIF ACCUEIL"/>
    <m/>
    <s v="01/04/2022"/>
    <s v="03/04/2022"/>
    <x v="0"/>
    <s v="PSCHYCATRIE"/>
    <m/>
    <x v="1"/>
    <n v="3"/>
    <m/>
    <x v="1"/>
  </r>
  <r>
    <n v="497"/>
    <m/>
    <x v="146"/>
    <s v="Felipe"/>
    <s v="PERSONNEL ADMINISTRATIF ACCUEIL"/>
    <m/>
    <s v="31/03/2022"/>
    <s v="31/03/2022"/>
    <x v="0"/>
    <s v="PSCHYCATRIE"/>
    <m/>
    <x v="1"/>
    <n v="1"/>
    <m/>
    <x v="1"/>
  </r>
  <r>
    <n v="496"/>
    <m/>
    <x v="253"/>
    <s v="Ioana"/>
    <s v="ASSISTANTE DENTAIRE"/>
    <m/>
    <s v="01/04/2022"/>
    <s v="06/04/2022"/>
    <x v="0"/>
    <s v="ORTHODONTIE"/>
    <m/>
    <x v="0"/>
    <n v="6"/>
    <m/>
    <x v="1"/>
  </r>
  <r>
    <n v="495"/>
    <m/>
    <x v="203"/>
    <s v="Martine"/>
    <s v="ORTHOPHONISTE"/>
    <m/>
    <s v="01/04/2022"/>
    <s v="31/7/2022"/>
    <x v="0"/>
    <s v="1_B"/>
    <m/>
    <x v="6"/>
    <n v="122"/>
    <m/>
    <x v="1"/>
  </r>
  <r>
    <n v="494"/>
    <m/>
    <x v="261"/>
    <s v="Carole"/>
    <s v="PERSONNEL ADMINISTRATIF ACCUEIL"/>
    <m/>
    <s v="30/3/2022"/>
    <s v="04/04/2022"/>
    <x v="9"/>
    <s v="2_A"/>
    <m/>
    <x v="1"/>
    <n v="6"/>
    <m/>
    <x v="1"/>
  </r>
  <r>
    <n v="493"/>
    <m/>
    <x v="86"/>
    <s v="Christophe"/>
    <s v="PRÉLEVEUSE"/>
    <m/>
    <s v="22/3/2022"/>
    <s v="26/6/2022"/>
    <x v="0"/>
    <s v="1_A"/>
    <m/>
    <x v="8"/>
    <n v="97"/>
    <m/>
    <x v="1"/>
  </r>
  <r>
    <n v="492"/>
    <m/>
    <x v="262"/>
    <s v="Osema"/>
    <s v="PERSONNEL ADMINISTRATIF ACCUEIL"/>
    <m/>
    <s v="30/3/2022"/>
    <s v="30/4/2022"/>
    <x v="2"/>
    <s v="1_A"/>
    <m/>
    <x v="1"/>
    <n v="32"/>
    <m/>
    <x v="1"/>
  </r>
  <r>
    <n v="491"/>
    <m/>
    <x v="257"/>
    <s v="Dominique"/>
    <s v="MÉDECIN GÉNÉRALISTE"/>
    <m/>
    <s v="24/3/2022"/>
    <s v="10/4/2022"/>
    <x v="0"/>
    <s v="5_A"/>
    <m/>
    <x v="3"/>
    <n v="18"/>
    <m/>
    <x v="1"/>
  </r>
  <r>
    <n v="490"/>
    <m/>
    <x v="138"/>
    <s v="Vilma"/>
    <s v="ASSISTANTE DENTAIRE"/>
    <m/>
    <s v="25/3/2022"/>
    <s v="31/3/2022"/>
    <x v="9"/>
    <s v="2_A"/>
    <m/>
    <x v="0"/>
    <n v="7"/>
    <m/>
    <x v="1"/>
  </r>
  <r>
    <n v="489"/>
    <m/>
    <x v="62"/>
    <s v="Chantal"/>
    <s v="PERSONNEL ADMINISTRATIF ACCUEIL"/>
    <m/>
    <s v="28/3/2022"/>
    <s v="2/4/2022"/>
    <x v="0"/>
    <s v="2_B"/>
    <m/>
    <x v="1"/>
    <n v="6"/>
    <m/>
    <x v="1"/>
  </r>
  <r>
    <n v="488"/>
    <m/>
    <x v="204"/>
    <s v="Hacina"/>
    <s v="ASSISTANTE DENTAIRE"/>
    <m/>
    <s v="26/3/2022"/>
    <s v="10/4/2022"/>
    <x v="0"/>
    <s v="2_A"/>
    <m/>
    <x v="0"/>
    <n v="16"/>
    <m/>
    <x v="1"/>
  </r>
  <r>
    <n v="487"/>
    <m/>
    <x v="204"/>
    <s v="Hacina"/>
    <s v="ASSISTANTE DENTAIRE"/>
    <m/>
    <s v="11/3/2022"/>
    <s v="27/3/2022"/>
    <x v="0"/>
    <s v="2_A"/>
    <m/>
    <x v="0"/>
    <n v="17"/>
    <m/>
    <x v="1"/>
  </r>
  <r>
    <n v="486"/>
    <m/>
    <x v="229"/>
    <s v="Mira"/>
    <s v="PERSONNEL ADMINISTRATIF ACCUEIL"/>
    <m/>
    <s v="29/3/2022"/>
    <s v="30/6/2022"/>
    <x v="0"/>
    <s v="4_B"/>
    <m/>
    <x v="1"/>
    <n v="94"/>
    <m/>
    <x v="1"/>
  </r>
  <r>
    <n v="485"/>
    <m/>
    <x v="263"/>
    <s v="Ly"/>
    <s v="CHIRURGIEN-DENTISTE"/>
    <m/>
    <s v="25/3/2022"/>
    <s v="31/3/2022"/>
    <x v="9"/>
    <s v="ORTHODONTIE"/>
    <m/>
    <x v="0"/>
    <n v="7"/>
    <m/>
    <x v="1"/>
  </r>
  <r>
    <n v="484"/>
    <m/>
    <x v="264"/>
    <s v="Dominique"/>
    <s v="MÉDECIN GÉNÉRALISTE"/>
    <m/>
    <s v="24/3/2022"/>
    <s v="10/4/2022"/>
    <x v="0"/>
    <s v="5_A"/>
    <m/>
    <x v="3"/>
    <n v="18"/>
    <m/>
    <x v="1"/>
  </r>
  <r>
    <n v="483"/>
    <m/>
    <x v="257"/>
    <s v="Dominique"/>
    <s v="MÉDECIN GÉNÉRALISTE"/>
    <m/>
    <s v="18/3/2022"/>
    <s v="25/3/2022"/>
    <x v="0"/>
    <s v="5_A"/>
    <m/>
    <x v="3"/>
    <n v="8"/>
    <m/>
    <x v="1"/>
  </r>
  <r>
    <n v="482"/>
    <m/>
    <x v="265"/>
    <s v="Sylvie"/>
    <s v="DERMATOLOGUE"/>
    <m/>
    <s v="23/3/2022"/>
    <s v="27/3/2022"/>
    <x v="0"/>
    <s v="4_B"/>
    <m/>
    <x v="3"/>
    <n v="5"/>
    <m/>
    <x v="1"/>
  </r>
  <r>
    <n v="481"/>
    <m/>
    <x v="257"/>
    <s v="Dominique"/>
    <s v="MÉDECIN GÉNÉRALISTE"/>
    <m/>
    <d v="2022-03-08T00:00:00"/>
    <d v="2022-03-20T00:00:00"/>
    <x v="4"/>
    <s v="5_A"/>
    <m/>
    <x v="3"/>
    <n v="13"/>
    <m/>
    <x v="1"/>
  </r>
  <r>
    <n v="480"/>
    <m/>
    <x v="41"/>
    <s v="Vera"/>
    <s v="PERSONNEL ADMINISTRATIF ACCUEIL"/>
    <m/>
    <s v="20/3/2022"/>
    <s v="27/3/2022"/>
    <x v="0"/>
    <s v="4_A"/>
    <m/>
    <x v="1"/>
    <n v="8"/>
    <m/>
    <x v="1"/>
  </r>
  <r>
    <n v="479"/>
    <m/>
    <x v="38"/>
    <s v="Sonia"/>
    <s v="PERSONNEL ADMINISTRATIF ACCUEIL"/>
    <m/>
    <s v="19/3/2022"/>
    <s v="25/3/2022"/>
    <x v="9"/>
    <s v="5_A"/>
    <m/>
    <x v="1"/>
    <n v="7"/>
    <m/>
    <x v="1"/>
  </r>
  <r>
    <n v="478"/>
    <m/>
    <x v="111"/>
    <s v="Sylvie"/>
    <s v="ASSISTANTE DENTAIRE"/>
    <m/>
    <d v="2022-03-21T00:00:00"/>
    <d v="2022-03-27T00:00:00"/>
    <x v="9"/>
    <s v="2_A"/>
    <m/>
    <x v="0"/>
    <n v="7"/>
    <m/>
    <x v="1"/>
  </r>
  <r>
    <n v="477"/>
    <m/>
    <x v="28"/>
    <s v="Mai Li"/>
    <s v="PERSONNEL ADMINISTRATIF ACCUEIL"/>
    <m/>
    <s v="19/3/22"/>
    <s v="19/3/22"/>
    <x v="0"/>
    <s v="3_A"/>
    <m/>
    <x v="1"/>
    <n v="1"/>
    <m/>
    <x v="1"/>
  </r>
  <r>
    <n v="476"/>
    <m/>
    <x v="266"/>
    <s v="Pierre"/>
    <s v="DENTISTE"/>
    <m/>
    <s v="14/03/2022"/>
    <s v="6/4/2022"/>
    <x v="0"/>
    <s v="2_A"/>
    <m/>
    <x v="0"/>
    <n v="24"/>
    <m/>
    <x v="1"/>
  </r>
  <r>
    <n v="475"/>
    <m/>
    <x v="267"/>
    <s v="Delphine"/>
    <s v="PERSONNEL ADMINISTRATIF ACCUEIL"/>
    <m/>
    <s v="18/03/2022"/>
    <s v="23/03/2022"/>
    <x v="0"/>
    <s v="5_A"/>
    <m/>
    <x v="1"/>
    <n v="6"/>
    <m/>
    <x v="1"/>
  </r>
  <r>
    <n v="474"/>
    <m/>
    <x v="28"/>
    <s v="Mai Li"/>
    <s v="PERSONNEL ADMINISTRATIF ACCUEIL"/>
    <m/>
    <s v="17/03/2022"/>
    <s v="17/3/2022"/>
    <x v="0"/>
    <s v="3_A"/>
    <m/>
    <x v="1"/>
    <n v="1"/>
    <m/>
    <x v="1"/>
  </r>
  <r>
    <n v="473"/>
    <m/>
    <x v="266"/>
    <s v="Pierre"/>
    <s v="CHIRURGIEN-DENTISTE"/>
    <m/>
    <s v="14/3/22"/>
    <s v="6/4/22"/>
    <x v="0"/>
    <s v="2_A"/>
    <m/>
    <x v="0"/>
    <n v="24"/>
    <m/>
    <x v="1"/>
  </r>
  <r>
    <n v="472"/>
    <m/>
    <x v="36"/>
    <s v="Jean Francois"/>
    <s v="MÉDECIN GÉNÉRALISTE"/>
    <m/>
    <s v="14/3/22"/>
    <s v="20/3/22"/>
    <x v="0"/>
    <s v="4_A"/>
    <m/>
    <x v="3"/>
    <n v="7"/>
    <m/>
    <x v="1"/>
  </r>
  <r>
    <n v="471"/>
    <m/>
    <x v="123"/>
    <s v="Rosy"/>
    <s v="ASSISTANTE DENTAIRE"/>
    <m/>
    <s v="18/3/22"/>
    <s v="18/4/22"/>
    <x v="0"/>
    <s v="2_A"/>
    <m/>
    <x v="0"/>
    <n v="32"/>
    <m/>
    <x v="1"/>
  </r>
  <r>
    <n v="470"/>
    <m/>
    <x v="268"/>
    <s v="Felix Armando"/>
    <s v="AGENT D'ENTRETIEN"/>
    <m/>
    <s v="17/03/22"/>
    <d v="2022-03-25T00:00:00"/>
    <x v="6"/>
    <s v="2_A"/>
    <m/>
    <x v="7"/>
    <n v="9"/>
    <m/>
    <x v="1"/>
  </r>
  <r>
    <n v="469"/>
    <m/>
    <x v="237"/>
    <s v="Estelle"/>
    <s v="PERSONNEL ADMINISTRATIF ACCUEIL"/>
    <m/>
    <s v="3/3/22"/>
    <s v="9/3/22"/>
    <x v="9"/>
    <s v="5_B"/>
    <m/>
    <x v="1"/>
    <n v="7"/>
    <m/>
    <x v="1"/>
  </r>
  <r>
    <n v="468"/>
    <m/>
    <x v="269"/>
    <s v="Madalina"/>
    <s v="ASSISTANTE DENTAIRE"/>
    <m/>
    <s v="10/3/22"/>
    <s v="15/3/22"/>
    <x v="0"/>
    <s v="2_A"/>
    <m/>
    <x v="0"/>
    <n v="6"/>
    <m/>
    <x v="1"/>
  </r>
  <r>
    <n v="467"/>
    <m/>
    <x v="270"/>
    <s v="Christophe"/>
    <s v="CHIRURGIEN-DENTISTE"/>
    <m/>
    <s v="11/03/2022"/>
    <d v="2022-03-17T00:00:00"/>
    <x v="6"/>
    <s v="2_A"/>
    <m/>
    <x v="0"/>
    <n v="7"/>
    <m/>
    <x v="1"/>
  </r>
  <r>
    <n v="466"/>
    <m/>
    <x v="6"/>
    <s v="Stephanie"/>
    <s v="PERSONNEL ADMINISTRATIF"/>
    <m/>
    <s v="10/3/2022"/>
    <s v="20/3/2022"/>
    <x v="0"/>
    <s v="CALL"/>
    <m/>
    <x v="4"/>
    <n v="11"/>
    <m/>
    <x v="1"/>
  </r>
  <r>
    <n v="465"/>
    <m/>
    <x v="237"/>
    <s v="Estelle"/>
    <s v="PERSONNEL ADMINISTRATIF ACCUEIL"/>
    <m/>
    <s v="10/3/2022"/>
    <s v="13/3/2022"/>
    <x v="0"/>
    <s v="5_B"/>
    <m/>
    <x v="1"/>
    <n v="4"/>
    <m/>
    <x v="1"/>
  </r>
  <r>
    <n v="464"/>
    <m/>
    <x v="271"/>
    <s v="Nicolas"/>
    <s v="TECHNICIEN INFORMATIQUE"/>
    <m/>
    <s v="5/3/2022"/>
    <s v="11/3/2022"/>
    <x v="9"/>
    <s v="6_B"/>
    <m/>
    <x v="4"/>
    <n v="7"/>
    <m/>
    <x v="1"/>
  </r>
  <r>
    <n v="463"/>
    <m/>
    <x v="172"/>
    <s v="Maya"/>
    <s v="AIDE SOIGNANTE"/>
    <m/>
    <s v="8/3/2022"/>
    <s v="10/4/2022"/>
    <x v="0"/>
    <s v="3_A"/>
    <m/>
    <x v="5"/>
    <n v="34"/>
    <m/>
    <x v="1"/>
  </r>
  <r>
    <n v="462"/>
    <m/>
    <x v="6"/>
    <s v="Stephanie"/>
    <s v="PERSONNEL ADMINISTRATIF"/>
    <m/>
    <s v="8/3/22"/>
    <s v="12/3/2022"/>
    <x v="0"/>
    <s v="CALL"/>
    <m/>
    <x v="4"/>
    <n v="5"/>
    <m/>
    <x v="1"/>
  </r>
  <r>
    <n v="461"/>
    <m/>
    <x v="83"/>
    <s v="Dov"/>
    <s v="ASSISTANTE DENTAIRE"/>
    <m/>
    <s v="9/3/2022"/>
    <s v="8/4/2022"/>
    <x v="0"/>
    <s v="ORTHODONTIE"/>
    <m/>
    <x v="0"/>
    <n v="31"/>
    <m/>
    <x v="1"/>
  </r>
  <r>
    <n v="460"/>
    <m/>
    <x v="84"/>
    <s v="Mildred"/>
    <s v="PERSONNEL ADMINISTRATIF ACCUEIL"/>
    <m/>
    <s v="9/3/2022"/>
    <s v="30/3/2022"/>
    <x v="0"/>
    <s v="1_B"/>
    <m/>
    <x v="1"/>
    <n v="22"/>
    <m/>
    <x v="1"/>
  </r>
  <r>
    <n v="459"/>
    <m/>
    <x v="34"/>
    <s v="Florence"/>
    <s v="PERSONNEL ADMINISTRATIF ACCUEIL"/>
    <m/>
    <s v="09/09/2022"/>
    <s v="06/04/2022"/>
    <x v="0"/>
    <s v="PSCHYCATRIE"/>
    <m/>
    <x v="1"/>
    <n v="-155"/>
    <m/>
    <x v="1"/>
  </r>
  <r>
    <n v="458"/>
    <m/>
    <x v="66"/>
    <s v="Julie"/>
    <s v="MANIPULATEUR RADIO"/>
    <m/>
    <s v="07/03/2022"/>
    <s v="07/04/2022"/>
    <x v="0"/>
    <s v="RDC_B"/>
    <m/>
    <x v="2"/>
    <n v="32"/>
    <m/>
    <x v="1"/>
  </r>
  <r>
    <n v="457"/>
    <m/>
    <x v="271"/>
    <s v="Nicolas"/>
    <s v="TECHNICIEN INFORMATIQUE"/>
    <m/>
    <s v="04/03/2022"/>
    <s v="07/03/2022"/>
    <x v="0"/>
    <s v="6_B"/>
    <m/>
    <x v="4"/>
    <n v="4"/>
    <m/>
    <x v="1"/>
  </r>
  <r>
    <n v="456"/>
    <m/>
    <x v="272"/>
    <s v="Emilie"/>
    <s v="PRÉLEVEUSE"/>
    <m/>
    <d v="2021-02-05T00:00:00"/>
    <d v="2021-03-05T00:00:00"/>
    <x v="2"/>
    <s v="1er_A"/>
    <m/>
    <x v="8"/>
    <n v="29"/>
    <m/>
    <x v="2"/>
  </r>
  <r>
    <n v="455"/>
    <m/>
    <x v="158"/>
    <s v="Michel"/>
    <s v="MÉDECIN GÉNÉRALISTE"/>
    <m/>
    <d v="2021-04-10T00:00:00"/>
    <d v="2021-06-10T00:00:00"/>
    <x v="2"/>
    <s v="5éme_A"/>
    <m/>
    <x v="3"/>
    <n v="62"/>
    <m/>
    <x v="2"/>
  </r>
  <r>
    <n v="454"/>
    <m/>
    <x v="245"/>
    <s v="Sabrine"/>
    <s v="PERSONNEL ADMINISTRATIF ACCUEIL"/>
    <m/>
    <d v="2021-05-02T00:00:00"/>
    <d v="2021-05-20T00:00:00"/>
    <x v="2"/>
    <s v="RDC_A"/>
    <m/>
    <x v="1"/>
    <n v="19"/>
    <m/>
    <x v="2"/>
  </r>
  <r>
    <n v="453"/>
    <m/>
    <x v="273"/>
    <s v="Victoria"/>
    <s v="INFIRMIÈRE"/>
    <m/>
    <d v="2021-05-31T00:00:00"/>
    <d v="2021-05-31T00:00:00"/>
    <x v="2"/>
    <s v="RDC_B"/>
    <m/>
    <x v="5"/>
    <n v="1"/>
    <m/>
    <x v="2"/>
  </r>
  <r>
    <n v="452"/>
    <m/>
    <x v="97"/>
    <s v="Maria"/>
    <s v="CHIRURGIEN-DENTISTE"/>
    <m/>
    <d v="2021-06-08T00:00:00"/>
    <d v="2021-06-08T00:00:00"/>
    <x v="10"/>
    <s v="2éme_A"/>
    <m/>
    <x v="0"/>
    <n v="1"/>
    <m/>
    <x v="2"/>
  </r>
  <r>
    <n v="451"/>
    <m/>
    <x v="273"/>
    <s v="Victoria"/>
    <s v="INFIRMIÈRE"/>
    <m/>
    <d v="2021-06-29T00:00:00"/>
    <d v="2021-06-29T00:00:00"/>
    <x v="0"/>
    <s v="1er_A"/>
    <m/>
    <x v="5"/>
    <n v="1"/>
    <m/>
    <x v="2"/>
  </r>
  <r>
    <n v="450"/>
    <m/>
    <x v="274"/>
    <s v="Nelly"/>
    <s v="PERSONNEL ADMINISTRATIF ACCUEIL"/>
    <m/>
    <d v="2021-08-13T00:00:00"/>
    <d v="2021-08-13T00:00:00"/>
    <x v="0"/>
    <s v="RDC_A"/>
    <m/>
    <x v="1"/>
    <n v="1"/>
    <m/>
    <x v="2"/>
  </r>
  <r>
    <n v="449"/>
    <m/>
    <x v="24"/>
    <s v="Sylvie"/>
    <s v="PERSONNEL ADMINISTRATIF"/>
    <m/>
    <d v="2021-09-02T00:00:00"/>
    <d v="2021-09-02T00:00:00"/>
    <x v="9"/>
    <s v="Controle"/>
    <m/>
    <x v="4"/>
    <n v="1"/>
    <m/>
    <x v="2"/>
  </r>
  <r>
    <n v="448"/>
    <m/>
    <x v="50"/>
    <s v="Raphael"/>
    <s v="AGENT D'ENTRETIEN"/>
    <m/>
    <d v="2021-10-22T00:00:00"/>
    <d v="2021-10-22T00:00:00"/>
    <x v="2"/>
    <s v="Technique"/>
    <m/>
    <x v="7"/>
    <n v="1"/>
    <m/>
    <x v="2"/>
  </r>
  <r>
    <n v="447"/>
    <m/>
    <x v="275"/>
    <s v="Wafa"/>
    <s v="INFIRMIÈRE"/>
    <m/>
    <d v="2021-11-16T00:00:00"/>
    <d v="2021-11-16T00:00:00"/>
    <x v="2"/>
    <s v="RDC_B"/>
    <m/>
    <x v="5"/>
    <n v="1"/>
    <m/>
    <x v="2"/>
  </r>
  <r>
    <n v="446"/>
    <m/>
    <x v="58"/>
    <s v="Anne Carole"/>
    <s v="CHIRURGIEN-DENTISTE"/>
    <m/>
    <d v="2021-12-09T00:00:00"/>
    <d v="2021-12-09T00:00:00"/>
    <x v="2"/>
    <s v="2éme_A"/>
    <m/>
    <x v="0"/>
    <n v="1"/>
    <m/>
    <x v="2"/>
  </r>
  <r>
    <n v="445"/>
    <m/>
    <x v="83"/>
    <s v="Dov"/>
    <s v="ASSISTANTE DENTAIRE"/>
    <m/>
    <d v="2022-02-04T00:00:00"/>
    <d v="2022-03-07T00:00:00"/>
    <x v="0"/>
    <m/>
    <m/>
    <x v="0"/>
    <n v="32"/>
    <m/>
    <x v="1"/>
  </r>
  <r>
    <n v="444"/>
    <m/>
    <x v="276"/>
    <s v="paul"/>
    <s v="PERSONNEL ADMINISTRATIF ACCUEIL"/>
    <m/>
    <d v="2022-02-02T00:00:00"/>
    <d v="2022-02-02T00:00:00"/>
    <x v="0"/>
    <m/>
    <m/>
    <x v="1"/>
    <n v="1"/>
    <m/>
    <x v="1"/>
  </r>
  <r>
    <n v="443"/>
    <m/>
    <x v="277"/>
    <s v="evelyne"/>
    <s v="PERSONNEL ADMINISTRATIF ACCUEIL"/>
    <m/>
    <d v="2022-02-04T00:00:00"/>
    <d v="2022-02-06T00:00:00"/>
    <x v="0"/>
    <m/>
    <m/>
    <x v="1"/>
    <n v="3"/>
    <m/>
    <x v="1"/>
  </r>
  <r>
    <n v="442"/>
    <m/>
    <x v="172"/>
    <s v="maya"/>
    <s v="INFIRMIÈRE"/>
    <m/>
    <d v="2022-02-04T00:00:00"/>
    <d v="2022-02-11T00:00:00"/>
    <x v="0"/>
    <m/>
    <m/>
    <x v="5"/>
    <n v="8"/>
    <m/>
    <x v="1"/>
  </r>
  <r>
    <n v="441"/>
    <m/>
    <x v="172"/>
    <s v="maya"/>
    <s v="INFIRMIÈRE"/>
    <m/>
    <d v="2022-01-26T00:00:00"/>
    <d v="2022-02-01T00:00:00"/>
    <x v="0"/>
    <m/>
    <m/>
    <x v="5"/>
    <n v="7"/>
    <m/>
    <x v="1"/>
  </r>
  <r>
    <n v="440"/>
    <m/>
    <x v="278"/>
    <s v="sylvia"/>
    <s v="PERSONNEL ADMINISTRATIF ACCUEIL"/>
    <m/>
    <d v="2022-01-29T00:00:00"/>
    <d v="2022-05-01T00:00:00"/>
    <x v="0"/>
    <m/>
    <m/>
    <x v="1"/>
    <n v="93"/>
    <m/>
    <x v="1"/>
  </r>
  <r>
    <n v="439"/>
    <m/>
    <x v="279"/>
    <s v="madalina"/>
    <s v="ASSISTANTE DENTAIRE"/>
    <m/>
    <d v="2022-01-28T00:00:00"/>
    <d v="2022-01-30T00:00:00"/>
    <x v="9"/>
    <m/>
    <m/>
    <x v="0"/>
    <n v="3"/>
    <m/>
    <x v="1"/>
  </r>
  <r>
    <n v="438"/>
    <m/>
    <x v="280"/>
    <s v="osema"/>
    <s v="PERSONNEL ADMINISTRATIF ACCUEIL"/>
    <m/>
    <d v="2022-01-10T00:00:00"/>
    <d v="2022-01-24T00:00:00"/>
    <x v="0"/>
    <m/>
    <m/>
    <x v="1"/>
    <n v="15"/>
    <m/>
    <x v="1"/>
  </r>
  <r>
    <n v="437"/>
    <m/>
    <x v="34"/>
    <s v="florence"/>
    <s v="PERSONNEL ADMINISTRATIF ACCUEIL"/>
    <m/>
    <d v="2022-01-26T00:00:00"/>
    <d v="2022-03-09T00:00:00"/>
    <x v="0"/>
    <m/>
    <m/>
    <x v="1"/>
    <n v="43"/>
    <m/>
    <x v="1"/>
  </r>
  <r>
    <n v="436"/>
    <m/>
    <x v="281"/>
    <s v="Severine"/>
    <s v="PERSONNEL ADMINISTRATIF"/>
    <m/>
    <d v="2022-01-31T00:00:00"/>
    <d v="2022-02-04T00:00:00"/>
    <x v="0"/>
    <m/>
    <m/>
    <x v="4"/>
    <n v="5"/>
    <m/>
    <x v="1"/>
  </r>
  <r>
    <n v="435"/>
    <m/>
    <x v="282"/>
    <s v="Marie Christine"/>
    <s v="PERSONNEL ADMINISTRATIF ACCUEIL"/>
    <m/>
    <d v="2022-01-30T00:00:00"/>
    <d v="2022-04-25T00:00:00"/>
    <x v="0"/>
    <m/>
    <m/>
    <x v="1"/>
    <n v="86"/>
    <m/>
    <x v="1"/>
  </r>
  <r>
    <n v="434"/>
    <m/>
    <x v="282"/>
    <s v="Marie Christine"/>
    <s v="PERSONNEL ADMINISTRATIF ACCUEIL"/>
    <m/>
    <d v="2022-01-26T00:00:00"/>
    <d v="2022-01-29T00:00:00"/>
    <x v="0"/>
    <m/>
    <m/>
    <x v="1"/>
    <n v="4"/>
    <m/>
    <x v="1"/>
  </r>
  <r>
    <n v="433"/>
    <m/>
    <x v="200"/>
    <s v="Kelly"/>
    <s v="PERSONNEL ADMINISTRATIF ACCUEIL"/>
    <m/>
    <d v="2022-01-26T00:00:00"/>
    <d v="2022-01-29T00:00:00"/>
    <x v="0"/>
    <m/>
    <m/>
    <x v="1"/>
    <n v="4"/>
    <m/>
    <x v="1"/>
  </r>
  <r>
    <n v="432"/>
    <m/>
    <x v="200"/>
    <s v="Kelly"/>
    <s v="PERSONNEL ADMINISTRATIF ACCUEIL"/>
    <m/>
    <d v="2022-01-28T00:00:00"/>
    <d v="2022-02-04T00:00:00"/>
    <x v="0"/>
    <m/>
    <m/>
    <x v="1"/>
    <n v="8"/>
    <m/>
    <x v="1"/>
  </r>
  <r>
    <n v="431"/>
    <m/>
    <x v="283"/>
    <s v="Daisy"/>
    <s v="PERSONNEL ADMINISTRATIF ACCUEIL"/>
    <m/>
    <d v="2022-01-30T00:00:00"/>
    <d v="2022-02-01T00:00:00"/>
    <x v="0"/>
    <m/>
    <m/>
    <x v="1"/>
    <n v="3"/>
    <m/>
    <x v="1"/>
  </r>
  <r>
    <n v="430"/>
    <m/>
    <x v="283"/>
    <s v="Daisy"/>
    <s v="PERSONNEL ADMINISTRATIF ACCUEIL"/>
    <m/>
    <d v="2022-02-01T00:00:00"/>
    <d v="2022-02-27T00:00:00"/>
    <x v="0"/>
    <m/>
    <m/>
    <x v="1"/>
    <n v="27"/>
    <m/>
    <x v="1"/>
  </r>
  <r>
    <n v="429"/>
    <m/>
    <x v="283"/>
    <s v="Daisy"/>
    <s v="PERSONNEL ADMINISTRATIF ACCUEIL"/>
    <m/>
    <d v="2022-01-27T00:00:00"/>
    <d v="2022-02-27T00:00:00"/>
    <x v="0"/>
    <m/>
    <m/>
    <x v="1"/>
    <n v="32"/>
    <m/>
    <x v="1"/>
  </r>
  <r>
    <n v="428"/>
    <m/>
    <x v="283"/>
    <s v="Daisy"/>
    <s v="PERSONNEL ADMINISTRATIF ACCUEIL"/>
    <m/>
    <d v="2022-01-17T00:00:00"/>
    <d v="2022-01-24T00:00:00"/>
    <x v="0"/>
    <m/>
    <m/>
    <x v="1"/>
    <n v="8"/>
    <m/>
    <x v="1"/>
  </r>
  <r>
    <n v="427"/>
    <m/>
    <x v="197"/>
    <s v="Sofiane"/>
    <s v="INFIRMIÈRE"/>
    <m/>
    <d v="2022-01-26T00:00:00"/>
    <d v="2022-01-28T00:00:00"/>
    <x v="0"/>
    <m/>
    <m/>
    <x v="5"/>
    <n v="3"/>
    <m/>
    <x v="1"/>
  </r>
  <r>
    <n v="426"/>
    <m/>
    <x v="284"/>
    <s v="Drina"/>
    <s v="PERSONNEL ADMINISTRATIF"/>
    <m/>
    <d v="2022-02-03T00:00:00"/>
    <d v="2022-02-09T00:00:00"/>
    <x v="9"/>
    <m/>
    <m/>
    <x v="4"/>
    <n v="7"/>
    <m/>
    <x v="1"/>
  </r>
  <r>
    <n v="425"/>
    <m/>
    <x v="12"/>
    <s v="Lionel"/>
    <s v="TECHNICIEN INFORMATIQUE"/>
    <m/>
    <d v="2022-02-01T00:00:00"/>
    <d v="2022-02-07T00:00:00"/>
    <x v="9"/>
    <m/>
    <m/>
    <x v="4"/>
    <n v="7"/>
    <m/>
    <x v="1"/>
  </r>
  <r>
    <n v="424"/>
    <m/>
    <x v="285"/>
    <s v="Solveig"/>
    <s v="SECRETAIRE MÉDICALE"/>
    <m/>
    <d v="2022-02-04T00:00:00"/>
    <d v="2022-02-10T00:00:00"/>
    <x v="9"/>
    <m/>
    <m/>
    <x v="4"/>
    <n v="7"/>
    <m/>
    <x v="1"/>
  </r>
  <r>
    <n v="423"/>
    <m/>
    <x v="286"/>
    <s v="Solveig"/>
    <s v="SECRETAIRE MÉDICALE"/>
    <m/>
    <d v="2022-01-28T00:00:00"/>
    <d v="2022-02-02T00:00:00"/>
    <x v="9"/>
    <m/>
    <m/>
    <x v="4"/>
    <n v="6"/>
    <m/>
    <x v="1"/>
  </r>
  <r>
    <n v="422"/>
    <m/>
    <x v="287"/>
    <s v="Agnès"/>
    <s v="PERSONNEL ADMINISTRATIF ACCUEIL"/>
    <m/>
    <d v="2022-01-24T00:00:00"/>
    <d v="2022-01-30T00:00:00"/>
    <x v="9"/>
    <m/>
    <m/>
    <x v="1"/>
    <n v="7"/>
    <m/>
    <x v="1"/>
  </r>
  <r>
    <n v="421"/>
    <m/>
    <x v="219"/>
    <s v="térésa"/>
    <s v="CALL CENTER"/>
    <m/>
    <d v="2022-01-25T00:00:00"/>
    <d v="2022-01-30T00:00:00"/>
    <x v="0"/>
    <m/>
    <m/>
    <x v="1"/>
    <n v="6"/>
    <m/>
    <x v="1"/>
  </r>
  <r>
    <n v="420"/>
    <m/>
    <x v="219"/>
    <s v="térésa"/>
    <s v="CALL CENTER"/>
    <m/>
    <d v="2022-01-19T00:00:00"/>
    <d v="2022-01-25T00:00:00"/>
    <x v="9"/>
    <m/>
    <m/>
    <x v="1"/>
    <n v="7"/>
    <m/>
    <x v="1"/>
  </r>
  <r>
    <n v="419"/>
    <m/>
    <x v="288"/>
    <s v="Dorine"/>
    <s v="INFIRMIÈRE"/>
    <m/>
    <d v="2022-01-24T00:00:00"/>
    <d v="2022-01-30T00:00:00"/>
    <x v="9"/>
    <m/>
    <m/>
    <x v="5"/>
    <n v="7"/>
    <m/>
    <x v="1"/>
  </r>
  <r>
    <n v="418"/>
    <m/>
    <x v="288"/>
    <s v="Dorine"/>
    <s v="INFIRMIÈRE"/>
    <m/>
    <d v="2022-01-21T00:00:00"/>
    <d v="2022-01-23T00:00:00"/>
    <x v="9"/>
    <m/>
    <m/>
    <x v="5"/>
    <n v="3"/>
    <m/>
    <x v="1"/>
  </r>
  <r>
    <n v="417"/>
    <m/>
    <x v="288"/>
    <s v="Dorine"/>
    <s v="INFIRMIÈRE"/>
    <m/>
    <d v="2022-01-14T00:00:00"/>
    <d v="2022-01-20T00:00:00"/>
    <x v="9"/>
    <m/>
    <m/>
    <x v="5"/>
    <n v="7"/>
    <m/>
    <x v="1"/>
  </r>
  <r>
    <n v="416"/>
    <m/>
    <x v="121"/>
    <s v="Micheline"/>
    <s v="INFIRMIÈRE"/>
    <m/>
    <d v="2021-12-27T00:00:00"/>
    <d v="2022-01-05T00:00:00"/>
    <x v="9"/>
    <m/>
    <m/>
    <x v="5"/>
    <n v="10"/>
    <m/>
    <x v="2"/>
  </r>
  <r>
    <n v="415"/>
    <m/>
    <x v="289"/>
    <s v="Hassiba"/>
    <s v="PERSONNEL ADMINISTRATIF ACCUEIL"/>
    <m/>
    <d v="2022-01-31T00:00:00"/>
    <d v="2022-02-28T00:00:00"/>
    <x v="0"/>
    <m/>
    <m/>
    <x v="1"/>
    <n v="29"/>
    <m/>
    <x v="1"/>
  </r>
  <r>
    <n v="414"/>
    <m/>
    <x v="289"/>
    <s v="Hassiba"/>
    <s v="PERSONNEL ADMINISTRATIF ACCUEIL"/>
    <m/>
    <d v="2022-01-24T00:00:00"/>
    <d v="2022-01-31T00:00:00"/>
    <x v="0"/>
    <m/>
    <m/>
    <x v="1"/>
    <n v="8"/>
    <m/>
    <x v="1"/>
  </r>
  <r>
    <n v="413"/>
    <m/>
    <x v="290"/>
    <s v="Hassiba"/>
    <s v="PERSONNEL ADMINISTRATIF ACCUEIL"/>
    <m/>
    <d v="2022-02-01T00:00:00"/>
    <d v="2022-02-07T00:00:00"/>
    <x v="9"/>
    <m/>
    <m/>
    <x v="1"/>
    <n v="7"/>
    <m/>
    <x v="1"/>
  </r>
  <r>
    <n v="412"/>
    <m/>
    <x v="153"/>
    <s v="Nina"/>
    <s v="PERSONNEL ADMINISTRATIF ACCUEIL"/>
    <m/>
    <d v="2022-01-04T00:00:00"/>
    <d v="2022-01-04T00:00:00"/>
    <x v="0"/>
    <s v="2éme_B"/>
    <m/>
    <x v="1"/>
    <n v="1"/>
    <m/>
    <x v="1"/>
  </r>
  <r>
    <n v="411"/>
    <m/>
    <x v="291"/>
    <s v="Karine"/>
    <s v="ASSISTANTE DENTAIRE"/>
    <m/>
    <d v="2022-01-24T00:00:00"/>
    <d v="2022-01-30T00:00:00"/>
    <x v="9"/>
    <s v="2éme_A"/>
    <m/>
    <x v="0"/>
    <n v="7"/>
    <m/>
    <x v="1"/>
  </r>
  <r>
    <n v="410"/>
    <m/>
    <x v="269"/>
    <s v="Madalina"/>
    <s v="ASSISTANTE DENTAIRE"/>
    <m/>
    <d v="2022-01-21T00:00:00"/>
    <d v="2022-01-27T00:00:00"/>
    <x v="9"/>
    <s v="2éme_A"/>
    <m/>
    <x v="0"/>
    <n v="7"/>
    <m/>
    <x v="1"/>
  </r>
  <r>
    <n v="409"/>
    <m/>
    <x v="200"/>
    <s v="Kelly"/>
    <s v="CALL CENTER"/>
    <m/>
    <d v="2022-01-21T00:00:00"/>
    <d v="2022-01-23T00:00:00"/>
    <x v="0"/>
    <s v="RDC_A"/>
    <m/>
    <x v="1"/>
    <n v="3"/>
    <m/>
    <x v="1"/>
  </r>
  <r>
    <n v="408"/>
    <m/>
    <x v="116"/>
    <s v="Hassiba"/>
    <s v="PERSONNEL ADMINISTRATIF ACCUEIL"/>
    <m/>
    <d v="2022-01-20T00:00:00"/>
    <d v="2022-01-23T00:00:00"/>
    <x v="0"/>
    <m/>
    <m/>
    <x v="1"/>
    <n v="4"/>
    <m/>
    <x v="1"/>
  </r>
  <r>
    <n v="407"/>
    <m/>
    <x v="116"/>
    <s v="Hassiba"/>
    <s v="PERSONNEL ADMINISTRATIF ACCUEIL"/>
    <m/>
    <d v="2022-01-15T00:00:00"/>
    <d v="2022-01-19T00:00:00"/>
    <x v="0"/>
    <m/>
    <m/>
    <x v="1"/>
    <n v="5"/>
    <m/>
    <x v="1"/>
  </r>
  <r>
    <n v="406"/>
    <m/>
    <x v="292"/>
    <s v="Hemalatha"/>
    <s v="ASSISTANTE DENTAIRE"/>
    <m/>
    <d v="2022-01-18T00:00:00"/>
    <d v="2022-01-24T00:00:00"/>
    <x v="9"/>
    <s v="2éme_A"/>
    <m/>
    <x v="0"/>
    <n v="7"/>
    <m/>
    <x v="1"/>
  </r>
  <r>
    <n v="405"/>
    <m/>
    <x v="123"/>
    <s v="Rosy"/>
    <s v="ASSISTANTE DENTAIRE"/>
    <m/>
    <d v="2022-01-20T00:00:00"/>
    <d v="2022-02-17T00:00:00"/>
    <x v="0"/>
    <s v="2éme_A"/>
    <m/>
    <x v="0"/>
    <n v="29"/>
    <m/>
    <x v="1"/>
  </r>
  <r>
    <n v="404"/>
    <m/>
    <x v="219"/>
    <s v="Téresa"/>
    <s v="CALL CENTER"/>
    <m/>
    <d v="2022-01-19T00:00:00"/>
    <d v="2022-01-25T00:00:00"/>
    <x v="9"/>
    <m/>
    <m/>
    <x v="1"/>
    <n v="7"/>
    <m/>
    <x v="1"/>
  </r>
  <r>
    <n v="403"/>
    <m/>
    <x v="78"/>
    <s v="Nour"/>
    <s v="ASSISTANTE DENTAIRE"/>
    <m/>
    <d v="2022-01-19T00:00:00"/>
    <d v="2022-04-20T00:00:00"/>
    <x v="0"/>
    <s v="2éme_A"/>
    <m/>
    <x v="0"/>
    <n v="92"/>
    <m/>
    <x v="1"/>
  </r>
  <r>
    <n v="402"/>
    <m/>
    <x v="283"/>
    <s v="Daisy"/>
    <s v="PERSONNEL ADMINISTRATIF ACCUEIL"/>
    <m/>
    <d v="2022-01-17T00:00:00"/>
    <d v="1899-12-30T00:00:00"/>
    <x v="0"/>
    <s v="RDC_B"/>
    <m/>
    <x v="1"/>
    <n v="-44577"/>
    <m/>
    <x v="1"/>
  </r>
  <r>
    <n v="401"/>
    <m/>
    <x v="293"/>
    <s v="Zarah"/>
    <s v="ASSISTANTE DENTAIRE"/>
    <m/>
    <d v="2022-01-17T00:00:00"/>
    <d v="2022-01-23T00:00:00"/>
    <x v="9"/>
    <s v="2éme_A"/>
    <m/>
    <x v="0"/>
    <n v="7"/>
    <m/>
    <x v="1"/>
  </r>
  <r>
    <n v="400"/>
    <m/>
    <x v="50"/>
    <s v="Noemie"/>
    <s v="PERSONNEL ADMINISTRATIF ACCUEIL"/>
    <m/>
    <d v="2022-01-18T00:00:00"/>
    <d v="2022-01-24T00:00:00"/>
    <x v="9"/>
    <s v="S.SOL_A"/>
    <m/>
    <x v="1"/>
    <n v="7"/>
    <m/>
    <x v="1"/>
  </r>
  <r>
    <n v="399"/>
    <m/>
    <x v="84"/>
    <s v="Mildred"/>
    <s v="PERSONNEL ADMINISTRATIF ACCUEIL"/>
    <m/>
    <d v="2022-01-18T00:00:00"/>
    <d v="2022-02-18T00:00:00"/>
    <x v="0"/>
    <s v="1er_A"/>
    <m/>
    <x v="1"/>
    <n v="32"/>
    <m/>
    <x v="1"/>
  </r>
  <r>
    <n v="398"/>
    <m/>
    <x v="192"/>
    <s v="Drina"/>
    <s v="PERSONNEL ADMINISTRATIF"/>
    <m/>
    <d v="2022-01-17T00:00:00"/>
    <d v="2022-02-17T00:00:00"/>
    <x v="0"/>
    <s v="6éme_A"/>
    <m/>
    <x v="4"/>
    <n v="32"/>
    <m/>
    <x v="1"/>
  </r>
  <r>
    <n v="397"/>
    <m/>
    <x v="118"/>
    <s v="Cecile"/>
    <s v="CALL CENTER"/>
    <m/>
    <d v="2022-01-14T00:00:00"/>
    <d v="2022-01-15T00:00:00"/>
    <x v="0"/>
    <m/>
    <m/>
    <x v="1"/>
    <n v="2"/>
    <m/>
    <x v="1"/>
  </r>
  <r>
    <n v="396"/>
    <m/>
    <x v="294"/>
    <s v="Lovinah"/>
    <s v="INFIRMIÈRE"/>
    <m/>
    <d v="2022-01-09T00:00:00"/>
    <d v="2022-02-04T00:00:00"/>
    <x v="0"/>
    <s v="3éme_A"/>
    <m/>
    <x v="5"/>
    <n v="27"/>
    <m/>
    <x v="1"/>
  </r>
  <r>
    <n v="395"/>
    <m/>
    <x v="142"/>
    <s v="Claudia"/>
    <s v="PERSONNEL ADMINISTRATIF ACCUEIL"/>
    <m/>
    <d v="2022-01-15T00:00:00"/>
    <d v="2022-01-22T00:00:00"/>
    <x v="0"/>
    <s v="RDC_A"/>
    <m/>
    <x v="1"/>
    <n v="8"/>
    <m/>
    <x v="1"/>
  </r>
  <r>
    <n v="394"/>
    <m/>
    <x v="121"/>
    <s v="Micheline"/>
    <s v="INFIRMIÈRE"/>
    <m/>
    <d v="2022-01-13T00:00:00"/>
    <d v="2022-01-20T00:00:00"/>
    <x v="0"/>
    <s v="RDC_B"/>
    <m/>
    <x v="5"/>
    <n v="8"/>
    <m/>
    <x v="1"/>
  </r>
  <r>
    <n v="393"/>
    <m/>
    <x v="247"/>
    <s v="Tea"/>
    <s v="PERSONNEL ADMINISTRATIF ACCUEIL"/>
    <m/>
    <d v="2022-01-13T00:00:00"/>
    <d v="2022-01-19T00:00:00"/>
    <x v="9"/>
    <s v="RDC_A"/>
    <m/>
    <x v="1"/>
    <n v="7"/>
    <m/>
    <x v="1"/>
  </r>
  <r>
    <n v="392"/>
    <m/>
    <x v="50"/>
    <s v="Rafael"/>
    <s v="AGENT D'ENTRETIEN"/>
    <m/>
    <d v="2022-01-14T00:00:00"/>
    <d v="2022-01-14T00:00:00"/>
    <x v="0"/>
    <s v="2éme_A"/>
    <m/>
    <x v="7"/>
    <n v="1"/>
    <m/>
    <x v="1"/>
  </r>
  <r>
    <n v="391"/>
    <m/>
    <x v="295"/>
    <s v="Touria"/>
    <s v="ASSISTANTE DENTAIRE"/>
    <m/>
    <d v="2022-01-07T00:00:00"/>
    <d v="2022-01-13T00:00:00"/>
    <x v="9"/>
    <s v="2éme_A"/>
    <m/>
    <x v="0"/>
    <n v="7"/>
    <m/>
    <x v="1"/>
  </r>
  <r>
    <n v="390"/>
    <m/>
    <x v="296"/>
    <s v="Jeannette"/>
    <s v="ASSISTANTE DENTAIRE"/>
    <m/>
    <d v="2022-01-10T00:00:00"/>
    <d v="2022-01-16T00:00:00"/>
    <x v="9"/>
    <s v="RDC_B"/>
    <m/>
    <x v="0"/>
    <n v="7"/>
    <m/>
    <x v="1"/>
  </r>
  <r>
    <n v="389"/>
    <m/>
    <x v="297"/>
    <s v="Christine"/>
    <s v="PERSONNEL ADMINISTRATIF ACCUEIL"/>
    <m/>
    <d v="2022-01-14T00:00:00"/>
    <d v="2022-01-20T00:00:00"/>
    <x v="9"/>
    <s v="RDC_B"/>
    <m/>
    <x v="1"/>
    <n v="7"/>
    <m/>
    <x v="1"/>
  </r>
  <r>
    <n v="388"/>
    <m/>
    <x v="298"/>
    <s v="Estevan"/>
    <s v="PERSONNEL ADMINISTRATIF ACCUEIL"/>
    <m/>
    <d v="2022-01-06T00:00:00"/>
    <d v="2022-01-22T00:00:00"/>
    <x v="9"/>
    <m/>
    <m/>
    <x v="1"/>
    <n v="17"/>
    <m/>
    <x v="1"/>
  </r>
  <r>
    <n v="387"/>
    <m/>
    <x v="293"/>
    <s v="Zarah"/>
    <s v="ASSISTANTE DENTAIRE"/>
    <m/>
    <d v="2022-01-17T00:00:00"/>
    <d v="2022-01-23T00:00:00"/>
    <x v="9"/>
    <s v="2éme_A"/>
    <m/>
    <x v="0"/>
    <n v="7"/>
    <m/>
    <x v="1"/>
  </r>
  <r>
    <n v="386"/>
    <m/>
    <x v="260"/>
    <s v="Osema"/>
    <s v="PERSONNEL ADMINISTRATIF ACCUEIL"/>
    <m/>
    <d v="2021-12-25T00:00:00"/>
    <d v="2022-01-07T00:00:00"/>
    <x v="0"/>
    <s v="1er_A"/>
    <m/>
    <x v="1"/>
    <n v="14"/>
    <m/>
    <x v="2"/>
  </r>
  <r>
    <n v="385"/>
    <m/>
    <x v="260"/>
    <s v="Osema"/>
    <s v="PERSONNEL ADMINISTRATIF ACCUEIL"/>
    <m/>
    <d v="2021-12-31T00:00:00"/>
    <d v="2022-01-09T00:00:00"/>
    <x v="9"/>
    <s v="1er_A"/>
    <m/>
    <x v="1"/>
    <n v="10"/>
    <m/>
    <x v="2"/>
  </r>
  <r>
    <n v="384"/>
    <m/>
    <x v="116"/>
    <s v="Hassiba"/>
    <s v="PERSONNEL ADMINISTRATIF ACCUEIL"/>
    <m/>
    <d v="2022-01-15T00:00:00"/>
    <d v="2022-01-19T00:00:00"/>
    <x v="0"/>
    <m/>
    <m/>
    <x v="1"/>
    <n v="5"/>
    <m/>
    <x v="1"/>
  </r>
  <r>
    <n v="383"/>
    <m/>
    <x v="116"/>
    <s v="Hassiba"/>
    <s v="PERSONNEL ADMINISTRATIF ACCUEIL"/>
    <m/>
    <d v="2022-01-10T00:00:00"/>
    <d v="2022-01-16T00:00:00"/>
    <x v="9"/>
    <m/>
    <m/>
    <x v="1"/>
    <n v="7"/>
    <m/>
    <x v="1"/>
  </r>
  <r>
    <n v="382"/>
    <m/>
    <x v="299"/>
    <s v="Stephanie"/>
    <s v="PERSONNEL ADMINISTRATIF ACCUEIL"/>
    <m/>
    <d v="2022-01-14T00:00:00"/>
    <d v="2022-01-20T00:00:00"/>
    <x v="9"/>
    <s v="3éme_A"/>
    <m/>
    <x v="1"/>
    <n v="7"/>
    <m/>
    <x v="1"/>
  </r>
  <r>
    <n v="381"/>
    <m/>
    <x v="300"/>
    <s v="Isabelle"/>
    <s v="PERSONNEL ADMINISTRATIF ACCUEIL"/>
    <m/>
    <d v="2022-01-15T00:00:00"/>
    <d v="2022-02-11T00:00:00"/>
    <x v="0"/>
    <s v="4éme_B"/>
    <m/>
    <x v="1"/>
    <n v="28"/>
    <m/>
    <x v="1"/>
  </r>
  <r>
    <n v="380"/>
    <m/>
    <x v="301"/>
    <s v="Sandra"/>
    <s v="LINGERIE"/>
    <m/>
    <d v="2022-01-05T00:00:00"/>
    <d v="2022-01-10T00:00:00"/>
    <x v="0"/>
    <m/>
    <m/>
    <x v="7"/>
    <n v="6"/>
    <m/>
    <x v="1"/>
  </r>
  <r>
    <n v="379"/>
    <m/>
    <x v="302"/>
    <s v="Marie Christine"/>
    <s v="PERSONNEL ADMINISTRATIF ACCUEIL"/>
    <m/>
    <d v="2022-01-12T00:00:00"/>
    <d v="2022-01-18T00:00:00"/>
    <x v="0"/>
    <s v="3éme_B"/>
    <m/>
    <x v="1"/>
    <n v="7"/>
    <m/>
    <x v="1"/>
  </r>
  <r>
    <n v="378"/>
    <m/>
    <x v="172"/>
    <s v="Maya"/>
    <s v="INFIRMIÈRE"/>
    <m/>
    <d v="2022-01-13T00:00:00"/>
    <d v="2022-01-19T00:00:00"/>
    <x v="9"/>
    <s v="3éme_A"/>
    <m/>
    <x v="5"/>
    <n v="7"/>
    <m/>
    <x v="1"/>
  </r>
  <r>
    <n v="377"/>
    <m/>
    <x v="303"/>
    <s v="Claudia"/>
    <s v="PERSONNEL ADMINISTRATIF ACCUEIL"/>
    <m/>
    <d v="2022-01-10T00:00:00"/>
    <d v="2022-01-16T00:00:00"/>
    <x v="9"/>
    <s v="3éme_A"/>
    <m/>
    <x v="1"/>
    <n v="7"/>
    <m/>
    <x v="1"/>
  </r>
  <r>
    <n v="376"/>
    <m/>
    <x v="304"/>
    <s v="Laeticia"/>
    <s v="PERSONNEL ADMINISTRATIF ACCUEIL"/>
    <m/>
    <d v="2022-01-09T00:00:00"/>
    <d v="2022-01-15T00:00:00"/>
    <x v="9"/>
    <s v="RDC_A"/>
    <m/>
    <x v="1"/>
    <n v="7"/>
    <m/>
    <x v="1"/>
  </r>
  <r>
    <n v="375"/>
    <m/>
    <x v="42"/>
    <s v="Gizlain"/>
    <s v="PERSONNEL ADMINISTRATIF ACCUEIL"/>
    <m/>
    <d v="2021-12-28T00:00:00"/>
    <d v="2022-01-06T00:00:00"/>
    <x v="9"/>
    <s v="3éme_B"/>
    <m/>
    <x v="1"/>
    <n v="10"/>
    <m/>
    <x v="2"/>
  </r>
  <r>
    <n v="374"/>
    <m/>
    <x v="255"/>
    <s v="Angela"/>
    <s v="MANIPULATEUR RADIO"/>
    <m/>
    <d v="2022-01-10T00:00:00"/>
    <d v="2022-01-16T00:00:00"/>
    <x v="9"/>
    <s v="RDC_B"/>
    <m/>
    <x v="2"/>
    <n v="7"/>
    <m/>
    <x v="1"/>
  </r>
  <r>
    <n v="373"/>
    <m/>
    <x v="301"/>
    <s v="Sandra"/>
    <s v="LINGERIE"/>
    <m/>
    <d v="2022-01-11T00:00:00"/>
    <d v="2022-01-17T00:00:00"/>
    <x v="9"/>
    <m/>
    <m/>
    <x v="7"/>
    <n v="7"/>
    <m/>
    <x v="1"/>
  </r>
  <r>
    <n v="372"/>
    <m/>
    <x v="305"/>
    <s v="Maria lourdes"/>
    <s v="PERSONNEL ADMINISTRATIF ACCUEIL"/>
    <m/>
    <d v="2022-01-12T00:00:00"/>
    <d v="2022-01-18T00:00:00"/>
    <x v="9"/>
    <s v="2éme_A"/>
    <m/>
    <x v="1"/>
    <n v="7"/>
    <m/>
    <x v="1"/>
  </r>
  <r>
    <n v="371"/>
    <m/>
    <x v="306"/>
    <s v="Sandra"/>
    <s v="PERSONNEL ADMINISTRATIF ACCUEIL"/>
    <m/>
    <d v="2022-01-16T00:00:00"/>
    <d v="2022-01-22T00:00:00"/>
    <x v="9"/>
    <m/>
    <m/>
    <x v="1"/>
    <n v="7"/>
    <m/>
    <x v="1"/>
  </r>
  <r>
    <n v="370"/>
    <m/>
    <x v="76"/>
    <s v="Vera"/>
    <s v="MANIPULATEUR RADIO"/>
    <m/>
    <d v="2022-01-07T00:00:00"/>
    <d v="2022-01-13T00:00:00"/>
    <x v="9"/>
    <s v="RDC_B"/>
    <m/>
    <x v="2"/>
    <n v="7"/>
    <m/>
    <x v="1"/>
  </r>
  <r>
    <n v="369"/>
    <m/>
    <x v="307"/>
    <s v="Muriel"/>
    <s v="SECRETAIRE MÉDICALE"/>
    <m/>
    <d v="2022-01-05T00:00:00"/>
    <d v="2022-01-11T00:00:00"/>
    <x v="9"/>
    <s v="RDC_B"/>
    <m/>
    <x v="4"/>
    <n v="7"/>
    <m/>
    <x v="1"/>
  </r>
  <r>
    <n v="368"/>
    <m/>
    <x v="308"/>
    <s v="Annabelle"/>
    <s v="SECRETAIRE MÉDICALE"/>
    <m/>
    <d v="2022-01-09T00:00:00"/>
    <d v="2022-01-15T00:00:00"/>
    <x v="9"/>
    <s v="1er_A"/>
    <m/>
    <x v="4"/>
    <n v="7"/>
    <m/>
    <x v="1"/>
  </r>
  <r>
    <n v="367"/>
    <m/>
    <x v="28"/>
    <s v="Mai li"/>
    <s v="PERSONNEL ADMINISTRATIF ACCUEIL"/>
    <m/>
    <d v="2022-01-08T00:00:00"/>
    <d v="2022-01-08T00:00:00"/>
    <x v="0"/>
    <s v="3éme_A"/>
    <m/>
    <x v="1"/>
    <n v="1"/>
    <m/>
    <x v="1"/>
  </r>
  <r>
    <n v="366"/>
    <m/>
    <x v="76"/>
    <s v="Véra"/>
    <s v="MANIPULATEUR RADIO"/>
    <m/>
    <d v="2022-01-07T00:00:00"/>
    <d v="2022-01-13T00:00:00"/>
    <x v="9"/>
    <s v="RDC_B"/>
    <m/>
    <x v="2"/>
    <n v="7"/>
    <m/>
    <x v="1"/>
  </r>
  <r>
    <n v="365"/>
    <m/>
    <x v="62"/>
    <s v="Chantal"/>
    <s v="PERSONNEL ADMINISTRATIF ACCUEIL"/>
    <m/>
    <d v="2022-01-10T00:00:00"/>
    <d v="2022-01-13T00:00:00"/>
    <x v="0"/>
    <s v="2éme_B"/>
    <m/>
    <x v="1"/>
    <n v="4"/>
    <m/>
    <x v="1"/>
  </r>
  <r>
    <n v="364"/>
    <m/>
    <x v="309"/>
    <s v="Julie"/>
    <s v="MANIPULATEUR RADIO"/>
    <m/>
    <d v="2022-01-06T00:00:00"/>
    <d v="2022-02-07T00:00:00"/>
    <x v="0"/>
    <s v="RDC_B"/>
    <m/>
    <x v="2"/>
    <n v="33"/>
    <m/>
    <x v="1"/>
  </r>
  <r>
    <n v="363"/>
    <m/>
    <x v="50"/>
    <s v="Rafael"/>
    <s v="AGENT D'ENTRETIEN"/>
    <m/>
    <d v="2022-01-07T00:00:00"/>
    <d v="2022-01-13T00:00:00"/>
    <x v="9"/>
    <m/>
    <m/>
    <x v="7"/>
    <n v="7"/>
    <m/>
    <x v="1"/>
  </r>
  <r>
    <n v="362"/>
    <m/>
    <x v="310"/>
    <s v="Birigitte"/>
    <s v="ASSISTANTE DENTAIRE"/>
    <m/>
    <d v="2021-12-31T00:00:00"/>
    <d v="2022-01-06T00:00:00"/>
    <x v="9"/>
    <s v="2éme_A"/>
    <m/>
    <x v="0"/>
    <n v="7"/>
    <m/>
    <x v="2"/>
  </r>
  <r>
    <n v="361"/>
    <m/>
    <x v="83"/>
    <s v="Doc"/>
    <s v="ASSISTANTE DENTAIRE"/>
    <m/>
    <d v="2022-01-06T00:00:00"/>
    <d v="2022-02-07T00:00:00"/>
    <x v="0"/>
    <m/>
    <m/>
    <x v="0"/>
    <n v="33"/>
    <m/>
    <x v="1"/>
  </r>
  <r>
    <n v="360"/>
    <m/>
    <x v="24"/>
    <s v="Sylvie"/>
    <s v="PERSONNEL ADMINISTRATIF"/>
    <m/>
    <d v="2022-01-06T00:00:00"/>
    <d v="2022-02-20T00:00:00"/>
    <x v="0"/>
    <s v="6éme_B"/>
    <m/>
    <x v="4"/>
    <n v="46"/>
    <m/>
    <x v="1"/>
  </r>
  <r>
    <n v="359"/>
    <m/>
    <x v="311"/>
    <s v="Sandrine"/>
    <s v="PERSONNEL ADMINISTRATIF ACCUEIL"/>
    <m/>
    <d v="2022-01-04T00:00:00"/>
    <d v="2022-01-12T00:00:00"/>
    <x v="9"/>
    <s v="1er_B"/>
    <m/>
    <x v="1"/>
    <n v="9"/>
    <m/>
    <x v="1"/>
  </r>
  <r>
    <n v="358"/>
    <m/>
    <x v="312"/>
    <s v="Micheline"/>
    <s v="INFIRMIÈRE"/>
    <m/>
    <d v="2022-01-05T00:00:00"/>
    <d v="2022-01-12T00:00:00"/>
    <x v="0"/>
    <s v="RDC_B"/>
    <m/>
    <x v="5"/>
    <n v="8"/>
    <m/>
    <x v="1"/>
  </r>
  <r>
    <n v="357"/>
    <m/>
    <x v="313"/>
    <s v="Daisy"/>
    <s v="PERSONNEL ADMINISTRATIF ACCUEIL"/>
    <m/>
    <d v="2022-01-01T00:00:00"/>
    <d v="2022-01-17T00:00:00"/>
    <x v="0"/>
    <s v="RDC_B"/>
    <m/>
    <x v="1"/>
    <n v="17"/>
    <m/>
    <x v="1"/>
  </r>
  <r>
    <n v="356"/>
    <m/>
    <x v="269"/>
    <s v="Madalina"/>
    <s v="ASSISTANTE DENTAIRE"/>
    <m/>
    <d v="2022-01-06T00:00:00"/>
    <d v="2022-01-08T00:00:00"/>
    <x v="0"/>
    <s v="2éme_A"/>
    <m/>
    <x v="0"/>
    <n v="3"/>
    <m/>
    <x v="1"/>
  </r>
  <r>
    <n v="355"/>
    <m/>
    <x v="111"/>
    <s v="Sylvie"/>
    <s v="ASSISTANTE DENTAIRE"/>
    <m/>
    <d v="2022-01-03T00:00:00"/>
    <d v="2022-01-03T00:00:00"/>
    <x v="0"/>
    <s v="2éme_A"/>
    <m/>
    <x v="0"/>
    <n v="1"/>
    <m/>
    <x v="1"/>
  </r>
  <r>
    <n v="354"/>
    <m/>
    <x v="54"/>
    <s v="Edith"/>
    <s v="ASSISTANTE DENTAIRE"/>
    <m/>
    <d v="2022-01-03T00:00:00"/>
    <d v="2022-03-31T00:00:00"/>
    <x v="2"/>
    <m/>
    <m/>
    <x v="0"/>
    <n v="88"/>
    <m/>
    <x v="1"/>
  </r>
  <r>
    <n v="353"/>
    <m/>
    <x v="76"/>
    <s v="Véra"/>
    <s v="MANIPULATEUR RADIO"/>
    <m/>
    <d v="2022-01-03T00:00:00"/>
    <d v="2022-01-06T00:00:00"/>
    <x v="0"/>
    <s v="RDC_B"/>
    <m/>
    <x v="2"/>
    <n v="4"/>
    <m/>
    <x v="1"/>
  </r>
  <r>
    <n v="352"/>
    <m/>
    <x v="314"/>
    <s v="Célia"/>
    <s v="PERSONNEL ADMINISTRATIF ACCUEIL"/>
    <m/>
    <d v="2021-12-29T00:00:00"/>
    <d v="2022-01-07T00:00:00"/>
    <x v="9"/>
    <s v="RDC_A"/>
    <m/>
    <x v="1"/>
    <n v="10"/>
    <m/>
    <x v="2"/>
  </r>
  <r>
    <n v="351"/>
    <m/>
    <x v="34"/>
    <s v="Florence"/>
    <s v="PERSONNEL ADMINISTRATIF ACCUEIL"/>
    <m/>
    <d v="2021-12-29T00:00:00"/>
    <d v="2022-01-26T00:00:00"/>
    <x v="0"/>
    <m/>
    <m/>
    <x v="1"/>
    <n v="29"/>
    <m/>
    <x v="2"/>
  </r>
  <r>
    <n v="350"/>
    <m/>
    <x v="245"/>
    <s v="Sabrine"/>
    <s v="PERSONNEL ADMINISTRATIF ACCUEIL"/>
    <m/>
    <d v="2022-01-04T00:00:00"/>
    <d v="2022-01-07T00:00:00"/>
    <x v="0"/>
    <s v="RDC_A"/>
    <m/>
    <x v="1"/>
    <n v="4"/>
    <m/>
    <x v="1"/>
  </r>
  <r>
    <n v="349"/>
    <m/>
    <x v="153"/>
    <s v="Nina"/>
    <s v="PERSONNEL ADMINISTRATIF ACCUEIL"/>
    <m/>
    <d v="2022-01-04T00:00:00"/>
    <d v="2022-01-04T00:00:00"/>
    <x v="0"/>
    <s v="2éme_B"/>
    <m/>
    <x v="1"/>
    <n v="1"/>
    <m/>
    <x v="1"/>
  </r>
  <r>
    <n v="348"/>
    <m/>
    <x v="294"/>
    <s v="Lovinah"/>
    <s v="INFIRMIÈRE"/>
    <m/>
    <d v="2021-12-31T00:00:00"/>
    <d v="2022-01-09T00:00:00"/>
    <x v="0"/>
    <s v="3éme_A"/>
    <m/>
    <x v="5"/>
    <n v="10"/>
    <m/>
    <x v="2"/>
  </r>
  <r>
    <n v="347"/>
    <m/>
    <x v="315"/>
    <s v="Edith"/>
    <s v="ASSISTANTE DENTAIRE"/>
    <m/>
    <d v="2022-01-03T00:00:00"/>
    <d v="2022-03-31T00:00:00"/>
    <x v="2"/>
    <m/>
    <m/>
    <x v="0"/>
    <n v="88"/>
    <m/>
    <x v="1"/>
  </r>
  <r>
    <n v="346"/>
    <m/>
    <x v="51"/>
    <s v="Isabelle"/>
    <s v="PERSONNEL ADMINISTRATIF ACCUEIL"/>
    <m/>
    <d v="2022-01-03T00:00:00"/>
    <d v="2022-01-14T00:00:00"/>
    <x v="0"/>
    <s v="4éme_B"/>
    <m/>
    <x v="1"/>
    <n v="12"/>
    <m/>
    <x v="1"/>
  </r>
  <r>
    <n v="345"/>
    <m/>
    <x v="316"/>
    <s v="Florence"/>
    <s v="PERSONNEL ADMINISTRATIF ACCUEIL"/>
    <m/>
    <d v="2021-12-29T00:00:00"/>
    <d v="2022-01-26T00:00:00"/>
    <x v="0"/>
    <m/>
    <m/>
    <x v="1"/>
    <n v="29"/>
    <m/>
    <x v="2"/>
  </r>
  <r>
    <n v="344"/>
    <m/>
    <x v="317"/>
    <s v="Célia"/>
    <s v="PERSONNEL ADMINISTRATIF ACCUEIL"/>
    <m/>
    <d v="2021-12-30T00:00:00"/>
    <d v="2021-12-30T00:00:00"/>
    <x v="9"/>
    <s v="RDC_A"/>
    <m/>
    <x v="1"/>
    <n v="1"/>
    <m/>
    <x v="2"/>
  </r>
  <r>
    <n v="343"/>
    <m/>
    <x v="229"/>
    <s v="Mira"/>
    <s v="PERSONNEL ADMINISTRATIF ACCUEIL"/>
    <m/>
    <d v="2021-12-28T00:00:00"/>
    <d v="2021-03-31T00:00:00"/>
    <x v="0"/>
    <s v="4éme_B"/>
    <m/>
    <x v="1"/>
    <n v="-271"/>
    <m/>
    <x v="2"/>
  </r>
  <r>
    <n v="342"/>
    <m/>
    <x v="245"/>
    <s v="Sabrine"/>
    <s v="PERSONNEL ADMINISTRATIF ACCUEIL"/>
    <m/>
    <d v="2021-12-23T00:00:00"/>
    <d v="2021-12-31T00:00:00"/>
    <x v="0"/>
    <s v="RDC_A"/>
    <m/>
    <x v="1"/>
    <n v="9"/>
    <m/>
    <x v="2"/>
  </r>
  <r>
    <n v="341"/>
    <m/>
    <x v="318"/>
    <s v="Sylvie"/>
    <s v="ASSISTANTE DENTAIRE"/>
    <m/>
    <d v="2021-12-23T00:00:00"/>
    <d v="2022-01-02T00:00:00"/>
    <x v="0"/>
    <s v="2éme_A"/>
    <m/>
    <x v="0"/>
    <n v="11"/>
    <m/>
    <x v="2"/>
  </r>
  <r>
    <n v="340"/>
    <m/>
    <x v="319"/>
    <s v="Andréa"/>
    <s v="PERSONNEL ADMINISTRATIF ACCUEIL"/>
    <m/>
    <d v="2021-12-17T00:00:00"/>
    <d v="2022-01-21T00:00:00"/>
    <x v="0"/>
    <s v="3éme_A"/>
    <m/>
    <x v="1"/>
    <n v="36"/>
    <m/>
    <x v="2"/>
  </r>
  <r>
    <n v="339"/>
    <m/>
    <x v="57"/>
    <s v="Elisabeth"/>
    <s v="INFIRMIÈRE laboratoire"/>
    <m/>
    <d v="2021-12-23T00:00:00"/>
    <d v="2022-02-23T00:00:00"/>
    <x v="0"/>
    <s v="1er_A"/>
    <m/>
    <x v="5"/>
    <n v="63"/>
    <m/>
    <x v="2"/>
  </r>
  <r>
    <n v="338"/>
    <m/>
    <x v="111"/>
    <s v="Sylvie"/>
    <s v="ASSISTANTE DENTAIRE"/>
    <m/>
    <d v="2021-12-27T00:00:00"/>
    <d v="2022-01-02T00:00:00"/>
    <x v="0"/>
    <s v="2éme_A"/>
    <m/>
    <x v="0"/>
    <n v="7"/>
    <m/>
    <x v="2"/>
  </r>
  <r>
    <n v="337"/>
    <m/>
    <x v="123"/>
    <s v="Rosy"/>
    <s v="ASSISTANTE DENTAIRE"/>
    <m/>
    <d v="2021-12-20T00:00:00"/>
    <d v="2022-01-20T00:00:00"/>
    <x v="0"/>
    <s v="2éme_A"/>
    <m/>
    <x v="0"/>
    <n v="32"/>
    <m/>
    <x v="2"/>
  </r>
  <r>
    <n v="336"/>
    <m/>
    <x v="320"/>
    <s v="Paul"/>
    <s v="PERSONNEL ADMINISTRATIF ACCUEIL"/>
    <m/>
    <d v="2021-12-25T00:00:00"/>
    <d v="2022-01-01T00:00:00"/>
    <x v="0"/>
    <s v="3éme_B"/>
    <m/>
    <x v="1"/>
    <n v="8"/>
    <m/>
    <x v="2"/>
  </r>
  <r>
    <n v="335"/>
    <m/>
    <x v="321"/>
    <s v="Candice"/>
    <s v="PERSONNEL ADMINISTRATIF ACCUEIL"/>
    <m/>
    <d v="2021-12-11T00:00:00"/>
    <d v="2021-12-11T00:00:00"/>
    <x v="0"/>
    <s v="2éme_A"/>
    <m/>
    <x v="1"/>
    <n v="1"/>
    <m/>
    <x v="2"/>
  </r>
  <r>
    <n v="334"/>
    <m/>
    <x v="321"/>
    <s v="Candice"/>
    <s v="PERSONNEL ADMINISTRATIF ACCUEIL"/>
    <m/>
    <d v="2021-12-13T00:00:00"/>
    <d v="2021-12-17T00:00:00"/>
    <x v="0"/>
    <s v="2éme_A"/>
    <m/>
    <x v="1"/>
    <n v="5"/>
    <m/>
    <x v="2"/>
  </r>
  <r>
    <n v="333"/>
    <m/>
    <x v="84"/>
    <s v="Mildred"/>
    <s v="PERSONNEL ADMINISTRATIF ACCUEIL"/>
    <m/>
    <d v="2021-12-01T00:00:00"/>
    <d v="2022-01-18T00:00:00"/>
    <x v="0"/>
    <s v="1er_B"/>
    <m/>
    <x v="1"/>
    <n v="49"/>
    <m/>
    <x v="2"/>
  </r>
  <r>
    <n v="332"/>
    <m/>
    <x v="221"/>
    <s v="Susy"/>
    <s v="PERSONNEL ADMINISTRATIF"/>
    <m/>
    <d v="2021-12-10T00:00:00"/>
    <d v="2022-01-23T00:00:00"/>
    <x v="0"/>
    <m/>
    <m/>
    <x v="4"/>
    <n v="45"/>
    <m/>
    <x v="2"/>
  </r>
  <r>
    <n v="331"/>
    <m/>
    <x v="43"/>
    <s v="Maria"/>
    <s v="ASSISTANTE DENTAIRE"/>
    <m/>
    <d v="2021-12-14T00:00:00"/>
    <d v="2021-12-24T00:00:00"/>
    <x v="0"/>
    <s v="2éme_A"/>
    <m/>
    <x v="0"/>
    <n v="11"/>
    <m/>
    <x v="2"/>
  </r>
  <r>
    <n v="330"/>
    <m/>
    <x v="192"/>
    <s v="Drina"/>
    <s v="PERSONNEL ADMINISTRATIF"/>
    <m/>
    <d v="2021-12-15T00:00:00"/>
    <d v="2022-01-15T00:00:00"/>
    <x v="0"/>
    <s v="6éme_A"/>
    <m/>
    <x v="4"/>
    <n v="32"/>
    <m/>
    <x v="2"/>
  </r>
  <r>
    <n v="329"/>
    <m/>
    <x v="322"/>
    <s v="Sylvie"/>
    <s v="ASSISTANTE DENTAIRE"/>
    <m/>
    <d v="2021-12-13T00:00:00"/>
    <d v="2021-12-26T00:00:00"/>
    <x v="0"/>
    <s v="2éme_A"/>
    <m/>
    <x v="0"/>
    <n v="14"/>
    <m/>
    <x v="2"/>
  </r>
  <r>
    <n v="328"/>
    <m/>
    <x v="322"/>
    <s v="Sylvie"/>
    <s v="ASSISTANTE DENTAIRE"/>
    <m/>
    <d v="2021-12-06T00:00:00"/>
    <d v="2021-12-12T00:00:00"/>
    <x v="0"/>
    <s v="2éme_A"/>
    <m/>
    <x v="0"/>
    <n v="7"/>
    <m/>
    <x v="2"/>
  </r>
  <r>
    <n v="327"/>
    <m/>
    <x v="323"/>
    <s v="Hacina"/>
    <s v="ASSISTANTE DENTAIRE"/>
    <m/>
    <d v="2021-12-09T00:00:00"/>
    <d v="2021-12-17T00:00:00"/>
    <x v="0"/>
    <s v="2éme_A"/>
    <m/>
    <x v="0"/>
    <n v="9"/>
    <m/>
    <x v="2"/>
  </r>
  <r>
    <n v="326"/>
    <m/>
    <x v="324"/>
    <s v="Hacina"/>
    <s v="ASSISTANTE DENTAIRE"/>
    <m/>
    <d v="2021-12-04T00:00:00"/>
    <d v="2021-12-09T00:00:00"/>
    <x v="0"/>
    <s v="2éme_A"/>
    <m/>
    <x v="0"/>
    <n v="6"/>
    <m/>
    <x v="2"/>
  </r>
  <r>
    <n v="325"/>
    <m/>
    <x v="294"/>
    <s v="Lovinah"/>
    <s v="INFIRMIÈRE"/>
    <m/>
    <d v="2021-12-07T00:00:00"/>
    <d v="2022-01-03T00:00:00"/>
    <x v="0"/>
    <s v="3éme_A"/>
    <m/>
    <x v="5"/>
    <n v="28"/>
    <m/>
    <x v="2"/>
  </r>
  <r>
    <n v="324"/>
    <m/>
    <x v="325"/>
    <s v="Sylvie"/>
    <s v="ASSISTANTE DENTAIRE"/>
    <m/>
    <d v="2021-12-06T00:00:00"/>
    <d v="2021-12-12T00:00:00"/>
    <x v="0"/>
    <s v="2éme_A"/>
    <m/>
    <x v="0"/>
    <n v="7"/>
    <m/>
    <x v="2"/>
  </r>
  <r>
    <n v="323"/>
    <m/>
    <x v="326"/>
    <s v="Julie"/>
    <s v="MANIPULATEUR RADIO"/>
    <m/>
    <d v="2021-12-02T00:00:00"/>
    <d v="2022-01-06T00:00:00"/>
    <x v="0"/>
    <s v="RDC_B"/>
    <m/>
    <x v="2"/>
    <n v="36"/>
    <m/>
    <x v="2"/>
  </r>
  <r>
    <n v="322"/>
    <m/>
    <x v="327"/>
    <s v="Marie Emilie"/>
    <s v="ASSISTANTE DENTAIRE"/>
    <m/>
    <d v="2021-11-26T00:00:00"/>
    <d v="2021-12-05T00:00:00"/>
    <x v="9"/>
    <s v="2éme_A"/>
    <m/>
    <x v="0"/>
    <n v="10"/>
    <m/>
    <x v="2"/>
  </r>
  <r>
    <n v="321"/>
    <m/>
    <x v="328"/>
    <s v="Paul"/>
    <s v="PERSONNEL ADMINISTRATIF ACCUEIL"/>
    <m/>
    <d v="2021-12-08T00:00:00"/>
    <d v="2021-12-09T00:00:00"/>
    <x v="0"/>
    <s v="3éme_B"/>
    <m/>
    <x v="1"/>
    <n v="2"/>
    <m/>
    <x v="2"/>
  </r>
  <r>
    <n v="320"/>
    <m/>
    <x v="329"/>
    <s v="Sylvie"/>
    <s v="ASSISTANTE DENTAIRE"/>
    <m/>
    <d v="2021-12-06T00:00:00"/>
    <d v="2021-12-12T00:00:00"/>
    <x v="0"/>
    <s v="2éme_A"/>
    <m/>
    <x v="0"/>
    <n v="7"/>
    <m/>
    <x v="2"/>
  </r>
  <r>
    <n v="319"/>
    <m/>
    <x v="330"/>
    <s v="Hassiba"/>
    <s v="PERSONNEL ADMINISTRATIF ACCUEIL"/>
    <m/>
    <d v="2021-11-29T00:00:00"/>
    <d v="2021-12-06T00:00:00"/>
    <x v="0"/>
    <m/>
    <m/>
    <x v="1"/>
    <n v="8"/>
    <m/>
    <x v="2"/>
  </r>
  <r>
    <n v="318"/>
    <m/>
    <x v="331"/>
    <s v="Claire"/>
    <s v="CALL CENTER"/>
    <m/>
    <d v="2021-12-03T00:00:00"/>
    <d v="2021-12-31T00:00:00"/>
    <x v="0"/>
    <m/>
    <m/>
    <x v="1"/>
    <n v="29"/>
    <m/>
    <x v="2"/>
  </r>
  <r>
    <n v="317"/>
    <m/>
    <x v="332"/>
    <s v="Florence"/>
    <s v="PERSONNEL ADMINISTRATIF ACCUEIL"/>
    <m/>
    <d v="2021-12-01T00:00:00"/>
    <d v="2021-12-29T00:00:00"/>
    <x v="0"/>
    <m/>
    <m/>
    <x v="1"/>
    <n v="29"/>
    <m/>
    <x v="2"/>
  </r>
  <r>
    <n v="316"/>
    <m/>
    <x v="333"/>
    <s v="Maria"/>
    <s v="MANIPULATEUR RADIO"/>
    <m/>
    <d v="2021-12-02T00:00:00"/>
    <d v="2021-12-11T00:00:00"/>
    <x v="0"/>
    <s v="RDC_B"/>
    <m/>
    <x v="2"/>
    <n v="10"/>
    <m/>
    <x v="2"/>
  </r>
  <r>
    <n v="315"/>
    <m/>
    <x v="334"/>
    <s v="Rosy"/>
    <s v="ASSISTANTE DENTAIRE"/>
    <m/>
    <d v="2021-11-23T00:00:00"/>
    <d v="2021-12-23T00:00:00"/>
    <x v="0"/>
    <s v="2éme_A"/>
    <m/>
    <x v="0"/>
    <n v="31"/>
    <m/>
    <x v="2"/>
  </r>
  <r>
    <n v="314"/>
    <m/>
    <x v="332"/>
    <s v="Florence"/>
    <s v="PERSONNEL ADMINISTRATIF ACCUEIL"/>
    <m/>
    <d v="2021-12-01T00:00:00"/>
    <d v="2021-12-27T00:00:00"/>
    <x v="0"/>
    <m/>
    <m/>
    <x v="1"/>
    <n v="27"/>
    <m/>
    <x v="2"/>
  </r>
  <r>
    <n v="313"/>
    <m/>
    <x v="335"/>
    <s v="Oceanie"/>
    <s v="PERSONNEL ADMINISTRATIF ACCUEIL"/>
    <m/>
    <d v="2021-11-30T00:00:00"/>
    <d v="2021-11-30T00:00:00"/>
    <x v="0"/>
    <s v="RDC_A"/>
    <m/>
    <x v="1"/>
    <n v="1"/>
    <m/>
    <x v="2"/>
  </r>
  <r>
    <n v="312"/>
    <m/>
    <x v="294"/>
    <s v="Lovinah"/>
    <s v="INFIRMIÈRE"/>
    <m/>
    <d v="2021-11-30T00:00:00"/>
    <d v="2021-12-11T00:00:00"/>
    <x v="0"/>
    <s v="4éme_B"/>
    <m/>
    <x v="5"/>
    <n v="12"/>
    <m/>
    <x v="2"/>
  </r>
  <r>
    <n v="311"/>
    <m/>
    <x v="336"/>
    <s v="Dov"/>
    <s v="ASSISTANTE DENTAIRE"/>
    <m/>
    <d v="2021-11-30T00:00:00"/>
    <d v="2022-01-05T00:00:00"/>
    <x v="0"/>
    <m/>
    <m/>
    <x v="0"/>
    <n v="37"/>
    <m/>
    <x v="2"/>
  </r>
  <r>
    <n v="310"/>
    <m/>
    <x v="333"/>
    <s v="Maria"/>
    <s v="MANIPULATEUR RADIO"/>
    <m/>
    <d v="2021-11-30T00:00:00"/>
    <d v="2021-12-02T00:00:00"/>
    <x v="0"/>
    <s v="RDC_B"/>
    <m/>
    <x v="2"/>
    <n v="3"/>
    <m/>
    <x v="2"/>
  </r>
  <r>
    <n v="309"/>
    <m/>
    <x v="337"/>
    <s v="Felipe"/>
    <s v="PERSONNEL ADMINISTRATIF ACCUEIL"/>
    <m/>
    <d v="2021-11-26T00:00:00"/>
    <d v="2021-11-29T00:00:00"/>
    <x v="0"/>
    <s v="RDC_B"/>
    <m/>
    <x v="1"/>
    <n v="4"/>
    <m/>
    <x v="2"/>
  </r>
  <r>
    <n v="308"/>
    <m/>
    <x v="338"/>
    <s v="Sylvie"/>
    <s v="PERSONNEL ADMINISTRATIF"/>
    <m/>
    <d v="2021-11-26T00:00:00"/>
    <d v="2022-01-09T00:00:00"/>
    <x v="0"/>
    <s v="6éme_B"/>
    <m/>
    <x v="4"/>
    <n v="45"/>
    <m/>
    <x v="2"/>
  </r>
  <r>
    <n v="307"/>
    <m/>
    <x v="339"/>
    <s v="Sonia"/>
    <s v="PERSONNEL ADMINISTRATIF ACCUEIL"/>
    <m/>
    <d v="2021-11-28T00:00:00"/>
    <d v="2021-12-05T00:00:00"/>
    <x v="0"/>
    <s v="5éme_A"/>
    <m/>
    <x v="1"/>
    <n v="8"/>
    <m/>
    <x v="2"/>
  </r>
  <r>
    <n v="306"/>
    <m/>
    <x v="330"/>
    <s v="Hassiba"/>
    <s v="PERSONNEL ADMINISTRATIF ACCUEIL"/>
    <m/>
    <d v="2021-11-19T00:00:00"/>
    <d v="2021-11-28T00:00:00"/>
    <x v="0"/>
    <m/>
    <m/>
    <x v="1"/>
    <n v="10"/>
    <m/>
    <x v="2"/>
  </r>
  <r>
    <n v="305"/>
    <m/>
    <x v="340"/>
    <s v="Myriam"/>
    <s v="PERSONNEL ADMINISTRATIF ACCUEIL"/>
    <m/>
    <d v="2021-11-20T00:00:00"/>
    <d v="2021-12-03T00:00:00"/>
    <x v="0"/>
    <s v="1er_B"/>
    <m/>
    <x v="1"/>
    <n v="14"/>
    <m/>
    <x v="2"/>
  </r>
  <r>
    <n v="304"/>
    <m/>
    <x v="341"/>
    <s v="Hemalatha"/>
    <s v="ASSISTANTE DENTAIRE"/>
    <m/>
    <d v="2021-11-20T00:00:00"/>
    <d v="2021-11-28T00:00:00"/>
    <x v="0"/>
    <s v="2éme_A"/>
    <m/>
    <x v="0"/>
    <n v="9"/>
    <m/>
    <x v="2"/>
  </r>
  <r>
    <n v="303"/>
    <m/>
    <x v="331"/>
    <s v="Claire"/>
    <s v="CALL CENTER"/>
    <m/>
    <d v="2021-11-20T00:00:00"/>
    <d v="2021-12-05T00:00:00"/>
    <x v="0"/>
    <m/>
    <m/>
    <x v="1"/>
    <n v="16"/>
    <m/>
    <x v="2"/>
  </r>
  <r>
    <n v="302"/>
    <m/>
    <x v="342"/>
    <s v="Mildred"/>
    <s v="PERSONNEL ADMINISTRATIF ACCUEIL"/>
    <m/>
    <d v="2021-11-22T00:00:00"/>
    <d v="2021-12-17T00:00:00"/>
    <x v="0"/>
    <s v="1er_B"/>
    <m/>
    <x v="1"/>
    <n v="26"/>
    <m/>
    <x v="2"/>
  </r>
  <r>
    <n v="301"/>
    <m/>
    <x v="343"/>
    <s v="Christine"/>
    <s v="PERSONNEL ADMINISTRATIF ACCUEIL"/>
    <m/>
    <d v="2021-11-22T00:00:00"/>
    <d v="2021-11-29T00:00:00"/>
    <x v="0"/>
    <s v="RDC_B"/>
    <m/>
    <x v="1"/>
    <n v="8"/>
    <m/>
    <x v="2"/>
  </r>
  <r>
    <n v="300"/>
    <m/>
    <x v="344"/>
    <s v="andrea"/>
    <s v="PERSONNEL ADMINISTRATIF ACCUEIL"/>
    <m/>
    <d v="2021-11-20T00:00:00"/>
    <d v="2021-12-17T00:00:00"/>
    <x v="0"/>
    <s v="3éme_A"/>
    <m/>
    <x v="1"/>
    <n v="28"/>
    <m/>
    <x v="2"/>
  </r>
  <r>
    <n v="299"/>
    <m/>
    <x v="340"/>
    <s v="Myriam"/>
    <s v="PERSONNEL ADMINISTRATIF ACCUEIL"/>
    <m/>
    <d v="2021-11-16T00:00:00"/>
    <d v="2021-11-23T00:00:00"/>
    <x v="0"/>
    <s v="1er_B"/>
    <m/>
    <x v="1"/>
    <n v="8"/>
    <m/>
    <x v="2"/>
  </r>
  <r>
    <n v="298"/>
    <m/>
    <x v="294"/>
    <s v="Lovinah"/>
    <s v="INFIRMIÈRE"/>
    <m/>
    <d v="2021-11-19T00:00:00"/>
    <d v="2021-11-29T00:00:00"/>
    <x v="0"/>
    <s v="3éme_A"/>
    <m/>
    <x v="5"/>
    <n v="11"/>
    <m/>
    <x v="2"/>
  </r>
  <r>
    <n v="297"/>
    <m/>
    <x v="341"/>
    <s v="Hamalatha"/>
    <s v="ASSISTANTE DENTAIRE"/>
    <m/>
    <d v="2021-11-17T00:00:00"/>
    <d v="2021-11-20T00:00:00"/>
    <x v="0"/>
    <s v="2éme_A"/>
    <m/>
    <x v="0"/>
    <n v="4"/>
    <m/>
    <x v="2"/>
  </r>
  <r>
    <n v="296"/>
    <m/>
    <x v="330"/>
    <s v="Hassiba"/>
    <s v="PERSONNEL ADMINISTRATIF ACCUEIL"/>
    <m/>
    <d v="2021-11-15T00:00:00"/>
    <d v="2021-11-11T00:00:00"/>
    <x v="0"/>
    <m/>
    <m/>
    <x v="1"/>
    <n v="-3"/>
    <m/>
    <x v="2"/>
  </r>
  <r>
    <n v="295"/>
    <m/>
    <x v="343"/>
    <s v="Chriqtine"/>
    <s v="PERSONNEL ADMINISTRATIF ACCUEIL"/>
    <m/>
    <d v="2021-11-15T00:00:00"/>
    <d v="2021-11-11T00:00:00"/>
    <x v="0"/>
    <s v="RDC_B"/>
    <m/>
    <x v="1"/>
    <n v="-3"/>
    <m/>
    <x v="2"/>
  </r>
  <r>
    <n v="294"/>
    <m/>
    <x v="342"/>
    <s v="Mildred"/>
    <s v="PERSONNEL ADMINISTRATIF ACCUEIL"/>
    <m/>
    <d v="2021-10-21T00:00:00"/>
    <d v="2021-11-11T00:00:00"/>
    <x v="0"/>
    <s v="1er_B"/>
    <m/>
    <x v="1"/>
    <n v="22"/>
    <m/>
    <x v="2"/>
  </r>
  <r>
    <n v="293"/>
    <m/>
    <x v="345"/>
    <s v="Susy"/>
    <s v="PERSONNEL ADMINISTRATIF"/>
    <m/>
    <d v="2021-11-12T00:00:00"/>
    <d v="2021-11-11T00:00:00"/>
    <x v="0"/>
    <m/>
    <m/>
    <x v="4"/>
    <n v="0"/>
    <m/>
    <x v="2"/>
  </r>
  <r>
    <n v="292"/>
    <m/>
    <x v="294"/>
    <s v="Lovinah"/>
    <s v="INFIRMIÈRE"/>
    <m/>
    <d v="2021-11-12T00:00:00"/>
    <d v="2021-11-11T00:00:00"/>
    <x v="0"/>
    <s v="3éme_A"/>
    <m/>
    <x v="5"/>
    <n v="0"/>
    <m/>
    <x v="2"/>
  </r>
  <r>
    <n v="291"/>
    <m/>
    <x v="341"/>
    <s v="Hamalatha"/>
    <s v="ASSISTANTE DENTAIRE"/>
    <m/>
    <d v="2021-11-09T00:00:00"/>
    <d v="2021-11-11T00:00:00"/>
    <x v="0"/>
    <s v="4éme_B"/>
    <m/>
    <x v="0"/>
    <n v="3"/>
    <m/>
    <x v="2"/>
  </r>
  <r>
    <n v="290"/>
    <m/>
    <x v="346"/>
    <s v="Maria"/>
    <s v="ASSISTANTE DENTAIRE"/>
    <m/>
    <d v="2021-11-05T00:00:00"/>
    <d v="2021-11-11T00:00:00"/>
    <x v="0"/>
    <s v="4éme_B"/>
    <m/>
    <x v="0"/>
    <n v="7"/>
    <m/>
    <x v="2"/>
  </r>
  <r>
    <n v="289"/>
    <m/>
    <x v="341"/>
    <s v="Hamalatha"/>
    <s v="ASSISTANTE DENTAIRE"/>
    <m/>
    <d v="2021-11-04T00:00:00"/>
    <d v="2021-11-11T00:00:00"/>
    <x v="0"/>
    <s v="4éme_B"/>
    <m/>
    <x v="0"/>
    <n v="8"/>
    <m/>
    <x v="2"/>
  </r>
  <r>
    <n v="288"/>
    <m/>
    <x v="326"/>
    <s v="Julie"/>
    <s v="MANIPULATEUR RADIO"/>
    <m/>
    <d v="2021-11-02T00:00:00"/>
    <d v="2021-12-02T00:00:00"/>
    <x v="0"/>
    <s v="RDC_B"/>
    <m/>
    <x v="2"/>
    <n v="31"/>
    <m/>
    <x v="2"/>
  </r>
  <r>
    <n v="287"/>
    <m/>
    <x v="347"/>
    <s v="Geneviève"/>
    <s v="PERSONNEL ADMINISTRATIF ACCUEIL"/>
    <m/>
    <d v="2021-11-03T00:00:00"/>
    <d v="2021-11-17T00:00:00"/>
    <x v="0"/>
    <s v="3éme_A"/>
    <m/>
    <x v="1"/>
    <n v="15"/>
    <m/>
    <x v="2"/>
  </r>
  <r>
    <n v="286"/>
    <m/>
    <x v="294"/>
    <s v="Lovinah"/>
    <s v="INFIRMIÈRE"/>
    <m/>
    <d v="2021-11-05T00:00:00"/>
    <d v="2021-11-15T00:00:00"/>
    <x v="0"/>
    <s v="3éme_A"/>
    <m/>
    <x v="5"/>
    <n v="11"/>
    <m/>
    <x v="2"/>
  </r>
  <r>
    <n v="285"/>
    <m/>
    <x v="330"/>
    <s v="Hassiba"/>
    <s v="PERSONNEL ADMINISTRATIF ACCUEIL"/>
    <m/>
    <d v="2021-11-04T00:00:00"/>
    <d v="2021-11-14T00:00:00"/>
    <x v="0"/>
    <m/>
    <m/>
    <x v="1"/>
    <n v="11"/>
    <m/>
    <x v="2"/>
  </r>
  <r>
    <n v="284"/>
    <m/>
    <x v="332"/>
    <s v="Florence"/>
    <s v="PERSONNEL ADMINISTRATIF ACCUEIL"/>
    <m/>
    <d v="2021-11-03T00:00:00"/>
    <d v="2021-12-01T00:00:00"/>
    <x v="0"/>
    <s v="2éme_A"/>
    <m/>
    <x v="1"/>
    <n v="29"/>
    <m/>
    <x v="2"/>
  </r>
  <r>
    <n v="283"/>
    <m/>
    <x v="341"/>
    <s v="Hamalatha"/>
    <s v="ASSISTANTE DENTAIRE"/>
    <m/>
    <d v="2021-11-04T00:00:00"/>
    <d v="2021-11-11T00:00:00"/>
    <x v="0"/>
    <s v="2éme_A"/>
    <m/>
    <x v="0"/>
    <n v="8"/>
    <m/>
    <x v="2"/>
  </r>
  <r>
    <n v="282"/>
    <m/>
    <x v="348"/>
    <s v="Drina"/>
    <s v="PERSONNEL ADMINISTRATIF"/>
    <m/>
    <d v="2021-11-02T00:00:00"/>
    <d v="2021-12-15T00:00:00"/>
    <x v="0"/>
    <s v="6éme_A"/>
    <m/>
    <x v="4"/>
    <n v="44"/>
    <m/>
    <x v="2"/>
  </r>
  <r>
    <n v="281"/>
    <m/>
    <x v="330"/>
    <s v="Hassiba"/>
    <s v="PERSONNEL ADMINISTRATIF ACCUEIL"/>
    <m/>
    <d v="2021-10-28T00:00:00"/>
    <d v="2021-10-31T00:00:00"/>
    <x v="0"/>
    <m/>
    <m/>
    <x v="1"/>
    <n v="4"/>
    <m/>
    <x v="2"/>
  </r>
  <r>
    <n v="280"/>
    <m/>
    <x v="349"/>
    <s v="Daisy"/>
    <s v="PERSONNEL ADMINISTRATIF ACCUEIL"/>
    <m/>
    <d v="2021-10-28T00:00:00"/>
    <d v="2021-12-31T00:00:00"/>
    <x v="0"/>
    <s v="RDC_B"/>
    <m/>
    <x v="1"/>
    <n v="65"/>
    <m/>
    <x v="2"/>
  </r>
  <r>
    <n v="279"/>
    <m/>
    <x v="350"/>
    <s v="Jean Marc"/>
    <s v="MANIPULATEUR RADIO"/>
    <m/>
    <d v="2021-10-30T00:00:00"/>
    <d v="2021-11-07T00:00:00"/>
    <x v="0"/>
    <s v="RDC_B"/>
    <m/>
    <x v="2"/>
    <n v="9"/>
    <m/>
    <x v="2"/>
  </r>
  <r>
    <n v="278"/>
    <m/>
    <x v="336"/>
    <s v="Doc"/>
    <s v="ASSISTANTE DENTAIRE"/>
    <m/>
    <d v="2021-10-29T00:00:00"/>
    <d v="2021-11-29T00:00:00"/>
    <x v="0"/>
    <m/>
    <m/>
    <x v="0"/>
    <n v="32"/>
    <m/>
    <x v="2"/>
  </r>
  <r>
    <n v="277"/>
    <m/>
    <x v="351"/>
    <s v="Stephanie"/>
    <s v="CALL CENTER"/>
    <m/>
    <d v="2021-10-28T00:00:00"/>
    <d v="2021-11-02T00:00:00"/>
    <x v="0"/>
    <m/>
    <m/>
    <x v="1"/>
    <n v="6"/>
    <m/>
    <x v="2"/>
  </r>
  <r>
    <n v="276"/>
    <m/>
    <x v="278"/>
    <s v="Sylvia"/>
    <s v="PERSONNEL ADMINISTRATIF ACCUEIL"/>
    <m/>
    <d v="2021-10-28T00:00:00"/>
    <d v="2022-01-31T00:00:00"/>
    <x v="0"/>
    <s v="2éme_A"/>
    <m/>
    <x v="1"/>
    <n v="96"/>
    <m/>
    <x v="2"/>
  </r>
  <r>
    <n v="275"/>
    <m/>
    <x v="333"/>
    <s v="Maria"/>
    <s v="MANIPULATEUR RADIO"/>
    <m/>
    <d v="2021-09-27T00:00:00"/>
    <d v="2021-10-10T00:00:00"/>
    <x v="0"/>
    <s v="2éme_A"/>
    <m/>
    <x v="2"/>
    <n v="14"/>
    <m/>
    <x v="2"/>
  </r>
  <r>
    <n v="274"/>
    <m/>
    <x v="334"/>
    <s v="Rosy"/>
    <s v="ASSISTANTE DENTAIRE"/>
    <m/>
    <d v="2021-10-29T00:00:00"/>
    <d v="2021-11-22T00:00:00"/>
    <x v="0"/>
    <s v="4éme_B"/>
    <m/>
    <x v="0"/>
    <n v="25"/>
    <m/>
    <x v="2"/>
  </r>
  <r>
    <n v="273"/>
    <m/>
    <x v="352"/>
    <s v="Veronique"/>
    <s v="PERSONNEL ADMINISTRATIF ACCUEIL"/>
    <m/>
    <d v="2021-10-29T00:00:00"/>
    <d v="2021-12-31T00:00:00"/>
    <x v="0"/>
    <s v="4éme_B"/>
    <m/>
    <x v="1"/>
    <n v="64"/>
    <m/>
    <x v="2"/>
  </r>
  <r>
    <n v="272"/>
    <m/>
    <x v="330"/>
    <s v="Hassiba"/>
    <s v="PERSONNEL ADMINISTRATIF ACCUEIL"/>
    <m/>
    <d v="2021-10-05T00:00:00"/>
    <d v="2021-10-17T00:00:00"/>
    <x v="0"/>
    <m/>
    <m/>
    <x v="1"/>
    <n v="13"/>
    <m/>
    <x v="2"/>
  </r>
  <r>
    <n v="271"/>
    <m/>
    <x v="341"/>
    <s v="Hamalatha"/>
    <s v="ASSISTANTE DENTAIRE"/>
    <m/>
    <d v="2021-10-18T00:00:00"/>
    <d v="2021-10-25T00:00:00"/>
    <x v="0"/>
    <s v="2éme_A"/>
    <m/>
    <x v="0"/>
    <n v="8"/>
    <m/>
    <x v="2"/>
  </r>
  <r>
    <n v="270"/>
    <m/>
    <x v="330"/>
    <s v="Hassiba"/>
    <s v="PERSONNEL ADMINISTRATIF ACCUEIL"/>
    <m/>
    <d v="2021-10-16T00:00:00"/>
    <d v="2021-10-23T00:00:00"/>
    <x v="0"/>
    <m/>
    <m/>
    <x v="1"/>
    <n v="8"/>
    <m/>
    <x v="2"/>
  </r>
  <r>
    <n v="269"/>
    <m/>
    <x v="353"/>
    <s v="Maryline"/>
    <s v="PERSONNEL ADMINISTRATIF ACCUEIL"/>
    <m/>
    <d v="2021-10-21T00:00:00"/>
    <d v="2021-10-31T00:00:00"/>
    <x v="0"/>
    <s v="3éme_A"/>
    <m/>
    <x v="1"/>
    <n v="11"/>
    <m/>
    <x v="2"/>
  </r>
  <r>
    <n v="268"/>
    <m/>
    <x v="344"/>
    <s v="Andrea"/>
    <s v="PERSONNEL ADMINISTRATIF ACCUEIL"/>
    <m/>
    <d v="2021-10-18T00:00:00"/>
    <d v="2021-10-22T00:00:00"/>
    <x v="0"/>
    <s v="3éme_A"/>
    <m/>
    <x v="1"/>
    <n v="5"/>
    <m/>
    <x v="2"/>
  </r>
  <r>
    <n v="267"/>
    <m/>
    <x v="347"/>
    <s v="Genevieve"/>
    <s v="PERSONNEL ADMINISTRATIF ACCUEIL"/>
    <m/>
    <d v="2021-10-13T00:00:00"/>
    <d v="2021-11-02T00:00:00"/>
    <x v="0"/>
    <s v="4éme_B"/>
    <m/>
    <x v="1"/>
    <n v="21"/>
    <m/>
    <x v="2"/>
  </r>
  <r>
    <n v="266"/>
    <m/>
    <x v="354"/>
    <s v="Vera"/>
    <s v="PERSONNEL ADMINISTRATIF ACCUEIL"/>
    <m/>
    <d v="2021-10-18T00:00:00"/>
    <d v="2021-10-20T00:00:00"/>
    <x v="0"/>
    <s v="4éme_A"/>
    <m/>
    <x v="1"/>
    <n v="3"/>
    <m/>
    <x v="2"/>
  </r>
  <r>
    <n v="265"/>
    <m/>
    <x v="338"/>
    <s v="Sylvie"/>
    <s v="PERSONNEL ADMINISTRATIF"/>
    <m/>
    <d v="2021-10-14T00:00:00"/>
    <d v="1899-12-30T00:00:00"/>
    <x v="2"/>
    <s v="6éme_B"/>
    <m/>
    <x v="4"/>
    <n v="-44482"/>
    <m/>
    <x v="2"/>
  </r>
  <r>
    <n v="264"/>
    <m/>
    <x v="338"/>
    <s v="Sylvie"/>
    <s v="PERSONNEL ADMINISTRATIF"/>
    <m/>
    <d v="2021-10-14T00:00:00"/>
    <d v="2021-11-26T00:00:00"/>
    <x v="0"/>
    <s v="6éme_B"/>
    <m/>
    <x v="4"/>
    <n v="44"/>
    <m/>
    <x v="2"/>
  </r>
  <r>
    <n v="263"/>
    <m/>
    <x v="327"/>
    <s v="Marie Emilie"/>
    <s v="ASSISTANTE DENTAIRE"/>
    <m/>
    <d v="2021-10-11T00:00:00"/>
    <d v="2021-10-18T00:00:00"/>
    <x v="0"/>
    <s v="2éme_A"/>
    <m/>
    <x v="0"/>
    <n v="8"/>
    <m/>
    <x v="2"/>
  </r>
  <r>
    <n v="262"/>
    <m/>
    <x v="347"/>
    <s v="Genevieve"/>
    <s v="PERSONNEL ADMINISTRATIF ACCUEIL"/>
    <m/>
    <d v="2021-10-10T00:00:00"/>
    <d v="2021-11-02T00:00:00"/>
    <x v="0"/>
    <s v="4éme_B"/>
    <m/>
    <x v="1"/>
    <n v="24"/>
    <m/>
    <x v="2"/>
  </r>
  <r>
    <n v="261"/>
    <m/>
    <x v="355"/>
    <s v="Felix"/>
    <s v="ASSISTANTE DENTAIRE"/>
    <m/>
    <d v="2021-10-13T00:00:00"/>
    <d v="2021-10-15T00:00:00"/>
    <x v="0"/>
    <s v="2éme_A"/>
    <m/>
    <x v="0"/>
    <n v="3"/>
    <m/>
    <x v="2"/>
  </r>
  <r>
    <n v="260"/>
    <m/>
    <x v="356"/>
    <s v="Maguy"/>
    <s v="PERSONNEL ADMINISTRATIF ACCUEIL"/>
    <m/>
    <d v="2021-10-09T00:00:00"/>
    <d v="2021-10-31T00:00:00"/>
    <x v="0"/>
    <s v="4éme_B"/>
    <m/>
    <x v="1"/>
    <n v="23"/>
    <m/>
    <x v="2"/>
  </r>
  <r>
    <n v="259"/>
    <m/>
    <x v="330"/>
    <s v="Hassiba"/>
    <s v="PERSONNEL ADMINISTRATIF ACCUEIL"/>
    <m/>
    <d v="2021-10-05T00:00:00"/>
    <d v="2021-10-17T00:00:00"/>
    <x v="0"/>
    <m/>
    <m/>
    <x v="1"/>
    <n v="13"/>
    <m/>
    <x v="2"/>
  </r>
  <r>
    <n v="258"/>
    <m/>
    <x v="334"/>
    <s v="Rosy"/>
    <s v="ASSISTANTE DENTAIRE"/>
    <m/>
    <d v="2021-10-08T00:00:00"/>
    <d v="2021-10-22T00:00:00"/>
    <x v="0"/>
    <s v="2éme_A"/>
    <m/>
    <x v="0"/>
    <n v="15"/>
    <m/>
    <x v="2"/>
  </r>
  <r>
    <n v="257"/>
    <m/>
    <x v="337"/>
    <s v="Felipe"/>
    <s v="PERSONNEL ADMINISTRATIF ACCUEIL"/>
    <m/>
    <d v="2021-10-11T00:00:00"/>
    <d v="2021-10-11T00:00:00"/>
    <x v="0"/>
    <s v="RDC_B"/>
    <m/>
    <x v="1"/>
    <n v="1"/>
    <m/>
    <x v="2"/>
  </r>
  <r>
    <n v="256"/>
    <m/>
    <x v="335"/>
    <s v="Oceanie"/>
    <s v="PERSONNEL ADMINISTRATIF ACCUEIL"/>
    <m/>
    <d v="2021-10-11T00:00:00"/>
    <d v="2021-10-17T00:00:00"/>
    <x v="0"/>
    <s v="4éme_B"/>
    <m/>
    <x v="1"/>
    <n v="7"/>
    <m/>
    <x v="2"/>
  </r>
  <r>
    <n v="255"/>
    <m/>
    <x v="354"/>
    <s v="Vera"/>
    <s v="PERSONNEL ADMINISTRATIF ACCUEIL"/>
    <m/>
    <d v="2021-10-11T00:00:00"/>
    <d v="2021-10-17T00:00:00"/>
    <x v="0"/>
    <s v="4éme_A"/>
    <m/>
    <x v="1"/>
    <n v="7"/>
    <m/>
    <x v="2"/>
  </r>
  <r>
    <n v="254"/>
    <m/>
    <x v="326"/>
    <s v="Julie"/>
    <s v="MANIPULATEUR RADIO"/>
    <m/>
    <d v="2021-10-01T00:00:00"/>
    <d v="2021-11-02T00:00:00"/>
    <x v="0"/>
    <s v="RDC_B"/>
    <m/>
    <x v="2"/>
    <n v="33"/>
    <m/>
    <x v="2"/>
  </r>
  <r>
    <n v="253"/>
    <m/>
    <x v="357"/>
    <s v="Edith"/>
    <s v="ASSISTANTE DENTAIRE"/>
    <m/>
    <d v="2021-09-30T00:00:00"/>
    <d v="2022-01-01T00:00:00"/>
    <x v="2"/>
    <m/>
    <m/>
    <x v="0"/>
    <n v="94"/>
    <m/>
    <x v="2"/>
  </r>
  <r>
    <n v="252"/>
    <m/>
    <x v="358"/>
    <s v="Mira"/>
    <s v="PERSONNEL ADMINISTRATIF ACCUEIL"/>
    <m/>
    <d v="2021-09-30T00:00:00"/>
    <d v="2021-12-31T00:00:00"/>
    <x v="0"/>
    <s v="4éme_B"/>
    <m/>
    <x v="1"/>
    <n v="93"/>
    <m/>
    <x v="2"/>
  </r>
  <r>
    <n v="251"/>
    <m/>
    <x v="336"/>
    <s v="Dov"/>
    <s v="ASSISTANTE DENTAIRE"/>
    <m/>
    <d v="2021-09-29T00:00:00"/>
    <d v="2021-09-29T00:00:00"/>
    <x v="0"/>
    <m/>
    <m/>
    <x v="0"/>
    <n v="1"/>
    <m/>
    <x v="2"/>
  </r>
  <r>
    <n v="250"/>
    <m/>
    <x v="336"/>
    <s v="Dov"/>
    <s v="ASSISTANTE DENTAIRE"/>
    <m/>
    <d v="2021-07-30T00:00:00"/>
    <d v="2021-09-29T00:00:00"/>
    <x v="0"/>
    <m/>
    <m/>
    <x v="0"/>
    <n v="62"/>
    <m/>
    <x v="2"/>
  </r>
  <r>
    <n v="249"/>
    <m/>
    <x v="349"/>
    <s v="Daisy"/>
    <s v="PERSONNEL ADMINISTRATIF ACCUEIL"/>
    <m/>
    <d v="2021-09-28T00:00:00"/>
    <d v="2021-10-28T00:00:00"/>
    <x v="0"/>
    <s v="RDC_B"/>
    <m/>
    <x v="1"/>
    <n v="31"/>
    <m/>
    <x v="2"/>
  </r>
  <r>
    <n v="248"/>
    <m/>
    <x v="359"/>
    <s v="Claudia"/>
    <s v="PERSONNEL ADMINISTRATIF ACCUEIL"/>
    <m/>
    <d v="2021-09-30T00:00:00"/>
    <d v="2021-10-08T00:00:00"/>
    <x v="0"/>
    <s v="RDC_A"/>
    <m/>
    <x v="1"/>
    <n v="9"/>
    <m/>
    <x v="2"/>
  </r>
  <r>
    <n v="247"/>
    <m/>
    <x v="347"/>
    <s v="Genevieve"/>
    <s v="PERSONNEL ADMINISTRATIF ACCUEIL"/>
    <m/>
    <d v="2021-09-29T00:00:00"/>
    <d v="2021-10-13T00:00:00"/>
    <x v="0"/>
    <s v="4éme_B"/>
    <m/>
    <x v="1"/>
    <n v="15"/>
    <m/>
    <x v="2"/>
  </r>
  <r>
    <n v="246"/>
    <m/>
    <x v="332"/>
    <s v="Florence"/>
    <s v="PERSONNEL ADMINISTRATIF ACCUEIL"/>
    <m/>
    <d v="2021-09-29T00:00:00"/>
    <d v="2021-11-03T00:00:00"/>
    <x v="0"/>
    <m/>
    <m/>
    <x v="1"/>
    <n v="36"/>
    <m/>
    <x v="2"/>
  </r>
  <r>
    <n v="245"/>
    <m/>
    <x v="360"/>
    <s v="Anita"/>
    <s v="PERSONNEL ADMINISTRATIF ACCUEIL"/>
    <m/>
    <d v="2021-09-05T00:00:00"/>
    <d v="2021-09-10T00:00:00"/>
    <x v="0"/>
    <s v="2éme_B"/>
    <m/>
    <x v="1"/>
    <n v="6"/>
    <m/>
    <x v="2"/>
  </r>
  <r>
    <n v="244"/>
    <m/>
    <x v="347"/>
    <s v="Genevieve"/>
    <s v="PERSONNEL ADMINISTRATIF ACCUEIL"/>
    <m/>
    <d v="2021-09-29T00:00:00"/>
    <d v="2021-10-13T00:00:00"/>
    <x v="0"/>
    <s v="4éme_B"/>
    <m/>
    <x v="1"/>
    <n v="15"/>
    <m/>
    <x v="2"/>
  </r>
  <r>
    <n v="243"/>
    <m/>
    <x v="346"/>
    <s v="Maria"/>
    <s v="ASSISTANTE DENTAIRE"/>
    <m/>
    <d v="2021-09-28T00:00:00"/>
    <d v="2021-09-29T00:00:00"/>
    <x v="0"/>
    <s v="2éme_A"/>
    <m/>
    <x v="0"/>
    <n v="2"/>
    <m/>
    <x v="2"/>
  </r>
  <r>
    <n v="242"/>
    <m/>
    <x v="333"/>
    <s v="maria"/>
    <s v="MANIPULATEUR RADIO"/>
    <m/>
    <d v="2021-09-27T00:00:00"/>
    <d v="2021-10-10T00:00:00"/>
    <x v="0"/>
    <s v="RDC_B"/>
    <m/>
    <x v="2"/>
    <n v="14"/>
    <m/>
    <x v="2"/>
  </r>
  <r>
    <n v="241"/>
    <m/>
    <x v="361"/>
    <s v="Hacina"/>
    <s v="ASSISTANTE DENTAIRE"/>
    <m/>
    <d v="2021-09-27T00:00:00"/>
    <d v="2021-10-26T00:00:00"/>
    <x v="0"/>
    <s v="2éme_A"/>
    <m/>
    <x v="0"/>
    <n v="30"/>
    <m/>
    <x v="2"/>
  </r>
  <r>
    <n v="240"/>
    <m/>
    <x v="362"/>
    <s v="Maria lourdes"/>
    <s v="PERSONNEL ADMINISTRATIF ACCUEIL"/>
    <m/>
    <d v="2021-09-24T00:00:00"/>
    <d v="2021-10-09T00:00:00"/>
    <x v="0"/>
    <s v="2éme_A"/>
    <m/>
    <x v="1"/>
    <n v="16"/>
    <m/>
    <x v="2"/>
  </r>
  <r>
    <n v="239"/>
    <m/>
    <x v="363"/>
    <s v="Claudine"/>
    <s v="TECHNICIEN LABORATOIRE"/>
    <m/>
    <d v="2021-09-24T00:00:00"/>
    <d v="2021-10-13T00:00:00"/>
    <x v="0"/>
    <s v="1er_A"/>
    <m/>
    <x v="8"/>
    <n v="20"/>
    <m/>
    <x v="2"/>
  </r>
  <r>
    <n v="238"/>
    <m/>
    <x v="334"/>
    <s v="Rosy"/>
    <s v="ASSISTANTE DENTAIRE"/>
    <m/>
    <d v="2021-09-24T00:00:00"/>
    <d v="2021-10-08T00:00:00"/>
    <x v="0"/>
    <s v="2éme_A"/>
    <m/>
    <x v="0"/>
    <n v="15"/>
    <m/>
    <x v="2"/>
  </r>
  <r>
    <n v="237"/>
    <m/>
    <x v="364"/>
    <s v="Gladys"/>
    <s v="PERSONNEL ADMINISTRATIF ACCUEIL"/>
    <m/>
    <d v="2021-09-23T00:00:00"/>
    <d v="2021-09-30T00:00:00"/>
    <x v="0"/>
    <s v="S.SOL_A"/>
    <m/>
    <x v="1"/>
    <n v="8"/>
    <m/>
    <x v="2"/>
  </r>
  <r>
    <n v="236"/>
    <m/>
    <x v="334"/>
    <s v="Rosy"/>
    <s v="ASSISTANTE DENTAIRE"/>
    <m/>
    <d v="2021-09-24T00:00:00"/>
    <d v="2021-10-08T00:00:00"/>
    <x v="0"/>
    <s v="2éme_A"/>
    <m/>
    <x v="0"/>
    <n v="15"/>
    <m/>
    <x v="2"/>
  </r>
  <r>
    <n v="235"/>
    <m/>
    <x v="365"/>
    <s v="Christophe"/>
    <s v="TECHNICIEN LABORATOIRE"/>
    <m/>
    <d v="2021-09-21T00:00:00"/>
    <d v="2022-03-27T00:00:00"/>
    <x v="0"/>
    <s v="1er_A"/>
    <m/>
    <x v="8"/>
    <n v="188"/>
    <m/>
    <x v="2"/>
  </r>
  <r>
    <n v="234"/>
    <m/>
    <x v="334"/>
    <s v="Rosy"/>
    <s v="ASSISTANTE DENTAIRE"/>
    <m/>
    <d v="2021-09-13T00:00:00"/>
    <d v="2021-09-24T00:00:00"/>
    <x v="0"/>
    <s v="2éme_A"/>
    <m/>
    <x v="0"/>
    <n v="12"/>
    <m/>
    <x v="2"/>
  </r>
  <r>
    <n v="233"/>
    <m/>
    <x v="342"/>
    <s v="Mildred"/>
    <s v="PERSONNEL ADMINISTRATIF ACCUEIL"/>
    <m/>
    <d v="2021-09-21T00:00:00"/>
    <d v="2021-10-21T00:00:00"/>
    <x v="0"/>
    <s v="1er_B"/>
    <m/>
    <x v="1"/>
    <n v="31"/>
    <m/>
    <x v="2"/>
  </r>
  <r>
    <n v="232"/>
    <m/>
    <x v="361"/>
    <s v="Hacina"/>
    <s v="ASSISTANTE DENTAIRE"/>
    <m/>
    <d v="2021-09-13T00:00:00"/>
    <d v="2021-09-27T00:00:00"/>
    <x v="0"/>
    <s v="2éme_A"/>
    <m/>
    <x v="0"/>
    <n v="15"/>
    <m/>
    <x v="2"/>
  </r>
  <r>
    <n v="231"/>
    <m/>
    <x v="366"/>
    <s v="Laila"/>
    <s v="INFIRMIÈRE"/>
    <m/>
    <d v="2021-09-13T00:00:00"/>
    <d v="2021-09-25T00:00:00"/>
    <x v="0"/>
    <s v="RDC_B"/>
    <m/>
    <x v="5"/>
    <n v="13"/>
    <m/>
    <x v="2"/>
  </r>
  <r>
    <n v="230"/>
    <m/>
    <x v="342"/>
    <s v="Mildred"/>
    <s v="PERSONNEL ADMINISTRATIF ACCUEIL"/>
    <m/>
    <d v="2021-09-11T00:00:00"/>
    <d v="2021-09-21T00:00:00"/>
    <x v="0"/>
    <s v="1er_B"/>
    <m/>
    <x v="1"/>
    <n v="11"/>
    <m/>
    <x v="2"/>
  </r>
  <r>
    <n v="229"/>
    <m/>
    <x v="367"/>
    <s v="Titem"/>
    <s v="ASSISTANTE DENTAIRE"/>
    <m/>
    <d v="2021-09-06T00:00:00"/>
    <d v="2021-10-23T00:00:00"/>
    <x v="0"/>
    <m/>
    <m/>
    <x v="0"/>
    <n v="48"/>
    <m/>
    <x v="2"/>
  </r>
  <r>
    <n v="228"/>
    <m/>
    <x v="368"/>
    <s v="Celine"/>
    <s v="MANIPULATEUR RADIO"/>
    <m/>
    <d v="2021-09-11T00:00:00"/>
    <d v="2021-09-17T00:00:00"/>
    <x v="0"/>
    <m/>
    <m/>
    <x v="2"/>
    <n v="7"/>
    <m/>
    <x v="2"/>
  </r>
  <r>
    <n v="227"/>
    <m/>
    <x v="338"/>
    <s v="Suylvie"/>
    <s v="PERSONNEL ADMINISTRATIF"/>
    <m/>
    <d v="2021-09-14T00:00:00"/>
    <d v="2021-10-15T00:00:00"/>
    <x v="0"/>
    <s v="6éme_B"/>
    <m/>
    <x v="4"/>
    <n v="32"/>
    <m/>
    <x v="2"/>
  </r>
  <r>
    <n v="226"/>
    <m/>
    <x v="348"/>
    <s v="Drina"/>
    <s v="PERSONNEL ADMINISTRATIF"/>
    <m/>
    <d v="2021-09-13T00:00:00"/>
    <d v="2021-10-13T00:00:00"/>
    <x v="0"/>
    <s v="6éme_A"/>
    <m/>
    <x v="4"/>
    <n v="31"/>
    <m/>
    <x v="2"/>
  </r>
  <r>
    <n v="225"/>
    <m/>
    <x v="369"/>
    <s v="Patricia"/>
    <s v="PERSONNEL ADMINISTRATIF ACCUEIL"/>
    <m/>
    <d v="2021-09-13T00:00:00"/>
    <d v="2021-10-31T00:00:00"/>
    <x v="0"/>
    <m/>
    <m/>
    <x v="1"/>
    <n v="49"/>
    <m/>
    <x v="2"/>
  </r>
  <r>
    <n v="224"/>
    <m/>
    <x v="348"/>
    <s v="Drina"/>
    <s v="PERSONNEL ADMINISTRATIF"/>
    <m/>
    <d v="2021-09-10T00:00:00"/>
    <d v="2021-09-12T00:00:00"/>
    <x v="0"/>
    <s v="6éme_A"/>
    <m/>
    <x v="4"/>
    <n v="3"/>
    <m/>
    <x v="2"/>
  </r>
  <r>
    <n v="223"/>
    <m/>
    <x v="370"/>
    <s v="Déolinda"/>
    <s v="PERSONNEL ADMINISTRATIF ACCUEIL"/>
    <m/>
    <d v="2021-09-08T00:00:00"/>
    <d v="2021-09-15T00:00:00"/>
    <x v="9"/>
    <s v="2éme_B"/>
    <m/>
    <x v="1"/>
    <n v="8"/>
    <m/>
    <x v="2"/>
  </r>
  <r>
    <n v="222"/>
    <m/>
    <x v="371"/>
    <s v="Nelly"/>
    <s v="PERSONNEL ADMINISTRATIF ACCUEIL"/>
    <m/>
    <d v="2021-08-17T00:00:00"/>
    <d v="2021-08-21T00:00:00"/>
    <x v="2"/>
    <s v="4éme_B"/>
    <m/>
    <x v="1"/>
    <n v="5"/>
    <m/>
    <x v="2"/>
  </r>
  <r>
    <n v="221"/>
    <m/>
    <x v="371"/>
    <s v="Nelly"/>
    <s v="PERSONNEL ADMINISTRATIF ACCUEIL"/>
    <m/>
    <d v="2021-08-17T00:00:00"/>
    <d v="2021-08-21T00:00:00"/>
    <x v="2"/>
    <s v="4éme_B"/>
    <m/>
    <x v="1"/>
    <n v="5"/>
    <m/>
    <x v="2"/>
  </r>
  <r>
    <n v="220"/>
    <m/>
    <x v="372"/>
    <s v="Nina"/>
    <s v="PERSONNEL ADMINISTRATIF ACCUEIL"/>
    <m/>
    <d v="2021-08-26T00:00:00"/>
    <d v="2021-09-03T00:00:00"/>
    <x v="0"/>
    <s v="2éme_B"/>
    <m/>
    <x v="1"/>
    <n v="9"/>
    <m/>
    <x v="2"/>
  </r>
  <r>
    <n v="219"/>
    <m/>
    <x v="364"/>
    <s v="Gladys"/>
    <s v="PERSONNEL ADMINISTRATIF ACCUEIL"/>
    <m/>
    <d v="2021-08-30T00:00:00"/>
    <d v="2021-09-23T00:00:00"/>
    <x v="0"/>
    <s v="S.SOL_A"/>
    <m/>
    <x v="1"/>
    <n v="25"/>
    <m/>
    <x v="2"/>
  </r>
  <r>
    <n v="218"/>
    <m/>
    <x v="345"/>
    <s v="Susy"/>
    <s v="PERSONNEL ADMINISTRATIF"/>
    <m/>
    <d v="2021-08-28T00:00:00"/>
    <d v="2021-10-03T00:00:00"/>
    <x v="0"/>
    <m/>
    <m/>
    <x v="4"/>
    <n v="37"/>
    <m/>
    <x v="2"/>
  </r>
  <r>
    <n v="217"/>
    <m/>
    <x v="363"/>
    <s v="Claudine"/>
    <s v="TECHNICIEN LABORATOIRE"/>
    <m/>
    <d v="2021-08-27T00:00:00"/>
    <d v="2021-09-07T00:00:00"/>
    <x v="0"/>
    <s v="1er_A"/>
    <m/>
    <x v="8"/>
    <n v="12"/>
    <m/>
    <x v="2"/>
  </r>
  <r>
    <n v="216"/>
    <m/>
    <x v="326"/>
    <s v="Julie"/>
    <s v="MANIPULATEUR RADIO"/>
    <m/>
    <d v="2021-09-01T00:00:00"/>
    <d v="2021-10-01T00:00:00"/>
    <x v="0"/>
    <s v="RDC_B"/>
    <m/>
    <x v="2"/>
    <n v="31"/>
    <m/>
    <x v="2"/>
  </r>
  <r>
    <n v="215"/>
    <m/>
    <x v="353"/>
    <s v="Maryline"/>
    <s v="PERSONNEL ADMINISTRATIF ACCUEIL"/>
    <m/>
    <d v="2021-09-30T00:00:00"/>
    <d v="2021-09-01T00:00:00"/>
    <x v="2"/>
    <s v="3éme_A"/>
    <m/>
    <x v="1"/>
    <n v="-28"/>
    <m/>
    <x v="2"/>
  </r>
  <r>
    <n v="214"/>
    <m/>
    <x v="356"/>
    <s v="Maguy"/>
    <s v="PERSONNEL ADMINISTRATIF ACCUEIL"/>
    <m/>
    <d v="2021-10-10T00:00:00"/>
    <d v="2021-09-01T00:00:00"/>
    <x v="0"/>
    <s v="4éme_B"/>
    <m/>
    <x v="1"/>
    <n v="-38"/>
    <m/>
    <x v="2"/>
  </r>
  <r>
    <n v="213"/>
    <m/>
    <x v="366"/>
    <s v="Leila"/>
    <s v="INFIRMIÈRE"/>
    <m/>
    <d v="2021-09-12T00:00:00"/>
    <d v="2021-09-01T00:00:00"/>
    <x v="0"/>
    <s v="RDC_B"/>
    <m/>
    <x v="5"/>
    <n v="-10"/>
    <m/>
    <x v="2"/>
  </r>
  <r>
    <n v="212"/>
    <m/>
    <x v="326"/>
    <s v="Julie"/>
    <s v="MANIPULATEUR RADIO"/>
    <m/>
    <d v="2021-07-30T00:00:00"/>
    <d v="2021-09-01T00:00:00"/>
    <x v="0"/>
    <s v="RDC_B"/>
    <m/>
    <x v="2"/>
    <n v="34"/>
    <m/>
    <x v="2"/>
  </r>
  <r>
    <n v="211"/>
    <m/>
    <x v="45"/>
    <s v="Delphine"/>
    <s v="PERSONNEL ADMINISTRATIF ACCUEIL"/>
    <m/>
    <d v="2021-07-02T00:00:00"/>
    <d v="2021-07-21T00:00:00"/>
    <x v="0"/>
    <s v="5éme_A"/>
    <m/>
    <x v="1"/>
    <n v="20"/>
    <m/>
    <x v="2"/>
  </r>
  <r>
    <n v="210"/>
    <m/>
    <x v="278"/>
    <s v="Sylvia"/>
    <s v="PERSONNEL ADMINISTRATIF ACCUEIL"/>
    <m/>
    <d v="2021-07-30T00:00:00"/>
    <d v="2021-10-31T00:00:00"/>
    <x v="0"/>
    <s v="2éme_A"/>
    <m/>
    <x v="1"/>
    <n v="94"/>
    <m/>
    <x v="2"/>
  </r>
  <r>
    <n v="209"/>
    <m/>
    <x v="353"/>
    <s v="Maryline"/>
    <s v="PERSONNEL ADMINISTRATIF ACCUEIL"/>
    <m/>
    <d v="2021-07-16T00:00:00"/>
    <d v="2021-07-16T00:00:00"/>
    <x v="0"/>
    <s v="3éme_A"/>
    <m/>
    <x v="1"/>
    <n v="1"/>
    <m/>
    <x v="2"/>
  </r>
  <r>
    <n v="208"/>
    <m/>
    <x v="373"/>
    <s v="Christophe"/>
    <s v="MANIPULATEUR RADIO"/>
    <m/>
    <d v="2021-07-29T00:00:00"/>
    <d v="2021-08-07T00:00:00"/>
    <x v="9"/>
    <s v="RDC_B"/>
    <m/>
    <x v="2"/>
    <n v="10"/>
    <m/>
    <x v="2"/>
  </r>
  <r>
    <n v="207"/>
    <m/>
    <x v="374"/>
    <s v="Dorine"/>
    <s v="INFIRMIÈRE"/>
    <m/>
    <d v="2021-08-02T00:00:00"/>
    <d v="2021-08-05T00:00:00"/>
    <x v="0"/>
    <s v="RDC_B"/>
    <m/>
    <x v="5"/>
    <n v="4"/>
    <m/>
    <x v="2"/>
  </r>
  <r>
    <n v="206"/>
    <m/>
    <x v="374"/>
    <s v="Dorine"/>
    <s v="INFIRMIÈRE"/>
    <m/>
    <d v="2021-07-26T00:00:00"/>
    <d v="2021-08-12T00:00:00"/>
    <x v="0"/>
    <s v="RDC_B"/>
    <m/>
    <x v="5"/>
    <n v="18"/>
    <m/>
    <x v="2"/>
  </r>
  <r>
    <n v="205"/>
    <m/>
    <x v="375"/>
    <s v="Luis"/>
    <s v="PERSONNEL ADMINISTRATIF ACCUEIL"/>
    <m/>
    <d v="2021-07-19T00:00:00"/>
    <d v="2021-10-26T00:00:00"/>
    <x v="0"/>
    <s v="RDC_B"/>
    <m/>
    <x v="1"/>
    <n v="100"/>
    <m/>
    <x v="2"/>
  </r>
  <r>
    <n v="204"/>
    <m/>
    <x v="342"/>
    <s v="Mildred"/>
    <s v="PERSONNEL ADMINISTRATIF ACCUEIL"/>
    <m/>
    <d v="2021-07-21T00:00:00"/>
    <d v="2021-07-25T00:00:00"/>
    <x v="0"/>
    <s v="1er_B"/>
    <m/>
    <x v="1"/>
    <n v="5"/>
    <m/>
    <x v="2"/>
  </r>
  <r>
    <n v="203"/>
    <m/>
    <x v="345"/>
    <s v="Susy"/>
    <s v="PERSONNEL ADMINISTRATIF"/>
    <m/>
    <d v="2021-07-16T00:00:00"/>
    <d v="2021-08-29T00:00:00"/>
    <x v="0"/>
    <m/>
    <m/>
    <x v="4"/>
    <n v="45"/>
    <m/>
    <x v="2"/>
  </r>
  <r>
    <n v="202"/>
    <m/>
    <x v="346"/>
    <s v="Maria"/>
    <s v="ASSISTANTE DENTAIRE"/>
    <m/>
    <d v="2021-07-19T00:00:00"/>
    <d v="2021-07-21T00:00:00"/>
    <x v="0"/>
    <s v="2éme_A"/>
    <m/>
    <x v="0"/>
    <n v="3"/>
    <m/>
    <x v="2"/>
  </r>
  <r>
    <n v="201"/>
    <m/>
    <x v="346"/>
    <s v="Maria"/>
    <s v="ASSISTANTE DENTAIRE"/>
    <m/>
    <d v="2021-07-19T00:00:00"/>
    <d v="2021-07-21T00:00:00"/>
    <x v="0"/>
    <s v="2éme_A"/>
    <m/>
    <x v="0"/>
    <n v="3"/>
    <m/>
    <x v="2"/>
  </r>
  <r>
    <n v="200"/>
    <m/>
    <x v="367"/>
    <s v="Titem"/>
    <s v="ASSISTANTE DENTAIRE"/>
    <m/>
    <d v="2021-07-12T00:00:00"/>
    <d v="2021-09-05T00:00:00"/>
    <x v="0"/>
    <m/>
    <m/>
    <x v="0"/>
    <n v="56"/>
    <m/>
    <x v="2"/>
  </r>
  <r>
    <n v="199"/>
    <m/>
    <x v="352"/>
    <s v="Veronqiue"/>
    <s v="PERSONNEL ADMINISTRATIF ACCUEIL"/>
    <m/>
    <d v="2021-07-22T00:00:00"/>
    <d v="2021-10-31T00:00:00"/>
    <x v="0"/>
    <s v="4éme_B"/>
    <m/>
    <x v="1"/>
    <n v="102"/>
    <m/>
    <x v="2"/>
  </r>
  <r>
    <n v="198"/>
    <m/>
    <x v="352"/>
    <s v="Veronqiue"/>
    <s v="PERSONNEL ADMINISTRATIF ACCUEIL"/>
    <m/>
    <d v="2021-07-22T00:00:00"/>
    <d v="2021-10-31T00:00:00"/>
    <x v="0"/>
    <s v="4éme_B"/>
    <m/>
    <x v="1"/>
    <n v="102"/>
    <m/>
    <x v="2"/>
  </r>
  <r>
    <n v="197"/>
    <m/>
    <x v="353"/>
    <s v="Maryline"/>
    <s v="PERSONNEL ADMINISTRATIF ACCUEIL"/>
    <m/>
    <d v="2021-07-16T00:00:00"/>
    <d v="2021-08-07T00:00:00"/>
    <x v="0"/>
    <s v="3éme_A"/>
    <m/>
    <x v="1"/>
    <n v="23"/>
    <m/>
    <x v="2"/>
  </r>
  <r>
    <n v="196"/>
    <m/>
    <x v="374"/>
    <s v="Dorine"/>
    <s v="INFIRMIÈRE"/>
    <m/>
    <d v="2021-07-12T00:00:00"/>
    <d v="2021-07-26T00:00:00"/>
    <x v="0"/>
    <s v="RDC_B"/>
    <m/>
    <x v="5"/>
    <n v="15"/>
    <m/>
    <x v="2"/>
  </r>
  <r>
    <n v="195"/>
    <m/>
    <x v="366"/>
    <s v="Leila"/>
    <s v="INFIRMIÈRE"/>
    <m/>
    <d v="2021-07-08T00:00:00"/>
    <d v="2021-08-06T00:00:00"/>
    <x v="0"/>
    <s v="RDC_B"/>
    <m/>
    <x v="5"/>
    <n v="30"/>
    <m/>
    <x v="2"/>
  </r>
  <r>
    <n v="194"/>
    <m/>
    <x v="45"/>
    <s v="Delphine"/>
    <s v="PERSONNEL ADMINISTRATIF ACCUEIL"/>
    <m/>
    <d v="2021-07-01T00:00:00"/>
    <d v="2021-07-02T00:00:00"/>
    <x v="0"/>
    <s v="5éme_A"/>
    <m/>
    <x v="1"/>
    <n v="2"/>
    <m/>
    <x v="2"/>
  </r>
  <r>
    <n v="193"/>
    <m/>
    <x v="376"/>
    <s v="Nour"/>
    <s v="ASSISTANTE DENTAIRE"/>
    <m/>
    <d v="2021-07-13T00:00:00"/>
    <d v="2021-10-20T00:00:00"/>
    <x v="0"/>
    <s v="2éme_A"/>
    <m/>
    <x v="0"/>
    <n v="100"/>
    <m/>
    <x v="2"/>
  </r>
  <r>
    <n v="192"/>
    <m/>
    <x v="377"/>
    <s v="Cassandra"/>
    <s v="PERSONNEL ADMINISTRATIF ACCUEIL"/>
    <m/>
    <d v="2021-07-12T00:00:00"/>
    <d v="2021-07-13T00:00:00"/>
    <x v="0"/>
    <s v="3éme_B"/>
    <m/>
    <x v="1"/>
    <n v="2"/>
    <m/>
    <x v="2"/>
  </r>
  <r>
    <n v="191"/>
    <m/>
    <x v="326"/>
    <s v="Julie"/>
    <s v="MANIPULATEUR RADIO"/>
    <m/>
    <d v="2021-07-01T00:00:00"/>
    <d v="2021-07-31T00:00:00"/>
    <x v="0"/>
    <s v="RDC_B"/>
    <m/>
    <x v="2"/>
    <n v="31"/>
    <m/>
    <x v="2"/>
  </r>
  <r>
    <n v="190"/>
    <m/>
    <x v="357"/>
    <s v="Edith"/>
    <s v="ASSISTANTE DENTAIRE"/>
    <m/>
    <d v="2021-07-01T00:00:00"/>
    <d v="2021-09-30T00:00:00"/>
    <x v="2"/>
    <m/>
    <m/>
    <x v="0"/>
    <n v="92"/>
    <m/>
    <x v="2"/>
  </r>
  <r>
    <n v="189"/>
    <m/>
    <x v="365"/>
    <s v="Christophe"/>
    <s v="TECHNICIEN LABORATOIRE"/>
    <m/>
    <d v="2021-06-30T00:00:00"/>
    <d v="2021-07-03T00:00:00"/>
    <x v="0"/>
    <s v="1er_A"/>
    <m/>
    <x v="8"/>
    <n v="4"/>
    <m/>
    <x v="2"/>
  </r>
  <r>
    <n v="188"/>
    <m/>
    <x v="336"/>
    <s v="Dov"/>
    <s v="ASSISTANTE DENTAIRE"/>
    <m/>
    <d v="2021-06-28T00:00:00"/>
    <d v="2021-07-30T00:00:00"/>
    <x v="0"/>
    <m/>
    <m/>
    <x v="0"/>
    <n v="33"/>
    <m/>
    <x v="2"/>
  </r>
  <r>
    <n v="187"/>
    <m/>
    <x v="378"/>
    <s v="Phlippe"/>
    <s v="CALL CENTER"/>
    <m/>
    <d v="2021-06-30T00:00:00"/>
    <d v="2021-10-06T00:00:00"/>
    <x v="0"/>
    <m/>
    <m/>
    <x v="1"/>
    <n v="99"/>
    <m/>
    <x v="2"/>
  </r>
  <r>
    <n v="186"/>
    <m/>
    <x v="378"/>
    <s v="Phlippe"/>
    <s v="CALL CENTER"/>
    <m/>
    <d v="2021-06-30T00:00:00"/>
    <d v="2021-10-06T00:00:00"/>
    <x v="0"/>
    <m/>
    <m/>
    <x v="1"/>
    <n v="99"/>
    <m/>
    <x v="2"/>
  </r>
  <r>
    <n v="185"/>
    <m/>
    <x v="346"/>
    <s v="Maria"/>
    <s v="ASSISTANTE DENTAIRE"/>
    <m/>
    <d v="2021-06-25T00:00:00"/>
    <d v="2021-07-09T00:00:00"/>
    <x v="0"/>
    <s v="2éme_A"/>
    <m/>
    <x v="0"/>
    <n v="15"/>
    <m/>
    <x v="2"/>
  </r>
  <r>
    <n v="184"/>
    <m/>
    <x v="345"/>
    <s v="Susy"/>
    <s v="PERSONNEL ADMINISTRATIF"/>
    <m/>
    <d v="2021-05-28T00:00:00"/>
    <d v="2021-07-18T00:00:00"/>
    <x v="0"/>
    <m/>
    <m/>
    <x v="4"/>
    <n v="52"/>
    <m/>
    <x v="2"/>
  </r>
  <r>
    <n v="183"/>
    <m/>
    <x v="377"/>
    <s v="Cassandra"/>
    <s v="PERSONNEL ADMINISTRATIF ACCUEIL"/>
    <m/>
    <d v="2021-06-18T00:00:00"/>
    <d v="2021-06-18T00:00:00"/>
    <x v="0"/>
    <s v="3éme_B"/>
    <m/>
    <x v="1"/>
    <n v="1"/>
    <m/>
    <x v="2"/>
  </r>
  <r>
    <n v="182"/>
    <m/>
    <x v="356"/>
    <s v="Maguy"/>
    <s v="PERSONNEL ADMINISTRATIF ACCUEIL"/>
    <m/>
    <d v="2021-06-14T00:00:00"/>
    <d v="2021-07-16T00:00:00"/>
    <x v="0"/>
    <s v="4éme_B"/>
    <m/>
    <x v="1"/>
    <n v="33"/>
    <m/>
    <x v="2"/>
  </r>
  <r>
    <n v="181"/>
    <m/>
    <x v="326"/>
    <s v="Julie"/>
    <s v="MANIPULATEUR RADIO"/>
    <m/>
    <d v="2021-06-10T00:00:00"/>
    <d v="2021-06-30T00:00:00"/>
    <x v="0"/>
    <s v="RDC_B"/>
    <m/>
    <x v="2"/>
    <n v="21"/>
    <m/>
    <x v="2"/>
  </r>
  <r>
    <n v="180"/>
    <m/>
    <x v="379"/>
    <s v="Elodie"/>
    <s v="PERSONNEL ADMINISTRATIF ACCUEIL"/>
    <m/>
    <d v="2021-05-31T00:00:00"/>
    <d v="2021-06-07T00:00:00"/>
    <x v="9"/>
    <s v="RDC_B"/>
    <m/>
    <x v="1"/>
    <n v="8"/>
    <m/>
    <x v="2"/>
  </r>
  <r>
    <n v="179"/>
    <m/>
    <x v="369"/>
    <s v="Patricia"/>
    <s v="ASSISTANTE DENTAIRE"/>
    <m/>
    <d v="2021-06-10T00:00:00"/>
    <d v="2021-06-14T00:00:00"/>
    <x v="2"/>
    <m/>
    <m/>
    <x v="0"/>
    <n v="5"/>
    <m/>
    <x v="2"/>
  </r>
  <r>
    <n v="178"/>
    <m/>
    <x v="369"/>
    <s v="Patricia"/>
    <s v="ASSISTANTE DENTAIRE"/>
    <m/>
    <d v="2021-06-10T00:00:00"/>
    <d v="2021-06-14T00:00:00"/>
    <x v="2"/>
    <m/>
    <m/>
    <x v="0"/>
    <n v="5"/>
    <m/>
    <x v="2"/>
  </r>
  <r>
    <n v="177"/>
    <m/>
    <x v="348"/>
    <s v="Drina"/>
    <s v="PERSONNEL ADMINISTRATIF"/>
    <m/>
    <d v="2021-05-31T00:00:00"/>
    <d v="2021-06-13T00:00:00"/>
    <x v="0"/>
    <s v="6éme_A"/>
    <m/>
    <x v="4"/>
    <n v="14"/>
    <m/>
    <x v="2"/>
  </r>
  <r>
    <n v="176"/>
    <m/>
    <x v="380"/>
    <s v="Brigitte"/>
    <s v="PERSONNEL ADMINISTRATIF ACCUEIL"/>
    <m/>
    <d v="2021-06-02T00:00:00"/>
    <d v="2021-06-05T00:00:00"/>
    <x v="0"/>
    <s v="RDC_B"/>
    <m/>
    <x v="1"/>
    <n v="4"/>
    <m/>
    <x v="2"/>
  </r>
  <r>
    <n v="175"/>
    <m/>
    <x v="76"/>
    <s v="vera"/>
    <s v="MANIPULATEUR RADIO"/>
    <m/>
    <d v="2021-06-01T00:00:00"/>
    <d v="2021-06-14T00:00:00"/>
    <x v="0"/>
    <s v="RDC_B"/>
    <m/>
    <x v="2"/>
    <n v="14"/>
    <m/>
    <x v="2"/>
  </r>
  <r>
    <n v="174"/>
    <m/>
    <x v="76"/>
    <s v="vera"/>
    <s v="MANIPULATEUR RADIO"/>
    <m/>
    <d v="2021-05-22T00:00:00"/>
    <d v="2021-05-31T00:00:00"/>
    <x v="9"/>
    <s v="RDC_B"/>
    <m/>
    <x v="2"/>
    <n v="10"/>
    <m/>
    <x v="2"/>
  </r>
  <r>
    <n v="173"/>
    <m/>
    <x v="360"/>
    <s v="Anita"/>
    <s v="PERSONNEL ADMINISTRATIF ACCUEIL"/>
    <m/>
    <d v="2021-05-25T00:00:00"/>
    <d v="2021-05-29T00:00:00"/>
    <x v="0"/>
    <s v="2éme_B"/>
    <m/>
    <x v="1"/>
    <n v="5"/>
    <m/>
    <x v="2"/>
  </r>
  <r>
    <n v="172"/>
    <m/>
    <x v="381"/>
    <s v="Sarah"/>
    <s v="PERSONNEL ADMINISTRATIF ACCUEIL"/>
    <m/>
    <d v="2021-05-26T00:00:00"/>
    <d v="2021-06-02T00:00:00"/>
    <x v="0"/>
    <s v="4éme_A"/>
    <m/>
    <x v="1"/>
    <n v="8"/>
    <m/>
    <x v="2"/>
  </r>
  <r>
    <n v="171"/>
    <m/>
    <x v="336"/>
    <s v="Dov"/>
    <s v="ASSISTANTE DENTAIRE"/>
    <m/>
    <d v="2021-05-26T00:00:00"/>
    <d v="2021-06-26T00:00:00"/>
    <x v="0"/>
    <m/>
    <m/>
    <x v="0"/>
    <n v="32"/>
    <m/>
    <x v="2"/>
  </r>
  <r>
    <n v="170"/>
    <m/>
    <x v="382"/>
    <s v="Corinne"/>
    <s v="PERSONNEL ADMINISTRATIF ACCUEIL"/>
    <m/>
    <d v="2021-05-27T00:00:00"/>
    <d v="2021-07-12T00:00:00"/>
    <x v="0"/>
    <s v="RDC_A"/>
    <m/>
    <x v="1"/>
    <n v="47"/>
    <m/>
    <x v="2"/>
  </r>
  <r>
    <n v="169"/>
    <m/>
    <x v="332"/>
    <s v="Florence"/>
    <s v="PERSONNEL ADMINISTRATIF ACCUEIL"/>
    <m/>
    <d v="2021-05-19T00:00:00"/>
    <d v="2021-06-02T00:00:00"/>
    <x v="0"/>
    <m/>
    <m/>
    <x v="1"/>
    <n v="15"/>
    <m/>
    <x v="2"/>
  </r>
  <r>
    <n v="168"/>
    <m/>
    <x v="376"/>
    <s v="Nour"/>
    <s v="ASSISTANTE DENTAIRE"/>
    <m/>
    <d v="2021-05-19T00:00:00"/>
    <d v="2021-07-20T00:00:00"/>
    <x v="2"/>
    <s v="2éme_A"/>
    <m/>
    <x v="0"/>
    <n v="63"/>
    <m/>
    <x v="2"/>
  </r>
  <r>
    <n v="167"/>
    <m/>
    <x v="383"/>
    <s v="Laura"/>
    <s v="INFIRMIÈRE"/>
    <m/>
    <d v="2021-05-05T00:00:00"/>
    <d v="2021-05-12T00:00:00"/>
    <x v="0"/>
    <s v="RDC_B"/>
    <m/>
    <x v="5"/>
    <n v="8"/>
    <m/>
    <x v="2"/>
  </r>
  <r>
    <n v="166"/>
    <m/>
    <x v="332"/>
    <s v="Florence"/>
    <s v="PERSONNEL ADMINISTRATIF ACCUEIL"/>
    <m/>
    <d v="2021-05-05T00:00:00"/>
    <d v="2021-05-19T00:00:00"/>
    <x v="0"/>
    <m/>
    <m/>
    <x v="1"/>
    <n v="15"/>
    <m/>
    <x v="2"/>
  </r>
  <r>
    <n v="165"/>
    <m/>
    <x v="348"/>
    <s v="Drina"/>
    <s v="PERSONNEL ADMINISTRATIF"/>
    <m/>
    <d v="2021-05-06T00:00:00"/>
    <d v="2021-05-31T00:00:00"/>
    <x v="0"/>
    <s v="6éme_A"/>
    <m/>
    <x v="4"/>
    <n v="26"/>
    <m/>
    <x v="2"/>
  </r>
  <r>
    <n v="164"/>
    <m/>
    <x v="354"/>
    <s v="vera"/>
    <s v="PERSONNEL ADMINISTRATIF ACCUEIL"/>
    <m/>
    <d v="2021-05-17T00:00:00"/>
    <d v="2021-05-21T00:00:00"/>
    <x v="0"/>
    <s v="4éme_A"/>
    <m/>
    <x v="1"/>
    <n v="5"/>
    <m/>
    <x v="2"/>
  </r>
  <r>
    <n v="163"/>
    <m/>
    <x v="332"/>
    <s v="Florence"/>
    <s v="PERSONNEL ADMINISTRATIF ACCUEIL"/>
    <m/>
    <d v="2021-05-05T00:00:00"/>
    <d v="2021-05-19T00:00:00"/>
    <x v="0"/>
    <m/>
    <m/>
    <x v="1"/>
    <n v="15"/>
    <m/>
    <x v="2"/>
  </r>
  <r>
    <n v="162"/>
    <m/>
    <x v="384"/>
    <s v="Elisabeth"/>
    <s v="INFIRMIÈRE"/>
    <m/>
    <d v="2021-04-30T00:00:00"/>
    <d v="2021-07-31T00:00:00"/>
    <x v="0"/>
    <s v="1er_A"/>
    <m/>
    <x v="5"/>
    <n v="93"/>
    <m/>
    <x v="2"/>
  </r>
  <r>
    <n v="161"/>
    <m/>
    <x v="331"/>
    <s v="Claire"/>
    <s v="CALL CENTER"/>
    <m/>
    <d v="2021-04-29T00:00:00"/>
    <d v="2021-05-06T00:00:00"/>
    <x v="0"/>
    <m/>
    <m/>
    <x v="1"/>
    <n v="8"/>
    <m/>
    <x v="2"/>
  </r>
  <r>
    <n v="160"/>
    <m/>
    <x v="353"/>
    <s v="Maryline"/>
    <s v="PERSONNEL ADMINISTRATIF ACCUEIL"/>
    <m/>
    <d v="2021-05-03T00:00:00"/>
    <d v="2021-10-31T00:00:00"/>
    <x v="0"/>
    <s v="3éme_A"/>
    <m/>
    <x v="1"/>
    <n v="182"/>
    <m/>
    <x v="2"/>
  </r>
  <r>
    <n v="159"/>
    <m/>
    <x v="348"/>
    <s v="Drina"/>
    <s v="PERSONNEL ADMINISTRATIF"/>
    <m/>
    <d v="2021-04-28T00:00:00"/>
    <d v="2021-05-05T00:00:00"/>
    <x v="0"/>
    <s v="6éme_A"/>
    <m/>
    <x v="4"/>
    <n v="8"/>
    <m/>
    <x v="2"/>
  </r>
  <r>
    <n v="158"/>
    <m/>
    <x v="369"/>
    <s v="Patricia"/>
    <s v="ASSISTANTE DENTAIRE"/>
    <m/>
    <d v="2021-05-03T00:00:00"/>
    <d v="2021-06-14T00:00:00"/>
    <x v="2"/>
    <m/>
    <m/>
    <x v="0"/>
    <n v="43"/>
    <m/>
    <x v="2"/>
  </r>
  <r>
    <n v="157"/>
    <m/>
    <x v="331"/>
    <s v="Claire"/>
    <s v="CALL CENTER"/>
    <m/>
    <d v="2021-04-29T00:00:00"/>
    <d v="2021-05-06T00:00:00"/>
    <x v="0"/>
    <m/>
    <m/>
    <x v="1"/>
    <n v="8"/>
    <m/>
    <x v="2"/>
  </r>
  <r>
    <n v="156"/>
    <m/>
    <x v="385"/>
    <s v="mai li "/>
    <s v="PERSONNEL ADMINISTRATIF ACCUEIL"/>
    <m/>
    <d v="2021-04-25T00:00:00"/>
    <d v="2021-05-01T00:00:00"/>
    <x v="9"/>
    <s v="3éme_A"/>
    <m/>
    <x v="1"/>
    <n v="7"/>
    <m/>
    <x v="2"/>
  </r>
  <r>
    <n v="155"/>
    <m/>
    <x v="386"/>
    <s v="estelle"/>
    <s v="PERSONNEL ADMINISTRATIF ACCUEIL"/>
    <m/>
    <d v="2021-04-26T00:00:00"/>
    <d v="2021-05-09T00:00:00"/>
    <x v="0"/>
    <s v="5éme_B"/>
    <m/>
    <x v="1"/>
    <n v="14"/>
    <m/>
    <x v="2"/>
  </r>
  <r>
    <n v="154"/>
    <m/>
    <x v="358"/>
    <s v="Mira"/>
    <s v="PERSONNEL ADMINISTRATIF ACCUEIL"/>
    <m/>
    <d v="2021-04-27T00:00:00"/>
    <d v="2021-06-30T00:00:00"/>
    <x v="0"/>
    <s v="4éme_B"/>
    <m/>
    <x v="1"/>
    <n v="65"/>
    <m/>
    <x v="2"/>
  </r>
  <r>
    <n v="153"/>
    <m/>
    <x v="328"/>
    <s v="Paul"/>
    <s v="PERSONNEL ADMINISTRATIF ACCUEIL"/>
    <m/>
    <d v="2021-04-26T00:00:00"/>
    <d v="2021-05-02T00:00:00"/>
    <x v="9"/>
    <s v="3éme_B"/>
    <m/>
    <x v="1"/>
    <n v="7"/>
    <m/>
    <x v="2"/>
  </r>
  <r>
    <n v="152"/>
    <m/>
    <x v="278"/>
    <s v="sylvia"/>
    <s v="PERSONNEL ADMINISTRATIF ACCUEIL"/>
    <m/>
    <d v="2021-05-04T00:00:00"/>
    <d v="2021-08-01T00:00:00"/>
    <x v="0"/>
    <s v="2éme_A"/>
    <m/>
    <x v="1"/>
    <n v="90"/>
    <m/>
    <x v="2"/>
  </r>
  <r>
    <n v="151"/>
    <m/>
    <x v="278"/>
    <s v="sylvia"/>
    <s v="PERSONNEL ADMINISTRATIF ACCUEIL"/>
    <m/>
    <d v="2021-04-23T00:00:00"/>
    <d v="2021-05-03T00:00:00"/>
    <x v="0"/>
    <s v="2éme_A"/>
    <m/>
    <x v="1"/>
    <n v="11"/>
    <m/>
    <x v="2"/>
  </r>
  <r>
    <n v="150"/>
    <m/>
    <x v="352"/>
    <s v="Veronique"/>
    <s v="PERSONNEL ADMINISTRATIF ACCUEIL"/>
    <m/>
    <d v="2021-05-04T00:00:00"/>
    <d v="2021-08-01T00:00:00"/>
    <x v="0"/>
    <s v="4éme_B"/>
    <m/>
    <x v="1"/>
    <n v="90"/>
    <m/>
    <x v="2"/>
  </r>
  <r>
    <n v="149"/>
    <m/>
    <x v="352"/>
    <s v="Veronique"/>
    <s v="PERSONNEL ADMINISTRATIF ACCUEIL"/>
    <m/>
    <d v="2021-04-24T00:00:00"/>
    <d v="2021-05-03T00:00:00"/>
    <x v="0"/>
    <s v="4éme_B"/>
    <m/>
    <x v="1"/>
    <n v="10"/>
    <m/>
    <x v="2"/>
  </r>
  <r>
    <n v="148"/>
    <m/>
    <x v="387"/>
    <s v="margot"/>
    <s v="PERSONNEL ADMINISTRATIF ACCUEIL"/>
    <m/>
    <d v="2021-04-16T00:00:00"/>
    <d v="2021-04-24T00:00:00"/>
    <x v="0"/>
    <m/>
    <m/>
    <x v="1"/>
    <n v="9"/>
    <m/>
    <x v="2"/>
  </r>
  <r>
    <n v="147"/>
    <m/>
    <x v="388"/>
    <s v="Jordan"/>
    <s v="PERSONNEL ADMINISTRATIF ACCUEIL"/>
    <m/>
    <d v="2021-04-21T00:00:00"/>
    <d v="2021-04-23T00:00:00"/>
    <x v="9"/>
    <s v="1er_A"/>
    <m/>
    <x v="1"/>
    <n v="3"/>
    <m/>
    <x v="2"/>
  </r>
  <r>
    <n v="146"/>
    <m/>
    <x v="388"/>
    <s v="Jordan"/>
    <s v="PERSONNEL ADMINISTRATIF ACCUEIL"/>
    <m/>
    <d v="2021-04-12T00:00:00"/>
    <d v="2021-04-21T00:00:00"/>
    <x v="9"/>
    <s v="1er_A"/>
    <m/>
    <x v="1"/>
    <n v="10"/>
    <m/>
    <x v="2"/>
  </r>
  <r>
    <n v="145"/>
    <m/>
    <x v="378"/>
    <s v="Philippe"/>
    <s v="CALL CENTER"/>
    <m/>
    <d v="2021-04-01T00:00:00"/>
    <d v="2021-06-30T00:00:00"/>
    <x v="0"/>
    <m/>
    <m/>
    <x v="1"/>
    <n v="91"/>
    <m/>
    <x v="2"/>
  </r>
  <r>
    <n v="144"/>
    <m/>
    <x v="383"/>
    <s v="laura"/>
    <s v="INFIRMIÈRE"/>
    <m/>
    <d v="2021-04-17T00:00:00"/>
    <d v="2021-05-05T00:00:00"/>
    <x v="0"/>
    <s v="RDC_B"/>
    <m/>
    <x v="5"/>
    <n v="19"/>
    <m/>
    <x v="2"/>
  </r>
  <r>
    <n v="143"/>
    <m/>
    <x v="352"/>
    <s v="veronique"/>
    <s v="PERSONNEL ADMINISTRATIF ACCUEIL"/>
    <m/>
    <d v="2021-04-19T00:00:00"/>
    <d v="2021-04-26T00:00:00"/>
    <x v="0"/>
    <s v="4éme_B"/>
    <m/>
    <x v="1"/>
    <n v="8"/>
    <m/>
    <x v="2"/>
  </r>
  <r>
    <n v="142"/>
    <m/>
    <x v="331"/>
    <s v="claire"/>
    <s v="CALL CENTER"/>
    <m/>
    <d v="2021-04-15T00:00:00"/>
    <d v="2021-04-17T00:00:00"/>
    <x v="0"/>
    <m/>
    <m/>
    <x v="1"/>
    <n v="3"/>
    <m/>
    <x v="2"/>
  </r>
  <r>
    <n v="141"/>
    <m/>
    <x v="336"/>
    <s v="dov"/>
    <s v="ASSISTANTE DENTAIRE"/>
    <m/>
    <d v="2021-04-13T00:00:00"/>
    <d v="2021-05-28T00:00:00"/>
    <x v="0"/>
    <m/>
    <m/>
    <x v="0"/>
    <n v="46"/>
    <m/>
    <x v="2"/>
  </r>
  <r>
    <n v="140"/>
    <m/>
    <x v="389"/>
    <s v="louis"/>
    <s v="BIOLOGISTE"/>
    <m/>
    <d v="2021-04-16T00:00:00"/>
    <d v="2021-04-30T00:00:00"/>
    <x v="0"/>
    <s v="1er_A"/>
    <m/>
    <x v="8"/>
    <n v="15"/>
    <m/>
    <x v="2"/>
  </r>
  <r>
    <n v="139"/>
    <m/>
    <x v="333"/>
    <s v="maria"/>
    <s v="MANIPULATEUR RADIO"/>
    <m/>
    <d v="2021-04-08T00:00:00"/>
    <d v="2021-04-20T00:00:00"/>
    <x v="0"/>
    <s v="RDC_B"/>
    <m/>
    <x v="2"/>
    <n v="13"/>
    <m/>
    <x v="2"/>
  </r>
  <r>
    <n v="138"/>
    <m/>
    <x v="388"/>
    <s v="jordan"/>
    <s v="PERSONNEL ADMINISTRATIF ACCUEIL"/>
    <m/>
    <d v="2021-04-12T00:00:00"/>
    <d v="2021-04-21T00:00:00"/>
    <x v="9"/>
    <s v="1er_A"/>
    <m/>
    <x v="1"/>
    <n v="10"/>
    <m/>
    <x v="2"/>
  </r>
  <r>
    <n v="137"/>
    <m/>
    <x v="390"/>
    <s v="viviane"/>
    <s v="PERSONNEL ADMINISTRATIF ACCUEIL"/>
    <m/>
    <d v="2021-04-09T00:00:00"/>
    <d v="2021-04-11T00:00:00"/>
    <x v="9"/>
    <s v="5éme_A"/>
    <m/>
    <x v="1"/>
    <n v="3"/>
    <m/>
    <x v="2"/>
  </r>
  <r>
    <n v="136"/>
    <m/>
    <x v="391"/>
    <s v="marietou"/>
    <s v="PERSONNEL ADMINISTRATIF ACCUEIL"/>
    <m/>
    <d v="2021-04-08T00:00:00"/>
    <d v="2021-04-14T00:00:00"/>
    <x v="9"/>
    <s v="2éme_A"/>
    <m/>
    <x v="1"/>
    <n v="7"/>
    <m/>
    <x v="2"/>
  </r>
  <r>
    <n v="135"/>
    <m/>
    <x v="327"/>
    <s v="marie emilie"/>
    <s v="ASSISTANTE DENTAIRE"/>
    <m/>
    <d v="2021-04-06T00:00:00"/>
    <d v="2021-04-12T00:00:00"/>
    <x v="9"/>
    <s v="2éme_A"/>
    <m/>
    <x v="0"/>
    <n v="7"/>
    <m/>
    <x v="2"/>
  </r>
  <r>
    <n v="134"/>
    <m/>
    <x v="332"/>
    <s v="florence"/>
    <s v="PERSONNEL ADMINISTRATIF ACCUEIL"/>
    <m/>
    <d v="2021-04-07T00:00:00"/>
    <d v="2021-05-05T00:00:00"/>
    <x v="0"/>
    <m/>
    <m/>
    <x v="1"/>
    <n v="29"/>
    <m/>
    <x v="2"/>
  </r>
  <r>
    <n v="133"/>
    <m/>
    <x v="348"/>
    <s v="drina"/>
    <s v="PERSONNEL ADMINISTRATIF"/>
    <m/>
    <d v="2021-03-31T00:00:00"/>
    <d v="2021-04-27T00:00:00"/>
    <x v="0"/>
    <s v="6éme_A"/>
    <m/>
    <x v="4"/>
    <n v="28"/>
    <m/>
    <x v="2"/>
  </r>
  <r>
    <n v="132"/>
    <m/>
    <x v="331"/>
    <s v="claire"/>
    <s v="CALL CENTER"/>
    <m/>
    <d v="2021-04-08T00:00:00"/>
    <d v="2021-04-15T00:00:00"/>
    <x v="0"/>
    <m/>
    <m/>
    <x v="1"/>
    <n v="8"/>
    <m/>
    <x v="2"/>
  </r>
  <r>
    <n v="131"/>
    <m/>
    <x v="356"/>
    <s v="maguy"/>
    <s v="PERSONNEL ADMINISTRATIF ACCUEIL"/>
    <m/>
    <d v="2021-04-06T00:00:00"/>
    <d v="2021-05-02T00:00:00"/>
    <x v="0"/>
    <s v="4éme_B"/>
    <m/>
    <x v="1"/>
    <n v="27"/>
    <m/>
    <x v="2"/>
  </r>
  <r>
    <n v="130"/>
    <m/>
    <x v="392"/>
    <s v="mikaela"/>
    <s v="ASSISTANTE DENTAIRE"/>
    <m/>
    <d v="2021-03-22T00:00:00"/>
    <d v="2021-03-31T00:00:00"/>
    <x v="0"/>
    <s v="2éme_A"/>
    <m/>
    <x v="0"/>
    <n v="10"/>
    <m/>
    <x v="2"/>
  </r>
  <r>
    <n v="129"/>
    <m/>
    <x v="345"/>
    <s v="susy"/>
    <s v="PERSONNEL ADMINISTRATIF"/>
    <m/>
    <d v="2021-04-02T00:00:00"/>
    <d v="2021-05-02T00:00:00"/>
    <x v="0"/>
    <m/>
    <m/>
    <x v="4"/>
    <n v="31"/>
    <m/>
    <x v="2"/>
  </r>
  <r>
    <n v="128"/>
    <m/>
    <x v="338"/>
    <s v="sylvie"/>
    <s v="PERSONNEL ADMINISTRATIF"/>
    <m/>
    <d v="2021-04-09T00:00:00"/>
    <d v="2021-04-14T00:00:00"/>
    <x v="9"/>
    <s v="6éme_B"/>
    <m/>
    <x v="4"/>
    <n v="6"/>
    <m/>
    <x v="2"/>
  </r>
  <r>
    <n v="127"/>
    <m/>
    <x v="388"/>
    <s v="jordan"/>
    <s v="PERSONNEL ADMINISTRATIF ACCUEIL"/>
    <m/>
    <d v="2021-04-07T00:00:00"/>
    <d v="2021-04-13T00:00:00"/>
    <x v="9"/>
    <s v="1er_A"/>
    <m/>
    <x v="1"/>
    <n v="7"/>
    <m/>
    <x v="2"/>
  </r>
  <r>
    <n v="126"/>
    <m/>
    <x v="366"/>
    <s v="laila"/>
    <s v="INFIRMIÈRE"/>
    <m/>
    <d v="2021-04-06T00:00:00"/>
    <d v="2021-04-15T00:00:00"/>
    <x v="9"/>
    <s v="RDC_B"/>
    <m/>
    <x v="5"/>
    <n v="10"/>
    <m/>
    <x v="2"/>
  </r>
  <r>
    <n v="125"/>
    <m/>
    <x v="393"/>
    <s v="noemie"/>
    <s v="PERSONNEL ADMINISTRATIF ACCUEIL"/>
    <m/>
    <d v="2021-04-08T00:00:00"/>
    <d v="2021-04-14T00:00:00"/>
    <x v="9"/>
    <s v="S.SOL_A"/>
    <m/>
    <x v="1"/>
    <n v="7"/>
    <m/>
    <x v="2"/>
  </r>
  <r>
    <n v="124"/>
    <m/>
    <x v="394"/>
    <s v="rafael"/>
    <s v="AGENT D'ENTRETIEN"/>
    <m/>
    <d v="2021-04-08T00:00:00"/>
    <d v="2021-04-14T00:00:00"/>
    <x v="9"/>
    <s v="2éme_A"/>
    <m/>
    <x v="7"/>
    <n v="7"/>
    <m/>
    <x v="2"/>
  </r>
  <r>
    <n v="123"/>
    <m/>
    <x v="392"/>
    <s v="mikaela"/>
    <s v="ASSISTANTE DENTAIRE"/>
    <m/>
    <d v="2021-03-22T00:00:00"/>
    <d v="2021-03-31T00:00:00"/>
    <x v="0"/>
    <s v="2éme_A"/>
    <m/>
    <x v="0"/>
    <n v="10"/>
    <m/>
    <x v="2"/>
  </r>
  <r>
    <n v="122"/>
    <m/>
    <x v="361"/>
    <s v="hacina"/>
    <s v="ASSISTANTE DENTAIRE"/>
    <m/>
    <d v="2021-03-24T00:00:00"/>
    <d v="2021-04-02T00:00:00"/>
    <x v="0"/>
    <s v="2éme_A"/>
    <m/>
    <x v="0"/>
    <n v="10"/>
    <m/>
    <x v="2"/>
  </r>
  <r>
    <n v="121"/>
    <m/>
    <x v="357"/>
    <s v="edith"/>
    <s v="ASSISTANTE DENTAIRE"/>
    <m/>
    <d v="2021-04-01T00:00:00"/>
    <d v="2021-06-30T00:00:00"/>
    <x v="2"/>
    <m/>
    <m/>
    <x v="0"/>
    <n v="91"/>
    <m/>
    <x v="2"/>
  </r>
  <r>
    <n v="120"/>
    <m/>
    <x v="348"/>
    <s v="drina"/>
    <s v="PERSONNEL ADMINISTRATIF"/>
    <m/>
    <d v="2021-03-22T00:00:00"/>
    <d v="2021-03-29T00:00:00"/>
    <x v="0"/>
    <s v="6éme_A"/>
    <m/>
    <x v="4"/>
    <n v="8"/>
    <m/>
    <x v="2"/>
  </r>
  <r>
    <n v="119"/>
    <m/>
    <x v="76"/>
    <s v="vera"/>
    <s v="MANIPULATEUR RADIO"/>
    <m/>
    <d v="2021-03-24T00:00:00"/>
    <d v="2021-03-31T00:00:00"/>
    <x v="0"/>
    <s v="RDC_B"/>
    <m/>
    <x v="2"/>
    <n v="8"/>
    <m/>
    <x v="2"/>
  </r>
  <r>
    <n v="118"/>
    <m/>
    <x v="395"/>
    <s v="franck"/>
    <s v="PROTHÉSISTE DENTAIRE"/>
    <m/>
    <d v="2021-03-27T00:00:00"/>
    <d v="2021-04-04T00:00:00"/>
    <x v="0"/>
    <m/>
    <m/>
    <x v="0"/>
    <n v="9"/>
    <m/>
    <x v="2"/>
  </r>
  <r>
    <n v="117"/>
    <m/>
    <x v="369"/>
    <s v="patricia"/>
    <s v="ASSISTANTE DENTAIRE"/>
    <m/>
    <d v="2021-03-29T00:00:00"/>
    <d v="2021-05-03T00:00:00"/>
    <x v="2"/>
    <m/>
    <m/>
    <x v="0"/>
    <n v="36"/>
    <m/>
    <x v="2"/>
  </r>
  <r>
    <n v="116"/>
    <m/>
    <x v="332"/>
    <s v="florence"/>
    <s v="PERSONNEL ADMINISTRATIF ACCUEIL"/>
    <m/>
    <d v="2021-03-25T00:00:00"/>
    <d v="2021-04-07T00:00:00"/>
    <x v="0"/>
    <m/>
    <m/>
    <x v="1"/>
    <n v="14"/>
    <m/>
    <x v="2"/>
  </r>
  <r>
    <n v="115"/>
    <m/>
    <x v="386"/>
    <s v="estelle"/>
    <s v="PERSONNEL ADMINISTRATIF ACCUEIL"/>
    <m/>
    <d v="2021-03-26T00:00:00"/>
    <d v="2021-04-26T00:00:00"/>
    <x v="0"/>
    <s v="5éme_B"/>
    <m/>
    <x v="1"/>
    <n v="32"/>
    <m/>
    <x v="2"/>
  </r>
  <r>
    <n v="114"/>
    <m/>
    <x v="366"/>
    <s v="laila"/>
    <s v="INFIRMIÈRE"/>
    <m/>
    <d v="2021-03-30T00:00:00"/>
    <d v="2021-04-05T00:00:00"/>
    <x v="9"/>
    <s v="RDC_B"/>
    <m/>
    <x v="5"/>
    <n v="7"/>
    <m/>
    <x v="2"/>
  </r>
  <r>
    <n v="113"/>
    <m/>
    <x v="344"/>
    <s v="andrea"/>
    <s v="PERSONNEL ADMINISTRATIF ACCUEIL"/>
    <m/>
    <d v="2021-03-25T00:00:00"/>
    <d v="2021-03-31T00:00:00"/>
    <x v="2"/>
    <s v="3éme_A"/>
    <m/>
    <x v="1"/>
    <n v="7"/>
    <m/>
    <x v="2"/>
  </r>
  <r>
    <n v="112"/>
    <m/>
    <x v="396"/>
    <s v="touria"/>
    <s v="ASSISTANTE DENTAIRE"/>
    <m/>
    <d v="2021-03-22T00:00:00"/>
    <d v="2021-03-31T00:00:00"/>
    <x v="0"/>
    <s v="2éme_A"/>
    <m/>
    <x v="0"/>
    <n v="10"/>
    <m/>
    <x v="2"/>
  </r>
  <r>
    <n v="111"/>
    <m/>
    <x v="376"/>
    <s v="nour"/>
    <s v="ASSISTANTE DENTAIRE"/>
    <m/>
    <d v="2021-03-19T00:00:00"/>
    <d v="2021-05-25T00:00:00"/>
    <x v="2"/>
    <s v="2éme_A"/>
    <m/>
    <x v="0"/>
    <n v="68"/>
    <m/>
    <x v="2"/>
  </r>
  <r>
    <n v="110"/>
    <m/>
    <x v="397"/>
    <s v="patience"/>
    <s v="INFIRMIÈRE"/>
    <m/>
    <d v="2021-03-08T00:00:00"/>
    <d v="2021-03-23T00:00:00"/>
    <x v="0"/>
    <s v="1er_A"/>
    <m/>
    <x v="5"/>
    <n v="16"/>
    <m/>
    <x v="2"/>
  </r>
  <r>
    <n v="109"/>
    <m/>
    <x v="394"/>
    <s v="rafael"/>
    <s v="AGENT D'ENTRETIEN"/>
    <m/>
    <d v="2021-03-09T00:00:00"/>
    <d v="2021-03-16T00:00:00"/>
    <x v="0"/>
    <m/>
    <m/>
    <x v="7"/>
    <n v="8"/>
    <m/>
    <x v="2"/>
  </r>
  <r>
    <n v="108"/>
    <m/>
    <x v="332"/>
    <s v="florence"/>
    <s v="PERSONNEL ADMINISTRATIF ACCUEIL"/>
    <m/>
    <d v="2021-03-10T00:00:00"/>
    <d v="2021-03-24T00:00:00"/>
    <x v="0"/>
    <m/>
    <m/>
    <x v="1"/>
    <n v="15"/>
    <m/>
    <x v="2"/>
  </r>
  <r>
    <n v="107"/>
    <m/>
    <x v="336"/>
    <s v="dov"/>
    <s v="ASSISTANTE DENTAIRE"/>
    <m/>
    <d v="2021-03-12T00:00:00"/>
    <d v="2021-04-12T00:00:00"/>
    <x v="0"/>
    <m/>
    <m/>
    <x v="0"/>
    <n v="32"/>
    <m/>
    <x v="2"/>
  </r>
  <r>
    <n v="106"/>
    <m/>
    <x v="398"/>
    <s v="isabelle"/>
    <s v="PERSONNEL ADMINISTRATIF ACCUEIL"/>
    <m/>
    <d v="2021-03-14T00:00:00"/>
    <d v="2021-05-31T00:00:00"/>
    <x v="0"/>
    <s v="4éme_B"/>
    <m/>
    <x v="1"/>
    <n v="79"/>
    <m/>
    <x v="2"/>
  </r>
  <r>
    <n v="105"/>
    <m/>
    <x v="383"/>
    <s v="laura"/>
    <s v="INFIRMIÈRE"/>
    <m/>
    <d v="2021-03-10T00:00:00"/>
    <d v="2021-04-16T00:00:00"/>
    <x v="0"/>
    <s v="RDC_B"/>
    <m/>
    <x v="5"/>
    <n v="38"/>
    <m/>
    <x v="2"/>
  </r>
  <r>
    <n v="104"/>
    <m/>
    <x v="399"/>
    <s v="jean pierre"/>
    <s v="PERSONNEL ADMINISTRATIF"/>
    <m/>
    <d v="2021-03-08T00:00:00"/>
    <d v="2021-03-17T00:00:00"/>
    <x v="9"/>
    <s v="6éme_A"/>
    <m/>
    <x v="4"/>
    <n v="10"/>
    <m/>
    <x v="2"/>
  </r>
  <r>
    <n v="103"/>
    <m/>
    <x v="400"/>
    <s v="marion"/>
    <s v="PERSONNEL ADMINISTRATIF ACCUEIL"/>
    <m/>
    <d v="2021-02-04T00:00:00"/>
    <d v="2021-02-10T00:00:00"/>
    <x v="0"/>
    <s v="4éme_A"/>
    <m/>
    <x v="1"/>
    <n v="7"/>
    <m/>
    <x v="2"/>
  </r>
  <r>
    <n v="102"/>
    <m/>
    <x v="358"/>
    <s v="mira"/>
    <s v="PERSONNEL ADMINISTRATIF ACCUEIL"/>
    <m/>
    <d v="2021-02-25T00:00:00"/>
    <d v="2021-04-30T00:00:00"/>
    <x v="0"/>
    <s v="4éme_B"/>
    <m/>
    <x v="1"/>
    <n v="65"/>
    <m/>
    <x v="2"/>
  </r>
  <r>
    <n v="101"/>
    <m/>
    <x v="401"/>
    <s v="olivera"/>
    <s v="PERSONNEL ADMINISTRATIF ACCUEIL"/>
    <m/>
    <d v="2021-02-23T00:00:00"/>
    <d v="2021-03-01T00:00:00"/>
    <x v="9"/>
    <s v="3éme_B"/>
    <m/>
    <x v="1"/>
    <n v="7"/>
    <m/>
    <x v="2"/>
  </r>
  <r>
    <n v="100"/>
    <m/>
    <x v="402"/>
    <s v="josiane"/>
    <s v="PERSONNEL ADMINISTRATIF ACCUEIL"/>
    <m/>
    <d v="2021-03-01T00:00:00"/>
    <d v="2021-05-31T00:00:00"/>
    <x v="0"/>
    <s v="5éme_B"/>
    <m/>
    <x v="1"/>
    <n v="92"/>
    <m/>
    <x v="2"/>
  </r>
  <r>
    <n v="99"/>
    <m/>
    <x v="369"/>
    <s v="patricia"/>
    <s v="ASSISTANTE DENTAIRE"/>
    <m/>
    <d v="2021-03-01T00:00:00"/>
    <d v="2021-03-31T00:00:00"/>
    <x v="2"/>
    <m/>
    <m/>
    <x v="0"/>
    <n v="31"/>
    <m/>
    <x v="2"/>
  </r>
  <r>
    <n v="98"/>
    <m/>
    <x v="357"/>
    <s v="edith"/>
    <s v="ASSISTANTE DENTAIRE"/>
    <m/>
    <d v="2021-03-01T00:00:00"/>
    <d v="2021-03-31T00:00:00"/>
    <x v="2"/>
    <m/>
    <m/>
    <x v="0"/>
    <n v="31"/>
    <m/>
    <x v="2"/>
  </r>
  <r>
    <n v="97"/>
    <m/>
    <x v="351"/>
    <s v="stephanie"/>
    <s v="CALL CENTER"/>
    <m/>
    <d v="2021-02-15T00:00:00"/>
    <d v="2021-02-28T00:00:00"/>
    <x v="0"/>
    <m/>
    <m/>
    <x v="1"/>
    <n v="14"/>
    <m/>
    <x v="2"/>
  </r>
  <r>
    <n v="96"/>
    <m/>
    <x v="398"/>
    <s v="isabelle"/>
    <s v="PERSONNEL ADMINISTRATIF ACCUEIL"/>
    <m/>
    <d v="2021-02-13T00:00:00"/>
    <d v="2021-03-13T00:00:00"/>
    <x v="0"/>
    <s v="4éme_B"/>
    <m/>
    <x v="1"/>
    <n v="29"/>
    <m/>
    <x v="2"/>
  </r>
  <r>
    <n v="95"/>
    <m/>
    <x v="332"/>
    <s v="florence"/>
    <s v="PERSONNEL ADMINISTRATIF ACCUEIL"/>
    <m/>
    <d v="2021-02-10T00:00:00"/>
    <d v="2021-03-10T00:00:00"/>
    <x v="0"/>
    <m/>
    <m/>
    <x v="1"/>
    <n v="29"/>
    <m/>
    <x v="2"/>
  </r>
  <r>
    <n v="94"/>
    <m/>
    <x v="378"/>
    <s v="Philippe"/>
    <s v="CALL CENTER"/>
    <m/>
    <d v="2021-02-19T00:00:00"/>
    <d v="2021-03-31T00:00:00"/>
    <x v="0"/>
    <m/>
    <m/>
    <x v="1"/>
    <n v="41"/>
    <m/>
    <x v="2"/>
  </r>
  <r>
    <n v="93"/>
    <m/>
    <x v="378"/>
    <s v="Philippe"/>
    <s v="CALL CENTER"/>
    <m/>
    <d v="2021-01-02T00:00:00"/>
    <d v="2021-02-19T00:00:00"/>
    <x v="0"/>
    <m/>
    <m/>
    <x v="1"/>
    <n v="49"/>
    <m/>
    <x v="2"/>
  </r>
  <r>
    <n v="92"/>
    <m/>
    <x v="400"/>
    <s v="marion"/>
    <s v="PERSONNEL ADMINISTRATIF ACCUEIL"/>
    <m/>
    <d v="2021-02-17T00:00:00"/>
    <d v="2021-02-21T00:00:00"/>
    <x v="0"/>
    <s v="4éme_A"/>
    <m/>
    <x v="1"/>
    <n v="5"/>
    <m/>
    <x v="2"/>
  </r>
  <r>
    <n v="91"/>
    <m/>
    <x v="403"/>
    <s v="veronique"/>
    <s v="ASSISTANTE DENTAIRE"/>
    <m/>
    <d v="2021-02-01T00:00:00"/>
    <d v="2021-02-04T00:00:00"/>
    <x v="9"/>
    <s v="2éme_A"/>
    <m/>
    <x v="0"/>
    <n v="4"/>
    <m/>
    <x v="2"/>
  </r>
  <r>
    <n v="90"/>
    <m/>
    <x v="404"/>
    <s v="edwige"/>
    <s v="MANIPULATEUR RADIO"/>
    <m/>
    <d v="2021-02-04T00:00:00"/>
    <d v="2021-02-09T00:00:00"/>
    <x v="9"/>
    <s v="RDC_B"/>
    <m/>
    <x v="2"/>
    <n v="6"/>
    <m/>
    <x v="2"/>
  </r>
  <r>
    <n v="89"/>
    <m/>
    <x v="299"/>
    <s v="stephanie"/>
    <s v="PERSONNEL ADMINISTRATIF ACCUEIL"/>
    <m/>
    <d v="2021-01-27T00:00:00"/>
    <d v="2021-02-03T00:00:00"/>
    <x v="9"/>
    <s v="3éme_A"/>
    <m/>
    <x v="1"/>
    <n v="8"/>
    <m/>
    <x v="2"/>
  </r>
  <r>
    <n v="88"/>
    <m/>
    <x v="299"/>
    <s v="stephanie"/>
    <s v="PERSONNEL ADMINISTRATIF ACCUEIL"/>
    <m/>
    <d v="1900-01-26T00:00:00"/>
    <d v="2021-02-03T00:00:00"/>
    <x v="9"/>
    <s v="3éme_A"/>
    <m/>
    <x v="1"/>
    <n v="44204"/>
    <m/>
    <x v="3"/>
  </r>
  <r>
    <n v="87"/>
    <m/>
    <x v="405"/>
    <s v="andrea"/>
    <s v="PERSONNEL ADMINISTRATIF ACCUEIL"/>
    <m/>
    <d v="2021-02-09T00:00:00"/>
    <d v="2021-02-16T00:00:00"/>
    <x v="0"/>
    <s v="3éme_A"/>
    <m/>
    <x v="1"/>
    <n v="8"/>
    <m/>
    <x v="2"/>
  </r>
  <r>
    <n v="86"/>
    <m/>
    <x v="406"/>
    <s v="laura"/>
    <s v="PERSONNEL ADMINISTRATIF ACCUEIL"/>
    <m/>
    <d v="2021-02-08T00:00:00"/>
    <d v="2021-03-10T00:00:00"/>
    <x v="0"/>
    <s v="RDC_B"/>
    <m/>
    <x v="1"/>
    <n v="31"/>
    <m/>
    <x v="2"/>
  </r>
  <r>
    <n v="85"/>
    <m/>
    <x v="103"/>
    <s v="marion"/>
    <s v="PERSONNEL ADMINISTRATIF ACCUEIL"/>
    <m/>
    <d v="2021-02-12T00:00:00"/>
    <d v="2021-02-17T00:00:00"/>
    <x v="0"/>
    <s v="4éme_A"/>
    <m/>
    <x v="1"/>
    <n v="6"/>
    <m/>
    <x v="2"/>
  </r>
  <r>
    <n v="84"/>
    <m/>
    <x v="103"/>
    <s v="marion"/>
    <s v="PERSONNEL ADMINISTRATIF ACCUEIL"/>
    <m/>
    <d v="2021-02-09T00:00:00"/>
    <d v="2021-02-14T00:00:00"/>
    <x v="0"/>
    <s v="4éme_A"/>
    <m/>
    <x v="1"/>
    <n v="6"/>
    <m/>
    <x v="2"/>
  </r>
  <r>
    <n v="83"/>
    <m/>
    <x v="84"/>
    <s v="mildred"/>
    <s v="PERSONNEL ADMINISTRATIF ACCUEIL"/>
    <m/>
    <d v="2021-02-08T00:00:00"/>
    <d v="2021-02-14T00:00:00"/>
    <x v="0"/>
    <s v="1er_B"/>
    <m/>
    <x v="1"/>
    <n v="7"/>
    <m/>
    <x v="2"/>
  </r>
  <r>
    <n v="82"/>
    <m/>
    <x v="124"/>
    <s v="edwige"/>
    <s v="MANIPULATEUR RADIO"/>
    <m/>
    <d v="2021-02-04T00:00:00"/>
    <d v="2021-02-09T00:00:00"/>
    <x v="9"/>
    <s v="RDC_B"/>
    <m/>
    <x v="2"/>
    <n v="6"/>
    <m/>
    <x v="2"/>
  </r>
  <r>
    <n v="81"/>
    <m/>
    <x v="28"/>
    <s v="mai li "/>
    <s v="PERSONNEL ADMINISTRATIF ACCUEIL"/>
    <m/>
    <d v="2021-02-06T00:00:00"/>
    <d v="2021-02-12T00:00:00"/>
    <x v="9"/>
    <s v="3éme_A"/>
    <m/>
    <x v="1"/>
    <n v="7"/>
    <m/>
    <x v="2"/>
  </r>
  <r>
    <n v="80"/>
    <m/>
    <x v="66"/>
    <s v="julie"/>
    <s v="MANIPULATEUR RADIO"/>
    <m/>
    <d v="2021-02-02T00:00:00"/>
    <d v="1899-12-30T00:00:00"/>
    <x v="9"/>
    <s v="RDC_B"/>
    <m/>
    <x v="2"/>
    <n v="-44228"/>
    <m/>
    <x v="2"/>
  </r>
  <r>
    <n v="79"/>
    <m/>
    <x v="34"/>
    <s v="florence"/>
    <s v="PERSONNEL ADMINISTRATIF ACCUEIL"/>
    <m/>
    <d v="2021-01-27T00:00:00"/>
    <d v="2021-02-10T00:00:00"/>
    <x v="0"/>
    <m/>
    <m/>
    <x v="1"/>
    <n v="15"/>
    <m/>
    <x v="2"/>
  </r>
  <r>
    <n v="78"/>
    <m/>
    <x v="54"/>
    <s v="edith"/>
    <s v="ASSISTANTE DENTAIRE"/>
    <m/>
    <d v="2021-02-01T00:00:00"/>
    <d v="2021-02-28T00:00:00"/>
    <x v="2"/>
    <m/>
    <m/>
    <x v="0"/>
    <n v="28"/>
    <m/>
    <x v="2"/>
  </r>
  <r>
    <n v="77"/>
    <m/>
    <x v="81"/>
    <s v="maguy"/>
    <s v="PERSONNEL ADMINISTRATIF ACCUEIL"/>
    <m/>
    <d v="2021-02-01T00:00:00"/>
    <d v="2021-03-02T00:00:00"/>
    <x v="0"/>
    <s v="4éme_B"/>
    <m/>
    <x v="1"/>
    <n v="30"/>
    <m/>
    <x v="2"/>
  </r>
  <r>
    <n v="76"/>
    <m/>
    <x v="407"/>
    <s v="joyce"/>
    <s v="INFIRMIÈRE"/>
    <m/>
    <d v="2021-02-01T00:00:00"/>
    <d v="2021-02-06T00:00:00"/>
    <x v="0"/>
    <s v="3éme_A"/>
    <m/>
    <x v="5"/>
    <n v="6"/>
    <m/>
    <x v="2"/>
  </r>
  <r>
    <n v="75"/>
    <m/>
    <x v="299"/>
    <s v="stephanie"/>
    <s v="PERSONNEL ADMINISTRATIF ACCUEIL"/>
    <m/>
    <d v="2021-01-27T00:00:00"/>
    <d v="2021-02-03T00:00:00"/>
    <x v="0"/>
    <s v="3éme_A"/>
    <m/>
    <x v="1"/>
    <n v="8"/>
    <m/>
    <x v="2"/>
  </r>
  <r>
    <n v="74"/>
    <m/>
    <x v="407"/>
    <s v="joyce"/>
    <s v="INFIRMIÈRE"/>
    <m/>
    <d v="2021-01-26T00:00:00"/>
    <d v="2021-02-01T00:00:00"/>
    <x v="0"/>
    <s v="3éme_A"/>
    <m/>
    <x v="5"/>
    <n v="7"/>
    <m/>
    <x v="2"/>
  </r>
  <r>
    <n v="73"/>
    <m/>
    <x v="229"/>
    <s v="mira"/>
    <s v="PERSONNEL ADMINISTRATIF ACCUEIL"/>
    <m/>
    <d v="2021-01-25T00:00:00"/>
    <d v="2021-02-28T00:00:00"/>
    <x v="0"/>
    <s v="4éme_B"/>
    <m/>
    <x v="1"/>
    <n v="35"/>
    <m/>
    <x v="2"/>
  </r>
  <r>
    <n v="72"/>
    <m/>
    <x v="407"/>
    <s v="joyce"/>
    <s v="INFIRMIÈRE"/>
    <m/>
    <d v="2021-01-19T00:00:00"/>
    <d v="2021-01-25T00:00:00"/>
    <x v="0"/>
    <s v="3éme_A"/>
    <m/>
    <x v="5"/>
    <n v="7"/>
    <m/>
    <x v="2"/>
  </r>
  <r>
    <n v="71"/>
    <m/>
    <x v="34"/>
    <s v="florence"/>
    <s v="PERSONNEL ADMINISTRATIF ACCUEIL"/>
    <m/>
    <d v="2021-01-12T00:00:00"/>
    <d v="2021-01-27T00:00:00"/>
    <x v="0"/>
    <m/>
    <m/>
    <x v="1"/>
    <n v="16"/>
    <m/>
    <x v="2"/>
  </r>
  <r>
    <n v="70"/>
    <m/>
    <x v="78"/>
    <s v="nour"/>
    <s v="ASSISTANTE DENTAIRE"/>
    <m/>
    <d v="2021-01-18T00:00:00"/>
    <d v="2021-03-20T00:00:00"/>
    <x v="0"/>
    <s v="2éme_A"/>
    <m/>
    <x v="0"/>
    <n v="62"/>
    <m/>
    <x v="2"/>
  </r>
  <r>
    <n v="69"/>
    <m/>
    <x v="298"/>
    <s v="patricia"/>
    <s v="ASSISTANTE DENTAIRE"/>
    <m/>
    <d v="2021-01-18T00:00:00"/>
    <d v="2021-03-01T00:00:00"/>
    <x v="2"/>
    <m/>
    <m/>
    <x v="0"/>
    <n v="43"/>
    <m/>
    <x v="2"/>
  </r>
  <r>
    <n v="68"/>
    <m/>
    <x v="51"/>
    <s v="isabelle"/>
    <s v="PERSONNEL ADMINISTRATIF ACCUEIL"/>
    <m/>
    <d v="2021-01-14T00:00:00"/>
    <d v="2021-02-14T00:00:00"/>
    <x v="0"/>
    <s v="4éme_B"/>
    <m/>
    <x v="1"/>
    <n v="32"/>
    <m/>
    <x v="2"/>
  </r>
  <r>
    <n v="67"/>
    <m/>
    <x v="34"/>
    <s v="florence"/>
    <s v="PERSONNEL ADMINISTRATIF ACCUEIL"/>
    <m/>
    <d v="2021-01-12T00:00:00"/>
    <d v="2021-01-27T00:00:00"/>
    <x v="0"/>
    <m/>
    <m/>
    <x v="1"/>
    <n v="16"/>
    <m/>
    <x v="2"/>
  </r>
  <r>
    <n v="66"/>
    <m/>
    <x v="229"/>
    <s v="mira"/>
    <s v="PERSONNEL ADMINISTRATIF ACCUEIL"/>
    <m/>
    <d v="2021-01-11T00:00:00"/>
    <d v="2021-01-25T00:00:00"/>
    <x v="0"/>
    <s v="4éme_B"/>
    <m/>
    <x v="1"/>
    <n v="15"/>
    <m/>
    <x v="2"/>
  </r>
  <r>
    <n v="65"/>
    <m/>
    <x v="103"/>
    <s v="marion"/>
    <s v="PERSONNEL ADMINISTRATIF ACCUEIL"/>
    <m/>
    <d v="2021-01-06T00:00:00"/>
    <d v="2021-01-08T00:00:00"/>
    <x v="0"/>
    <s v="4éme_A"/>
    <m/>
    <x v="1"/>
    <n v="3"/>
    <m/>
    <x v="2"/>
  </r>
  <r>
    <n v="64"/>
    <m/>
    <x v="54"/>
    <s v="edith"/>
    <s v="ASSISTANTE DENTAIRE"/>
    <m/>
    <d v="2021-01-04T00:00:00"/>
    <d v="2021-01-31T00:00:00"/>
    <x v="2"/>
    <m/>
    <m/>
    <x v="0"/>
    <n v="28"/>
    <m/>
    <x v="2"/>
  </r>
  <r>
    <n v="63"/>
    <m/>
    <x v="408"/>
    <s v="aliou"/>
    <s v="PERSONNEL ADMINISTRATIF ACCUEIL"/>
    <m/>
    <d v="2021-01-02T00:00:00"/>
    <d v="2021-01-17T00:00:00"/>
    <x v="0"/>
    <s v="2éme_A"/>
    <m/>
    <x v="1"/>
    <n v="16"/>
    <m/>
    <x v="2"/>
  </r>
  <r>
    <n v="62"/>
    <m/>
    <x v="121"/>
    <s v="micheline"/>
    <s v="INFIRMIÈRE"/>
    <m/>
    <d v="2020-12-23T00:00:00"/>
    <d v="2021-01-01T00:00:00"/>
    <x v="0"/>
    <s v="RDC_B"/>
    <m/>
    <x v="5"/>
    <n v="10"/>
    <m/>
    <x v="4"/>
  </r>
  <r>
    <n v="61"/>
    <m/>
    <x v="103"/>
    <s v="marion"/>
    <s v="PERSONNEL ADMINISTRATIF ACCUEIL"/>
    <m/>
    <d v="2021-01-03T00:00:00"/>
    <d v="2021-01-06T00:00:00"/>
    <x v="0"/>
    <s v="4éme_A"/>
    <m/>
    <x v="1"/>
    <n v="4"/>
    <m/>
    <x v="2"/>
  </r>
  <r>
    <n v="60"/>
    <m/>
    <x v="81"/>
    <s v="maguy"/>
    <s v="PERSONNEL ADMINISTRATIF ACCUEIL"/>
    <m/>
    <d v="2020-12-30T00:00:00"/>
    <d v="2021-01-31T00:00:00"/>
    <x v="0"/>
    <s v="4éme_B"/>
    <m/>
    <x v="1"/>
    <n v="33"/>
    <m/>
    <x v="4"/>
  </r>
  <r>
    <n v="59"/>
    <m/>
    <x v="408"/>
    <s v="aliou"/>
    <s v="PERSONNEL ADMINISTRATIF ACCUEIL"/>
    <m/>
    <d v="2020-12-27T00:00:00"/>
    <d v="2021-01-03T00:00:00"/>
    <x v="0"/>
    <s v="2éme_A"/>
    <m/>
    <x v="1"/>
    <n v="8"/>
    <m/>
    <x v="4"/>
  </r>
  <r>
    <n v="58"/>
    <m/>
    <x v="409"/>
    <s v="maria"/>
    <s v="MANIPULATEUR RADIO"/>
    <m/>
    <d v="2020-12-22T00:00:00"/>
    <d v="2021-01-06T00:00:00"/>
    <x v="0"/>
    <s v="RDC_B"/>
    <m/>
    <x v="2"/>
    <n v="16"/>
    <m/>
    <x v="4"/>
  </r>
  <r>
    <n v="57"/>
    <m/>
    <x v="54"/>
    <s v="edith"/>
    <s v="ASSISTANTE DENTAIRE"/>
    <m/>
    <d v="2020-12-21T00:00:00"/>
    <d v="2021-01-04T00:00:00"/>
    <x v="2"/>
    <m/>
    <m/>
    <x v="0"/>
    <n v="15"/>
    <m/>
    <x v="4"/>
  </r>
  <r>
    <n v="56"/>
    <m/>
    <x v="229"/>
    <s v="mira"/>
    <s v="PERSONNEL ADMINISTRATIF ACCUEIL"/>
    <m/>
    <d v="2020-11-21T00:00:00"/>
    <d v="2020-12-11T00:00:00"/>
    <x v="0"/>
    <s v="4éme_B"/>
    <m/>
    <x v="1"/>
    <n v="21"/>
    <m/>
    <x v="4"/>
  </r>
  <r>
    <n v="55"/>
    <m/>
    <x v="407"/>
    <s v="joyce"/>
    <s v="INFIRMIÈRE"/>
    <m/>
    <d v="2020-12-18T00:00:00"/>
    <d v="2020-12-26T00:00:00"/>
    <x v="2"/>
    <s v="3éme_A"/>
    <m/>
    <x v="5"/>
    <n v="9"/>
    <m/>
    <x v="4"/>
  </r>
  <r>
    <n v="54"/>
    <m/>
    <x v="407"/>
    <s v="joyce"/>
    <s v="INFIRMIÈRE"/>
    <m/>
    <d v="2020-12-10T00:00:00"/>
    <d v="2020-12-18T00:00:00"/>
    <x v="2"/>
    <s v="3éme_A"/>
    <m/>
    <x v="5"/>
    <n v="9"/>
    <m/>
    <x v="4"/>
  </r>
  <r>
    <n v="53"/>
    <m/>
    <x v="54"/>
    <s v="edith"/>
    <s v="ASSISTANTE DENTAIRE"/>
    <m/>
    <d v="2020-12-07T00:00:00"/>
    <d v="2020-12-20T00:00:00"/>
    <x v="2"/>
    <m/>
    <m/>
    <x v="0"/>
    <n v="14"/>
    <m/>
    <x v="4"/>
  </r>
  <r>
    <n v="52"/>
    <m/>
    <x v="81"/>
    <s v="maguy"/>
    <s v="PERSONNEL ADMINISTRATIF ACCUEIL"/>
    <m/>
    <d v="2020-10-30T00:00:00"/>
    <d v="2020-11-30T00:00:00"/>
    <x v="0"/>
    <s v="4éme_B"/>
    <m/>
    <x v="1"/>
    <n v="32"/>
    <m/>
    <x v="4"/>
  </r>
  <r>
    <n v="51"/>
    <m/>
    <x v="298"/>
    <s v="patricia"/>
    <s v="ASSISTANTE DENTAIRE"/>
    <m/>
    <d v="2020-12-14T00:00:00"/>
    <d v="2021-01-25T00:00:00"/>
    <x v="2"/>
    <m/>
    <m/>
    <x v="0"/>
    <n v="43"/>
    <m/>
    <x v="4"/>
  </r>
  <r>
    <n v="50"/>
    <m/>
    <x v="103"/>
    <s v="marion"/>
    <s v="PERSONNEL ADMINISTRATIF ACCUEIL"/>
    <m/>
    <d v="2020-12-14T00:00:00"/>
    <d v="2020-12-21T00:00:00"/>
    <x v="0"/>
    <s v="4éme_A"/>
    <m/>
    <x v="1"/>
    <n v="8"/>
    <m/>
    <x v="4"/>
  </r>
  <r>
    <n v="49"/>
    <m/>
    <x v="121"/>
    <s v="micheline"/>
    <s v="INFIRMIÈRE"/>
    <m/>
    <d v="2020-12-01T00:00:00"/>
    <d v="2020-12-03T00:00:00"/>
    <x v="0"/>
    <s v="RDC_B"/>
    <m/>
    <x v="5"/>
    <n v="3"/>
    <m/>
    <x v="4"/>
  </r>
  <r>
    <n v="48"/>
    <m/>
    <x v="121"/>
    <s v="micheline"/>
    <s v="INFIRMIÈRE"/>
    <m/>
    <d v="2020-12-03T00:00:00"/>
    <d v="2020-12-24T00:00:00"/>
    <x v="0"/>
    <s v="RDC_B"/>
    <m/>
    <x v="5"/>
    <n v="22"/>
    <m/>
    <x v="4"/>
  </r>
  <r>
    <n v="47"/>
    <m/>
    <x v="229"/>
    <s v="mira"/>
    <s v="PERSONNEL ADMINISTRATIF ACCUEIL"/>
    <m/>
    <d v="2020-12-11T00:00:00"/>
    <d v="2021-01-15T00:00:00"/>
    <x v="0"/>
    <s v="4éme_B"/>
    <m/>
    <x v="1"/>
    <n v="36"/>
    <m/>
    <x v="4"/>
  </r>
  <r>
    <n v="46"/>
    <m/>
    <x v="83"/>
    <s v="dov"/>
    <s v="ASSISTANTE DENTAIRE"/>
    <m/>
    <d v="2020-12-09T00:00:00"/>
    <d v="2021-01-10T00:00:00"/>
    <x v="0"/>
    <m/>
    <m/>
    <x v="0"/>
    <n v="33"/>
    <m/>
    <x v="4"/>
  </r>
  <r>
    <n v="45"/>
    <m/>
    <x v="51"/>
    <s v="isabelle"/>
    <s v="PERSONNEL ADMINISTRATIF ACCUEIL"/>
    <m/>
    <d v="2020-12-07T00:00:00"/>
    <d v="2021-01-14T00:00:00"/>
    <x v="0"/>
    <s v="4éme_B"/>
    <m/>
    <x v="1"/>
    <n v="39"/>
    <m/>
    <x v="4"/>
  </r>
  <r>
    <n v="44"/>
    <m/>
    <x v="54"/>
    <s v="edith"/>
    <s v="ASSISTANTE DENTAIRE"/>
    <m/>
    <d v="2020-12-07T00:00:00"/>
    <d v="2020-12-20T00:00:00"/>
    <x v="2"/>
    <m/>
    <m/>
    <x v="0"/>
    <n v="14"/>
    <m/>
    <x v="4"/>
  </r>
  <r>
    <n v="43"/>
    <m/>
    <x v="81"/>
    <s v="maguy"/>
    <s v="PERSONNEL ADMINISTRATIF ACCUEIL"/>
    <m/>
    <d v="2020-11-27T00:00:00"/>
    <d v="2020-12-31T00:00:00"/>
    <x v="0"/>
    <s v="4éme_B"/>
    <m/>
    <x v="1"/>
    <n v="35"/>
    <m/>
    <x v="4"/>
  </r>
  <r>
    <n v="42"/>
    <m/>
    <x v="196"/>
    <s v="myriam"/>
    <s v="PERSONNEL ADMINISTRATIF ACCUEIL"/>
    <m/>
    <d v="2020-11-30T00:00:00"/>
    <d v="2020-12-03T00:00:00"/>
    <x v="0"/>
    <s v="1er_A"/>
    <m/>
    <x v="1"/>
    <n v="4"/>
    <m/>
    <x v="4"/>
  </r>
  <r>
    <n v="41"/>
    <m/>
    <x v="23"/>
    <s v="veronique"/>
    <s v="PERSONNEL ADMINISTRATIF"/>
    <m/>
    <d v="2020-11-30T00:00:00"/>
    <d v="2021-01-03T00:00:00"/>
    <x v="0"/>
    <m/>
    <m/>
    <x v="4"/>
    <n v="35"/>
    <m/>
    <x v="4"/>
  </r>
  <r>
    <n v="40"/>
    <m/>
    <x v="54"/>
    <s v="edith"/>
    <s v="ASSISTANTE DENTAIRE"/>
    <m/>
    <d v="2020-11-27T00:00:00"/>
    <d v="2020-12-06T00:00:00"/>
    <x v="2"/>
    <m/>
    <m/>
    <x v="0"/>
    <n v="10"/>
    <m/>
    <x v="4"/>
  </r>
  <r>
    <n v="39"/>
    <m/>
    <x v="198"/>
    <s v="josiane"/>
    <s v="PERSONNEL ADMINISTRATIF ACCUEIL"/>
    <m/>
    <d v="2020-11-30T00:00:00"/>
    <d v="2021-02-28T00:00:00"/>
    <x v="0"/>
    <s v="5éme_B"/>
    <m/>
    <x v="1"/>
    <n v="91"/>
    <m/>
    <x v="4"/>
  </r>
  <r>
    <n v="38"/>
    <m/>
    <x v="54"/>
    <s v="edith"/>
    <s v="ASSISTANTE DENTAIRE"/>
    <m/>
    <d v="2020-11-27T00:00:00"/>
    <d v="2020-12-06T00:00:00"/>
    <x v="2"/>
    <m/>
    <m/>
    <x v="0"/>
    <n v="10"/>
    <m/>
    <x v="4"/>
  </r>
  <r>
    <n v="37"/>
    <m/>
    <x v="84"/>
    <s v="mildred"/>
    <s v="PERSONNEL ADMINISTRATIF ACCUEIL"/>
    <m/>
    <d v="2020-11-27T00:00:00"/>
    <d v="2020-12-13T00:00:00"/>
    <x v="0"/>
    <s v="1er_B"/>
    <m/>
    <x v="1"/>
    <n v="17"/>
    <m/>
    <x v="4"/>
  </r>
  <r>
    <n v="36"/>
    <m/>
    <x v="23"/>
    <s v="vorinque"/>
    <s v="PERSONNEL ADMINISTRATIF ACCUEIL"/>
    <m/>
    <d v="2020-10-29T00:00:00"/>
    <d v="2020-11-30T00:00:00"/>
    <x v="0"/>
    <m/>
    <m/>
    <x v="1"/>
    <n v="33"/>
    <m/>
    <x v="4"/>
  </r>
  <r>
    <n v="35"/>
    <m/>
    <x v="78"/>
    <s v="nour"/>
    <s v="ASSISTANTE DENTAIRE"/>
    <m/>
    <d v="2020-11-19T00:00:00"/>
    <d v="2021-01-20T00:00:00"/>
    <x v="2"/>
    <s v="2éme_A"/>
    <m/>
    <x v="0"/>
    <n v="63"/>
    <m/>
    <x v="4"/>
  </r>
  <r>
    <n v="34"/>
    <m/>
    <x v="54"/>
    <s v="edith"/>
    <s v="ASSISTANTE DENTAIRE"/>
    <m/>
    <d v="2020-11-13T00:00:00"/>
    <d v="2020-11-29T00:00:00"/>
    <x v="2"/>
    <m/>
    <m/>
    <x v="0"/>
    <n v="17"/>
    <m/>
    <x v="4"/>
  </r>
  <r>
    <n v="33"/>
    <m/>
    <x v="54"/>
    <s v="edith"/>
    <s v="ASSISTANTE DENTAIRE"/>
    <m/>
    <d v="2020-11-10T00:00:00"/>
    <d v="2020-11-13T00:00:00"/>
    <x v="2"/>
    <m/>
    <m/>
    <x v="0"/>
    <n v="4"/>
    <m/>
    <x v="4"/>
  </r>
  <r>
    <n v="32"/>
    <m/>
    <x v="54"/>
    <s v="edith"/>
    <s v="ASSISTANTE DENTAIRE"/>
    <m/>
    <d v="2020-11-07T00:00:00"/>
    <d v="2020-11-10T00:00:00"/>
    <x v="2"/>
    <m/>
    <m/>
    <x v="0"/>
    <n v="4"/>
    <m/>
    <x v="4"/>
  </r>
  <r>
    <n v="31"/>
    <m/>
    <x v="410"/>
    <s v="cinthia"/>
    <s v="CALL CENTER"/>
    <m/>
    <d v="2020-11-12T00:00:00"/>
    <d v="2020-11-18T00:00:00"/>
    <x v="0"/>
    <m/>
    <m/>
    <x v="1"/>
    <n v="7"/>
    <m/>
    <x v="4"/>
  </r>
  <r>
    <n v="30"/>
    <m/>
    <x v="298"/>
    <s v="patricia"/>
    <s v="ASSISTANTE DENTAIRE"/>
    <m/>
    <d v="2020-11-16T00:00:00"/>
    <d v="2020-12-21T00:00:00"/>
    <x v="2"/>
    <m/>
    <m/>
    <x v="0"/>
    <n v="36"/>
    <m/>
    <x v="4"/>
  </r>
  <r>
    <n v="29"/>
    <m/>
    <x v="107"/>
    <s v="marc"/>
    <s v="PERSONNEL ADMINISTRATIF ACCUEIL"/>
    <m/>
    <d v="2020-11-06T00:00:00"/>
    <d v="2020-11-14T00:00:00"/>
    <x v="0"/>
    <m/>
    <m/>
    <x v="1"/>
    <n v="9"/>
    <m/>
    <x v="4"/>
  </r>
  <r>
    <n v="28"/>
    <m/>
    <x v="124"/>
    <s v="edwige"/>
    <s v="MANIPULATEUR RADIO"/>
    <m/>
    <d v="2020-11-04T00:00:00"/>
    <d v="2020-11-17T00:00:00"/>
    <x v="0"/>
    <s v="RDC_B"/>
    <m/>
    <x v="2"/>
    <n v="14"/>
    <m/>
    <x v="4"/>
  </r>
  <r>
    <n v="27"/>
    <m/>
    <x v="51"/>
    <s v="isabelle"/>
    <s v="PERSONNEL ADMINISTRATIF ACCUEIL"/>
    <m/>
    <d v="2020-11-04T00:00:00"/>
    <d v="2020-12-08T00:00:00"/>
    <x v="0"/>
    <s v="4éme_B"/>
    <m/>
    <x v="1"/>
    <n v="35"/>
    <m/>
    <x v="4"/>
  </r>
  <r>
    <n v="26"/>
    <m/>
    <x v="103"/>
    <s v="marion"/>
    <s v="PERSONNEL ADMINISTRATIF ACCUEIL"/>
    <m/>
    <d v="2020-11-02T00:00:00"/>
    <d v="2020-11-08T00:00:00"/>
    <x v="0"/>
    <s v="4éme_A"/>
    <m/>
    <x v="1"/>
    <n v="7"/>
    <m/>
    <x v="4"/>
  </r>
  <r>
    <n v="25"/>
    <m/>
    <x v="83"/>
    <s v="dov"/>
    <s v="ASSISTANTE DENTAIRE"/>
    <m/>
    <d v="2020-10-30T00:00:00"/>
    <d v="2020-12-10T00:00:00"/>
    <x v="0"/>
    <m/>
    <m/>
    <x v="0"/>
    <n v="42"/>
    <m/>
    <x v="4"/>
  </r>
  <r>
    <n v="24"/>
    <m/>
    <x v="320"/>
    <s v="paul"/>
    <s v="PERSONNEL ADMINISTRATIF ACCUEIL"/>
    <m/>
    <d v="2020-10-30T00:00:00"/>
    <d v="2020-11-05T00:00:00"/>
    <x v="0"/>
    <s v="3éme_B"/>
    <m/>
    <x v="1"/>
    <n v="7"/>
    <m/>
    <x v="4"/>
  </r>
  <r>
    <n v="23"/>
    <m/>
    <x v="103"/>
    <s v="marion"/>
    <s v="PERSONNEL ADMINISTRATIF ACCUEIL"/>
    <m/>
    <d v="2020-10-30T00:00:00"/>
    <d v="2020-11-03T00:00:00"/>
    <x v="0"/>
    <s v="4éme_A"/>
    <m/>
    <x v="1"/>
    <n v="5"/>
    <m/>
    <x v="4"/>
  </r>
  <r>
    <n v="22"/>
    <m/>
    <x v="258"/>
    <s v="meryl"/>
    <s v="PERSONNEL ADMINISTRATIF ACCUEIL"/>
    <m/>
    <d v="2020-10-30T00:00:00"/>
    <d v="2020-11-08T00:00:00"/>
    <x v="0"/>
    <s v="5éme_A"/>
    <m/>
    <x v="1"/>
    <n v="10"/>
    <m/>
    <x v="4"/>
  </r>
  <r>
    <n v="21"/>
    <m/>
    <x v="411"/>
    <s v="maryline"/>
    <s v="PERSONNEL ADMINISTRATIF ACCUEIL"/>
    <m/>
    <d v="2020-11-02T00:00:00"/>
    <d v="2021-05-02T00:00:00"/>
    <x v="0"/>
    <s v="3éme_A"/>
    <m/>
    <x v="1"/>
    <n v="182"/>
    <m/>
    <x v="4"/>
  </r>
  <r>
    <n v="20"/>
    <m/>
    <x v="299"/>
    <s v="stephanie"/>
    <s v="PERSONNEL ADMINISTRATIF ACCUEIL"/>
    <m/>
    <d v="2020-10-26T00:00:00"/>
    <d v="2020-11-02T00:00:00"/>
    <x v="0"/>
    <s v="3éme_A"/>
    <m/>
    <x v="1"/>
    <n v="8"/>
    <m/>
    <x v="4"/>
  </r>
  <r>
    <n v="19"/>
    <m/>
    <x v="229"/>
    <s v="mira"/>
    <s v="PERSONNEL ADMINISTRATIF ACCUEIL"/>
    <m/>
    <d v="2020-10-29T00:00:00"/>
    <d v="2020-11-15T00:00:00"/>
    <x v="0"/>
    <s v="4éme_B"/>
    <m/>
    <x v="1"/>
    <n v="18"/>
    <m/>
    <x v="4"/>
  </r>
  <r>
    <n v="18"/>
    <m/>
    <x v="38"/>
    <s v="sonia"/>
    <s v="PERSONNEL ADMINISTRATIF ACCUEIL"/>
    <m/>
    <d v="2020-09-28T00:00:00"/>
    <d v="2020-10-02T00:00:00"/>
    <x v="0"/>
    <s v="5éme_A"/>
    <m/>
    <x v="1"/>
    <n v="5"/>
    <m/>
    <x v="4"/>
  </r>
  <r>
    <n v="17"/>
    <m/>
    <x v="107"/>
    <s v="marc"/>
    <s v="PERSONNEL ADMINISTRATIF ACCUEIL"/>
    <m/>
    <d v="2020-10-16T00:00:00"/>
    <d v="2020-10-20T00:00:00"/>
    <x v="0"/>
    <m/>
    <m/>
    <x v="1"/>
    <n v="5"/>
    <m/>
    <x v="4"/>
  </r>
  <r>
    <n v="16"/>
    <m/>
    <x v="412"/>
    <s v="matha"/>
    <s v="SECRETAIRE MÉDICALE"/>
    <m/>
    <d v="2020-10-21T00:00:00"/>
    <d v="2020-10-28T00:00:00"/>
    <x v="0"/>
    <s v="S.SOL_A"/>
    <m/>
    <x v="4"/>
    <n v="8"/>
    <m/>
    <x v="4"/>
  </r>
  <r>
    <n v="15"/>
    <m/>
    <x v="229"/>
    <s v="mira"/>
    <s v="PERSONNEL ADMINISTRATIF ACCUEIL"/>
    <m/>
    <d v="2020-10-19T00:00:00"/>
    <d v="2020-10-24T00:00:00"/>
    <x v="0"/>
    <s v="4éme_B"/>
    <m/>
    <x v="1"/>
    <n v="6"/>
    <m/>
    <x v="4"/>
  </r>
  <r>
    <n v="14"/>
    <m/>
    <x v="413"/>
    <s v="matha"/>
    <s v="SECRETAIRE MÉDICALE"/>
    <m/>
    <d v="2020-10-19T00:00:00"/>
    <d v="2020-10-21T00:00:00"/>
    <x v="0"/>
    <s v="S.SOL_A"/>
    <m/>
    <x v="4"/>
    <n v="3"/>
    <m/>
    <x v="4"/>
  </r>
  <r>
    <n v="13"/>
    <m/>
    <x v="41"/>
    <s v="vera"/>
    <s v="PERSONNEL ADMINISTRATIF ACCUEIL"/>
    <m/>
    <d v="2020-10-16T00:00:00"/>
    <d v="2020-10-25T00:00:00"/>
    <x v="2"/>
    <s v="4éme_A"/>
    <m/>
    <x v="1"/>
    <n v="10"/>
    <m/>
    <x v="4"/>
  </r>
  <r>
    <n v="12"/>
    <m/>
    <x v="83"/>
    <s v="ddov"/>
    <s v="ASSISTANTE DENTAIRE"/>
    <m/>
    <d v="2020-10-09T00:00:00"/>
    <d v="2020-11-10T00:00:00"/>
    <x v="0"/>
    <m/>
    <m/>
    <x v="0"/>
    <n v="33"/>
    <m/>
    <x v="4"/>
  </r>
  <r>
    <n v="11"/>
    <m/>
    <x v="414"/>
    <s v="alexandra"/>
    <s v="TECHNICIEN LABORATOIRE"/>
    <m/>
    <d v="2020-10-05T00:00:00"/>
    <d v="2020-10-18T00:00:00"/>
    <x v="0"/>
    <s v="1er_A"/>
    <m/>
    <x v="8"/>
    <n v="14"/>
    <m/>
    <x v="4"/>
  </r>
  <r>
    <n v="10"/>
    <m/>
    <x v="415"/>
    <s v="stephanie"/>
    <s v="CALL CENTER"/>
    <m/>
    <d v="2020-10-08T00:00:00"/>
    <d v="2020-10-14T00:00:00"/>
    <x v="0"/>
    <m/>
    <m/>
    <x v="1"/>
    <n v="7"/>
    <m/>
    <x v="4"/>
  </r>
  <r>
    <n v="9"/>
    <m/>
    <x v="81"/>
    <s v="maguy"/>
    <s v="PERSONNEL ADMINISTRATIF ACCUEIL"/>
    <m/>
    <d v="2020-10-06T00:00:00"/>
    <d v="2020-10-30T00:00:00"/>
    <x v="0"/>
    <s v="4éme_B"/>
    <m/>
    <x v="1"/>
    <n v="25"/>
    <m/>
    <x v="4"/>
  </r>
  <r>
    <n v="8"/>
    <m/>
    <x v="411"/>
    <s v="maryline"/>
    <s v="PERSONNEL ADMINISTRATIF ACCUEIL"/>
    <m/>
    <d v="2020-09-28T00:00:00"/>
    <d v="2020-10-31T00:00:00"/>
    <x v="0"/>
    <s v="3éme_A"/>
    <m/>
    <x v="1"/>
    <n v="34"/>
    <m/>
    <x v="4"/>
  </r>
  <r>
    <n v="7"/>
    <m/>
    <x v="81"/>
    <s v="maguy"/>
    <s v="PERSONNEL ADMINISTRATIF ACCUEIL"/>
    <m/>
    <d v="2020-09-08T00:00:00"/>
    <d v="2020-10-06T00:00:00"/>
    <x v="0"/>
    <s v="4éme_B"/>
    <m/>
    <x v="1"/>
    <n v="29"/>
    <m/>
    <x v="4"/>
  </r>
  <r>
    <n v="6"/>
    <m/>
    <x v="414"/>
    <s v="alexandra"/>
    <s v="TECHNICIEN LABORATOIRE"/>
    <m/>
    <d v="2020-09-01T00:00:00"/>
    <d v="2020-10-04T00:00:00"/>
    <x v="0"/>
    <s v="1er_A"/>
    <m/>
    <x v="8"/>
    <n v="34"/>
    <m/>
    <x v="4"/>
  </r>
  <r>
    <n v="5"/>
    <m/>
    <x v="83"/>
    <s v="dov"/>
    <s v="ASSISTANTE DENTAIRE"/>
    <m/>
    <d v="2020-09-11T00:00:00"/>
    <d v="2020-10-08T00:00:00"/>
    <x v="0"/>
    <m/>
    <m/>
    <x v="0"/>
    <n v="28"/>
    <m/>
    <x v="4"/>
  </r>
  <r>
    <n v="4"/>
    <m/>
    <x v="57"/>
    <s v="elisabeth"/>
    <s v="INFIRMIÈRE"/>
    <m/>
    <d v="2020-10-02T00:00:00"/>
    <d v="2021-01-15T00:00:00"/>
    <x v="0"/>
    <s v="1er_A"/>
    <m/>
    <x v="5"/>
    <n v="106"/>
    <m/>
    <x v="4"/>
  </r>
  <r>
    <n v="3"/>
    <m/>
    <x v="51"/>
    <s v="isabelle"/>
    <s v="PERSONNEL ADMINISTRATIF ACCUEIL"/>
    <m/>
    <d v="2020-10-01T00:00:00"/>
    <d v="2020-11-05T00:00:00"/>
    <x v="0"/>
    <s v="4éme_B"/>
    <m/>
    <x v="1"/>
    <n v="36"/>
    <m/>
    <x v="4"/>
  </r>
  <r>
    <n v="2"/>
    <m/>
    <x v="416"/>
    <s v="patricia"/>
    <s v="ASSISTANTE DENTAIRE"/>
    <m/>
    <d v="2020-10-05T00:00:00"/>
    <d v="2020-11-20T00:00:00"/>
    <x v="2"/>
    <s v="2éme_A"/>
    <m/>
    <x v="0"/>
    <n v="47"/>
    <m/>
    <x v="4"/>
  </r>
  <r>
    <n v="1"/>
    <m/>
    <x v="417"/>
    <m/>
    <m/>
    <m/>
    <m/>
    <m/>
    <x v="11"/>
    <m/>
    <m/>
    <x v="9"/>
    <n v="1"/>
    <m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57">
  <r>
    <n v="1258"/>
    <s v="14/12/2023"/>
    <s v="IOVU"/>
    <s v="Andrei   15"/>
    <x v="0"/>
    <m/>
    <s v="12/12/2023"/>
    <s v="16/12/2023"/>
    <x v="0"/>
    <s v="ORTHODONTIE"/>
    <s v="R0"/>
    <x v="0"/>
    <n v="5"/>
    <s v="MALADIE"/>
    <x v="0"/>
  </r>
  <r>
    <n v="1257"/>
    <s v="14/12/2023"/>
    <s v="DUCHEMIN"/>
    <s v="Nina"/>
    <x v="1"/>
    <m/>
    <s v="14/12/2023"/>
    <s v="16/01/2024"/>
    <x v="1"/>
    <s v="2_B"/>
    <s v="R0"/>
    <x v="1"/>
    <n v="34"/>
    <s v="MALADIE"/>
    <x v="0"/>
  </r>
  <r>
    <n v="1256"/>
    <s v="14/12/2023"/>
    <s v="DEMERLE"/>
    <s v="Tatiana"/>
    <x v="1"/>
    <m/>
    <s v="12/12/2023"/>
    <s v="21/12/2023"/>
    <x v="0"/>
    <s v="ORTHODONTIE"/>
    <s v="R0"/>
    <x v="1"/>
    <n v="10"/>
    <s v="MALADIE"/>
    <x v="0"/>
  </r>
  <r>
    <n v="1255"/>
    <s v="14/12/2023"/>
    <s v="MIESCH"/>
    <s v="Celine"/>
    <x v="2"/>
    <m/>
    <s v="05/12/2023"/>
    <s v="10/01/2024"/>
    <x v="1"/>
    <s v="ORTHODONTIE"/>
    <s v="R0"/>
    <x v="2"/>
    <n v="37"/>
    <s v="MALADIE"/>
    <x v="0"/>
  </r>
  <r>
    <n v="1254"/>
    <s v="13/12/2023"/>
    <s v="GINESTE"/>
    <s v="Marie-emilie"/>
    <x v="3"/>
    <m/>
    <s v="30/11/2023"/>
    <s v="01/01/2024"/>
    <x v="1"/>
    <s v="2_A"/>
    <s v="R0"/>
    <x v="0"/>
    <n v="33"/>
    <s v="MALADIE"/>
    <x v="0"/>
  </r>
  <r>
    <n v="1252"/>
    <s v="11/12/2023"/>
    <s v="PION HERNANDEZ"/>
    <s v="Christine"/>
    <x v="4"/>
    <m/>
    <s v="29/11/2023"/>
    <s v="06/12/2023"/>
    <x v="0"/>
    <s v="4_B"/>
    <m/>
    <x v="3"/>
    <n v="8"/>
    <s v="pas de cause "/>
    <x v="0"/>
  </r>
  <r>
    <n v="1251"/>
    <s v="11/12/2023"/>
    <s v="LABBOZ"/>
    <s v="Stephanie"/>
    <x v="1"/>
    <m/>
    <s v="29/11/2023"/>
    <s v="03/12/2023"/>
    <x v="0"/>
    <s v="RDC_A"/>
    <m/>
    <x v="1"/>
    <n v="5"/>
    <m/>
    <x v="0"/>
  </r>
  <r>
    <n v="1250"/>
    <m/>
    <s v="POLLER"/>
    <s v="Margot"/>
    <x v="1"/>
    <m/>
    <s v="06/12/2023"/>
    <s v="13/12/2023"/>
    <x v="0"/>
    <s v="PSCHYCATRIE"/>
    <m/>
    <x v="1"/>
    <n v="8"/>
    <m/>
    <x v="0"/>
  </r>
  <r>
    <n v="1249"/>
    <m/>
    <s v="DUPAS"/>
    <s v="Marie Isabelle"/>
    <x v="1"/>
    <m/>
    <s v="02/12/2023"/>
    <s v="08/12/2023"/>
    <x v="0"/>
    <s v="RDC_A"/>
    <m/>
    <x v="1"/>
    <n v="7"/>
    <m/>
    <x v="0"/>
  </r>
  <r>
    <n v="1248"/>
    <m/>
    <s v="MACCZAK"/>
    <s v="Ewelina"/>
    <x v="3"/>
    <m/>
    <s v="04/12/2023"/>
    <s v="16/12/2023"/>
    <x v="0"/>
    <s v="ORTHODONTIE"/>
    <m/>
    <x v="0"/>
    <n v="13"/>
    <m/>
    <x v="0"/>
  </r>
  <r>
    <n v="1247"/>
    <m/>
    <s v="DUNOIS"/>
    <s v="Agnes"/>
    <x v="1"/>
    <m/>
    <s v="11/12/2023"/>
    <d v="2024-01-14T00:00:00"/>
    <x v="2"/>
    <s v="RDC_A"/>
    <m/>
    <x v="1"/>
    <n v="35"/>
    <m/>
    <x v="0"/>
  </r>
  <r>
    <n v="1246"/>
    <m/>
    <s v="DUNOIS"/>
    <s v="Agnes"/>
    <x v="1"/>
    <m/>
    <s v="29/11/2023"/>
    <s v="10/12/2023"/>
    <x v="2"/>
    <s v="RDC_A"/>
    <m/>
    <x v="1"/>
    <n v="12"/>
    <m/>
    <x v="0"/>
  </r>
  <r>
    <n v="1245"/>
    <m/>
    <s v="CHARDON"/>
    <s v="Isabelle"/>
    <x v="1"/>
    <m/>
    <s v="01/12/2023"/>
    <d v="2024-01-31T00:00:00"/>
    <x v="0"/>
    <s v="CONTRÔLE"/>
    <m/>
    <x v="1"/>
    <n v="62"/>
    <m/>
    <x v="0"/>
  </r>
  <r>
    <n v="1244"/>
    <m/>
    <s v="LALOUM"/>
    <s v="Lionel"/>
    <x v="5"/>
    <m/>
    <s v="01/12/2023"/>
    <s v="02/01/2024"/>
    <x v="0"/>
    <s v="6_B"/>
    <m/>
    <x v="4"/>
    <n v="33"/>
    <m/>
    <x v="0"/>
  </r>
  <r>
    <n v="1243"/>
    <m/>
    <s v="LONCHAMPS BACRY"/>
    <s v="Marie"/>
    <x v="6"/>
    <m/>
    <s v="11/09/2023"/>
    <s v="24/09/2023"/>
    <x v="0"/>
    <s v="5_B"/>
    <m/>
    <x v="3"/>
    <n v="14"/>
    <m/>
    <x v="0"/>
  </r>
  <r>
    <n v="1242"/>
    <m/>
    <s v="LONCHAMPS BACRY"/>
    <s v="Annie"/>
    <x v="6"/>
    <m/>
    <s v="20/11/2023"/>
    <s v="22/12/2023"/>
    <x v="0"/>
    <s v="5_B"/>
    <m/>
    <x v="3"/>
    <n v="33"/>
    <m/>
    <x v="0"/>
  </r>
  <r>
    <n v="1241"/>
    <m/>
    <s v="CRISTEA"/>
    <s v="Galina"/>
    <x v="3"/>
    <m/>
    <s v="25/11/2023"/>
    <s v="02/12/2023"/>
    <x v="0"/>
    <s v="ORTHODONTIE"/>
    <m/>
    <x v="0"/>
    <n v="8"/>
    <m/>
    <x v="0"/>
  </r>
  <r>
    <n v="1240"/>
    <m/>
    <s v="NWABA"/>
    <s v="Albert"/>
    <x v="7"/>
    <m/>
    <s v="25/11/2023"/>
    <s v="03/12/2023"/>
    <x v="0"/>
    <s v="RDC_A"/>
    <m/>
    <x v="5"/>
    <n v="9"/>
    <m/>
    <x v="0"/>
  </r>
  <r>
    <n v="1239"/>
    <m/>
    <s v="DUPAS"/>
    <s v="Marie Isabelle Catherine"/>
    <x v="1"/>
    <m/>
    <s v="24/11/2023"/>
    <s v="02/12/2023"/>
    <x v="0"/>
    <s v="RDC_A"/>
    <m/>
    <x v="1"/>
    <n v="9"/>
    <m/>
    <x v="0"/>
  </r>
  <r>
    <n v="1238"/>
    <m/>
    <s v="NAHUM"/>
    <s v="Veronique"/>
    <x v="1"/>
    <m/>
    <s v="27/11/2023"/>
    <s v="27/11/2023"/>
    <x v="0"/>
    <s v="4_B"/>
    <m/>
    <x v="1"/>
    <n v="1"/>
    <m/>
    <x v="0"/>
  </r>
  <r>
    <n v="1237"/>
    <m/>
    <s v="TUIL"/>
    <s v="Valerie"/>
    <x v="1"/>
    <m/>
    <s v="25/11/2023"/>
    <s v="10/12/2023"/>
    <x v="2"/>
    <s v="3_B"/>
    <m/>
    <x v="1"/>
    <n v="16"/>
    <m/>
    <x v="0"/>
  </r>
  <r>
    <n v="1236"/>
    <m/>
    <s v="TUIL"/>
    <s v="Rebecca"/>
    <x v="1"/>
    <m/>
    <s v="25/11/2023"/>
    <s v="30/11/2023"/>
    <x v="2"/>
    <s v="4_A"/>
    <m/>
    <x v="1"/>
    <n v="6"/>
    <m/>
    <x v="0"/>
  </r>
  <r>
    <n v="1235"/>
    <m/>
    <s v="SIRVEN"/>
    <s v="Claude"/>
    <x v="6"/>
    <m/>
    <s v="13/11/2023"/>
    <s v="13/12/2023"/>
    <x v="0"/>
    <s v="5_B"/>
    <m/>
    <x v="3"/>
    <n v="31"/>
    <m/>
    <x v="0"/>
  </r>
  <r>
    <n v="1234"/>
    <m/>
    <s v="DUCHEMIN KARTASS"/>
    <s v="Nina"/>
    <x v="1"/>
    <m/>
    <s v="22/11/2023"/>
    <s v="14/12/2023"/>
    <x v="0"/>
    <s v="2_B"/>
    <m/>
    <x v="1"/>
    <n v="23"/>
    <m/>
    <x v="0"/>
  </r>
  <r>
    <n v="1233"/>
    <m/>
    <s v="DUCHEMIN KARTASS"/>
    <s v="Nina"/>
    <x v="1"/>
    <m/>
    <s v="20/11/2023"/>
    <s v="24/11/2023"/>
    <x v="0"/>
    <s v="2_B"/>
    <m/>
    <x v="1"/>
    <n v="5"/>
    <m/>
    <x v="0"/>
  </r>
  <r>
    <n v="1232"/>
    <m/>
    <s v="BELIZAIRE"/>
    <s v="Marie Solange"/>
    <x v="8"/>
    <m/>
    <s v="20/11/2023"/>
    <s v="20/12/2023"/>
    <x v="0"/>
    <s v="3_A"/>
    <m/>
    <x v="5"/>
    <n v="31"/>
    <m/>
    <x v="0"/>
  </r>
  <r>
    <n v="1231"/>
    <m/>
    <s v="ANICOT"/>
    <s v="Carole"/>
    <x v="1"/>
    <m/>
    <s v="23/11/2023"/>
    <s v="29/11/2023"/>
    <x v="0"/>
    <s v="RDC_B"/>
    <m/>
    <x v="1"/>
    <n v="7"/>
    <m/>
    <x v="0"/>
  </r>
  <r>
    <n v="1230"/>
    <m/>
    <s v="ESMINGER"/>
    <s v="Rosy"/>
    <x v="3"/>
    <m/>
    <s v="21/11/2023"/>
    <s v="04/01/2024"/>
    <x v="2"/>
    <s v="2_A"/>
    <m/>
    <x v="0"/>
    <n v="45"/>
    <m/>
    <x v="0"/>
  </r>
  <r>
    <n v="1229"/>
    <m/>
    <s v="MAHEUX"/>
    <s v="Veronique"/>
    <x v="9"/>
    <m/>
    <s v="23/11/2023"/>
    <s v="06/12/2023"/>
    <x v="0"/>
    <s v="CONTRÔLE"/>
    <m/>
    <x v="4"/>
    <n v="14"/>
    <m/>
    <x v="0"/>
  </r>
  <r>
    <n v="1228"/>
    <m/>
    <s v="GERARD"/>
    <s v="Sylvie"/>
    <x v="9"/>
    <m/>
    <s v="22/11/2023"/>
    <s v="03/02/2024"/>
    <x v="0"/>
    <s v="6_B"/>
    <m/>
    <x v="4"/>
    <n v="74"/>
    <m/>
    <x v="0"/>
  </r>
  <r>
    <n v="1227"/>
    <m/>
    <s v="DUPAS"/>
    <s v="Catherine"/>
    <x v="1"/>
    <m/>
    <s v="17/11/2023"/>
    <s v="24/11/2023"/>
    <x v="0"/>
    <s v="RDC_A"/>
    <m/>
    <x v="1"/>
    <n v="8"/>
    <m/>
    <x v="0"/>
  </r>
  <r>
    <n v="1226"/>
    <m/>
    <s v="DUCHEMIN KARTASS"/>
    <s v="Nina"/>
    <x v="1"/>
    <m/>
    <s v="20/11/2023"/>
    <s v="24/11/2023"/>
    <x v="0"/>
    <s v="2_B"/>
    <m/>
    <x v="1"/>
    <n v="5"/>
    <m/>
    <x v="0"/>
  </r>
  <r>
    <n v="1225"/>
    <m/>
    <s v="ROUSSEAU"/>
    <s v="Veronique"/>
    <x v="3"/>
    <m/>
    <s v="14/11/2023"/>
    <d v="2024-01-20T00:00:00"/>
    <x v="0"/>
    <s v="2_A"/>
    <m/>
    <x v="0"/>
    <n v="68"/>
    <m/>
    <x v="0"/>
  </r>
  <r>
    <n v="1224"/>
    <m/>
    <s v=" AMIGO"/>
    <s v="Noemie"/>
    <x v="1"/>
    <m/>
    <s v="20/11/2023"/>
    <s v="22/11/2023"/>
    <x v="2"/>
    <s v="S.SOL_A"/>
    <m/>
    <x v="1"/>
    <n v="3"/>
    <m/>
    <x v="0"/>
  </r>
  <r>
    <n v="1223"/>
    <m/>
    <s v="LALOUM"/>
    <s v="Lionel"/>
    <x v="5"/>
    <m/>
    <s v="17/11/2023"/>
    <s v="01/12/2023"/>
    <x v="0"/>
    <s v="6_B"/>
    <m/>
    <x v="4"/>
    <n v="15"/>
    <m/>
    <x v="0"/>
  </r>
  <r>
    <n v="1222"/>
    <m/>
    <s v="ROSIER"/>
    <s v="Pierre"/>
    <x v="10"/>
    <m/>
    <s v="13/11/2023"/>
    <s v="16/01/2024"/>
    <x v="0"/>
    <s v="3_A"/>
    <m/>
    <x v="6"/>
    <n v="65"/>
    <m/>
    <x v="0"/>
  </r>
  <r>
    <n v="1221"/>
    <m/>
    <s v="BRAY"/>
    <s v="Mai Li"/>
    <x v="1"/>
    <m/>
    <s v="15/11/2023"/>
    <s v="15/11/2023"/>
    <x v="0"/>
    <s v="3_A"/>
    <m/>
    <x v="1"/>
    <n v="1"/>
    <m/>
    <x v="0"/>
  </r>
  <r>
    <n v="1220"/>
    <m/>
    <s v="DUPAS"/>
    <s v="Marie Isabelle"/>
    <x v="1"/>
    <m/>
    <s v="15/11/2023"/>
    <s v="17/11/2023"/>
    <x v="0"/>
    <s v="RDC_A"/>
    <m/>
    <x v="1"/>
    <n v="3"/>
    <m/>
    <x v="0"/>
  </r>
  <r>
    <n v="1219"/>
    <m/>
    <s v="MIESCH"/>
    <s v="Celine"/>
    <x v="2"/>
    <m/>
    <s v="13/11/2023"/>
    <s v="15/12/2023"/>
    <x v="0"/>
    <s v="ORTHODONTIE"/>
    <m/>
    <x v="2"/>
    <n v="33"/>
    <m/>
    <x v="0"/>
  </r>
  <r>
    <n v="1218"/>
    <m/>
    <s v="ELKAIM MARGUILES"/>
    <s v="Brigitte"/>
    <x v="11"/>
    <m/>
    <s v="13/11/2023"/>
    <s v="20/11/2023"/>
    <x v="0"/>
    <s v="3_B"/>
    <m/>
    <x v="3"/>
    <n v="8"/>
    <m/>
    <x v="0"/>
  </r>
  <r>
    <n v="1217"/>
    <m/>
    <s v="DUPAS"/>
    <s v="Marie Isabelle"/>
    <x v="1"/>
    <m/>
    <s v="13/11/2023"/>
    <s v="15/11/2023"/>
    <x v="0"/>
    <s v="RDC_A"/>
    <m/>
    <x v="1"/>
    <n v="3"/>
    <m/>
    <x v="0"/>
  </r>
  <r>
    <n v="1216"/>
    <m/>
    <s v="MAHEUX"/>
    <s v="Veronique"/>
    <x v="9"/>
    <m/>
    <s v="13/11/2023"/>
    <s v="22/11/2023"/>
    <x v="0"/>
    <s v="CONTRÔLE"/>
    <m/>
    <x v="4"/>
    <n v="10"/>
    <m/>
    <x v="0"/>
  </r>
  <r>
    <n v="1215"/>
    <m/>
    <s v="NGO NDELL"/>
    <s v="Julienne "/>
    <x v="1"/>
    <m/>
    <s v="09/11/2023"/>
    <s v="12/01/2024"/>
    <x v="2"/>
    <s v="PSCHYCATRIE"/>
    <m/>
    <x v="1"/>
    <n v="65"/>
    <m/>
    <x v="0"/>
  </r>
  <r>
    <n v="1214"/>
    <m/>
    <s v="KEBE"/>
    <s v="Marietou"/>
    <x v="3"/>
    <m/>
    <s v="10/11/2023"/>
    <s v="24/11/2023"/>
    <x v="2"/>
    <s v="2_A"/>
    <m/>
    <x v="0"/>
    <n v="15"/>
    <m/>
    <x v="0"/>
  </r>
  <r>
    <n v="1213"/>
    <m/>
    <s v="DUCHEMIN KARTASS"/>
    <s v="Nina"/>
    <x v="1"/>
    <m/>
    <s v="10/11/2023"/>
    <s v="18/11/2023"/>
    <x v="0"/>
    <s v="2_B"/>
    <m/>
    <x v="1"/>
    <n v="9"/>
    <m/>
    <x v="0"/>
  </r>
  <r>
    <n v="1212"/>
    <m/>
    <s v="JARABA DEL MORAL "/>
    <s v="Luisa"/>
    <x v="12"/>
    <m/>
    <s v="03/11/2023"/>
    <s v="10/01/2024"/>
    <x v="0"/>
    <s v="LINGERIE"/>
    <m/>
    <x v="7"/>
    <n v="69"/>
    <m/>
    <x v="0"/>
  </r>
  <r>
    <n v="1211"/>
    <m/>
    <s v="DUNOIS"/>
    <s v="Agnes"/>
    <x v="1"/>
    <m/>
    <s v="31/10/2023"/>
    <s v="01/12/2023"/>
    <x v="2"/>
    <s v="RDC_A"/>
    <m/>
    <x v="1"/>
    <n v="32"/>
    <m/>
    <x v="0"/>
  </r>
  <r>
    <n v="1210"/>
    <m/>
    <s v="GALARZA FLORES"/>
    <s v="Lorena"/>
    <x v="3"/>
    <m/>
    <s v="06/11/2023"/>
    <s v="12/11/2023"/>
    <x v="0"/>
    <s v="ORTHODONTIE"/>
    <m/>
    <x v="0"/>
    <n v="7"/>
    <m/>
    <x v="0"/>
  </r>
  <r>
    <n v="1209"/>
    <m/>
    <s v="CHABAY"/>
    <s v="Florence"/>
    <x v="1"/>
    <m/>
    <s v="01/11/2023"/>
    <s v="31/12/2023"/>
    <x v="0"/>
    <s v="PSCHYCATRIE"/>
    <m/>
    <x v="1"/>
    <n v="61"/>
    <m/>
    <x v="0"/>
  </r>
  <r>
    <n v="1208"/>
    <m/>
    <s v="LALOUM"/>
    <s v="Lionel"/>
    <x v="5"/>
    <m/>
    <s v="03/11/2023"/>
    <s v="17/11/2023"/>
    <x v="0"/>
    <s v="6_B"/>
    <m/>
    <x v="4"/>
    <n v="15"/>
    <m/>
    <x v="0"/>
  </r>
  <r>
    <n v="1207"/>
    <m/>
    <s v="REANO"/>
    <s v="Felix"/>
    <x v="3"/>
    <m/>
    <s v="31/10/2023"/>
    <s v="31/12/2023"/>
    <x v="3"/>
    <s v="2_A"/>
    <m/>
    <x v="0"/>
    <n v="62"/>
    <m/>
    <x v="0"/>
  </r>
  <r>
    <n v="1206"/>
    <m/>
    <s v="CHARDON"/>
    <s v="Isabelle"/>
    <x v="9"/>
    <m/>
    <s v="01/11/2023"/>
    <s v="30/11/2023"/>
    <x v="0"/>
    <s v="6_A"/>
    <m/>
    <x v="4"/>
    <n v="30"/>
    <m/>
    <x v="0"/>
  </r>
  <r>
    <n v="1205"/>
    <m/>
    <s v="ROSIER"/>
    <s v="Pierre Sully"/>
    <x v="10"/>
    <m/>
    <s v="22/10/2023"/>
    <s v="12/11/2023"/>
    <x v="0"/>
    <s v="3_A"/>
    <m/>
    <x v="6"/>
    <n v="22"/>
    <m/>
    <x v="0"/>
  </r>
  <r>
    <n v="1204"/>
    <m/>
    <s v="ROSIER"/>
    <s v="Sully Pierre"/>
    <x v="10"/>
    <m/>
    <s v="13/10/2023"/>
    <s v="22/10/2023"/>
    <x v="2"/>
    <s v="3_A"/>
    <m/>
    <x v="6"/>
    <n v="10"/>
    <m/>
    <x v="0"/>
  </r>
  <r>
    <n v="1203"/>
    <m/>
    <s v="CENET"/>
    <s v="Jean Francois"/>
    <x v="11"/>
    <m/>
    <s v="30/10/2023"/>
    <s v="05/11/2023"/>
    <x v="2"/>
    <s v="4_A"/>
    <m/>
    <x v="3"/>
    <n v="7"/>
    <m/>
    <x v="0"/>
  </r>
  <r>
    <n v="1202"/>
    <m/>
    <s v="LONCHAMPS BACRY"/>
    <s v="Annie"/>
    <x v="6"/>
    <m/>
    <s v="25/10/2023"/>
    <s v="24/11/2023"/>
    <x v="2"/>
    <s v="5_B"/>
    <m/>
    <x v="3"/>
    <n v="31"/>
    <m/>
    <x v="0"/>
  </r>
  <r>
    <n v="1201"/>
    <m/>
    <s v="GINESTE"/>
    <s v="Marie Emilie"/>
    <x v="3"/>
    <m/>
    <s v="25/10/2023"/>
    <s v="29/11/2023"/>
    <x v="0"/>
    <s v="2_A"/>
    <m/>
    <x v="0"/>
    <n v="36"/>
    <m/>
    <x v="0"/>
  </r>
  <r>
    <n v="1200"/>
    <m/>
    <s v="GERARD"/>
    <s v="Sylvie"/>
    <x v="9"/>
    <m/>
    <s v="25/10/2023"/>
    <s v="24/11/2023"/>
    <x v="0"/>
    <s v="6_A"/>
    <m/>
    <x v="4"/>
    <n v="31"/>
    <m/>
    <x v="0"/>
  </r>
  <r>
    <n v="1199"/>
    <m/>
    <s v="NAHUM"/>
    <s v="Veronique"/>
    <x v="1"/>
    <m/>
    <s v="30/10/2023"/>
    <s v="03/11/2023"/>
    <x v="0"/>
    <s v="4_B"/>
    <m/>
    <x v="1"/>
    <n v="5"/>
    <m/>
    <x v="0"/>
  </r>
  <r>
    <n v="1198"/>
    <m/>
    <s v="COSTA"/>
    <s v="Jean Pierre"/>
    <x v="13"/>
    <m/>
    <s v="26/10/2023"/>
    <s v="16/11/2023"/>
    <x v="0"/>
    <s v="SERVICE TECHNIQUE"/>
    <m/>
    <x v="7"/>
    <n v="22"/>
    <m/>
    <x v="0"/>
  </r>
  <r>
    <n v="1197"/>
    <m/>
    <s v="NORTE"/>
    <s v="Cassandra"/>
    <x v="1"/>
    <m/>
    <s v="26/10/2023"/>
    <s v="26/10/2023"/>
    <x v="0"/>
    <s v="4_A"/>
    <m/>
    <x v="1"/>
    <n v="1"/>
    <m/>
    <x v="0"/>
  </r>
  <r>
    <n v="1196"/>
    <m/>
    <s v="BELIZAIRE"/>
    <s v="Solange"/>
    <x v="1"/>
    <m/>
    <s v="20/10/2023"/>
    <s v="20/11/2023"/>
    <x v="0"/>
    <s v="3_A"/>
    <m/>
    <x v="1"/>
    <n v="32"/>
    <m/>
    <x v="0"/>
  </r>
  <r>
    <n v="1195"/>
    <m/>
    <s v="JARABA"/>
    <s v="Luisa"/>
    <x v="12"/>
    <m/>
    <s v="29/09/2023"/>
    <s v="06/11/2023"/>
    <x v="0"/>
    <s v="LINGERIE"/>
    <m/>
    <x v="7"/>
    <n v="39"/>
    <m/>
    <x v="0"/>
  </r>
  <r>
    <n v="1194"/>
    <m/>
    <s v="LALOUM"/>
    <s v="Lionel"/>
    <x v="5"/>
    <m/>
    <s v="21/10/2023"/>
    <s v="04/11/2023"/>
    <x v="0"/>
    <s v="6_B"/>
    <m/>
    <x v="4"/>
    <n v="15"/>
    <m/>
    <x v="0"/>
  </r>
  <r>
    <n v="1193"/>
    <m/>
    <s v="DAOUD"/>
    <s v="Laila"/>
    <x v="14"/>
    <m/>
    <s v="13/10/2023"/>
    <s v="21/10/2023"/>
    <x v="0"/>
    <s v="RDC_A"/>
    <m/>
    <x v="5"/>
    <n v="9"/>
    <m/>
    <x v="0"/>
  </r>
  <r>
    <n v="1192"/>
    <m/>
    <s v="MESSIKA"/>
    <s v="Vera"/>
    <x v="1"/>
    <m/>
    <s v="18/10/2023"/>
    <s v="25/10/2023"/>
    <x v="0"/>
    <s v="4_A"/>
    <m/>
    <x v="1"/>
    <n v="8"/>
    <m/>
    <x v="0"/>
  </r>
  <r>
    <n v="1191"/>
    <m/>
    <s v="JEROME"/>
    <s v="Gizlain"/>
    <x v="1"/>
    <m/>
    <s v="18/10/2023"/>
    <s v="20/10/2023"/>
    <x v="0"/>
    <s v="3_A"/>
    <m/>
    <x v="1"/>
    <n v="3"/>
    <m/>
    <x v="0"/>
  </r>
  <r>
    <n v="1190"/>
    <m/>
    <s v="LALOUM"/>
    <s v="Lionel"/>
    <x v="5"/>
    <m/>
    <s v="17/10/2023"/>
    <s v="22/10/2023"/>
    <x v="0"/>
    <s v="6_B"/>
    <m/>
    <x v="4"/>
    <n v="6"/>
    <m/>
    <x v="0"/>
  </r>
  <r>
    <n v="1189"/>
    <m/>
    <s v="ALVI"/>
    <s v="Maria"/>
    <x v="3"/>
    <m/>
    <s v="16/10/2023"/>
    <s v="20/10/2023"/>
    <x v="0"/>
    <s v="2_A"/>
    <m/>
    <x v="0"/>
    <n v="5"/>
    <m/>
    <x v="0"/>
  </r>
  <r>
    <n v="1188"/>
    <m/>
    <s v="MIESCH"/>
    <s v="Celine"/>
    <x v="15"/>
    <m/>
    <s v="13/10/2023"/>
    <s v="13/11/2023"/>
    <x v="0"/>
    <s v="ORTHODONTIE"/>
    <m/>
    <x v="3"/>
    <n v="32"/>
    <m/>
    <x v="0"/>
  </r>
  <r>
    <n v="1187"/>
    <m/>
    <s v="BLARDONE"/>
    <s v="Veronique"/>
    <x v="3"/>
    <m/>
    <s v="18/10/2023"/>
    <s v="18/11/2023"/>
    <x v="0"/>
    <s v="2_A"/>
    <m/>
    <x v="0"/>
    <n v="32"/>
    <m/>
    <x v="0"/>
  </r>
  <r>
    <n v="1186"/>
    <m/>
    <s v="BLAISEUS"/>
    <s v="Delphine"/>
    <x v="1"/>
    <m/>
    <s v="12/10/2023"/>
    <s v="14/10/2023"/>
    <x v="0"/>
    <s v="5_A"/>
    <m/>
    <x v="1"/>
    <n v="3"/>
    <m/>
    <x v="0"/>
  </r>
  <r>
    <n v="1185"/>
    <m/>
    <s v="LABBOZ"/>
    <s v="Stephanie"/>
    <x v="1"/>
    <m/>
    <s v="12/10/2023"/>
    <s v="16/10/2023"/>
    <x v="0"/>
    <s v="RDC_A"/>
    <m/>
    <x v="1"/>
    <n v="5"/>
    <m/>
    <x v="0"/>
  </r>
  <r>
    <n v="1184"/>
    <m/>
    <s v="KEBE"/>
    <s v="Marietou"/>
    <x v="3"/>
    <m/>
    <s v="11/10/2023"/>
    <s v="10/11/2023"/>
    <x v="2"/>
    <s v="2_A"/>
    <m/>
    <x v="0"/>
    <n v="31"/>
    <m/>
    <x v="0"/>
  </r>
  <r>
    <n v="1183"/>
    <m/>
    <s v="BELIZAIRE"/>
    <s v="Solange"/>
    <x v="8"/>
    <m/>
    <s v="09/10/2023"/>
    <s v="20/10/2023"/>
    <x v="0"/>
    <s v="3_A"/>
    <m/>
    <x v="5"/>
    <n v="12"/>
    <m/>
    <x v="0"/>
  </r>
  <r>
    <n v="1182"/>
    <m/>
    <s v="DUNOIS"/>
    <s v="Agnes"/>
    <x v="1"/>
    <m/>
    <s v="09/10/2023"/>
    <s v="03/11/2023"/>
    <x v="2"/>
    <s v="RDC_A"/>
    <m/>
    <x v="1"/>
    <n v="26"/>
    <m/>
    <x v="0"/>
  </r>
  <r>
    <n v="1181"/>
    <m/>
    <s v="HAAPANEMI"/>
    <s v="Birgitta"/>
    <x v="1"/>
    <m/>
    <s v="07/10/2023"/>
    <s v="07/10/2023"/>
    <x v="0"/>
    <s v="1_A"/>
    <m/>
    <x v="1"/>
    <n v="1"/>
    <m/>
    <x v="0"/>
  </r>
  <r>
    <n v="1180"/>
    <m/>
    <s v="HANNACHI"/>
    <s v="Mariana"/>
    <x v="3"/>
    <m/>
    <s v="03/10/2023"/>
    <s v="22/10/2023"/>
    <x v="0"/>
    <s v="2_A"/>
    <m/>
    <x v="0"/>
    <n v="20"/>
    <m/>
    <x v="0"/>
  </r>
  <r>
    <n v="1179"/>
    <m/>
    <s v="DUCHEMIN KARTASS"/>
    <s v="Nina"/>
    <x v="1"/>
    <m/>
    <s v="03/10/2023"/>
    <s v="17/10/2023"/>
    <x v="0"/>
    <s v="2_B"/>
    <m/>
    <x v="1"/>
    <n v="15"/>
    <m/>
    <x v="0"/>
  </r>
  <r>
    <n v="1178"/>
    <m/>
    <s v="KANAAN"/>
    <s v="Georges"/>
    <x v="11"/>
    <m/>
    <s v="29/09/2023"/>
    <s v="31/12/2023"/>
    <x v="0"/>
    <s v="5_A"/>
    <m/>
    <x v="3"/>
    <n v="94"/>
    <m/>
    <x v="0"/>
  </r>
  <r>
    <n v="1177"/>
    <m/>
    <s v="MAACZAK"/>
    <s v="Ewelina"/>
    <x v="3"/>
    <m/>
    <s v="05/10/2023"/>
    <s v="06/10/2023"/>
    <x v="0"/>
    <s v="ORTHODONTIE"/>
    <m/>
    <x v="0"/>
    <n v="2"/>
    <m/>
    <x v="0"/>
  </r>
  <r>
    <n v="1176"/>
    <m/>
    <s v="HANNACHI"/>
    <s v="Mariana"/>
    <x v="3"/>
    <m/>
    <s v="03/10/2023"/>
    <s v="22/10/2023"/>
    <x v="0"/>
    <s v="ORTHODONTIE"/>
    <m/>
    <x v="0"/>
    <n v="20"/>
    <m/>
    <x v="0"/>
  </r>
  <r>
    <n v="1175"/>
    <m/>
    <s v="LABBOZ"/>
    <s v="Stephanie"/>
    <x v="1"/>
    <m/>
    <s v="04/10/2023"/>
    <s v="06/10/2023"/>
    <x v="0"/>
    <s v="RDC_A"/>
    <m/>
    <x v="1"/>
    <n v="3"/>
    <m/>
    <x v="0"/>
  </r>
  <r>
    <n v="1174"/>
    <m/>
    <s v="GINESTE"/>
    <s v="Marie Emilie"/>
    <x v="3"/>
    <m/>
    <s v="26/09/2023"/>
    <s v="24/10/2023"/>
    <x v="0"/>
    <s v="2_A"/>
    <m/>
    <x v="0"/>
    <n v="29"/>
    <m/>
    <x v="0"/>
  </r>
  <r>
    <n v="1173"/>
    <m/>
    <s v="AMIGO"/>
    <s v="Noemie"/>
    <x v="1"/>
    <m/>
    <s v="25/09/2023"/>
    <s v="26/09/2023"/>
    <x v="0"/>
    <s v="S.SOL_A"/>
    <m/>
    <x v="1"/>
    <n v="2"/>
    <m/>
    <x v="0"/>
  </r>
  <r>
    <n v="1172"/>
    <m/>
    <s v="DEMERLE"/>
    <s v="Tatiana"/>
    <x v="1"/>
    <m/>
    <s v="29/09/2023"/>
    <s v="29/09/2023"/>
    <x v="0"/>
    <s v="ORTHODONTIE"/>
    <m/>
    <x v="1"/>
    <n v="1"/>
    <m/>
    <x v="0"/>
  </r>
  <r>
    <n v="1171"/>
    <m/>
    <s v="CHEBAB"/>
    <s v="Isabelle"/>
    <x v="1"/>
    <m/>
    <s v="02/10/2023"/>
    <s v="03/10/2023"/>
    <x v="0"/>
    <s v="4_B"/>
    <m/>
    <x v="1"/>
    <n v="2"/>
    <m/>
    <x v="0"/>
  </r>
  <r>
    <n v="1170"/>
    <m/>
    <s v="BRAY"/>
    <s v="Mai Li"/>
    <x v="1"/>
    <m/>
    <s v="26/09/2023"/>
    <s v="27/09/2023"/>
    <x v="0"/>
    <s v="3_A"/>
    <m/>
    <x v="1"/>
    <n v="2"/>
    <m/>
    <x v="0"/>
  </r>
  <r>
    <n v="1169"/>
    <m/>
    <s v="NDELL "/>
    <s v="Julienne"/>
    <x v="1"/>
    <m/>
    <s v="28/09/2023"/>
    <s v="10/11/2023"/>
    <x v="0"/>
    <s v="PSYCHIATRIE"/>
    <m/>
    <x v="1"/>
    <n v="44"/>
    <m/>
    <x v="0"/>
  </r>
  <r>
    <n v="1168"/>
    <m/>
    <s v="LONGCHAMP"/>
    <s v="Annie"/>
    <x v="6"/>
    <m/>
    <s v="25/09/2023"/>
    <s v="28/10/2023"/>
    <x v="0"/>
    <s v="3_B"/>
    <m/>
    <x v="3"/>
    <n v="34"/>
    <m/>
    <x v="0"/>
  </r>
  <r>
    <n v="1167"/>
    <m/>
    <s v="MELLOUL"/>
    <s v="Edith"/>
    <x v="3"/>
    <m/>
    <s v="28/09/2023"/>
    <s v="31/12/2023"/>
    <x v="2"/>
    <s v="ORTHODONTIE"/>
    <m/>
    <x v="0"/>
    <n v="95"/>
    <m/>
    <x v="0"/>
  </r>
  <r>
    <n v="1166"/>
    <m/>
    <s v="NGUECHONOU"/>
    <s v="Nbeni"/>
    <x v="16"/>
    <m/>
    <s v="25/09/2023"/>
    <s v="30/09/2023"/>
    <x v="0"/>
    <s v="1_A"/>
    <m/>
    <x v="5"/>
    <n v="6"/>
    <m/>
    <x v="0"/>
  </r>
  <r>
    <n v="1165"/>
    <m/>
    <s v="JARABA"/>
    <s v="Luisa"/>
    <x v="12"/>
    <m/>
    <s v="22/09/2023"/>
    <s v="02/10/2023"/>
    <x v="0"/>
    <s v="LINGERIE"/>
    <m/>
    <x v="7"/>
    <n v="11"/>
    <m/>
    <x v="0"/>
  </r>
  <r>
    <n v="1164"/>
    <m/>
    <s v="ILLOUZ"/>
    <s v="Claude"/>
    <x v="15"/>
    <m/>
    <s v="19/09/2023"/>
    <s v="04/10/2023"/>
    <x v="0"/>
    <s v="2_B"/>
    <m/>
    <x v="3"/>
    <n v="16"/>
    <m/>
    <x v="0"/>
  </r>
  <r>
    <n v="1163"/>
    <m/>
    <s v="LONCHAMPS BACRY"/>
    <s v="Annie "/>
    <x v="6"/>
    <m/>
    <s v="15/09/2023"/>
    <s v="29/09/2023"/>
    <x v="0"/>
    <s v="5_B"/>
    <m/>
    <x v="3"/>
    <n v="15"/>
    <m/>
    <x v="0"/>
  </r>
  <r>
    <n v="1162"/>
    <m/>
    <s v="DUCHEMIN KARTASS"/>
    <s v="Nina"/>
    <x v="1"/>
    <m/>
    <s v="19/09/2023"/>
    <s v="03/10/2023"/>
    <x v="0"/>
    <s v="2_B"/>
    <m/>
    <x v="1"/>
    <n v="15"/>
    <m/>
    <x v="0"/>
  </r>
  <r>
    <n v="1161"/>
    <m/>
    <s v="NAHUM"/>
    <s v="Veronique"/>
    <x v="1"/>
    <m/>
    <s v="20/09/2023"/>
    <s v="22/09/2023"/>
    <x v="0"/>
    <s v="4_B"/>
    <m/>
    <x v="1"/>
    <n v="3"/>
    <m/>
    <x v="0"/>
  </r>
  <r>
    <n v="1160"/>
    <m/>
    <s v="MIESCH"/>
    <s v="Celine"/>
    <x v="2"/>
    <m/>
    <s v="19/09/2023"/>
    <s v="16/10/2023"/>
    <x v="0"/>
    <s v="ORTHODONTIE"/>
    <m/>
    <x v="2"/>
    <n v="28"/>
    <m/>
    <x v="0"/>
  </r>
  <r>
    <n v="1159"/>
    <m/>
    <s v="BRIONGOS"/>
    <s v="Elisabeth"/>
    <x v="16"/>
    <m/>
    <s v="01/09/2023"/>
    <s v="31/12/2023"/>
    <x v="0"/>
    <s v="1_A"/>
    <m/>
    <x v="5"/>
    <n v="122"/>
    <m/>
    <x v="0"/>
  </r>
  <r>
    <n v="1158"/>
    <m/>
    <s v="LABBOZ"/>
    <s v="Stephanie"/>
    <x v="9"/>
    <m/>
    <s v="18/09/2023"/>
    <s v="18/09/2023"/>
    <x v="0"/>
    <s v="RDC_A"/>
    <m/>
    <x v="4"/>
    <n v="1"/>
    <m/>
    <x v="0"/>
  </r>
  <r>
    <n v="1157"/>
    <m/>
    <s v="SIRVEN"/>
    <s v="Claude"/>
    <x v="6"/>
    <m/>
    <s v="13/09/2023"/>
    <s v="11/10/2023"/>
    <x v="0"/>
    <s v="5_B"/>
    <m/>
    <x v="3"/>
    <n v="29"/>
    <m/>
    <x v="0"/>
  </r>
  <r>
    <n v="1156"/>
    <m/>
    <s v="SIRVEN"/>
    <s v="Claude"/>
    <x v="6"/>
    <m/>
    <s v="19/07/2023"/>
    <s v="08/09/2023"/>
    <x v="0"/>
    <s v="5_B"/>
    <m/>
    <x v="3"/>
    <n v="52"/>
    <m/>
    <x v="0"/>
  </r>
  <r>
    <n v="1155"/>
    <m/>
    <s v="ROUSSEAU"/>
    <s v="Veronique"/>
    <x v="3"/>
    <m/>
    <s v="12/09/2023"/>
    <s v="17/10/2023"/>
    <x v="0"/>
    <s v="2_A"/>
    <m/>
    <x v="0"/>
    <n v="36"/>
    <m/>
    <x v="0"/>
  </r>
  <r>
    <n v="1154"/>
    <m/>
    <s v="KONSKIER"/>
    <s v="Carole"/>
    <x v="0"/>
    <m/>
    <s v="11/09/2023"/>
    <s v="18/09/2023"/>
    <x v="0"/>
    <s v="2_A"/>
    <m/>
    <x v="0"/>
    <n v="8"/>
    <m/>
    <x v="0"/>
  </r>
  <r>
    <n v="1153"/>
    <m/>
    <s v="MESSIKA"/>
    <s v="Vera"/>
    <x v="1"/>
    <m/>
    <s v="23/08/2023"/>
    <s v="27/08/2023"/>
    <x v="0"/>
    <s v="4_A"/>
    <m/>
    <x v="1"/>
    <n v="5"/>
    <m/>
    <x v="0"/>
  </r>
  <r>
    <n v="1152"/>
    <m/>
    <s v="JOSE"/>
    <s v="Milaine"/>
    <x v="3"/>
    <m/>
    <s v="06/09/2023"/>
    <s v="09/09/2023"/>
    <x v="0"/>
    <s v="2_A"/>
    <m/>
    <x v="0"/>
    <n v="4"/>
    <m/>
    <x v="0"/>
  </r>
  <r>
    <n v="1151"/>
    <m/>
    <s v="CENET"/>
    <s v="Jean François"/>
    <x v="11"/>
    <m/>
    <s v="06/09/2023"/>
    <s v="31/10/2023"/>
    <x v="2"/>
    <s v="4_A"/>
    <m/>
    <x v="3"/>
    <n v="56"/>
    <m/>
    <x v="0"/>
  </r>
  <r>
    <n v="1150"/>
    <m/>
    <s v="LONCHAMPS"/>
    <s v="Annie"/>
    <x v="6"/>
    <m/>
    <s v="03/09/2023"/>
    <s v="10/09/2023"/>
    <x v="0"/>
    <s v="5_B"/>
    <m/>
    <x v="3"/>
    <n v="8"/>
    <m/>
    <x v="0"/>
  </r>
  <r>
    <n v="1149"/>
    <m/>
    <s v="REANO"/>
    <s v="Felix"/>
    <x v="3"/>
    <m/>
    <s v="29/08/2023"/>
    <s v="31/10/2023"/>
    <x v="3"/>
    <s v="2_A"/>
    <m/>
    <x v="0"/>
    <n v="64"/>
    <m/>
    <x v="0"/>
  </r>
  <r>
    <n v="1148"/>
    <m/>
    <s v="MACCAZK"/>
    <s v="Ewelina"/>
    <x v="3"/>
    <m/>
    <s v="27/07/2023"/>
    <s v="10/08/2023"/>
    <x v="0"/>
    <s v="ORTHODONTIE"/>
    <m/>
    <x v="0"/>
    <n v="15"/>
    <m/>
    <x v="0"/>
  </r>
  <r>
    <n v="1147"/>
    <m/>
    <s v="MACCZAK"/>
    <s v="Ewelina"/>
    <x v="3"/>
    <m/>
    <s v="09/08/2023"/>
    <s v="19/08/2023"/>
    <x v="0"/>
    <s v="ORTHODONTIE"/>
    <m/>
    <x v="0"/>
    <n v="11"/>
    <m/>
    <x v="0"/>
  </r>
  <r>
    <n v="1146"/>
    <m/>
    <s v="CHABAY"/>
    <s v="Florence"/>
    <x v="1"/>
    <m/>
    <s v="30/08/2023"/>
    <s v="31/10/2023"/>
    <x v="0"/>
    <s v="PSCHYCATRIE"/>
    <m/>
    <x v="1"/>
    <n v="63"/>
    <m/>
    <x v="0"/>
  </r>
  <r>
    <n v="1145"/>
    <m/>
    <s v="CAZALE"/>
    <s v="Chantal"/>
    <x v="1"/>
    <m/>
    <s v="04/09/2023"/>
    <s v="04/10/2023"/>
    <x v="0"/>
    <s v="2_B"/>
    <m/>
    <x v="1"/>
    <n v="31"/>
    <m/>
    <x v="0"/>
  </r>
  <r>
    <n v="1144"/>
    <m/>
    <s v="SIRVEN"/>
    <s v="Claude"/>
    <x v="6"/>
    <m/>
    <s v="23/08/2023"/>
    <d v="2023-08-30T00:00:00"/>
    <x v="4"/>
    <s v="3_B"/>
    <m/>
    <x v="3"/>
    <n v="8"/>
    <m/>
    <x v="0"/>
  </r>
  <r>
    <n v="1143"/>
    <m/>
    <s v="CHARDON"/>
    <s v="Isabelle "/>
    <x v="9"/>
    <m/>
    <s v="01/09/2023"/>
    <s v="31/10/2023"/>
    <x v="0"/>
    <s v="6_B"/>
    <m/>
    <x v="4"/>
    <n v="61"/>
    <m/>
    <x v="0"/>
  </r>
  <r>
    <n v="1142"/>
    <m/>
    <s v="ESMINGER"/>
    <s v="Rosy"/>
    <x v="3"/>
    <m/>
    <s v="30/08/2023"/>
    <s v="21/11/2023"/>
    <x v="0"/>
    <s v="2_A"/>
    <m/>
    <x v="0"/>
    <n v="84"/>
    <m/>
    <x v="0"/>
  </r>
  <r>
    <n v="1141"/>
    <m/>
    <s v="ANDELKOVIC"/>
    <s v="Dusan"/>
    <x v="13"/>
    <m/>
    <s v="01/09/2023"/>
    <s v="30/09/2023"/>
    <x v="0"/>
    <s v="SERVICE TECHNIQUE"/>
    <m/>
    <x v="7"/>
    <n v="30"/>
    <m/>
    <x v="0"/>
  </r>
  <r>
    <n v="1140"/>
    <m/>
    <s v="GINESTE"/>
    <s v="Marie Emilie"/>
    <x v="3"/>
    <m/>
    <s v="31/08/2023"/>
    <s v="25/09/2023"/>
    <x v="0"/>
    <s v="2_A"/>
    <m/>
    <x v="0"/>
    <n v="26"/>
    <m/>
    <x v="0"/>
  </r>
  <r>
    <n v="1139"/>
    <m/>
    <s v="NGO DJELL"/>
    <s v="Julienne"/>
    <x v="1"/>
    <m/>
    <s v="04/09/2023"/>
    <s v="29/09/2023"/>
    <x v="2"/>
    <s v="PSCHYCATRIE"/>
    <m/>
    <x v="1"/>
    <n v="26"/>
    <m/>
    <x v="0"/>
  </r>
  <r>
    <n v="1138"/>
    <m/>
    <s v="MIESCH"/>
    <s v="Celine"/>
    <x v="2"/>
    <m/>
    <s v="01/09/2023"/>
    <s v="02/10/2023"/>
    <x v="3"/>
    <s v="ORTHODONTIE"/>
    <m/>
    <x v="2"/>
    <n v="32"/>
    <m/>
    <x v="0"/>
  </r>
  <r>
    <n v="1137"/>
    <m/>
    <s v="CHANE TU LISE"/>
    <s v="Manuella"/>
    <x v="1"/>
    <m/>
    <s v="08/08/2023"/>
    <s v="09/08/2023"/>
    <x v="0"/>
    <s v="3_B"/>
    <m/>
    <x v="1"/>
    <n v="2"/>
    <m/>
    <x v="0"/>
  </r>
  <r>
    <n v="1136"/>
    <m/>
    <s v="NAHUM"/>
    <s v="Veronique"/>
    <x v="1"/>
    <m/>
    <s v="07/08/2023"/>
    <s v="07/08/2023"/>
    <x v="0"/>
    <s v="4_B"/>
    <m/>
    <x v="1"/>
    <n v="1"/>
    <m/>
    <x v="0"/>
  </r>
  <r>
    <n v="1135"/>
    <m/>
    <s v="SCEMAMA"/>
    <s v="Julie"/>
    <x v="2"/>
    <m/>
    <s v="02/08/2023"/>
    <s v="14/08/2023"/>
    <x v="0"/>
    <s v="ORTHODONTIE"/>
    <m/>
    <x v="2"/>
    <n v="13"/>
    <m/>
    <x v="0"/>
  </r>
  <r>
    <n v="1134"/>
    <m/>
    <s v="GINESTE"/>
    <s v="Marie Emilie"/>
    <x v="3"/>
    <m/>
    <s v="31/07/2023"/>
    <s v="30/08/2023"/>
    <x v="0"/>
    <s v="2_A"/>
    <m/>
    <x v="0"/>
    <n v="31"/>
    <m/>
    <x v="0"/>
  </r>
  <r>
    <n v="1133"/>
    <m/>
    <s v="CHEMLA LEVY"/>
    <s v="Dyssia"/>
    <x v="0"/>
    <m/>
    <s v="21/08/2023"/>
    <s v="29/09/2023"/>
    <x v="0"/>
    <s v="2_A"/>
    <m/>
    <x v="0"/>
    <n v="40"/>
    <m/>
    <x v="0"/>
  </r>
  <r>
    <n v="1132"/>
    <m/>
    <s v="CAZALE"/>
    <s v="Chantal"/>
    <x v="1"/>
    <m/>
    <s v="19/08/2023"/>
    <s v="04/09/2023"/>
    <x v="0"/>
    <s v="2_B"/>
    <m/>
    <x v="1"/>
    <n v="17"/>
    <m/>
    <x v="0"/>
  </r>
  <r>
    <n v="1131"/>
    <m/>
    <s v="GERARD"/>
    <s v="Sylvie"/>
    <x v="9"/>
    <m/>
    <s v="29/08/2023"/>
    <s v="31/10/2023"/>
    <x v="0"/>
    <s v="6_A"/>
    <m/>
    <x v="4"/>
    <n v="64"/>
    <m/>
    <x v="0"/>
  </r>
  <r>
    <n v="1130"/>
    <m/>
    <s v="MILLE"/>
    <s v="Clemence"/>
    <x v="11"/>
    <m/>
    <s v="14/08/2023"/>
    <s v="14/08/2023"/>
    <x v="0"/>
    <s v="4_A"/>
    <m/>
    <x v="3"/>
    <n v="1"/>
    <m/>
    <x v="0"/>
  </r>
  <r>
    <n v="1129"/>
    <m/>
    <s v="SIRVEN"/>
    <s v="Claude"/>
    <x v="6"/>
    <m/>
    <s v="09/08/2023"/>
    <d v="2023-08-15T00:00:00"/>
    <x v="0"/>
    <s v="5_B"/>
    <m/>
    <x v="3"/>
    <n v="7"/>
    <m/>
    <x v="0"/>
  </r>
  <r>
    <n v="1128"/>
    <m/>
    <s v="SIRVEN"/>
    <s v="Claude"/>
    <x v="6"/>
    <m/>
    <s v="19/07/2023"/>
    <d v="2023-08-09T00:00:00"/>
    <x v="0"/>
    <s v="5_B"/>
    <m/>
    <x v="3"/>
    <n v="22"/>
    <m/>
    <x v="0"/>
  </r>
  <r>
    <n v="1127"/>
    <m/>
    <s v="KANAAN"/>
    <s v="Georges"/>
    <x v="11"/>
    <m/>
    <s v="25/08/2023"/>
    <s v="30/08/2023"/>
    <x v="0"/>
    <s v="3_B"/>
    <m/>
    <x v="3"/>
    <n v="6"/>
    <m/>
    <x v="0"/>
  </r>
  <r>
    <n v="1126"/>
    <m/>
    <s v="KANAAN"/>
    <s v="Georges"/>
    <x v="11"/>
    <m/>
    <s v="14/08/2023"/>
    <s v="27/08/2023"/>
    <x v="0"/>
    <s v="3_B"/>
    <m/>
    <x v="3"/>
    <n v="14"/>
    <m/>
    <x v="0"/>
  </r>
  <r>
    <n v="1125"/>
    <m/>
    <s v="KANAAN"/>
    <s v="Georges"/>
    <x v="11"/>
    <m/>
    <s v="07/08/2023"/>
    <s v="13/08/2023"/>
    <x v="0"/>
    <s v="3_B"/>
    <m/>
    <x v="3"/>
    <n v="7"/>
    <m/>
    <x v="0"/>
  </r>
  <r>
    <n v="1124"/>
    <m/>
    <s v="ILLOUZ"/>
    <s v="Claude"/>
    <x v="15"/>
    <m/>
    <s v="18/08/2023"/>
    <s v="18/09/2023"/>
    <x v="0"/>
    <s v="2_B"/>
    <m/>
    <x v="3"/>
    <n v="32"/>
    <m/>
    <x v="0"/>
  </r>
  <r>
    <n v="1123"/>
    <m/>
    <s v="ANDELKOVIC"/>
    <s v="Dusan"/>
    <x v="13"/>
    <m/>
    <s v="07/08/2023"/>
    <s v="31/08/2023"/>
    <x v="0"/>
    <s v="SERVICE TECHNIQUE"/>
    <m/>
    <x v="7"/>
    <n v="25"/>
    <m/>
    <x v="0"/>
  </r>
  <r>
    <n v="1122"/>
    <m/>
    <s v="MILLE"/>
    <s v="Clemence"/>
    <x v="11"/>
    <m/>
    <s v="14/08/2023"/>
    <s v="14/08/2023"/>
    <x v="0"/>
    <s v="3_B"/>
    <m/>
    <x v="3"/>
    <n v="1"/>
    <m/>
    <x v="0"/>
  </r>
  <r>
    <n v="1121"/>
    <m/>
    <s v="DAOUD"/>
    <s v="Asma"/>
    <x v="14"/>
    <m/>
    <s v="07/08/2023"/>
    <s v="18/08/2023"/>
    <x v="5"/>
    <s v="RDC_B"/>
    <m/>
    <x v="5"/>
    <n v="12"/>
    <m/>
    <x v="0"/>
  </r>
  <r>
    <n v="1120"/>
    <m/>
    <s v="FLAMENT"/>
    <s v="Manuella Lise"/>
    <x v="1"/>
    <m/>
    <s v="08/08/2023"/>
    <s v="09/08/2023"/>
    <x v="0"/>
    <s v="3_B"/>
    <m/>
    <x v="1"/>
    <n v="2"/>
    <m/>
    <x v="0"/>
  </r>
  <r>
    <n v="1119"/>
    <m/>
    <s v="MIESCH"/>
    <s v="Celine"/>
    <x v="2"/>
    <m/>
    <s v="31/07/2023"/>
    <s v="01/09/2023"/>
    <x v="0"/>
    <s v="ORTHODONTIE"/>
    <m/>
    <x v="2"/>
    <n v="33"/>
    <m/>
    <x v="0"/>
  </r>
  <r>
    <n v="1118"/>
    <m/>
    <s v="SABLON "/>
    <s v="Alice"/>
    <x v="1"/>
    <m/>
    <s v="23/07/2023"/>
    <s v="30/09/2023"/>
    <x v="2"/>
    <s v="3_A"/>
    <m/>
    <x v="1"/>
    <n v="70"/>
    <m/>
    <x v="0"/>
  </r>
  <r>
    <n v="1117"/>
    <m/>
    <s v="HALFON"/>
    <s v="Rachel"/>
    <x v="11"/>
    <m/>
    <s v="19/07/2023"/>
    <s v="20/08/2023"/>
    <x v="0"/>
    <s v="4_A"/>
    <m/>
    <x v="3"/>
    <n v="33"/>
    <m/>
    <x v="0"/>
  </r>
  <r>
    <n v="1116"/>
    <m/>
    <s v="CAZALE"/>
    <s v="Chantal"/>
    <x v="1"/>
    <m/>
    <s v="10/07/2023"/>
    <s v="19/08/2023"/>
    <x v="0"/>
    <s v="2_B"/>
    <m/>
    <x v="1"/>
    <n v="41"/>
    <m/>
    <x v="0"/>
  </r>
  <r>
    <n v="1115"/>
    <m/>
    <s v="ANDELKOVIC"/>
    <s v="Dusan"/>
    <x v="13"/>
    <m/>
    <s v="24/07/2023"/>
    <s v="15/08/2023"/>
    <x v="0"/>
    <s v="SERVICE TECHNIQUE"/>
    <m/>
    <x v="7"/>
    <n v="23"/>
    <m/>
    <x v="0"/>
  </r>
  <r>
    <n v="1114"/>
    <m/>
    <s v="NGO NDELL"/>
    <s v="Julienne"/>
    <x v="1"/>
    <m/>
    <s v="19/07/2023"/>
    <s v="4/9/2023"/>
    <x v="2"/>
    <s v="ORTHODONTIE"/>
    <m/>
    <x v="1"/>
    <n v="48"/>
    <m/>
    <x v="0"/>
  </r>
  <r>
    <n v="1113"/>
    <m/>
    <s v="MILLE"/>
    <s v="Clemence"/>
    <x v="11"/>
    <m/>
    <s v="17/07/2023"/>
    <s v="17/07/2023"/>
    <x v="0"/>
    <s v="4_A"/>
    <m/>
    <x v="3"/>
    <n v="1"/>
    <m/>
    <x v="0"/>
  </r>
  <r>
    <n v="1112"/>
    <m/>
    <s v="BRIONGOS"/>
    <s v="Elisabeth"/>
    <x v="14"/>
    <m/>
    <s v="07/07/2023"/>
    <s v="01/09/2023"/>
    <x v="4"/>
    <s v="1_A"/>
    <m/>
    <x v="5"/>
    <n v="57"/>
    <m/>
    <x v="0"/>
  </r>
  <r>
    <n v="1111"/>
    <m/>
    <s v="CHEMLA LEVY"/>
    <s v="Dyssia"/>
    <x v="0"/>
    <m/>
    <s v="17/7/2023"/>
    <s v="18/7/2023"/>
    <x v="0"/>
    <s v="2_A"/>
    <m/>
    <x v="0"/>
    <n v="2"/>
    <m/>
    <x v="0"/>
  </r>
  <r>
    <n v="1110"/>
    <m/>
    <s v="BENKHALIFA"/>
    <s v="Raphael"/>
    <x v="1"/>
    <m/>
    <s v="18/07/2023"/>
    <s v="19/07/2023"/>
    <x v="0"/>
    <s v="4_A"/>
    <m/>
    <x v="1"/>
    <n v="2"/>
    <m/>
    <x v="0"/>
  </r>
  <r>
    <n v="1109"/>
    <m/>
    <s v="CENET"/>
    <s v="Jean François"/>
    <x v="11"/>
    <m/>
    <s v="13/07/2023"/>
    <s v="10/09/2023"/>
    <x v="2"/>
    <s v="3_B"/>
    <m/>
    <x v="3"/>
    <n v="60"/>
    <m/>
    <x v="0"/>
  </r>
  <r>
    <n v="1108"/>
    <m/>
    <s v="DAOUD"/>
    <s v="Asma"/>
    <x v="14"/>
    <m/>
    <s v="10/07/2023"/>
    <s v="06/08/2023"/>
    <x v="0"/>
    <s v="RDC_B"/>
    <m/>
    <x v="5"/>
    <n v="28"/>
    <m/>
    <x v="0"/>
  </r>
  <r>
    <n v="1107"/>
    <m/>
    <s v="SABLON"/>
    <s v="Alice"/>
    <x v="1"/>
    <m/>
    <s v="01/07/2023"/>
    <s v="25/07/2023"/>
    <x v="2"/>
    <s v="3_A"/>
    <m/>
    <x v="1"/>
    <n v="25"/>
    <m/>
    <x v="0"/>
  </r>
  <r>
    <n v="1106"/>
    <m/>
    <s v="ASFAO"/>
    <s v="Jeannette"/>
    <x v="3"/>
    <m/>
    <s v="03/07/2023"/>
    <s v="06/08/2023"/>
    <x v="0"/>
    <s v="2_A"/>
    <m/>
    <x v="0"/>
    <n v="35"/>
    <m/>
    <x v="0"/>
  </r>
  <r>
    <n v="1105"/>
    <m/>
    <s v="ESMINGER"/>
    <s v="Rosy"/>
    <x v="3"/>
    <m/>
    <s v="30/05/2023"/>
    <s v="30/08/2023"/>
    <x v="0"/>
    <s v="2_A"/>
    <m/>
    <x v="0"/>
    <n v="93"/>
    <m/>
    <x v="0"/>
  </r>
  <r>
    <n v="1104"/>
    <m/>
    <s v="CAZALE"/>
    <s v="Chantal"/>
    <x v="1"/>
    <m/>
    <s v="10/07/2023"/>
    <s v="22/07/2023"/>
    <x v="0"/>
    <s v="2_B"/>
    <m/>
    <x v="1"/>
    <n v="13"/>
    <m/>
    <x v="0"/>
  </r>
  <r>
    <n v="1103"/>
    <m/>
    <s v="BRIONGOS"/>
    <s v="Elisabeth"/>
    <x v="17"/>
    <m/>
    <s v="01/07/2023"/>
    <s v="08/07/2023"/>
    <x v="0"/>
    <s v="1_A"/>
    <m/>
    <x v="8"/>
    <n v="8"/>
    <m/>
    <x v="0"/>
  </r>
  <r>
    <n v="1102"/>
    <m/>
    <s v="DEVOCELLE"/>
    <s v="Jean Marc"/>
    <x v="2"/>
    <m/>
    <s v="06/07/2023"/>
    <d v="2023-07-15T00:00:00"/>
    <x v="4"/>
    <s v="RDC_B"/>
    <m/>
    <x v="2"/>
    <n v="10"/>
    <m/>
    <x v="0"/>
  </r>
  <r>
    <n v="1101"/>
    <m/>
    <s v="KOUADIO"/>
    <s v="Vera"/>
    <x v="2"/>
    <m/>
    <s v="06/07/2023"/>
    <s v="19/07/2023"/>
    <x v="0"/>
    <s v="RDC_B"/>
    <m/>
    <x v="2"/>
    <n v="14"/>
    <m/>
    <x v="0"/>
  </r>
  <r>
    <n v="1100"/>
    <m/>
    <s v="PANDOURAGAME"/>
    <s v="Thiru"/>
    <x v="1"/>
    <m/>
    <s v="05/07/2023"/>
    <s v="15/07/2023"/>
    <x v="0"/>
    <s v="S.SOL_A"/>
    <m/>
    <x v="1"/>
    <n v="11"/>
    <m/>
    <x v="0"/>
  </r>
  <r>
    <n v="1099"/>
    <m/>
    <s v="SCEMAMA"/>
    <s v="Julie"/>
    <x v="2"/>
    <m/>
    <s v="04/07/2023"/>
    <s v="02/08/2023"/>
    <x v="0"/>
    <s v="ORTHODONTIE"/>
    <m/>
    <x v="2"/>
    <n v="30"/>
    <m/>
    <x v="0"/>
  </r>
  <r>
    <n v="1098"/>
    <m/>
    <s v="MIESCH"/>
    <s v="Celine"/>
    <x v="2"/>
    <m/>
    <s v="06/07/2023"/>
    <s v="31/07/2023"/>
    <x v="0"/>
    <s v="5_A"/>
    <m/>
    <x v="2"/>
    <n v="26"/>
    <m/>
    <x v="0"/>
  </r>
  <r>
    <n v="1097"/>
    <m/>
    <s v="CHARDON"/>
    <s v="Isabelle"/>
    <x v="9"/>
    <m/>
    <s v="01/07/2023"/>
    <s v="31/08/2023"/>
    <x v="0"/>
    <s v="6_B"/>
    <m/>
    <x v="4"/>
    <n v="62"/>
    <m/>
    <x v="0"/>
  </r>
  <r>
    <n v="1096"/>
    <m/>
    <s v="REANO"/>
    <s v="Felix"/>
    <x v="3"/>
    <m/>
    <s v="30/06/2023"/>
    <s v="31/08/2023"/>
    <x v="3"/>
    <s v="2_A"/>
    <m/>
    <x v="0"/>
    <n v="63"/>
    <m/>
    <x v="0"/>
  </r>
  <r>
    <n v="1095"/>
    <m/>
    <s v="BEYRAC"/>
    <s v="Nour"/>
    <x v="3"/>
    <m/>
    <s v="03/07/2023"/>
    <s v="12/07/2023"/>
    <x v="0"/>
    <s v="2_A"/>
    <m/>
    <x v="0"/>
    <n v="10"/>
    <m/>
    <x v="0"/>
  </r>
  <r>
    <n v="1094"/>
    <m/>
    <s v="MELLOUL"/>
    <s v="Edith"/>
    <x v="3"/>
    <m/>
    <s v="29/06/2023"/>
    <s v="30/09/2023"/>
    <x v="2"/>
    <s v="ORTHODONTIE"/>
    <m/>
    <x v="0"/>
    <n v="94"/>
    <m/>
    <x v="0"/>
  </r>
  <r>
    <n v="1093"/>
    <m/>
    <s v="BENETAUD"/>
    <s v="Estevan"/>
    <x v="1"/>
    <m/>
    <s v="22/06/2023"/>
    <s v="23/06/2023"/>
    <x v="0"/>
    <s v="2_A"/>
    <m/>
    <x v="1"/>
    <n v="2"/>
    <m/>
    <x v="0"/>
  </r>
  <r>
    <n v="1092"/>
    <m/>
    <s v="CHARDON"/>
    <s v="Isabelle "/>
    <x v="9"/>
    <m/>
    <s v="20/06/2023"/>
    <s v="30/06/2023"/>
    <x v="0"/>
    <s v="6_B"/>
    <m/>
    <x v="4"/>
    <n v="11"/>
    <m/>
    <x v="0"/>
  </r>
  <r>
    <n v="1091"/>
    <m/>
    <s v="ANDELKOVIC"/>
    <s v="Dusan"/>
    <x v="13"/>
    <m/>
    <s v="21/06/2023"/>
    <s v="23/07/2023"/>
    <x v="0"/>
    <s v="SERVICE TECHNIQUE"/>
    <m/>
    <x v="7"/>
    <n v="33"/>
    <m/>
    <x v="0"/>
  </r>
  <r>
    <n v="1090"/>
    <m/>
    <s v="SABLON"/>
    <s v="Alice"/>
    <x v="1"/>
    <m/>
    <d v="2023-06-20T00:00:00"/>
    <s v="30/06/2023"/>
    <x v="2"/>
    <s v="3_A"/>
    <m/>
    <x v="1"/>
    <n v="11"/>
    <m/>
    <x v="0"/>
  </r>
  <r>
    <n v="1089"/>
    <m/>
    <s v="GERARD"/>
    <s v="Sylvie"/>
    <x v="9"/>
    <m/>
    <s v="25/05/2023"/>
    <s v="30/08/2023"/>
    <x v="0"/>
    <s v="6_B"/>
    <m/>
    <x v="4"/>
    <n v="98"/>
    <m/>
    <x v="0"/>
  </r>
  <r>
    <n v="1088"/>
    <m/>
    <s v="CHEMLA LEVY"/>
    <s v="Dyssia"/>
    <x v="0"/>
    <m/>
    <s v="12/06/2023"/>
    <s v="16/07/2023"/>
    <x v="0"/>
    <s v="2_A"/>
    <m/>
    <x v="0"/>
    <n v="35"/>
    <m/>
    <x v="0"/>
  </r>
  <r>
    <n v="1087"/>
    <m/>
    <s v="LAMOUREUX "/>
    <s v="Mildred"/>
    <x v="1"/>
    <m/>
    <s v="17/06/2023"/>
    <s v="08/07/2023"/>
    <x v="0"/>
    <s v="4_A"/>
    <m/>
    <x v="1"/>
    <n v="22"/>
    <m/>
    <x v="0"/>
  </r>
  <r>
    <n v="1086"/>
    <m/>
    <s v="REANO"/>
    <s v="Felix"/>
    <x v="3"/>
    <m/>
    <s v="15/06/2023"/>
    <s v="30/06/2023"/>
    <x v="0"/>
    <s v="2_A"/>
    <m/>
    <x v="0"/>
    <n v="16"/>
    <m/>
    <x v="0"/>
  </r>
  <r>
    <n v="1085"/>
    <m/>
    <s v="MIESCH"/>
    <s v="Celine"/>
    <x v="2"/>
    <m/>
    <s v="12/06/2023"/>
    <s v="13/07/2023"/>
    <x v="0"/>
    <s v="ORTHODONTIE"/>
    <m/>
    <x v="2"/>
    <n v="32"/>
    <m/>
    <x v="0"/>
  </r>
  <r>
    <n v="1084"/>
    <m/>
    <s v="MILLE"/>
    <s v="Clemence"/>
    <x v="11"/>
    <m/>
    <s v="12/06/2023"/>
    <s v="12/06/2023"/>
    <x v="0"/>
    <s v="3_B"/>
    <m/>
    <x v="3"/>
    <n v="1"/>
    <m/>
    <x v="0"/>
  </r>
  <r>
    <n v="1083"/>
    <m/>
    <s v="SARAGOSTI"/>
    <s v="Maguy"/>
    <x v="1"/>
    <m/>
    <s v="14/06/2023"/>
    <s v="21/06/2023"/>
    <x v="0"/>
    <s v="4_B"/>
    <m/>
    <x v="1"/>
    <n v="8"/>
    <m/>
    <x v="0"/>
  </r>
  <r>
    <n v="1082"/>
    <m/>
    <s v="CENET"/>
    <s v="Jean Francois"/>
    <x v="11"/>
    <m/>
    <s v="14/06/2023"/>
    <s v="16/07/2023"/>
    <x v="2"/>
    <s v="3_B"/>
    <m/>
    <x v="3"/>
    <n v="33"/>
    <m/>
    <x v="0"/>
  </r>
  <r>
    <n v="1081"/>
    <m/>
    <s v="NAHUM"/>
    <s v="Veronique"/>
    <x v="1"/>
    <m/>
    <s v="7/6/2023"/>
    <s v="8/6/2023"/>
    <x v="0"/>
    <s v="4_B"/>
    <m/>
    <x v="1"/>
    <n v="2"/>
    <m/>
    <x v="0"/>
  </r>
  <r>
    <n v="1080"/>
    <m/>
    <s v="NGO NDELL"/>
    <s v="Julienne"/>
    <x v="1"/>
    <m/>
    <s v="08/06/2023"/>
    <s v="20/07/2023"/>
    <x v="2"/>
    <s v="PSCHYCATRIE"/>
    <m/>
    <x v="1"/>
    <n v="43"/>
    <m/>
    <x v="0"/>
  </r>
  <r>
    <n v="1079"/>
    <m/>
    <s v="GOMES"/>
    <s v="Claudine"/>
    <x v="18"/>
    <m/>
    <s v="08/06/2023"/>
    <s v="14/06/2023"/>
    <x v="2"/>
    <s v="1_A"/>
    <m/>
    <x v="8"/>
    <n v="7"/>
    <m/>
    <x v="0"/>
  </r>
  <r>
    <n v="1078"/>
    <m/>
    <s v="ROOR"/>
    <s v="Dov"/>
    <x v="3"/>
    <m/>
    <s v="15/05/2023"/>
    <s v="31/05/2023"/>
    <x v="0"/>
    <s v="ORTHODONTIE"/>
    <m/>
    <x v="0"/>
    <n v="17"/>
    <m/>
    <x v="0"/>
  </r>
  <r>
    <n v="1077"/>
    <m/>
    <s v="LAMOUREUX"/>
    <s v="Mildred"/>
    <x v="1"/>
    <m/>
    <s v="30/05/2023"/>
    <s v="16/06/2023"/>
    <x v="0"/>
    <s v="4_A"/>
    <m/>
    <x v="1"/>
    <n v="18"/>
    <m/>
    <x v="0"/>
  </r>
  <r>
    <n v="1076"/>
    <m/>
    <s v="MERLIN"/>
    <s v="Apolline"/>
    <x v="1"/>
    <m/>
    <s v="26/05/2023"/>
    <s v="26/05/2023"/>
    <x v="0"/>
    <s v="S.SOL_A"/>
    <m/>
    <x v="1"/>
    <n v="1"/>
    <m/>
    <x v="0"/>
  </r>
  <r>
    <n v="1075"/>
    <m/>
    <s v="GOUEFFON"/>
    <s v="Christophe"/>
    <x v="19"/>
    <m/>
    <s v="30/05/2023"/>
    <s v="30/06/2023"/>
    <x v="0"/>
    <s v="1_A"/>
    <m/>
    <x v="8"/>
    <n v="32"/>
    <m/>
    <x v="0"/>
  </r>
  <r>
    <n v="1074"/>
    <m/>
    <s v="EL ZAYAT BELKEBIR"/>
    <s v="Sarah"/>
    <x v="18"/>
    <m/>
    <s v="24/05/2023"/>
    <s v="26/05/2023"/>
    <x v="0"/>
    <s v="1_A"/>
    <m/>
    <x v="8"/>
    <n v="3"/>
    <m/>
    <x v="0"/>
  </r>
  <r>
    <n v="1073"/>
    <m/>
    <s v="SCEMAMA"/>
    <s v="Julie"/>
    <x v="2"/>
    <m/>
    <s v="30/05/2023"/>
    <s v="04/07/2023"/>
    <x v="0"/>
    <s v="ORTHODONTIE"/>
    <m/>
    <x v="2"/>
    <n v="36"/>
    <m/>
    <x v="0"/>
  </r>
  <r>
    <n v="1072"/>
    <m/>
    <s v="HAAPANAMI"/>
    <s v="Birgitta"/>
    <x v="1"/>
    <m/>
    <s v="01/06/2023"/>
    <s v="03/06/2023"/>
    <x v="0"/>
    <s v="1_A"/>
    <m/>
    <x v="1"/>
    <n v="3"/>
    <m/>
    <x v="0"/>
  </r>
  <r>
    <n v="1071"/>
    <m/>
    <s v="HAAPANAMI"/>
    <s v="Birgitta"/>
    <x v="1"/>
    <m/>
    <s v="30/05/2023"/>
    <s v="31/05/2023"/>
    <x v="0"/>
    <s v="1_A"/>
    <m/>
    <x v="1"/>
    <n v="2"/>
    <m/>
    <x v="0"/>
  </r>
  <r>
    <n v="1070"/>
    <m/>
    <s v="CHABAY"/>
    <s v="Florence"/>
    <x v="1"/>
    <m/>
    <s v="31/05/2023"/>
    <s v="30/08/2023"/>
    <x v="0"/>
    <s v="PSCHYCATRIE"/>
    <m/>
    <x v="1"/>
    <n v="92"/>
    <m/>
    <x v="0"/>
  </r>
  <r>
    <n v="1069"/>
    <m/>
    <s v="GINESTE"/>
    <s v="Marie Emilie"/>
    <x v="3"/>
    <m/>
    <d v="2023-06-01T00:00:00"/>
    <d v="2023-07-30T00:00:00"/>
    <x v="0"/>
    <s v="2_A"/>
    <m/>
    <x v="0"/>
    <n v="60"/>
    <m/>
    <x v="0"/>
  </r>
  <r>
    <n v="1068"/>
    <m/>
    <s v="NAHUM"/>
    <s v="Veronique"/>
    <x v="1"/>
    <m/>
    <d v="2023-06-05T00:00:00"/>
    <d v="2023-06-05T00:00:00"/>
    <x v="0"/>
    <s v="4_B"/>
    <m/>
    <x v="1"/>
    <n v="1"/>
    <m/>
    <x v="0"/>
  </r>
  <r>
    <n v="1067"/>
    <m/>
    <s v="OUERGUI"/>
    <s v="Hassiba"/>
    <x v="1"/>
    <m/>
    <s v="15/05/2023"/>
    <s v="31/05/2023"/>
    <x v="0"/>
    <s v="PSCHYCATRIE"/>
    <m/>
    <x v="1"/>
    <n v="17"/>
    <m/>
    <x v="0"/>
  </r>
  <r>
    <n v="1066"/>
    <m/>
    <s v="MIESCH"/>
    <s v="Celine"/>
    <x v="2"/>
    <m/>
    <s v="29/04/2023"/>
    <s v="20/05/2023"/>
    <x v="2"/>
    <s v="ORTHODONTIE"/>
    <m/>
    <x v="2"/>
    <n v="22"/>
    <m/>
    <x v="0"/>
  </r>
  <r>
    <n v="1065"/>
    <m/>
    <s v="CHEMLA LEVY"/>
    <s v="Dylia"/>
    <x v="0"/>
    <m/>
    <s v="19/05/2023"/>
    <s v="16/06/2023"/>
    <x v="0"/>
    <s v="2_A"/>
    <m/>
    <x v="0"/>
    <n v="29"/>
    <m/>
    <x v="0"/>
  </r>
  <r>
    <n v="1064"/>
    <m/>
    <s v="PANDOURAGAME"/>
    <s v="Hemalatha"/>
    <x v="3"/>
    <m/>
    <s v="16/05/2023"/>
    <s v="28/05/2023"/>
    <x v="0"/>
    <s v="2_A"/>
    <m/>
    <x v="0"/>
    <n v="13"/>
    <m/>
    <x v="0"/>
  </r>
  <r>
    <n v="1063"/>
    <m/>
    <s v="CHARDON"/>
    <s v="Isabelle"/>
    <x v="9"/>
    <m/>
    <s v="20/05/2023"/>
    <s v="20/06/2023"/>
    <x v="0"/>
    <s v="6_B"/>
    <m/>
    <x v="4"/>
    <n v="32"/>
    <m/>
    <x v="0"/>
  </r>
  <r>
    <n v="1062"/>
    <m/>
    <s v="CENET"/>
    <s v="Jean Francois"/>
    <x v="11"/>
    <m/>
    <s v="07/05/2023"/>
    <s v="15/06/2023"/>
    <x v="2"/>
    <s v="4_A"/>
    <m/>
    <x v="3"/>
    <n v="40"/>
    <m/>
    <x v="0"/>
  </r>
  <r>
    <n v="1061"/>
    <m/>
    <s v="CENET"/>
    <s v="Jean François"/>
    <x v="11"/>
    <m/>
    <s v="14/04/2023"/>
    <s v="20/04/2023"/>
    <x v="2"/>
    <s v="4_A"/>
    <m/>
    <x v="3"/>
    <n v="7"/>
    <m/>
    <x v="0"/>
  </r>
  <r>
    <n v="1060"/>
    <m/>
    <s v="SARAGOSTI"/>
    <s v="Maguy"/>
    <x v="1"/>
    <m/>
    <s v="10/05/2023"/>
    <s v="08/06/2023"/>
    <x v="0"/>
    <s v="4_B"/>
    <m/>
    <x v="1"/>
    <n v="30"/>
    <m/>
    <x v="0"/>
  </r>
  <r>
    <n v="1059"/>
    <m/>
    <s v="LAMOUREUX "/>
    <s v="Mildred"/>
    <x v="1"/>
    <m/>
    <s v="13/05/2023"/>
    <s v="20/05/2023"/>
    <x v="0"/>
    <s v="4_A"/>
    <m/>
    <x v="1"/>
    <n v="8"/>
    <m/>
    <x v="0"/>
  </r>
  <r>
    <n v="1058"/>
    <m/>
    <s v="DUNOIS"/>
    <s v="Agnes"/>
    <x v="1"/>
    <m/>
    <s v="12/05/2023"/>
    <s v="22/05/2023"/>
    <x v="2"/>
    <s v="RDC_A"/>
    <m/>
    <x v="1"/>
    <n v="11"/>
    <m/>
    <x v="0"/>
  </r>
  <r>
    <n v="1057"/>
    <m/>
    <s v="SARAGOSTI"/>
    <s v="Marguerite"/>
    <x v="1"/>
    <m/>
    <s v="26/04/2023"/>
    <s v="08/05/2023"/>
    <x v="0"/>
    <s v="4_B"/>
    <m/>
    <x v="1"/>
    <n v="13"/>
    <m/>
    <x v="0"/>
  </r>
  <r>
    <n v="1056"/>
    <m/>
    <s v="SARAGOSTI"/>
    <s v="Marguerite"/>
    <x v="1"/>
    <m/>
    <s v="19/04/2023"/>
    <s v="26/04/2023"/>
    <x v="0"/>
    <s v="4_B"/>
    <m/>
    <x v="1"/>
    <n v="8"/>
    <m/>
    <x v="0"/>
  </r>
  <r>
    <n v="1055"/>
    <m/>
    <s v="FRERE DE MOURA PERRAIN SANTOS "/>
    <s v="Maria"/>
    <x v="20"/>
    <m/>
    <s v="06/05/2023"/>
    <s v="13/05/2023"/>
    <x v="0"/>
    <s v="PSCHYCATRIE"/>
    <m/>
    <x v="6"/>
    <n v="8"/>
    <m/>
    <x v="0"/>
  </r>
  <r>
    <n v="1054"/>
    <m/>
    <s v="POULAIN"/>
    <s v="Viviane"/>
    <x v="1"/>
    <m/>
    <s v="09/05/2023"/>
    <s v="28/05/2023"/>
    <x v="0"/>
    <s v="5_A"/>
    <m/>
    <x v="1"/>
    <n v="20"/>
    <m/>
    <x v="0"/>
  </r>
  <r>
    <n v="1053"/>
    <m/>
    <s v="REANO"/>
    <s v="Felix"/>
    <x v="3"/>
    <m/>
    <s v="04/05/2023"/>
    <s v="26/05/2023"/>
    <x v="0"/>
    <s v="2_A"/>
    <m/>
    <x v="0"/>
    <n v="23"/>
    <m/>
    <x v="0"/>
  </r>
  <r>
    <n v="1052"/>
    <m/>
    <s v="SILLAM"/>
    <s v="Joyce"/>
    <x v="11"/>
    <m/>
    <s v="04/05/2023"/>
    <s v="17/05/2023"/>
    <x v="0"/>
    <s v="5_A"/>
    <m/>
    <x v="3"/>
    <n v="14"/>
    <m/>
    <x v="0"/>
  </r>
  <r>
    <n v="1051"/>
    <m/>
    <s v="CENET"/>
    <s v="Jean Francois"/>
    <x v="11"/>
    <m/>
    <s v="20/04/2023"/>
    <s v="07/05/2023"/>
    <x v="2"/>
    <s v="4_A"/>
    <m/>
    <x v="3"/>
    <n v="18"/>
    <m/>
    <x v="0"/>
  </r>
  <r>
    <n v="1050"/>
    <m/>
    <s v="OUERGUI"/>
    <s v="Hassiba"/>
    <x v="1"/>
    <m/>
    <s v="26/04/2023"/>
    <s v="15/05/2023"/>
    <x v="0"/>
    <s v="PSCHYCATRIE"/>
    <m/>
    <x v="1"/>
    <n v="20"/>
    <m/>
    <x v="0"/>
  </r>
  <r>
    <n v="1049"/>
    <m/>
    <s v="BROUZENG "/>
    <s v="Charlotte"/>
    <x v="21"/>
    <m/>
    <s v="18/04/2023"/>
    <s v="16/05/2023"/>
    <x v="0"/>
    <s v="5_A"/>
    <m/>
    <x v="3"/>
    <n v="29"/>
    <m/>
    <x v="0"/>
  </r>
  <r>
    <n v="1048"/>
    <m/>
    <s v="DAOUD"/>
    <s v="Lalia"/>
    <x v="14"/>
    <m/>
    <s v="19/04/2023"/>
    <s v="11/05/2023"/>
    <x v="0"/>
    <s v="RDC_B"/>
    <m/>
    <x v="5"/>
    <n v="23"/>
    <m/>
    <x v="0"/>
  </r>
  <r>
    <n v="1047"/>
    <m/>
    <s v="HAAPANIEMI"/>
    <s v="Birgitta"/>
    <x v="1"/>
    <m/>
    <s v="01/05/2023"/>
    <s v="02/05/2023"/>
    <x v="0"/>
    <s v="1_A"/>
    <m/>
    <x v="1"/>
    <n v="2"/>
    <m/>
    <x v="0"/>
  </r>
  <r>
    <n v="1046"/>
    <m/>
    <s v="POULAIN"/>
    <s v="Viviane"/>
    <x v="1"/>
    <m/>
    <s v="22/04/2023"/>
    <s v="10/05/2023"/>
    <x v="0"/>
    <s v="5_A"/>
    <m/>
    <x v="1"/>
    <n v="19"/>
    <m/>
    <x v="0"/>
  </r>
  <r>
    <n v="1045"/>
    <m/>
    <s v="CHARDON"/>
    <s v="Isabelle"/>
    <x v="9"/>
    <m/>
    <d v="2022-04-22T00:00:00"/>
    <s v="20/05/2023"/>
    <x v="0"/>
    <s v="CONTRÔLE"/>
    <m/>
    <x v="4"/>
    <n v="394"/>
    <m/>
    <x v="1"/>
  </r>
  <r>
    <n v="1044"/>
    <m/>
    <s v="GALARZA"/>
    <s v="Lorena"/>
    <x v="3"/>
    <m/>
    <s v="24/04/2023"/>
    <s v="21/05/2023"/>
    <x v="0"/>
    <s v="ORTHODONTIE"/>
    <m/>
    <x v="0"/>
    <n v="28"/>
    <m/>
    <x v="0"/>
  </r>
  <r>
    <n v="1043"/>
    <m/>
    <s v="REANO"/>
    <s v="Felix"/>
    <x v="3"/>
    <m/>
    <s v="20/04/2023"/>
    <s v="05/05/2023"/>
    <x v="0"/>
    <s v="2_A"/>
    <m/>
    <x v="0"/>
    <n v="16"/>
    <m/>
    <x v="0"/>
  </r>
  <r>
    <n v="1042"/>
    <m/>
    <s v="KARTASS DUCHEMIN"/>
    <s v="Nina"/>
    <x v="1"/>
    <m/>
    <s v="28/04/2023"/>
    <s v="15/09/2023"/>
    <x v="0"/>
    <s v="2_B"/>
    <m/>
    <x v="1"/>
    <n v="141"/>
    <m/>
    <x v="0"/>
  </r>
  <r>
    <n v="1041"/>
    <m/>
    <s v="FREIRE DE MOURA"/>
    <s v="Maria"/>
    <x v="20"/>
    <m/>
    <s v="30/04/2023"/>
    <s v="06/05/2023"/>
    <x v="0"/>
    <s v="PSCHYCATRIE"/>
    <m/>
    <x v="6"/>
    <n v="7"/>
    <m/>
    <x v="0"/>
  </r>
  <r>
    <n v="1040"/>
    <m/>
    <s v="NGO NDJELL"/>
    <s v="Julienne"/>
    <x v="1"/>
    <m/>
    <s v="27/04/2023"/>
    <s v="09/06/2023"/>
    <x v="0"/>
    <s v="PSCHYCATRIE"/>
    <m/>
    <x v="1"/>
    <n v="44"/>
    <m/>
    <x v="0"/>
  </r>
  <r>
    <n v="1039"/>
    <m/>
    <s v="PANDOURANGANE"/>
    <s v="Hemalata"/>
    <x v="3"/>
    <m/>
    <s v="19/04/2023"/>
    <s v="20/04/2023"/>
    <x v="0"/>
    <s v="2_A"/>
    <m/>
    <x v="0"/>
    <n v="2"/>
    <m/>
    <x v="0"/>
  </r>
  <r>
    <n v="1038"/>
    <m/>
    <s v="DAOUD"/>
    <s v="Asma"/>
    <x v="14"/>
    <m/>
    <s v="17/04/2023"/>
    <s v="30/04/2023"/>
    <x v="0"/>
    <s v="RDC_B"/>
    <m/>
    <x v="5"/>
    <n v="14"/>
    <m/>
    <x v="0"/>
  </r>
  <r>
    <n v="1037"/>
    <m/>
    <s v="PANDOURANGANE"/>
    <s v="Hemalatha"/>
    <x v="3"/>
    <m/>
    <s v="20/04/2023"/>
    <s v="20/05/2023"/>
    <x v="0"/>
    <s v="2_A"/>
    <m/>
    <x v="0"/>
    <n v="31"/>
    <m/>
    <x v="0"/>
  </r>
  <r>
    <n v="1036"/>
    <m/>
    <s v="CHEMLA"/>
    <s v="Dyssia"/>
    <x v="0"/>
    <m/>
    <s v="20/04/2023"/>
    <s v="19/05/2023"/>
    <x v="0"/>
    <s v="2_A"/>
    <m/>
    <x v="0"/>
    <n v="30"/>
    <m/>
    <x v="0"/>
  </r>
  <r>
    <n v="1035"/>
    <m/>
    <s v="SARAGOSTI"/>
    <s v="Maguy"/>
    <x v="1"/>
    <m/>
    <s v="19/04/2023"/>
    <s v="26/04/2023"/>
    <x v="0"/>
    <s v="4_B"/>
    <m/>
    <x v="1"/>
    <n v="8"/>
    <m/>
    <x v="0"/>
  </r>
  <r>
    <n v="1034"/>
    <m/>
    <s v="ESMINGER"/>
    <s v="Rosy"/>
    <x v="3"/>
    <m/>
    <s v="20/04/2023"/>
    <s v="30/05/2023"/>
    <x v="0"/>
    <s v="2_A"/>
    <m/>
    <x v="0"/>
    <n v="41"/>
    <m/>
    <x v="0"/>
  </r>
  <r>
    <n v="1033"/>
    <m/>
    <s v="DUNOIS"/>
    <s v="Agnes"/>
    <x v="1"/>
    <m/>
    <s v="21/04/2023"/>
    <s v="12/05/2023"/>
    <x v="2"/>
    <s v="RDC_A"/>
    <m/>
    <x v="1"/>
    <n v="22"/>
    <m/>
    <x v="0"/>
  </r>
  <r>
    <n v="1032"/>
    <m/>
    <s v="MACCZAK"/>
    <s v="Ewelina"/>
    <x v="3"/>
    <m/>
    <s v="16/04/2023"/>
    <s v="26/04/2023"/>
    <x v="0"/>
    <s v="ORTHODONTIE"/>
    <m/>
    <x v="0"/>
    <n v="11"/>
    <m/>
    <x v="0"/>
  </r>
  <r>
    <n v="1031"/>
    <m/>
    <s v="BARRAULT"/>
    <s v="Joelle"/>
    <x v="22"/>
    <m/>
    <s v="14/04/2023"/>
    <s v="30/04/2023"/>
    <x v="0"/>
    <s v="1_B"/>
    <m/>
    <x v="6"/>
    <n v="17"/>
    <m/>
    <x v="0"/>
  </r>
  <r>
    <n v="1030"/>
    <m/>
    <s v="HALFON"/>
    <s v="Rachel"/>
    <x v="11"/>
    <m/>
    <s v="18/04/2023"/>
    <d v="2023-04-25T00:00:00"/>
    <x v="2"/>
    <s v="4_A"/>
    <m/>
    <x v="3"/>
    <n v="8"/>
    <m/>
    <x v="0"/>
  </r>
  <r>
    <n v="1029"/>
    <m/>
    <s v="OUERGUI"/>
    <s v="Hassiba"/>
    <x v="1"/>
    <m/>
    <s v="12/04/2023"/>
    <s v="30/04/2023"/>
    <x v="0"/>
    <s v="PSCHYCATRIE"/>
    <m/>
    <x v="1"/>
    <n v="19"/>
    <m/>
    <x v="0"/>
  </r>
  <r>
    <n v="1028"/>
    <m/>
    <s v="ROOR"/>
    <s v="Dov"/>
    <x v="3"/>
    <m/>
    <s v="14/04/2023"/>
    <s v="14/05/2023"/>
    <x v="0"/>
    <s v="ORTHODONTIE"/>
    <m/>
    <x v="0"/>
    <n v="31"/>
    <m/>
    <x v="0"/>
  </r>
  <r>
    <n v="1027"/>
    <m/>
    <s v="CHABAY"/>
    <s v="Florence"/>
    <x v="1"/>
    <m/>
    <s v="12/04/2023"/>
    <s v="31/05/2023"/>
    <x v="0"/>
    <s v="PSCHYCATRIE"/>
    <m/>
    <x v="1"/>
    <n v="50"/>
    <m/>
    <x v="0"/>
  </r>
  <r>
    <n v="1026"/>
    <m/>
    <s v="SCEMAMA"/>
    <s v="Julie"/>
    <x v="2"/>
    <m/>
    <s v="11/04/2023"/>
    <d v="2023-05-10T00:00:00"/>
    <x v="0"/>
    <s v="ORTHODONTIE"/>
    <m/>
    <x v="2"/>
    <n v="30"/>
    <m/>
    <x v="0"/>
  </r>
  <r>
    <n v="1025"/>
    <m/>
    <s v="CHANU TU "/>
    <s v="Lise"/>
    <x v="1"/>
    <m/>
    <s v="11/04/2023"/>
    <s v="11/04/2023"/>
    <x v="0"/>
    <s v="3_B"/>
    <m/>
    <x v="1"/>
    <n v="1"/>
    <m/>
    <x v="0"/>
  </r>
  <r>
    <n v="1024"/>
    <m/>
    <s v="MINOS"/>
    <s v="Marion"/>
    <x v="1"/>
    <m/>
    <s v="18/03/2023"/>
    <s v="24/03/2023"/>
    <x v="0"/>
    <s v="5_B"/>
    <m/>
    <x v="1"/>
    <n v="7"/>
    <m/>
    <x v="0"/>
  </r>
  <r>
    <n v="1023"/>
    <m/>
    <s v="CENET"/>
    <s v="Jean François"/>
    <x v="11"/>
    <m/>
    <s v="29/03/2023"/>
    <s v="14/04/2023"/>
    <x v="0"/>
    <s v="4_A"/>
    <m/>
    <x v="3"/>
    <n v="17"/>
    <m/>
    <x v="0"/>
  </r>
  <r>
    <n v="1022"/>
    <m/>
    <s v="DAOUD"/>
    <s v="Laila"/>
    <x v="14"/>
    <m/>
    <s v="31/03/2023"/>
    <s v="19/04/2023"/>
    <x v="0"/>
    <s v="1_A"/>
    <m/>
    <x v="5"/>
    <n v="20"/>
    <m/>
    <x v="0"/>
  </r>
  <r>
    <n v="1021"/>
    <m/>
    <s v="GINESTE "/>
    <s v="Marie Emilie"/>
    <x v="3"/>
    <m/>
    <s v="04/04/2023"/>
    <s v="08/05/2023"/>
    <x v="0"/>
    <s v="2_A"/>
    <m/>
    <x v="0"/>
    <n v="35"/>
    <m/>
    <x v="0"/>
  </r>
  <r>
    <n v="1020"/>
    <m/>
    <s v="SILLAM"/>
    <s v="Joyce"/>
    <x v="11"/>
    <m/>
    <s v="30/03/2023"/>
    <s v="07/04/2023"/>
    <x v="0"/>
    <s v="5_A"/>
    <m/>
    <x v="3"/>
    <n v="9"/>
    <m/>
    <x v="0"/>
  </r>
  <r>
    <n v="1019"/>
    <m/>
    <s v="REANO"/>
    <s v="Felix"/>
    <x v="3"/>
    <m/>
    <s v="06/04/2023"/>
    <s v="21/04/2023"/>
    <x v="0"/>
    <s v="2_A"/>
    <m/>
    <x v="0"/>
    <n v="16"/>
    <m/>
    <x v="0"/>
  </r>
  <r>
    <n v="1018"/>
    <m/>
    <s v="EUSTACHE "/>
    <s v="Juline"/>
    <x v="1"/>
    <m/>
    <s v="06/04/2023"/>
    <s v="07/04/2023"/>
    <x v="0"/>
    <s v="ORTHODONTIE"/>
    <m/>
    <x v="1"/>
    <n v="2"/>
    <m/>
    <x v="0"/>
  </r>
  <r>
    <n v="1017"/>
    <m/>
    <s v="CHARDON"/>
    <s v="Isabelle"/>
    <x v="9"/>
    <m/>
    <s v="05/04/2023"/>
    <s v="22/04/2023"/>
    <x v="0"/>
    <s v="6_B"/>
    <m/>
    <x v="4"/>
    <n v="18"/>
    <m/>
    <x v="0"/>
  </r>
  <r>
    <n v="1016"/>
    <m/>
    <s v="MIESCH"/>
    <s v="Celine"/>
    <x v="2"/>
    <m/>
    <s v="06/04/2023"/>
    <s v="30/04/2023"/>
    <x v="0"/>
    <s v="ORTHODONTIE"/>
    <m/>
    <x v="2"/>
    <n v="25"/>
    <m/>
    <x v="0"/>
  </r>
  <r>
    <n v="1015"/>
    <m/>
    <s v="AMIGO"/>
    <s v="Raphael"/>
    <x v="13"/>
    <m/>
    <s v="30/03/2023"/>
    <s v="31/03/2023"/>
    <x v="0"/>
    <s v="SERVICE TECHNIQUE"/>
    <m/>
    <x v="7"/>
    <n v="2"/>
    <m/>
    <x v="0"/>
  </r>
  <r>
    <n v="1014"/>
    <m/>
    <s v="MACCZAK"/>
    <s v="Eweline"/>
    <x v="3"/>
    <m/>
    <s v="01/04/2023"/>
    <s v="15/04/2023"/>
    <x v="0"/>
    <s v="2_A"/>
    <m/>
    <x v="0"/>
    <n v="15"/>
    <m/>
    <x v="0"/>
  </r>
  <r>
    <n v="1013"/>
    <m/>
    <s v="MESSIKA"/>
    <s v="Vera"/>
    <x v="1"/>
    <m/>
    <s v="03/04/2023"/>
    <s v="07/04/2023"/>
    <x v="0"/>
    <s v="4_A"/>
    <m/>
    <x v="1"/>
    <n v="5"/>
    <m/>
    <x v="0"/>
  </r>
  <r>
    <n v="1012"/>
    <m/>
    <s v="TERRO"/>
    <s v="Isabelle"/>
    <x v="1"/>
    <m/>
    <s v="03/04/2023"/>
    <s v="12/04/2023"/>
    <x v="0"/>
    <s v="1_A"/>
    <m/>
    <x v="1"/>
    <n v="10"/>
    <m/>
    <x v="0"/>
  </r>
  <r>
    <n v="1011"/>
    <m/>
    <s v="GERARD"/>
    <s v="Sylvie"/>
    <x v="9"/>
    <m/>
    <s v="29/03/2023"/>
    <s v="28/05/2023"/>
    <x v="0"/>
    <s v="6_B"/>
    <m/>
    <x v="4"/>
    <n v="61"/>
    <m/>
    <x v="0"/>
  </r>
  <r>
    <n v="1010"/>
    <m/>
    <s v="ALEXAKIS"/>
    <s v="Marc"/>
    <x v="1"/>
    <m/>
    <s v="29/03/2023"/>
    <s v="31/03/2023"/>
    <x v="0"/>
    <s v="ORTHODONTIE"/>
    <m/>
    <x v="1"/>
    <n v="3"/>
    <m/>
    <x v="0"/>
  </r>
  <r>
    <n v="1009"/>
    <m/>
    <s v="MACCZAK"/>
    <s v="Ewelina"/>
    <x v="3"/>
    <m/>
    <s v="01/04/2023"/>
    <s v="15/04/2023"/>
    <x v="0"/>
    <s v="ORTHODONTIE"/>
    <m/>
    <x v="0"/>
    <n v="15"/>
    <m/>
    <x v="0"/>
  </r>
  <r>
    <n v="1008"/>
    <m/>
    <s v="MELLOUL"/>
    <s v="Edith"/>
    <x v="1"/>
    <m/>
    <s v="30/03/2023"/>
    <s v="30/06/2023"/>
    <x v="2"/>
    <s v="ORTHODONTIE"/>
    <m/>
    <x v="1"/>
    <n v="93"/>
    <m/>
    <x v="0"/>
  </r>
  <r>
    <n v="1007"/>
    <m/>
    <s v="AMIGO"/>
    <s v="Raphael"/>
    <x v="13"/>
    <m/>
    <s v="29/03/2023"/>
    <s v="29/03/2023"/>
    <x v="0"/>
    <s v="SERVICE TECHNIQUE"/>
    <m/>
    <x v="7"/>
    <n v="1"/>
    <m/>
    <x v="0"/>
  </r>
  <r>
    <n v="1006"/>
    <m/>
    <s v="POULAIN"/>
    <s v="Viviane"/>
    <x v="1"/>
    <m/>
    <s v="29/03/2023"/>
    <s v="21/04/2023"/>
    <x v="0"/>
    <s v="5_A"/>
    <m/>
    <x v="1"/>
    <n v="24"/>
    <m/>
    <x v="0"/>
  </r>
  <r>
    <n v="1005"/>
    <m/>
    <s v="GOUEFFON"/>
    <s v="Christophe"/>
    <x v="18"/>
    <m/>
    <s v="28/02/2023"/>
    <s v="31/05/2023"/>
    <x v="0"/>
    <s v="1_A"/>
    <m/>
    <x v="8"/>
    <n v="93"/>
    <m/>
    <x v="0"/>
  </r>
  <r>
    <n v="1004"/>
    <m/>
    <s v="AMIGO"/>
    <s v="Raphael"/>
    <x v="9"/>
    <m/>
    <s v="27/03/2023"/>
    <s v="28/03/2023"/>
    <x v="0"/>
    <s v="SERVICE TECHNIQUE"/>
    <m/>
    <x v="4"/>
    <n v="2"/>
    <m/>
    <x v="0"/>
  </r>
  <r>
    <n v="1003"/>
    <m/>
    <s v="BRAY"/>
    <s v="Mai Li"/>
    <x v="1"/>
    <m/>
    <s v="27/03/2023"/>
    <s v="28/03/2023"/>
    <x v="0"/>
    <s v="3_A"/>
    <m/>
    <x v="1"/>
    <n v="2"/>
    <m/>
    <x v="0"/>
  </r>
  <r>
    <n v="1002"/>
    <m/>
    <s v="MILLE"/>
    <s v="Clemence"/>
    <x v="11"/>
    <m/>
    <s v="23/03/2023"/>
    <s v="23/03/2023"/>
    <x v="0"/>
    <s v="3_B"/>
    <m/>
    <x v="3"/>
    <n v="1"/>
    <m/>
    <x v="0"/>
  </r>
  <r>
    <n v="1001"/>
    <m/>
    <s v="MAHEUX"/>
    <s v="Veronique"/>
    <x v="9"/>
    <m/>
    <s v="27/03/2023"/>
    <s v="03/04/2023"/>
    <x v="0"/>
    <s v="CONTRÔLE"/>
    <m/>
    <x v="4"/>
    <n v="8"/>
    <m/>
    <x v="0"/>
  </r>
  <r>
    <n v="1000"/>
    <m/>
    <s v="FEDER"/>
    <s v="Jean Marc"/>
    <x v="10"/>
    <m/>
    <s v="20/03/2023"/>
    <s v="22/03/2023"/>
    <x v="0"/>
    <s v="3_A"/>
    <m/>
    <x v="6"/>
    <n v="3"/>
    <m/>
    <x v="0"/>
  </r>
  <r>
    <n v="999"/>
    <m/>
    <s v="VILLETTE"/>
    <s v="Elise"/>
    <x v="9"/>
    <m/>
    <s v="24/03/2023"/>
    <s v="14/04/2023"/>
    <x v="2"/>
    <s v="6_A"/>
    <m/>
    <x v="4"/>
    <n v="22"/>
    <m/>
    <x v="0"/>
  </r>
  <r>
    <n v="998"/>
    <m/>
    <s v="REANO"/>
    <s v="Felix"/>
    <x v="3"/>
    <m/>
    <s v="24/03/2023"/>
    <s v="07/04/2023"/>
    <x v="0"/>
    <s v="2_A"/>
    <m/>
    <x v="0"/>
    <n v="15"/>
    <m/>
    <x v="0"/>
  </r>
  <r>
    <n v="997"/>
    <m/>
    <s v="CHARDON"/>
    <s v="Isabelle"/>
    <x v="9"/>
    <m/>
    <s v="21/03/2023"/>
    <s v="04/04/2023"/>
    <x v="0"/>
    <s v="6_B"/>
    <m/>
    <x v="4"/>
    <n v="15"/>
    <m/>
    <x v="0"/>
  </r>
  <r>
    <n v="996"/>
    <m/>
    <s v="KARTASS DUCHEMIN "/>
    <s v="Nina"/>
    <x v="1"/>
    <m/>
    <s v="20/03/2023"/>
    <s v="28/04/2023"/>
    <x v="0"/>
    <s v="2_B"/>
    <m/>
    <x v="1"/>
    <n v="40"/>
    <m/>
    <x v="0"/>
  </r>
  <r>
    <n v="995"/>
    <m/>
    <s v="BENHAMOU"/>
    <s v="Sylvie"/>
    <x v="3"/>
    <m/>
    <s v="23/12/2022"/>
    <s v="30/12/2022"/>
    <x v="0"/>
    <s v="2_A"/>
    <m/>
    <x v="0"/>
    <n v="8"/>
    <m/>
    <x v="1"/>
  </r>
  <r>
    <n v="994"/>
    <m/>
    <s v="FEDER"/>
    <s v="Jean Marc"/>
    <x v="10"/>
    <m/>
    <s v="23/03/2023"/>
    <s v="25/03/2023"/>
    <x v="0"/>
    <s v="3_A"/>
    <m/>
    <x v="6"/>
    <n v="3"/>
    <m/>
    <x v="0"/>
  </r>
  <r>
    <n v="993"/>
    <m/>
    <s v="NURAJEELEE"/>
    <s v="Samirah"/>
    <x v="1"/>
    <m/>
    <s v="23/03/2023"/>
    <s v="26/03/2023"/>
    <x v="0"/>
    <s v="RDC_A"/>
    <m/>
    <x v="1"/>
    <n v="4"/>
    <m/>
    <x v="0"/>
  </r>
  <r>
    <n v="992"/>
    <m/>
    <s v="VITTECOQ"/>
    <s v="Aurelie"/>
    <x v="11"/>
    <m/>
    <s v="03/03/2023"/>
    <s v="16/03/2023"/>
    <x v="0"/>
    <s v="3_B"/>
    <m/>
    <x v="3"/>
    <n v="14"/>
    <m/>
    <x v="0"/>
  </r>
  <r>
    <n v="991"/>
    <m/>
    <s v="ABDALI BABA"/>
    <s v="Hamed"/>
    <x v="23"/>
    <m/>
    <s v="01/03/2023"/>
    <s v="31/03/2023"/>
    <x v="0"/>
    <s v="RDC_B"/>
    <m/>
    <x v="2"/>
    <n v="31"/>
    <m/>
    <x v="0"/>
  </r>
  <r>
    <n v="990"/>
    <m/>
    <s v="KAHANE"/>
    <s v="Denise"/>
    <x v="0"/>
    <m/>
    <s v="17/03/2023"/>
    <s v="31/03/2023"/>
    <x v="0"/>
    <s v="2_A"/>
    <m/>
    <x v="0"/>
    <n v="15"/>
    <m/>
    <x v="0"/>
  </r>
  <r>
    <n v="989"/>
    <m/>
    <s v="GINESTE"/>
    <s v="Marie Emilie"/>
    <x v="3"/>
    <m/>
    <s v="16/03/2023"/>
    <s v="12/04/2023"/>
    <x v="0"/>
    <s v="2_A"/>
    <m/>
    <x v="0"/>
    <n v="28"/>
    <m/>
    <x v="0"/>
  </r>
  <r>
    <n v="988"/>
    <m/>
    <s v="MINOS"/>
    <s v="Marion"/>
    <x v="1"/>
    <m/>
    <s v="20/03/2023"/>
    <s v="24/03/2023"/>
    <x v="0"/>
    <s v="1_B"/>
    <m/>
    <x v="1"/>
    <n v="5"/>
    <m/>
    <x v="0"/>
  </r>
  <r>
    <n v="987"/>
    <m/>
    <s v="OUERGHI"/>
    <s v="Hassiba"/>
    <x v="1"/>
    <m/>
    <s v="13/03/2023"/>
    <s v="15/04/2023"/>
    <x v="0"/>
    <s v="PSCHYCATRIE"/>
    <m/>
    <x v="1"/>
    <n v="34"/>
    <m/>
    <x v="0"/>
  </r>
  <r>
    <n v="986"/>
    <m/>
    <s v="NGO NDELL"/>
    <s v="Julienne"/>
    <x v="1"/>
    <m/>
    <s v="16/03/2023"/>
    <s v="28/04/2023"/>
    <x v="2"/>
    <s v="PSCHYCATRIE"/>
    <m/>
    <x v="1"/>
    <n v="44"/>
    <m/>
    <x v="0"/>
  </r>
  <r>
    <n v="985"/>
    <m/>
    <s v="SCEMAMA"/>
    <s v="Julie"/>
    <x v="2"/>
    <m/>
    <s v="08/03/2023"/>
    <s v="12/04/2023"/>
    <x v="0"/>
    <s v="ORTHODONTIE"/>
    <m/>
    <x v="2"/>
    <n v="36"/>
    <m/>
    <x v="0"/>
  </r>
  <r>
    <n v="984"/>
    <m/>
    <s v="MIESCH"/>
    <s v="Celine"/>
    <x v="2"/>
    <m/>
    <s v="15/03/2023"/>
    <s v="31/03/2023"/>
    <x v="2"/>
    <s v="ORTHODONTIE"/>
    <m/>
    <x v="2"/>
    <n v="17"/>
    <m/>
    <x v="0"/>
  </r>
  <r>
    <n v="983"/>
    <m/>
    <s v="BENCHIKH"/>
    <s v="Houria"/>
    <x v="10"/>
    <m/>
    <s v="15/03/2023"/>
    <s v="22/03/2023"/>
    <x v="0"/>
    <s v="3_A"/>
    <m/>
    <x v="6"/>
    <n v="8"/>
    <m/>
    <x v="0"/>
  </r>
  <r>
    <n v="982"/>
    <m/>
    <s v="MIESCH"/>
    <s v="Celine"/>
    <x v="2"/>
    <m/>
    <s v="15/03/23"/>
    <s v="31/03/2023"/>
    <x v="2"/>
    <s v="RDC_B"/>
    <m/>
    <x v="2"/>
    <n v="17"/>
    <m/>
    <x v="0"/>
  </r>
  <r>
    <n v="981"/>
    <m/>
    <s v="JOSE"/>
    <s v="Milaine"/>
    <x v="3"/>
    <m/>
    <s v="10/03/2023"/>
    <s v="19/03/2023"/>
    <x v="0"/>
    <s v="2_A"/>
    <m/>
    <x v="0"/>
    <n v="10"/>
    <m/>
    <x v="0"/>
  </r>
  <r>
    <n v="980"/>
    <m/>
    <s v="ROBIN"/>
    <s v="Cecile"/>
    <x v="9"/>
    <m/>
    <s v="13/03/2023"/>
    <s v="18/03/2023"/>
    <x v="0"/>
    <s v="CALL"/>
    <m/>
    <x v="4"/>
    <n v="6"/>
    <m/>
    <x v="0"/>
  </r>
  <r>
    <n v="979"/>
    <m/>
    <s v="MINOS"/>
    <s v="Marion"/>
    <x v="1"/>
    <m/>
    <s v="14/03/2023"/>
    <s v="17/03/2023"/>
    <x v="0"/>
    <s v="1_B"/>
    <m/>
    <x v="1"/>
    <n v="4"/>
    <m/>
    <x v="0"/>
  </r>
  <r>
    <n v="978"/>
    <m/>
    <s v="VILLETTE"/>
    <s v="Elise"/>
    <x v="9"/>
    <m/>
    <s v="14/03/2023"/>
    <s v="24/03/2023"/>
    <x v="0"/>
    <s v="6_A"/>
    <m/>
    <x v="4"/>
    <n v="11"/>
    <m/>
    <x v="0"/>
  </r>
  <r>
    <n v="977"/>
    <m/>
    <s v="TERRO"/>
    <s v="Isabelle"/>
    <x v="1"/>
    <m/>
    <s v="13/03/2023"/>
    <s v="03/04/2023"/>
    <x v="6"/>
    <s v="1_A"/>
    <m/>
    <x v="1"/>
    <n v="22"/>
    <m/>
    <x v="0"/>
  </r>
  <r>
    <n v="976"/>
    <m/>
    <s v="REANO"/>
    <s v="Felix"/>
    <x v="3"/>
    <m/>
    <s v="10/03/2023"/>
    <s v="24/03/2023"/>
    <x v="0"/>
    <s v="2_A"/>
    <m/>
    <x v="0"/>
    <n v="15"/>
    <m/>
    <x v="0"/>
  </r>
  <r>
    <n v="975"/>
    <m/>
    <s v="PERY"/>
    <s v="Nathalie"/>
    <x v="24"/>
    <m/>
    <s v="08/03/2023"/>
    <s v="09/04/2023"/>
    <x v="0"/>
    <s v="PROTHESE"/>
    <m/>
    <x v="0"/>
    <n v="33"/>
    <m/>
    <x v="0"/>
  </r>
  <r>
    <n v="974"/>
    <m/>
    <s v="CHABAY"/>
    <s v="Florence"/>
    <x v="1"/>
    <m/>
    <s v="08/03/2023"/>
    <s v="12/04/2023"/>
    <x v="0"/>
    <s v="PSCHYCATRIE"/>
    <m/>
    <x v="1"/>
    <n v="36"/>
    <m/>
    <x v="0"/>
  </r>
  <r>
    <n v="973"/>
    <m/>
    <s v="GERMANY "/>
    <s v="Karen"/>
    <x v="3"/>
    <m/>
    <s v="11/3/2023"/>
    <s v="13/03/2023"/>
    <x v="0"/>
    <s v="2_A"/>
    <m/>
    <x v="0"/>
    <n v="3"/>
    <m/>
    <x v="0"/>
  </r>
  <r>
    <n v="972"/>
    <m/>
    <s v="GUIOUGOU"/>
    <s v="Micheline"/>
    <x v="8"/>
    <m/>
    <s v="09/03/23"/>
    <s v="10/04/23"/>
    <x v="0"/>
    <s v="RDC_B"/>
    <m/>
    <x v="5"/>
    <n v="33"/>
    <m/>
    <x v="0"/>
  </r>
  <r>
    <n v="971"/>
    <m/>
    <s v="GERMANY"/>
    <s v="Karen"/>
    <x v="3"/>
    <m/>
    <s v="07/03/23"/>
    <s v="08/03/23"/>
    <x v="0"/>
    <s v="ORTHODONTIE"/>
    <m/>
    <x v="0"/>
    <n v="2"/>
    <m/>
    <x v="0"/>
  </r>
  <r>
    <n v="970"/>
    <m/>
    <s v="BRIONGOS"/>
    <s v="Elisabeth"/>
    <x v="14"/>
    <m/>
    <s v="01/03/23"/>
    <s v="01/06/23"/>
    <x v="0"/>
    <s v="1_A"/>
    <m/>
    <x v="5"/>
    <n v="93"/>
    <m/>
    <x v="0"/>
  </r>
  <r>
    <n v="969"/>
    <m/>
    <s v="CHARDON"/>
    <s v="Isabelle"/>
    <x v="9"/>
    <m/>
    <s v="07/03/2023"/>
    <s v="20/03/2023"/>
    <x v="0"/>
    <s v="6_B"/>
    <m/>
    <x v="4"/>
    <n v="14"/>
    <m/>
    <x v="0"/>
  </r>
  <r>
    <n v="968"/>
    <m/>
    <s v="ENSMINGER"/>
    <s v="Rosy"/>
    <x v="3"/>
    <m/>
    <s v="01/03/2023"/>
    <s v="19/04/2023"/>
    <x v="7"/>
    <s v="2_A"/>
    <m/>
    <x v="0"/>
    <n v="50"/>
    <m/>
    <x v="0"/>
  </r>
  <r>
    <n v="967"/>
    <m/>
    <s v="ROOR"/>
    <s v="Dov"/>
    <x v="3"/>
    <m/>
    <s v="06/03/2023"/>
    <s v="14/04/2023"/>
    <x v="0"/>
    <s v="ORTHODONTIE"/>
    <m/>
    <x v="0"/>
    <n v="40"/>
    <m/>
    <x v="0"/>
  </r>
  <r>
    <n v="966"/>
    <m/>
    <s v="DUNOIS"/>
    <s v="Agnes"/>
    <x v="9"/>
    <m/>
    <s v="03/03/2023"/>
    <s v="20/04/2023"/>
    <x v="2"/>
    <s v="RDC_A"/>
    <m/>
    <x v="4"/>
    <n v="49"/>
    <m/>
    <x v="0"/>
  </r>
  <r>
    <n v="965"/>
    <m/>
    <s v="REANO"/>
    <s v="Felix"/>
    <x v="3"/>
    <m/>
    <s v="02/03/2023"/>
    <s v="10/03/2023"/>
    <x v="0"/>
    <s v="2_A"/>
    <m/>
    <x v="0"/>
    <n v="9"/>
    <m/>
    <x v="0"/>
  </r>
  <r>
    <n v="964"/>
    <m/>
    <s v="LARME"/>
    <s v="Edwige"/>
    <x v="2"/>
    <m/>
    <s v="28/02/2023"/>
    <s v="03/03/2023"/>
    <x v="0"/>
    <s v="RDC_B"/>
    <m/>
    <x v="2"/>
    <n v="4"/>
    <m/>
    <x v="0"/>
  </r>
  <r>
    <n v="963"/>
    <m/>
    <s v="KARTASS DUCHEMIN"/>
    <s v="Nina"/>
    <x v="1"/>
    <m/>
    <s v="27/02/2023"/>
    <s v="19/03/2023"/>
    <x v="0"/>
    <s v="2_B"/>
    <m/>
    <x v="1"/>
    <n v="21"/>
    <m/>
    <x v="0"/>
  </r>
  <r>
    <n v="962"/>
    <m/>
    <s v="MILLE"/>
    <s v="Clemence"/>
    <x v="11"/>
    <m/>
    <s v="23/02/2023"/>
    <s v="23/02/2023"/>
    <x v="0"/>
    <s v="3_B"/>
    <m/>
    <x v="3"/>
    <n v="1"/>
    <m/>
    <x v="0"/>
  </r>
  <r>
    <n v="961"/>
    <m/>
    <s v="DEMERLE"/>
    <s v="Tatiana"/>
    <x v="1"/>
    <m/>
    <s v="24/02/2023"/>
    <s v="25/02/2023"/>
    <x v="0"/>
    <s v="ORTHODONTIE"/>
    <m/>
    <x v="1"/>
    <n v="2"/>
    <m/>
    <x v="0"/>
  </r>
  <r>
    <n v="960"/>
    <m/>
    <s v="POULAIN"/>
    <s v="Viviane"/>
    <x v="1"/>
    <m/>
    <s v="24/02/2023"/>
    <s v="31/03/2023"/>
    <x v="0"/>
    <s v="5_A"/>
    <m/>
    <x v="1"/>
    <n v="36"/>
    <m/>
    <x v="0"/>
  </r>
  <r>
    <n v="959"/>
    <m/>
    <s v="GOUEFFON"/>
    <s v="Christophe"/>
    <x v="18"/>
    <m/>
    <s v="23/02/2023"/>
    <s v="28/03/2023"/>
    <x v="0"/>
    <s v="1_A"/>
    <m/>
    <x v="8"/>
    <n v="34"/>
    <m/>
    <x v="0"/>
  </r>
  <r>
    <n v="958"/>
    <m/>
    <s v="VILLETTE"/>
    <s v="Elise"/>
    <x v="9"/>
    <m/>
    <s v="23/02/2023"/>
    <s v="04/03/2023"/>
    <x v="0"/>
    <s v="6_A"/>
    <m/>
    <x v="4"/>
    <n v="10"/>
    <m/>
    <x v="0"/>
  </r>
  <r>
    <n v="957"/>
    <m/>
    <s v="REANO"/>
    <s v="Felix"/>
    <x v="3"/>
    <m/>
    <s v="22/02/2023"/>
    <s v="03/03/2023"/>
    <x v="0"/>
    <s v="2_A"/>
    <m/>
    <x v="0"/>
    <n v="10"/>
    <m/>
    <x v="0"/>
  </r>
  <r>
    <n v="956"/>
    <m/>
    <s v="DEVOCELLE"/>
    <s v="Jean Marc"/>
    <x v="2"/>
    <m/>
    <s v="01/02/2023"/>
    <s v="06/02/2023"/>
    <x v="0"/>
    <s v="RDC_B"/>
    <m/>
    <x v="2"/>
    <n v="6"/>
    <m/>
    <x v="0"/>
  </r>
  <r>
    <n v="955"/>
    <m/>
    <s v="ZOGBI"/>
    <s v="Louise"/>
    <x v="1"/>
    <m/>
    <s v="20/02/2023"/>
    <s v="24/02/2023"/>
    <x v="0"/>
    <s v="2_A"/>
    <m/>
    <x v="1"/>
    <n v="5"/>
    <m/>
    <x v="0"/>
  </r>
  <r>
    <n v="954"/>
    <m/>
    <s v="OUERGHI"/>
    <s v="Hassiba"/>
    <x v="1"/>
    <m/>
    <s v="16/02/2023"/>
    <s v="15/03/2023"/>
    <x v="0"/>
    <s v="PSCHYCATRIE"/>
    <m/>
    <x v="1"/>
    <n v="28"/>
    <m/>
    <x v="0"/>
  </r>
  <r>
    <n v="953"/>
    <m/>
    <s v="DELL ORTHO"/>
    <s v="Sandrine"/>
    <x v="1"/>
    <m/>
    <s v="31/01/2023"/>
    <s v="06/02/2023"/>
    <x v="2"/>
    <s v="1_B"/>
    <m/>
    <x v="1"/>
    <n v="7"/>
    <m/>
    <x v="0"/>
  </r>
  <r>
    <n v="952"/>
    <m/>
    <s v="NDELL"/>
    <s v="Julienne"/>
    <x v="1"/>
    <m/>
    <s v="20/02/2023"/>
    <s v="17/03/2023"/>
    <x v="2"/>
    <s v="PSCHYCATRIE"/>
    <m/>
    <x v="1"/>
    <n v="26"/>
    <m/>
    <x v="0"/>
  </r>
  <r>
    <n v="951"/>
    <m/>
    <s v="GINESTE"/>
    <s v="Marie Emilie"/>
    <x v="3"/>
    <m/>
    <s v="16/02/2023"/>
    <s v="15/03/2023"/>
    <x v="0"/>
    <s v="2_A"/>
    <m/>
    <x v="0"/>
    <n v="28"/>
    <m/>
    <x v="0"/>
  </r>
  <r>
    <n v="950"/>
    <m/>
    <s v="ROSIER"/>
    <s v="Sully Pierre"/>
    <x v="10"/>
    <m/>
    <s v="09/02/2023"/>
    <s v="28/02/2023"/>
    <x v="0"/>
    <s v="3_A"/>
    <m/>
    <x v="6"/>
    <n v="20"/>
    <m/>
    <x v="0"/>
  </r>
  <r>
    <n v="949"/>
    <m/>
    <s v="ROSIER"/>
    <s v="Sully Pierre"/>
    <x v="10"/>
    <m/>
    <s v="30/12/2022"/>
    <s v="09/02/2023"/>
    <x v="4"/>
    <s v="3_A"/>
    <m/>
    <x v="6"/>
    <n v="42"/>
    <m/>
    <x v="1"/>
  </r>
  <r>
    <n v="948"/>
    <m/>
    <s v="NGO NDJELL"/>
    <s v="Julienne"/>
    <x v="1"/>
    <m/>
    <s v="14/02/2023"/>
    <s v="20/02/2023"/>
    <x v="2"/>
    <s v="PSCHYCATRIE"/>
    <m/>
    <x v="1"/>
    <n v="7"/>
    <m/>
    <x v="0"/>
  </r>
  <r>
    <n v="947"/>
    <m/>
    <s v="TSIGARIDIS"/>
    <s v="Daraskevas"/>
    <x v="25"/>
    <m/>
    <s v="28/09/2022"/>
    <s v="09/10/2022"/>
    <x v="0"/>
    <s v="1_B"/>
    <m/>
    <x v="6"/>
    <n v="12"/>
    <m/>
    <x v="1"/>
  </r>
  <r>
    <n v="946"/>
    <m/>
    <s v="PINEDA"/>
    <s v="Maria"/>
    <x v="2"/>
    <m/>
    <s v="11/02/2023"/>
    <s v="11/03/2023"/>
    <x v="0"/>
    <s v="ORTHODONTIE"/>
    <m/>
    <x v="2"/>
    <n v="29"/>
    <m/>
    <x v="0"/>
  </r>
  <r>
    <n v="945"/>
    <m/>
    <s v="CALLOT"/>
    <s v="Florence"/>
    <x v="14"/>
    <m/>
    <s v="07/02/2023"/>
    <s v="10/02/2023"/>
    <x v="0"/>
    <s v="3_A"/>
    <m/>
    <x v="5"/>
    <n v="4"/>
    <m/>
    <x v="0"/>
  </r>
  <r>
    <n v="944"/>
    <m/>
    <s v="CAZALE ZILLI"/>
    <s v="Chantal"/>
    <x v="1"/>
    <m/>
    <s v="10/02/2023"/>
    <s v="17/02/2023"/>
    <x v="0"/>
    <s v="2_B"/>
    <m/>
    <x v="1"/>
    <n v="8"/>
    <m/>
    <x v="0"/>
  </r>
  <r>
    <n v="943"/>
    <m/>
    <s v="PERY"/>
    <s v="Nathalie"/>
    <x v="24"/>
    <m/>
    <s v="11/02/2023"/>
    <s v="13/03/2023"/>
    <x v="0"/>
    <s v="PROTHESE"/>
    <m/>
    <x v="0"/>
    <n v="31"/>
    <m/>
    <x v="0"/>
  </r>
  <r>
    <n v="942"/>
    <m/>
    <s v="MESSIKA"/>
    <s v="Vera"/>
    <x v="1"/>
    <m/>
    <s v="11/02/2023"/>
    <s v="17/02/2023"/>
    <x v="0"/>
    <s v="4_A"/>
    <m/>
    <x v="1"/>
    <n v="7"/>
    <m/>
    <x v="0"/>
  </r>
  <r>
    <n v="941"/>
    <m/>
    <s v="LABBOZ"/>
    <s v="Stephanie"/>
    <x v="1"/>
    <m/>
    <s v="13/02/2023"/>
    <s v="17/02/2023"/>
    <x v="0"/>
    <s v="CALL"/>
    <m/>
    <x v="1"/>
    <n v="5"/>
    <m/>
    <x v="0"/>
  </r>
  <r>
    <n v="940"/>
    <m/>
    <s v="CHABAY"/>
    <s v="Florence"/>
    <x v="1"/>
    <m/>
    <s v="03/02/2023"/>
    <s v="08/03/2023"/>
    <x v="0"/>
    <s v="PSCHYCATRIE"/>
    <m/>
    <x v="1"/>
    <n v="34"/>
    <m/>
    <x v="0"/>
  </r>
  <r>
    <n v="939"/>
    <m/>
    <s v="LEMOINE"/>
    <s v="Evelyne"/>
    <x v="9"/>
    <m/>
    <s v="10/02/2023"/>
    <s v="30/04/2023"/>
    <x v="0"/>
    <s v="CONTRÔLE"/>
    <m/>
    <x v="4"/>
    <n v="80"/>
    <m/>
    <x v="0"/>
  </r>
  <r>
    <n v="938"/>
    <m/>
    <s v="SCEMAMA"/>
    <s v="Julie"/>
    <x v="2"/>
    <m/>
    <s v="07/02/2023"/>
    <s v="07/03/2023"/>
    <x v="0"/>
    <s v="ORTHODONTIE"/>
    <m/>
    <x v="2"/>
    <n v="29"/>
    <m/>
    <x v="0"/>
  </r>
  <r>
    <n v="937"/>
    <m/>
    <s v="TALLARD"/>
    <s v="Daniel"/>
    <x v="7"/>
    <m/>
    <s v="03/02/2023"/>
    <s v="26/02/2023"/>
    <x v="0"/>
    <s v="RDC_B"/>
    <m/>
    <x v="5"/>
    <n v="24"/>
    <m/>
    <x v="0"/>
  </r>
  <r>
    <n v="936"/>
    <m/>
    <s v="VILLETTE"/>
    <s v="Elise"/>
    <x v="9"/>
    <m/>
    <s v="10/02/2023"/>
    <s v="24/02/2023"/>
    <x v="8"/>
    <s v="6_A"/>
    <m/>
    <x v="4"/>
    <n v="15"/>
    <m/>
    <x v="0"/>
  </r>
  <r>
    <n v="935"/>
    <m/>
    <s v="PANDOURAGAME"/>
    <s v="Hemalatha"/>
    <x v="3"/>
    <m/>
    <s v="08/02/23"/>
    <s v="15/02/23"/>
    <x v="0"/>
    <s v="2_A"/>
    <m/>
    <x v="0"/>
    <n v="8"/>
    <m/>
    <x v="0"/>
  </r>
  <r>
    <n v="934"/>
    <m/>
    <s v="DELL ORTO"/>
    <s v="Sandrine"/>
    <x v="1"/>
    <m/>
    <s v="09/02/23"/>
    <s v="17/02/23"/>
    <x v="2"/>
    <s v="1_B"/>
    <m/>
    <x v="1"/>
    <n v="9"/>
    <m/>
    <x v="0"/>
  </r>
  <r>
    <n v="933"/>
    <m/>
    <s v="DEVOCELLE"/>
    <s v="Jean Marc"/>
    <x v="2"/>
    <m/>
    <s v="01/02/23"/>
    <s v="06/02/23"/>
    <x v="0"/>
    <s v="RDC_B"/>
    <m/>
    <x v="2"/>
    <n v="6"/>
    <m/>
    <x v="0"/>
  </r>
  <r>
    <n v="932"/>
    <m/>
    <s v="ABDALI"/>
    <s v="Rabia"/>
    <x v="23"/>
    <m/>
    <s v="31/01/2023"/>
    <s v="01/03/2023"/>
    <x v="0"/>
    <s v="RDC_B"/>
    <m/>
    <x v="2"/>
    <n v="30"/>
    <m/>
    <x v="0"/>
  </r>
  <r>
    <n v="931"/>
    <m/>
    <s v="LEMOINE"/>
    <s v="Evelyne"/>
    <x v="9"/>
    <m/>
    <s v="18/01/2023"/>
    <s v="03/02/2023"/>
    <x v="4"/>
    <s v="CONTRÔLE"/>
    <m/>
    <x v="4"/>
    <n v="17"/>
    <m/>
    <x v="0"/>
  </r>
  <r>
    <n v="930"/>
    <m/>
    <s v="ROOR"/>
    <s v="Dov"/>
    <x v="3"/>
    <m/>
    <s v="03/02/2023"/>
    <s v="06/03/2023"/>
    <x v="0"/>
    <s v="ORTHODONTIE"/>
    <m/>
    <x v="0"/>
    <n v="32"/>
    <m/>
    <x v="0"/>
  </r>
  <r>
    <n v="929"/>
    <m/>
    <s v="BITTON"/>
    <s v="Chloe"/>
    <x v="0"/>
    <m/>
    <s v="06/02/2023"/>
    <s v="19/02/2023"/>
    <x v="0"/>
    <s v="ORTHODONTIE"/>
    <m/>
    <x v="0"/>
    <n v="14"/>
    <m/>
    <x v="0"/>
  </r>
  <r>
    <n v="928"/>
    <m/>
    <s v="SAMAMA"/>
    <s v="Ruth"/>
    <x v="0"/>
    <m/>
    <s v="06/02/2023"/>
    <s v="28/02/2023"/>
    <x v="2"/>
    <s v="ORTHODONTIE"/>
    <m/>
    <x v="0"/>
    <n v="23"/>
    <m/>
    <x v="0"/>
  </r>
  <r>
    <n v="927"/>
    <m/>
    <s v="NAHUM"/>
    <s v="Veronique"/>
    <x v="1"/>
    <m/>
    <s v="06/02/2023"/>
    <s v="09/02/2023"/>
    <x v="0"/>
    <s v="4_B"/>
    <m/>
    <x v="1"/>
    <n v="4"/>
    <m/>
    <x v="0"/>
  </r>
  <r>
    <n v="926"/>
    <m/>
    <s v="OUERGUI"/>
    <s v="Hassiba"/>
    <x v="1"/>
    <m/>
    <s v="16/01/2023"/>
    <s v="15/02/2023"/>
    <x v="0"/>
    <s v="PSCHYCATRIE"/>
    <m/>
    <x v="1"/>
    <n v="31"/>
    <m/>
    <x v="0"/>
  </r>
  <r>
    <n v="925"/>
    <m/>
    <s v="POULAIN"/>
    <s v="Viviane"/>
    <x v="1"/>
    <m/>
    <s v="02/02/2023"/>
    <s v="12/02/2023"/>
    <x v="0"/>
    <s v="5_A"/>
    <m/>
    <x v="1"/>
    <n v="11"/>
    <m/>
    <x v="0"/>
  </r>
  <r>
    <n v="924"/>
    <m/>
    <s v="PINEDA"/>
    <s v="Maria"/>
    <x v="2"/>
    <m/>
    <s v="26/01/2023"/>
    <s v="10/02/2023"/>
    <x v="0"/>
    <s v="ORTHODONTIE"/>
    <m/>
    <x v="2"/>
    <n v="16"/>
    <m/>
    <x v="0"/>
  </r>
  <r>
    <n v="923"/>
    <m/>
    <s v="WERNER"/>
    <s v="Vilma"/>
    <x v="3"/>
    <m/>
    <s v="31/01/2023"/>
    <s v="09/02/2023"/>
    <x v="0"/>
    <s v="2_A"/>
    <m/>
    <x v="0"/>
    <n v="10"/>
    <m/>
    <x v="0"/>
  </r>
  <r>
    <n v="922"/>
    <m/>
    <s v="GINESTE"/>
    <s v="Marie Emilie"/>
    <x v="3"/>
    <m/>
    <s v="01/02/2023"/>
    <s v="15/02/2023"/>
    <x v="0"/>
    <s v="2_A"/>
    <m/>
    <x v="0"/>
    <n v="15"/>
    <m/>
    <x v="0"/>
  </r>
  <r>
    <n v="921"/>
    <m/>
    <s v="VITTECOQ"/>
    <s v="Aurelie"/>
    <x v="11"/>
    <m/>
    <s v="02/02/2023"/>
    <s v="02/03/2023"/>
    <x v="0"/>
    <s v="3_B"/>
    <m/>
    <x v="3"/>
    <n v="29"/>
    <m/>
    <x v="0"/>
  </r>
  <r>
    <n v="920"/>
    <m/>
    <s v="LAMOUREUX"/>
    <s v="Mildred"/>
    <x v="1"/>
    <m/>
    <s v="23/01/2023"/>
    <s v="24/01/2023"/>
    <x v="4"/>
    <s v="4_A"/>
    <m/>
    <x v="1"/>
    <n v="2"/>
    <m/>
    <x v="0"/>
  </r>
  <r>
    <n v="919"/>
    <m/>
    <s v="ROBIN"/>
    <s v="Cecile"/>
    <x v="9"/>
    <m/>
    <s v="19/01/2023"/>
    <s v="25/01/2023"/>
    <x v="9"/>
    <s v="1_A"/>
    <m/>
    <x v="4"/>
    <n v="7"/>
    <m/>
    <x v="0"/>
  </r>
  <r>
    <n v="918"/>
    <m/>
    <s v="GOUEFFON"/>
    <s v="Christophe"/>
    <x v="18"/>
    <m/>
    <s v="22/01/2023"/>
    <s v="24/02/2023"/>
    <x v="0"/>
    <s v="1_A"/>
    <m/>
    <x v="8"/>
    <n v="34"/>
    <m/>
    <x v="0"/>
  </r>
  <r>
    <n v="917"/>
    <m/>
    <s v="METIVIER"/>
    <s v="Carole"/>
    <x v="9"/>
    <m/>
    <s v="24/01/2023"/>
    <s v="26/01/2023"/>
    <x v="0"/>
    <s v="CALL"/>
    <m/>
    <x v="4"/>
    <n v="3"/>
    <m/>
    <x v="0"/>
  </r>
  <r>
    <n v="916"/>
    <m/>
    <s v="METIVIER"/>
    <s v="Carole"/>
    <x v="9"/>
    <m/>
    <s v="18/01/2023"/>
    <s v="24/01/2023"/>
    <x v="9"/>
    <s v="CALL"/>
    <m/>
    <x v="4"/>
    <n v="7"/>
    <m/>
    <x v="0"/>
  </r>
  <r>
    <n v="915"/>
    <m/>
    <s v="ROSIER"/>
    <s v="Pierre"/>
    <x v="10"/>
    <m/>
    <s v="30/12/2022"/>
    <d v="2023-01-08T00:00:00"/>
    <x v="4"/>
    <s v="3_A"/>
    <m/>
    <x v="6"/>
    <n v="10"/>
    <m/>
    <x v="1"/>
  </r>
  <r>
    <n v="914"/>
    <m/>
    <s v="BRIONGOS"/>
    <s v="Elisabeth"/>
    <x v="16"/>
    <m/>
    <s v="16/01/2023"/>
    <s v="28/02/2023"/>
    <x v="0"/>
    <s v="1_A"/>
    <m/>
    <x v="5"/>
    <n v="44"/>
    <m/>
    <x v="0"/>
  </r>
  <r>
    <n v="913"/>
    <m/>
    <s v="EL ZAYAT"/>
    <s v="Sarah"/>
    <x v="18"/>
    <m/>
    <s v="17/01/2023"/>
    <s v="19/01/2023"/>
    <x v="0"/>
    <s v="1_A"/>
    <m/>
    <x v="8"/>
    <n v="3"/>
    <m/>
    <x v="0"/>
  </r>
  <r>
    <n v="912"/>
    <m/>
    <s v="OUERGHI"/>
    <s v="Hassiba"/>
    <x v="1"/>
    <m/>
    <s v="16/01/2023"/>
    <s v="15/02/2023"/>
    <x v="0"/>
    <s v="ORTHODONTIE"/>
    <m/>
    <x v="1"/>
    <n v="31"/>
    <m/>
    <x v="0"/>
  </r>
  <r>
    <n v="911"/>
    <m/>
    <s v="VILLETTE"/>
    <s v="Elise"/>
    <x v="9"/>
    <m/>
    <s v="20/01/2023"/>
    <s v="03/02/2023"/>
    <x v="6"/>
    <s v="6_A"/>
    <m/>
    <x v="4"/>
    <n v="15"/>
    <m/>
    <x v="0"/>
  </r>
  <r>
    <n v="910"/>
    <m/>
    <s v="MILLE"/>
    <s v="Clemence"/>
    <x v="11"/>
    <m/>
    <s v="19/01/2023"/>
    <s v="19/01/2023"/>
    <x v="0"/>
    <s v="3_B"/>
    <m/>
    <x v="3"/>
    <n v="1"/>
    <m/>
    <x v="0"/>
  </r>
  <r>
    <n v="909"/>
    <m/>
    <s v="PINEDA"/>
    <s v="Maria"/>
    <x v="2"/>
    <m/>
    <s v="18/01/2023"/>
    <s v="27/01/2023"/>
    <x v="0"/>
    <s v="ORTHODONTIE"/>
    <m/>
    <x v="2"/>
    <n v="10"/>
    <m/>
    <x v="0"/>
  </r>
  <r>
    <n v="908"/>
    <m/>
    <s v="DELANOUE"/>
    <s v="Brigitte"/>
    <x v="3"/>
    <m/>
    <s v="16/01/2023"/>
    <s v="17/03/2023"/>
    <x v="0"/>
    <s v="2_A"/>
    <m/>
    <x v="0"/>
    <n v="61"/>
    <m/>
    <x v="0"/>
  </r>
  <r>
    <n v="907"/>
    <m/>
    <s v="LABBOZ"/>
    <s v="Stephanie"/>
    <x v="1"/>
    <m/>
    <s v="19/01/2023"/>
    <s v="19/01/2023"/>
    <x v="6"/>
    <s v="RDC_A"/>
    <m/>
    <x v="1"/>
    <n v="1"/>
    <m/>
    <x v="0"/>
  </r>
  <r>
    <n v="906"/>
    <m/>
    <s v="EL ZAYAT"/>
    <s v="Sarah"/>
    <x v="18"/>
    <m/>
    <s v="17/01/2023"/>
    <s v="19/01/2023"/>
    <x v="5"/>
    <s v="1_A"/>
    <m/>
    <x v="8"/>
    <n v="3"/>
    <m/>
    <x v="0"/>
  </r>
  <r>
    <n v="905"/>
    <m/>
    <s v="PINEDA"/>
    <s v="Maria"/>
    <x v="2"/>
    <m/>
    <s v="18/01/2023"/>
    <s v="20/01/2023"/>
    <x v="0"/>
    <s v="ORTHODONTIE"/>
    <m/>
    <x v="2"/>
    <n v="3"/>
    <m/>
    <x v="0"/>
  </r>
  <r>
    <n v="904"/>
    <m/>
    <s v="ANDELKOVIC"/>
    <s v="Dusan"/>
    <x v="13"/>
    <m/>
    <s v="17/01/2023"/>
    <s v="24/01/2023"/>
    <x v="0"/>
    <s v="SERVICE TECHNIQUE"/>
    <m/>
    <x v="7"/>
    <n v="8"/>
    <m/>
    <x v="0"/>
  </r>
  <r>
    <n v="903"/>
    <m/>
    <s v="SOLVET"/>
    <s v="Claudia"/>
    <x v="1"/>
    <m/>
    <s v="13/01/2023"/>
    <s v="21/01/2023"/>
    <x v="8"/>
    <s v="RDC_A"/>
    <m/>
    <x v="1"/>
    <n v="9"/>
    <m/>
    <x v="0"/>
  </r>
  <r>
    <n v="902"/>
    <m/>
    <s v="ROMEO"/>
    <s v="Francois"/>
    <x v="11"/>
    <m/>
    <s v="13/01/2023"/>
    <s v="23/01/2023"/>
    <x v="0"/>
    <s v="3_B"/>
    <m/>
    <x v="3"/>
    <n v="11"/>
    <m/>
    <x v="0"/>
  </r>
  <r>
    <n v="901"/>
    <m/>
    <s v="ROUSSEAU"/>
    <s v="Veronique"/>
    <x v="3"/>
    <m/>
    <s v="17/01/2023"/>
    <s v="28/01/2023"/>
    <x v="0"/>
    <s v="2_A"/>
    <m/>
    <x v="0"/>
    <n v="12"/>
    <m/>
    <x v="0"/>
  </r>
  <r>
    <n v="900"/>
    <m/>
    <s v="HORBLIN"/>
    <s v="Eric"/>
    <x v="11"/>
    <m/>
    <s v="12/01/2023"/>
    <s v="30/05/2023"/>
    <x v="0"/>
    <s v="EXTERIEUR"/>
    <m/>
    <x v="3"/>
    <n v="139"/>
    <m/>
    <x v="0"/>
  </r>
  <r>
    <n v="899"/>
    <m/>
    <s v="VITTECOQ"/>
    <s v="Aurelie"/>
    <x v="11"/>
    <m/>
    <s v="11/01/2023"/>
    <s v="02/02/2023"/>
    <x v="0"/>
    <s v="3_B"/>
    <m/>
    <x v="3"/>
    <n v="23"/>
    <m/>
    <x v="0"/>
  </r>
  <r>
    <n v="898"/>
    <m/>
    <s v="ROUSSEAU"/>
    <s v="Veronique"/>
    <x v="3"/>
    <m/>
    <s v="11/01/2023"/>
    <s v="17/01/2023"/>
    <x v="0"/>
    <s v="2_A"/>
    <m/>
    <x v="0"/>
    <n v="7"/>
    <m/>
    <x v="0"/>
  </r>
  <r>
    <n v="897"/>
    <m/>
    <s v="CHABAY"/>
    <s v="Florence"/>
    <x v="1"/>
    <m/>
    <s v="11/01/2023"/>
    <s v="08/02/2023"/>
    <x v="0"/>
    <s v="PSCHYCATRIE"/>
    <m/>
    <x v="1"/>
    <n v="29"/>
    <m/>
    <x v="0"/>
  </r>
  <r>
    <n v="896"/>
    <m/>
    <s v="SCEMAMA"/>
    <s v="Julie"/>
    <x v="2"/>
    <m/>
    <s v="06/01/2023"/>
    <s v="07/02/2023"/>
    <x v="0"/>
    <s v="ORTHODONTIE"/>
    <m/>
    <x v="2"/>
    <n v="33"/>
    <m/>
    <x v="0"/>
  </r>
  <r>
    <n v="895"/>
    <m/>
    <s v="ROUSSEAU"/>
    <s v="Veronique"/>
    <x v="3"/>
    <m/>
    <s v="11/01/2023"/>
    <s v="17/01/2023"/>
    <x v="0"/>
    <s v="2_A"/>
    <m/>
    <x v="0"/>
    <n v="7"/>
    <m/>
    <x v="0"/>
  </r>
  <r>
    <n v="894"/>
    <m/>
    <s v="GUOUGOU"/>
    <s v="Micheline"/>
    <x v="8"/>
    <m/>
    <s v="05/01/2023"/>
    <s v="10/03/2023"/>
    <x v="0"/>
    <s v="RDC_B"/>
    <m/>
    <x v="5"/>
    <n v="65"/>
    <m/>
    <x v="0"/>
  </r>
  <r>
    <n v="893"/>
    <m/>
    <s v="GOUEFFON"/>
    <s v="Christophe"/>
    <x v="18"/>
    <m/>
    <s v="10/01/2023"/>
    <s v="19/01/2023"/>
    <x v="0"/>
    <s v="1_A"/>
    <m/>
    <x v="8"/>
    <n v="10"/>
    <m/>
    <x v="0"/>
  </r>
  <r>
    <n v="892"/>
    <m/>
    <s v="NAHUM"/>
    <s v="Veronique"/>
    <x v="1"/>
    <m/>
    <s v="10/01/2023"/>
    <s v="11/01/2023"/>
    <x v="6"/>
    <s v="4_B"/>
    <m/>
    <x v="1"/>
    <n v="2"/>
    <m/>
    <x v="0"/>
  </r>
  <r>
    <n v="891"/>
    <m/>
    <s v="NAHUM"/>
    <s v="Veronique"/>
    <x v="1"/>
    <m/>
    <s v="10/01/2023"/>
    <s v="10/01/2023"/>
    <x v="6"/>
    <s v="4_B"/>
    <m/>
    <x v="1"/>
    <n v="1"/>
    <m/>
    <x v="0"/>
  </r>
  <r>
    <n v="890"/>
    <m/>
    <s v="VINHAIS"/>
    <s v="Marie Christine"/>
    <x v="1"/>
    <m/>
    <d v="2023-01-06T00:00:00"/>
    <d v="2023-04-10T00:00:00"/>
    <x v="3"/>
    <s v="3_B"/>
    <m/>
    <x v="1"/>
    <n v="95"/>
    <m/>
    <x v="0"/>
  </r>
  <r>
    <n v="889"/>
    <m/>
    <s v="COMPRELLE"/>
    <s v="Michelle"/>
    <x v="1"/>
    <m/>
    <d v="2023-01-06T00:00:00"/>
    <d v="2023-01-08T00:00:00"/>
    <x v="0"/>
    <s v="ORTHODONTIE"/>
    <m/>
    <x v="1"/>
    <n v="3"/>
    <m/>
    <x v="0"/>
  </r>
  <r>
    <n v="888"/>
    <m/>
    <s v="SOLVET"/>
    <s v="Claudia"/>
    <x v="1"/>
    <m/>
    <d v="2023-01-06T00:00:00"/>
    <d v="2023-01-14T00:00:00"/>
    <x v="2"/>
    <s v="RDC_A"/>
    <m/>
    <x v="1"/>
    <n v="9"/>
    <m/>
    <x v="0"/>
  </r>
  <r>
    <n v="887"/>
    <m/>
    <s v="OUERGUI"/>
    <s v="Hassiba"/>
    <x v="1"/>
    <m/>
    <d v="2022-12-24T00:00:00"/>
    <d v="2023-01-15T00:00:00"/>
    <x v="0"/>
    <s v="PSCHYCATRIE"/>
    <m/>
    <x v="1"/>
    <n v="23"/>
    <m/>
    <x v="1"/>
  </r>
  <r>
    <n v="886"/>
    <m/>
    <s v="JEROME"/>
    <s v="Gizlain"/>
    <x v="1"/>
    <m/>
    <d v="2023-01-04T00:00:00"/>
    <d v="2023-01-06T00:00:00"/>
    <x v="0"/>
    <s v="3_A"/>
    <m/>
    <x v="1"/>
    <n v="3"/>
    <m/>
    <x v="0"/>
  </r>
  <r>
    <n v="885"/>
    <m/>
    <s v="ABDALI BABA HAMED"/>
    <s v="Rabia"/>
    <x v="26"/>
    <m/>
    <s v="31/12/2022"/>
    <s v="31/01/2023"/>
    <x v="0"/>
    <s v="S.SOL_A"/>
    <m/>
    <x v="6"/>
    <n v="32"/>
    <m/>
    <x v="1"/>
  </r>
  <r>
    <n v="884"/>
    <m/>
    <s v="KANAAN"/>
    <s v="Georges"/>
    <x v="11"/>
    <m/>
    <s v="30/12/2022"/>
    <s v="15/01/2023"/>
    <x v="0"/>
    <s v="5_A"/>
    <m/>
    <x v="3"/>
    <n v="17"/>
    <m/>
    <x v="1"/>
  </r>
  <r>
    <n v="883"/>
    <m/>
    <s v="MERLIN"/>
    <s v="Appoline"/>
    <x v="1"/>
    <m/>
    <s v="02/01/2023"/>
    <s v="31/01/2023"/>
    <x v="2"/>
    <s v="S.SOL_A"/>
    <m/>
    <x v="1"/>
    <n v="30"/>
    <m/>
    <x v="0"/>
  </r>
  <r>
    <n v="882"/>
    <m/>
    <s v="MELLOUL"/>
    <s v="Edith"/>
    <x v="3"/>
    <m/>
    <s v="27/12/2022"/>
    <s v="31/03/2023"/>
    <x v="2"/>
    <s v="ORTHODONTIE"/>
    <m/>
    <x v="0"/>
    <n v="95"/>
    <m/>
    <x v="1"/>
  </r>
  <r>
    <n v="881"/>
    <m/>
    <s v="MILLE"/>
    <s v="Clemence"/>
    <x v="11"/>
    <m/>
    <s v="28/12/2022"/>
    <s v="28/12/2022"/>
    <x v="0"/>
    <s v="3_B"/>
    <m/>
    <x v="3"/>
    <n v="1"/>
    <m/>
    <x v="1"/>
  </r>
  <r>
    <n v="880"/>
    <m/>
    <s v="DUNOIS"/>
    <s v="Agnes"/>
    <x v="9"/>
    <m/>
    <s v="30/12/2022"/>
    <s v="05/03/2023"/>
    <x v="2"/>
    <s v="RDC_A"/>
    <m/>
    <x v="4"/>
    <n v="66"/>
    <m/>
    <x v="1"/>
  </r>
  <r>
    <n v="879"/>
    <m/>
    <s v="SOLVET"/>
    <s v="Claudia"/>
    <x v="9"/>
    <m/>
    <s v="02/01/2023"/>
    <s v="06/01/2023"/>
    <x v="2"/>
    <s v="RDC_A"/>
    <m/>
    <x v="4"/>
    <n v="5"/>
    <m/>
    <x v="0"/>
  </r>
  <r>
    <n v="878"/>
    <m/>
    <s v="AZIZA"/>
    <s v="Esther"/>
    <x v="3"/>
    <m/>
    <s v="26/12/2022"/>
    <s v="30/12/2022"/>
    <x v="0"/>
    <s v="2_A"/>
    <m/>
    <x v="0"/>
    <n v="5"/>
    <m/>
    <x v="1"/>
  </r>
  <r>
    <n v="877"/>
    <m/>
    <s v="LIVENAIS"/>
    <s v="Genevieve"/>
    <x v="1"/>
    <m/>
    <s v="28/12/2022"/>
    <s v="04/01/2023"/>
    <x v="0"/>
    <s v="4_B"/>
    <m/>
    <x v="1"/>
    <n v="8"/>
    <m/>
    <x v="1"/>
  </r>
  <r>
    <n v="876"/>
    <m/>
    <s v="YAFFA"/>
    <s v="Hawa"/>
    <x v="18"/>
    <m/>
    <s v="26/12/2022"/>
    <s v="08/01/2023"/>
    <x v="0"/>
    <s v="1_A"/>
    <m/>
    <x v="8"/>
    <n v="14"/>
    <m/>
    <x v="1"/>
  </r>
  <r>
    <n v="875"/>
    <m/>
    <s v="SOLVET"/>
    <s v="Claudia"/>
    <x v="1"/>
    <m/>
    <s v="28/12/2022"/>
    <s v="02/01/2023"/>
    <x v="0"/>
    <s v="RDC_A"/>
    <m/>
    <x v="1"/>
    <n v="6"/>
    <m/>
    <x v="1"/>
  </r>
  <r>
    <n v="874"/>
    <m/>
    <s v="LIVENAIS"/>
    <s v="Genevieve"/>
    <x v="1"/>
    <m/>
    <s v="23/12/2022"/>
    <s v="28/12/2022"/>
    <x v="0"/>
    <s v="2_B"/>
    <m/>
    <x v="1"/>
    <n v="6"/>
    <m/>
    <x v="1"/>
  </r>
  <r>
    <n v="873"/>
    <m/>
    <s v="KANAAN"/>
    <s v="Georges"/>
    <x v="11"/>
    <m/>
    <s v="21/12/2022"/>
    <s v="31/12/2022"/>
    <x v="0"/>
    <s v="3_B"/>
    <m/>
    <x v="3"/>
    <n v="11"/>
    <m/>
    <x v="1"/>
  </r>
  <r>
    <n v="872"/>
    <m/>
    <s v="YAFFA"/>
    <s v="Hawa"/>
    <x v="18"/>
    <m/>
    <s v="01/12/2022"/>
    <s v="25/12/2022"/>
    <x v="0"/>
    <s v="1_A"/>
    <m/>
    <x v="8"/>
    <n v="25"/>
    <m/>
    <x v="1"/>
  </r>
  <r>
    <n v="871"/>
    <m/>
    <s v="GUEZ"/>
    <s v="Philippe"/>
    <x v="9"/>
    <m/>
    <s v="15/12/2022"/>
    <s v="22/12/2022"/>
    <x v="0"/>
    <s v="CALL"/>
    <m/>
    <x v="4"/>
    <n v="8"/>
    <m/>
    <x v="1"/>
  </r>
  <r>
    <n v="870"/>
    <m/>
    <s v="EL ZAYAT"/>
    <s v="Sarah"/>
    <x v="18"/>
    <m/>
    <s v="20/12/2022"/>
    <d v="2023-01-16T00:00:00"/>
    <x v="0"/>
    <s v="1_A"/>
    <m/>
    <x v="8"/>
    <n v="28"/>
    <m/>
    <x v="1"/>
  </r>
  <r>
    <n v="869"/>
    <m/>
    <s v="LIVENAIS"/>
    <s v="Genevieve"/>
    <x v="1"/>
    <m/>
    <d v="2022-12-22T00:00:00"/>
    <s v="23/12/2022"/>
    <x v="0"/>
    <s v="2_B"/>
    <m/>
    <x v="1"/>
    <n v="2"/>
    <m/>
    <x v="1"/>
  </r>
  <r>
    <n v="868"/>
    <m/>
    <s v="KARTASS"/>
    <s v="Nina"/>
    <x v="1"/>
    <m/>
    <s v="20/12/2022"/>
    <s v="30/12/2022"/>
    <x v="0"/>
    <s v="2_B"/>
    <m/>
    <x v="1"/>
    <n v="11"/>
    <m/>
    <x v="1"/>
  </r>
  <r>
    <n v="867"/>
    <m/>
    <s v="BENOALID"/>
    <s v="Rachel"/>
    <x v="11"/>
    <m/>
    <s v="14/12/2022"/>
    <s v="05/02/2023"/>
    <x v="0"/>
    <s v="5_A"/>
    <m/>
    <x v="3"/>
    <n v="54"/>
    <m/>
    <x v="1"/>
  </r>
  <r>
    <n v="866"/>
    <m/>
    <s v="SOLVET"/>
    <s v="Claudia"/>
    <x v="1"/>
    <m/>
    <s v="16/12/2022"/>
    <s v="27/12/2022"/>
    <x v="0"/>
    <s v="RDC_A"/>
    <m/>
    <x v="1"/>
    <n v="12"/>
    <m/>
    <x v="1"/>
  </r>
  <r>
    <n v="865"/>
    <m/>
    <s v="BRAY"/>
    <s v="Mai Li"/>
    <x v="1"/>
    <m/>
    <s v="19/12/2022"/>
    <s v="20/12/2022"/>
    <x v="0"/>
    <s v="3_A"/>
    <m/>
    <x v="1"/>
    <n v="2"/>
    <m/>
    <x v="1"/>
  </r>
  <r>
    <n v="864"/>
    <m/>
    <s v="BRIONGOS"/>
    <s v="Elisabeth"/>
    <x v="16"/>
    <m/>
    <s v="15/12/2022"/>
    <s v="15/01/2023"/>
    <x v="0"/>
    <s v="1_A"/>
    <m/>
    <x v="5"/>
    <n v="32"/>
    <m/>
    <x v="1"/>
  </r>
  <r>
    <n v="863"/>
    <m/>
    <s v="WULWIK"/>
    <s v="Arthur"/>
    <x v="27"/>
    <m/>
    <s v="07/12/2022"/>
    <s v="14/12/2022"/>
    <x v="0"/>
    <s v="4_A"/>
    <m/>
    <x v="3"/>
    <n v="8"/>
    <m/>
    <x v="1"/>
  </r>
  <r>
    <n v="862"/>
    <m/>
    <s v="DUNOIS"/>
    <s v="Agnes"/>
    <x v="1"/>
    <m/>
    <s v="09/12/2022"/>
    <s v="30/12/2022"/>
    <x v="0"/>
    <s v="RDC_A"/>
    <m/>
    <x v="1"/>
    <n v="22"/>
    <m/>
    <x v="1"/>
  </r>
  <r>
    <n v="861"/>
    <m/>
    <s v="REANO"/>
    <s v="Felix"/>
    <x v="3"/>
    <m/>
    <s v="14/12/2022"/>
    <s v="16/12/2022"/>
    <x v="0"/>
    <s v="2_A"/>
    <m/>
    <x v="0"/>
    <n v="3"/>
    <m/>
    <x v="1"/>
  </r>
  <r>
    <n v="860"/>
    <m/>
    <s v="YAFFA"/>
    <s v="Hawa"/>
    <x v="18"/>
    <m/>
    <s v="12/12/2022"/>
    <s v="21/12/2022"/>
    <x v="0"/>
    <s v="1_A"/>
    <m/>
    <x v="8"/>
    <n v="10"/>
    <m/>
    <x v="1"/>
  </r>
  <r>
    <n v="859"/>
    <m/>
    <s v="OUERGHI"/>
    <s v="Hassiba"/>
    <x v="1"/>
    <m/>
    <s v="30/11/2022"/>
    <s v="31/12/2022"/>
    <x v="0"/>
    <s v="PSCHYCATRIE"/>
    <m/>
    <x v="1"/>
    <n v="32"/>
    <m/>
    <x v="1"/>
  </r>
  <r>
    <n v="858"/>
    <m/>
    <s v="DUNOIS"/>
    <s v="Agnes"/>
    <x v="1"/>
    <m/>
    <s v="07/12/2022"/>
    <s v="09/12/2022"/>
    <x v="4"/>
    <s v="RDC_A"/>
    <m/>
    <x v="1"/>
    <n v="3"/>
    <s v="AUTRE "/>
    <x v="1"/>
  </r>
  <r>
    <n v="857"/>
    <m/>
    <s v="GUIOUGOU"/>
    <s v="Micheline"/>
    <x v="8"/>
    <m/>
    <s v="16/12/2022"/>
    <s v="04/01/2023"/>
    <x v="0"/>
    <s v="RDC_B"/>
    <m/>
    <x v="5"/>
    <n v="20"/>
    <m/>
    <x v="1"/>
  </r>
  <r>
    <n v="856"/>
    <m/>
    <s v="GUEZ"/>
    <s v="Philippe"/>
    <x v="9"/>
    <m/>
    <s v="15/12/2022"/>
    <s v="16/12/2022"/>
    <x v="0"/>
    <s v="CALL"/>
    <m/>
    <x v="4"/>
    <n v="2"/>
    <m/>
    <x v="1"/>
  </r>
  <r>
    <n v="855"/>
    <m/>
    <s v="DUNOIS"/>
    <s v="Agnes"/>
    <x v="1"/>
    <m/>
    <s v="09/12/2022"/>
    <d v="2023-12-30T00:00:00"/>
    <x v="6"/>
    <s v="RDC_A"/>
    <m/>
    <x v="1"/>
    <n v="387"/>
    <m/>
    <x v="1"/>
  </r>
  <r>
    <n v="854"/>
    <m/>
    <s v="NORTE"/>
    <s v="Cassandra"/>
    <x v="1"/>
    <m/>
    <s v="12/12/2022"/>
    <s v="18/12/2022"/>
    <x v="9"/>
    <s v="3_B"/>
    <m/>
    <x v="1"/>
    <n v="7"/>
    <m/>
    <x v="1"/>
  </r>
  <r>
    <n v="853"/>
    <m/>
    <s v="EL ZAYAT"/>
    <s v="Sarah"/>
    <x v="18"/>
    <m/>
    <s v="08/12/2022"/>
    <s v="19/12/2022"/>
    <x v="0"/>
    <s v="1_A"/>
    <m/>
    <x v="8"/>
    <n v="12"/>
    <m/>
    <x v="1"/>
  </r>
  <r>
    <n v="852"/>
    <m/>
    <s v="LEMOINE"/>
    <s v="Evelyne"/>
    <x v="9"/>
    <m/>
    <s v="01/12/2022"/>
    <s v="28/02/2023"/>
    <x v="0"/>
    <s v="CONTRÔLE"/>
    <m/>
    <x v="4"/>
    <n v="90"/>
    <m/>
    <x v="1"/>
  </r>
  <r>
    <n v="851"/>
    <m/>
    <s v="LAVERGNE"/>
    <s v="Anne"/>
    <x v="10"/>
    <m/>
    <s v="09/12/2022"/>
    <s v="26/12/2022"/>
    <x v="0"/>
    <s v="3_A"/>
    <m/>
    <x v="6"/>
    <n v="18"/>
    <m/>
    <x v="1"/>
  </r>
  <r>
    <n v="850"/>
    <m/>
    <s v="LAVERGNE"/>
    <s v="Anne"/>
    <x v="10"/>
    <m/>
    <s v="10/11/2022"/>
    <s v="08/12/2022"/>
    <x v="0"/>
    <s v="3_A"/>
    <m/>
    <x v="6"/>
    <n v="29"/>
    <m/>
    <x v="1"/>
  </r>
  <r>
    <n v="849"/>
    <m/>
    <s v="MESSIKA"/>
    <s v="Vera"/>
    <x v="1"/>
    <m/>
    <s v="12/12/2022"/>
    <s v="18/12/2022"/>
    <x v="0"/>
    <s v="4_A"/>
    <m/>
    <x v="1"/>
    <n v="7"/>
    <m/>
    <x v="1"/>
  </r>
  <r>
    <n v="848"/>
    <m/>
    <s v="CHABAY"/>
    <s v="Florence"/>
    <x v="1"/>
    <m/>
    <s v="14/12/2022"/>
    <s v="11/01/2023"/>
    <x v="0"/>
    <s v="PSCHYCATRIE"/>
    <m/>
    <x v="1"/>
    <n v="29"/>
    <m/>
    <x v="1"/>
  </r>
  <r>
    <n v="847"/>
    <m/>
    <s v="SCEMAMA"/>
    <s v="Julie"/>
    <x v="2"/>
    <m/>
    <s v="08/12/2022"/>
    <d v="2023-01-07T00:00:00"/>
    <x v="0"/>
    <s v="ORTHODONTIE"/>
    <m/>
    <x v="2"/>
    <n v="31"/>
    <m/>
    <x v="1"/>
  </r>
  <r>
    <n v="846"/>
    <m/>
    <s v="GERARD"/>
    <s v="Sulvie"/>
    <x v="9"/>
    <m/>
    <s v="14/12/2022"/>
    <s v="31/03/2023"/>
    <x v="0"/>
    <s v="6_B"/>
    <m/>
    <x v="4"/>
    <n v="108"/>
    <m/>
    <x v="1"/>
  </r>
  <r>
    <n v="845"/>
    <m/>
    <s v="ROOR"/>
    <s v="Dov"/>
    <x v="3"/>
    <m/>
    <s v="09/12/2022"/>
    <s v="08/01/2023"/>
    <x v="0"/>
    <s v="ORTHODONTIE"/>
    <m/>
    <x v="0"/>
    <n v="31"/>
    <m/>
    <x v="1"/>
  </r>
  <r>
    <n v="844"/>
    <m/>
    <s v="SOLVET"/>
    <s v="Claudia"/>
    <x v="1"/>
    <m/>
    <s v="09/12/2022"/>
    <s v="16/12/2022"/>
    <x v="10"/>
    <s v="RDC_A"/>
    <m/>
    <x v="1"/>
    <n v="8"/>
    <m/>
    <x v="1"/>
  </r>
  <r>
    <n v="843"/>
    <m/>
    <s v="JEANNOT"/>
    <s v="Ines"/>
    <x v="1"/>
    <m/>
    <s v="08/12/2022"/>
    <s v="14/12/2022"/>
    <x v="9"/>
    <s v="2_A"/>
    <m/>
    <x v="1"/>
    <n v="7"/>
    <m/>
    <x v="1"/>
  </r>
  <r>
    <n v="842"/>
    <m/>
    <s v="HAAPANEMI"/>
    <s v="Birgitta"/>
    <x v="1"/>
    <m/>
    <s v="06/12/2022"/>
    <s v="13/12/2022"/>
    <x v="0"/>
    <s v="1_A"/>
    <m/>
    <x v="1"/>
    <n v="8"/>
    <m/>
    <x v="1"/>
  </r>
  <r>
    <n v="841"/>
    <m/>
    <s v="HAAPANEMI"/>
    <s v="Birgitta"/>
    <x v="1"/>
    <m/>
    <s v="02/12/2022"/>
    <s v="06/12/2022"/>
    <x v="9"/>
    <s v="1_A"/>
    <m/>
    <x v="1"/>
    <n v="5"/>
    <m/>
    <x v="1"/>
  </r>
  <r>
    <n v="840"/>
    <m/>
    <s v="HAAPANEMI"/>
    <s v="Birgitta"/>
    <x v="1"/>
    <m/>
    <s v="02/12/2022"/>
    <s v="08/12/2022"/>
    <x v="9"/>
    <s v="1_A"/>
    <m/>
    <x v="1"/>
    <n v="7"/>
    <m/>
    <x v="1"/>
  </r>
  <r>
    <n v="839"/>
    <m/>
    <s v="ZOGBI"/>
    <s v="Louise"/>
    <x v="1"/>
    <m/>
    <s v="07/12/2022"/>
    <s v="09/12/2022"/>
    <x v="0"/>
    <s v="2_A"/>
    <m/>
    <x v="1"/>
    <n v="3"/>
    <m/>
    <x v="1"/>
  </r>
  <r>
    <n v="838"/>
    <m/>
    <s v="REANO"/>
    <s v="Felix"/>
    <x v="3"/>
    <m/>
    <s v="07/12/2022"/>
    <s v="14/12/2022"/>
    <x v="0"/>
    <s v="2_A"/>
    <m/>
    <x v="0"/>
    <n v="8"/>
    <m/>
    <x v="1"/>
  </r>
  <r>
    <n v="837"/>
    <m/>
    <s v="TSIGARIDIS"/>
    <s v="Paraskevas"/>
    <x v="15"/>
    <m/>
    <d v="2022-11-13T00:00:00"/>
    <d v="2022-11-26T00:00:00"/>
    <x v="4"/>
    <s v="2_B"/>
    <m/>
    <x v="3"/>
    <n v="14"/>
    <m/>
    <x v="1"/>
  </r>
  <r>
    <n v="836"/>
    <m/>
    <s v="LABBOZ"/>
    <s v="Stephanie"/>
    <x v="1"/>
    <m/>
    <s v="06/12/2022"/>
    <s v="07/12/2022"/>
    <x v="0"/>
    <s v="RDC_A"/>
    <m/>
    <x v="1"/>
    <n v="2"/>
    <m/>
    <x v="1"/>
  </r>
  <r>
    <n v="835"/>
    <m/>
    <s v="DUGAUQUIER"/>
    <s v="Michel"/>
    <x v="11"/>
    <m/>
    <s v="28/11/2022"/>
    <s v="04/12/2022"/>
    <x v="0"/>
    <s v="3_B"/>
    <m/>
    <x v="3"/>
    <n v="7"/>
    <m/>
    <x v="1"/>
  </r>
  <r>
    <n v="834"/>
    <m/>
    <s v="ABDALI"/>
    <s v="Rabia"/>
    <x v="23"/>
    <m/>
    <s v="30/11/2022"/>
    <s v="31/12/2022"/>
    <x v="0"/>
    <s v="RDC_B"/>
    <m/>
    <x v="2"/>
    <n v="32"/>
    <m/>
    <x v="1"/>
  </r>
  <r>
    <n v="833"/>
    <m/>
    <s v="REANO"/>
    <s v="Felix"/>
    <x v="3"/>
    <m/>
    <s v="05/12/2022"/>
    <s v="07/12/2022"/>
    <x v="0"/>
    <s v="2_A"/>
    <m/>
    <x v="0"/>
    <n v="3"/>
    <m/>
    <x v="1"/>
  </r>
  <r>
    <n v="832"/>
    <m/>
    <s v="NORTE"/>
    <s v="Sonia"/>
    <x v="1"/>
    <m/>
    <s v="03/12/2022"/>
    <s v="09/12/2022"/>
    <x v="9"/>
    <s v="5_A"/>
    <m/>
    <x v="1"/>
    <n v="7"/>
    <m/>
    <x v="1"/>
  </r>
  <r>
    <n v="831"/>
    <m/>
    <s v="ESMINGER"/>
    <s v="Rosy"/>
    <x v="3"/>
    <m/>
    <s v="02/12/2022"/>
    <s v="28/02/2023"/>
    <x v="0"/>
    <s v="2_A"/>
    <m/>
    <x v="0"/>
    <n v="89"/>
    <m/>
    <x v="1"/>
  </r>
  <r>
    <n v="830"/>
    <m/>
    <s v="AMIGO"/>
    <s v="Raphael"/>
    <x v="13"/>
    <m/>
    <s v="03/12/2022"/>
    <s v="09/12/2022"/>
    <x v="9"/>
    <s v="SERVICE TECHNIQUE"/>
    <m/>
    <x v="7"/>
    <n v="7"/>
    <m/>
    <x v="1"/>
  </r>
  <r>
    <n v="829"/>
    <m/>
    <s v="NORTE"/>
    <s v="Sonia"/>
    <x v="1"/>
    <m/>
    <s v="04/12/2022"/>
    <s v="11/12/2022"/>
    <x v="0"/>
    <s v="5_A"/>
    <m/>
    <x v="1"/>
    <n v="8"/>
    <s v=" COVID"/>
    <x v="1"/>
  </r>
  <r>
    <n v="828"/>
    <m/>
    <s v="BRIONGOS"/>
    <s v="Elisabeth"/>
    <x v="14"/>
    <m/>
    <s v="28/11/2022"/>
    <s v="15/12/2022"/>
    <x v="0"/>
    <s v="1_A"/>
    <m/>
    <x v="5"/>
    <n v="18"/>
    <m/>
    <x v="1"/>
  </r>
  <r>
    <n v="827"/>
    <m/>
    <s v="NAHUM"/>
    <s v="Veronique"/>
    <x v="1"/>
    <m/>
    <s v="05/12/2022"/>
    <s v="05/12/2022"/>
    <x v="0"/>
    <s v="4_B"/>
    <m/>
    <x v="1"/>
    <n v="1"/>
    <m/>
    <x v="1"/>
  </r>
  <r>
    <n v="826"/>
    <m/>
    <s v="JE"/>
    <s v="Claudia"/>
    <x v="1"/>
    <m/>
    <s v="02/12/2022"/>
    <s v="09/12/2022"/>
    <x v="2"/>
    <s v="RDC_A"/>
    <m/>
    <x v="1"/>
    <n v="8"/>
    <m/>
    <x v="1"/>
  </r>
  <r>
    <n v="825"/>
    <m/>
    <s v="BEYRAC"/>
    <s v="Nour"/>
    <x v="3"/>
    <m/>
    <s v="28/11/2022"/>
    <s v="05/12/2022"/>
    <x v="9"/>
    <s v="2_A"/>
    <m/>
    <x v="0"/>
    <n v="8"/>
    <m/>
    <x v="1"/>
  </r>
  <r>
    <n v="824"/>
    <m/>
    <s v="BELMONTE"/>
    <s v="Philippe"/>
    <x v="26"/>
    <m/>
    <s v="24/10/2022"/>
    <s v="29/10/2022"/>
    <x v="0"/>
    <s v="S.SOL_A"/>
    <m/>
    <x v="6"/>
    <n v="6"/>
    <m/>
    <x v="1"/>
  </r>
  <r>
    <n v="823"/>
    <m/>
    <s v="DUGAUQUIER"/>
    <s v="Michel"/>
    <x v="11"/>
    <m/>
    <s v="30/11/2022"/>
    <s v="04/12/2022"/>
    <x v="0"/>
    <s v="3_B"/>
    <m/>
    <x v="3"/>
    <n v="5"/>
    <m/>
    <x v="1"/>
  </r>
  <r>
    <n v="822"/>
    <m/>
    <s v="TSIGARIDIS"/>
    <s v="Paraskevas"/>
    <x v="15"/>
    <m/>
    <d v="2022-11-26T00:00:00"/>
    <d v="2022-12-21T00:00:00"/>
    <x v="0"/>
    <s v="2_B"/>
    <m/>
    <x v="3"/>
    <n v="26"/>
    <m/>
    <x v="1"/>
  </r>
  <r>
    <n v="821"/>
    <m/>
    <s v="SOKOLOW"/>
    <s v="Isabelle"/>
    <x v="28"/>
    <m/>
    <d v="2022-11-22T00:00:00"/>
    <d v="2023-01-05T00:00:00"/>
    <x v="0"/>
    <s v="PSCHYCATRIE"/>
    <m/>
    <x v="6"/>
    <n v="45"/>
    <m/>
    <x v="1"/>
  </r>
  <r>
    <n v="820"/>
    <m/>
    <s v="GALLOULA"/>
    <s v="Elisabeth"/>
    <x v="29"/>
    <m/>
    <s v="27/11/2022"/>
    <s v="03/12/2022"/>
    <x v="9"/>
    <s v="1_B"/>
    <m/>
    <x v="6"/>
    <n v="7"/>
    <m/>
    <x v="1"/>
  </r>
  <r>
    <n v="819"/>
    <m/>
    <s v="GALOULA"/>
    <s v="Elisabeth"/>
    <x v="29"/>
    <m/>
    <s v="28/11/2022"/>
    <s v="05/12/2022"/>
    <x v="0"/>
    <s v="1_B"/>
    <m/>
    <x v="6"/>
    <n v="8"/>
    <m/>
    <x v="1"/>
  </r>
  <r>
    <n v="818"/>
    <m/>
    <s v="GOUEFFON"/>
    <s v="Christoohe"/>
    <x v="18"/>
    <m/>
    <s v="28/11/2022"/>
    <s v="10/01/2023"/>
    <x v="0"/>
    <s v="1_A"/>
    <m/>
    <x v="8"/>
    <n v="44"/>
    <m/>
    <x v="1"/>
  </r>
  <r>
    <n v="817"/>
    <m/>
    <s v="ANDELKOVIC"/>
    <s v="Dusan"/>
    <x v="13"/>
    <m/>
    <s v="28/11/2022"/>
    <s v="02/12/2022"/>
    <x v="0"/>
    <s v="SERVICE TECHNIQUE"/>
    <m/>
    <x v="7"/>
    <n v="5"/>
    <m/>
    <x v="1"/>
  </r>
  <r>
    <n v="816"/>
    <m/>
    <s v="DUMAS"/>
    <s v="Christine"/>
    <x v="18"/>
    <m/>
    <d v="2022-11-24T00:00:00"/>
    <d v="2022-12-05T00:00:00"/>
    <x v="0"/>
    <s v="1_A"/>
    <m/>
    <x v="8"/>
    <n v="12"/>
    <m/>
    <x v="1"/>
  </r>
  <r>
    <n v="815"/>
    <m/>
    <s v="SOLVET"/>
    <s v="Claudia"/>
    <x v="9"/>
    <m/>
    <d v="2022-11-25T00:00:00"/>
    <d v="2022-12-02T00:00:00"/>
    <x v="10"/>
    <s v="RDC_A"/>
    <m/>
    <x v="4"/>
    <n v="8"/>
    <m/>
    <x v="1"/>
  </r>
  <r>
    <n v="814"/>
    <m/>
    <s v="GINESTE"/>
    <s v="Marie Emilie"/>
    <x v="3"/>
    <m/>
    <s v="21/11/2022"/>
    <s v="31/01/2023"/>
    <x v="0"/>
    <s v="2_A"/>
    <m/>
    <x v="0"/>
    <n v="72"/>
    <m/>
    <x v="1"/>
  </r>
  <r>
    <n v="813"/>
    <m/>
    <s v="SAVORNIN"/>
    <s v="Claude"/>
    <x v="7"/>
    <m/>
    <s v="29/10/2022"/>
    <s v="07/11/2022"/>
    <x v="0"/>
    <s v="RDC_B"/>
    <m/>
    <x v="5"/>
    <n v="10"/>
    <m/>
    <x v="1"/>
  </r>
  <r>
    <n v="812"/>
    <m/>
    <s v="CHEMOUNI"/>
    <s v="Danielle"/>
    <x v="17"/>
    <m/>
    <d v="2022-11-23T00:00:00"/>
    <s v="29/11/22"/>
    <x v="9"/>
    <s v="1_A"/>
    <m/>
    <x v="8"/>
    <n v="7"/>
    <m/>
    <x v="1"/>
  </r>
  <r>
    <n v="811"/>
    <m/>
    <s v="SOKOLOW "/>
    <s v="Isabelle"/>
    <x v="28"/>
    <m/>
    <s v="21/11/2022"/>
    <s v="06/12/2022"/>
    <x v="0"/>
    <s v="PSCHYCATRIE"/>
    <m/>
    <x v="6"/>
    <n v="16"/>
    <m/>
    <x v="1"/>
  </r>
  <r>
    <n v="810"/>
    <m/>
    <s v="SOLVET"/>
    <s v="Claudia"/>
    <x v="9"/>
    <m/>
    <d v="2022-11-12T00:00:00"/>
    <s v="26/11/22"/>
    <x v="10"/>
    <s v="RDC_A"/>
    <m/>
    <x v="4"/>
    <n v="15"/>
    <m/>
    <x v="1"/>
  </r>
  <r>
    <n v="809"/>
    <m/>
    <s v="AMIGO"/>
    <s v="Noemie"/>
    <x v="9"/>
    <m/>
    <s v="18/11/22"/>
    <s v="28/11/22"/>
    <x v="0"/>
    <s v="S.SOL_A"/>
    <m/>
    <x v="4"/>
    <n v="11"/>
    <m/>
    <x v="1"/>
  </r>
  <r>
    <n v="808"/>
    <m/>
    <s v="BENHAMOU"/>
    <s v="Sylvie"/>
    <x v="3"/>
    <m/>
    <s v="15/11/2022"/>
    <s v="27/11/2022"/>
    <x v="0"/>
    <s v="2_A"/>
    <m/>
    <x v="0"/>
    <n v="13"/>
    <m/>
    <x v="1"/>
  </r>
  <r>
    <n v="807"/>
    <m/>
    <s v="CHABAY LEBANC"/>
    <s v="Florence"/>
    <x v="9"/>
    <m/>
    <s v="16/11/22"/>
    <s v="14/12/22"/>
    <x v="0"/>
    <s v="RDC_A"/>
    <m/>
    <x v="4"/>
    <n v="29"/>
    <m/>
    <x v="1"/>
  </r>
  <r>
    <n v="806"/>
    <m/>
    <s v="AMIGO"/>
    <s v="Noemie"/>
    <x v="1"/>
    <m/>
    <s v="16/11/2022"/>
    <s v="17/11/2022"/>
    <x v="0"/>
    <s v="S.SOL_A"/>
    <m/>
    <x v="1"/>
    <n v="2"/>
    <m/>
    <x v="1"/>
  </r>
  <r>
    <n v="805"/>
    <m/>
    <s v="YAFFA "/>
    <s v="Hawa"/>
    <x v="18"/>
    <m/>
    <s v="14/11/2022"/>
    <s v="27/11/2022"/>
    <x v="0"/>
    <s v="1_A"/>
    <m/>
    <x v="8"/>
    <n v="14"/>
    <m/>
    <x v="1"/>
  </r>
  <r>
    <n v="804"/>
    <m/>
    <s v="ROOR"/>
    <s v="Dov"/>
    <x v="3"/>
    <m/>
    <s v="09/11/2022"/>
    <s v="08/12/2022"/>
    <x v="0"/>
    <s v="ORTHODONTIE"/>
    <m/>
    <x v="0"/>
    <n v="30"/>
    <m/>
    <x v="1"/>
  </r>
  <r>
    <n v="803"/>
    <m/>
    <s v="AMIGO"/>
    <s v="Noemie"/>
    <x v="9"/>
    <m/>
    <s v="14/11/22"/>
    <s v="15/11/22"/>
    <x v="0"/>
    <s v="S.SOL_A"/>
    <m/>
    <x v="4"/>
    <n v="2"/>
    <m/>
    <x v="1"/>
  </r>
  <r>
    <n v="802"/>
    <m/>
    <s v="BEN AMRI BETTAIEB"/>
    <s v="Syrine"/>
    <x v="10"/>
    <m/>
    <s v="29/10/2022"/>
    <s v="06/11/2022"/>
    <x v="0"/>
    <s v="3_A"/>
    <m/>
    <x v="6"/>
    <n v="9"/>
    <m/>
    <x v="1"/>
  </r>
  <r>
    <n v="801"/>
    <m/>
    <s v="GARCIA"/>
    <s v="Frederic"/>
    <x v="22"/>
    <m/>
    <s v="10/11/2022"/>
    <s v="24/11/2022"/>
    <x v="0"/>
    <s v="1_B"/>
    <m/>
    <x v="6"/>
    <n v="15"/>
    <m/>
    <x v="1"/>
  </r>
  <r>
    <n v="800"/>
    <m/>
    <s v="BEN ALI"/>
    <s v="Maya"/>
    <x v="8"/>
    <m/>
    <s v="15/10/2022"/>
    <s v="03/11/2022"/>
    <x v="0"/>
    <s v="3_A"/>
    <m/>
    <x v="5"/>
    <n v="20"/>
    <m/>
    <x v="1"/>
  </r>
  <r>
    <n v="799"/>
    <m/>
    <s v="SCEMAMA"/>
    <s v="Julie"/>
    <x v="2"/>
    <m/>
    <s v="09/11/2022"/>
    <s v="08/12/2022"/>
    <x v="0"/>
    <s v="ORTHODONTIE"/>
    <m/>
    <x v="2"/>
    <n v="30"/>
    <m/>
    <x v="1"/>
  </r>
  <r>
    <n v="798"/>
    <m/>
    <s v="LAVERGNE FOUCHER"/>
    <s v="Anne"/>
    <x v="10"/>
    <m/>
    <s v="10/11/2022"/>
    <s v="08/12/2022"/>
    <x v="0"/>
    <s v="3_A"/>
    <m/>
    <x v="6"/>
    <n v="29"/>
    <m/>
    <x v="1"/>
  </r>
  <r>
    <n v="797"/>
    <m/>
    <s v="BEN AMRI BETTAIEB"/>
    <s v="Syrine"/>
    <x v="10"/>
    <m/>
    <d v="2022-11-07T00:00:00"/>
    <s v="18/11/2022"/>
    <x v="0"/>
    <s v="3_A"/>
    <m/>
    <x v="6"/>
    <n v="12"/>
    <m/>
    <x v="1"/>
  </r>
  <r>
    <n v="796"/>
    <m/>
    <s v="FOUCHER "/>
    <s v="Anne"/>
    <x v="10"/>
    <m/>
    <s v="27/10/2022"/>
    <s v="20/11/2022"/>
    <x v="0"/>
    <s v="3_A"/>
    <m/>
    <x v="6"/>
    <n v="25"/>
    <m/>
    <x v="1"/>
  </r>
  <r>
    <n v="795"/>
    <m/>
    <s v="BENETAUD "/>
    <s v="Esteban"/>
    <x v="9"/>
    <m/>
    <s v="09/11/22"/>
    <s v="15/11/22"/>
    <x v="9"/>
    <s v="2_A"/>
    <m/>
    <x v="4"/>
    <n v="7"/>
    <m/>
    <x v="1"/>
  </r>
  <r>
    <n v="794"/>
    <m/>
    <s v="BEN ALI"/>
    <s v="Maya"/>
    <x v="8"/>
    <m/>
    <s v="03/11/22"/>
    <s v="01/12/22"/>
    <x v="0"/>
    <s v="3_A"/>
    <m/>
    <x v="5"/>
    <n v="29"/>
    <m/>
    <x v="1"/>
  </r>
  <r>
    <n v="793"/>
    <m/>
    <s v="OUERGHI"/>
    <s v="Hassiba"/>
    <x v="9"/>
    <m/>
    <s v="31/10/22"/>
    <s v="30/11/22"/>
    <x v="0"/>
    <s v="PSCHYCATRIE"/>
    <m/>
    <x v="4"/>
    <n v="31"/>
    <m/>
    <x v="1"/>
  </r>
  <r>
    <n v="792"/>
    <m/>
    <s v="MALON"/>
    <s v="Simone"/>
    <x v="30"/>
    <m/>
    <s v="29/10/22"/>
    <s v="04/11/22"/>
    <x v="9"/>
    <s v="5_A"/>
    <m/>
    <x v="6"/>
    <n v="7"/>
    <m/>
    <x v="1"/>
  </r>
  <r>
    <n v="791"/>
    <m/>
    <s v="LEBRETON VARLOFF"/>
    <s v="Pascale"/>
    <x v="31"/>
    <m/>
    <s v="31/10/22"/>
    <s v="06/11/22"/>
    <x v="9"/>
    <s v="2_A"/>
    <m/>
    <x v="0"/>
    <n v="7"/>
    <m/>
    <x v="1"/>
  </r>
  <r>
    <n v="790"/>
    <m/>
    <s v="KEBE"/>
    <s v="Marietou"/>
    <x v="3"/>
    <m/>
    <s v="29/10/22"/>
    <s v="06/11/22"/>
    <x v="0"/>
    <s v="2_A"/>
    <m/>
    <x v="0"/>
    <n v="9"/>
    <m/>
    <x v="1"/>
  </r>
  <r>
    <n v="789"/>
    <m/>
    <s v="ABDALI BABA HAMED"/>
    <s v="Rabia"/>
    <x v="26"/>
    <m/>
    <s v="31/10/22"/>
    <s v="30/11/22"/>
    <x v="0"/>
    <s v="S.SOL_A"/>
    <m/>
    <x v="6"/>
    <n v="31"/>
    <m/>
    <x v="1"/>
  </r>
  <r>
    <n v="788"/>
    <m/>
    <s v="BRIONGOS"/>
    <s v="Elisabeth"/>
    <x v="16"/>
    <m/>
    <s v="28/10/22"/>
    <s v="28/11/22"/>
    <x v="0"/>
    <s v="1_A"/>
    <m/>
    <x v="5"/>
    <n v="32"/>
    <m/>
    <x v="1"/>
  </r>
  <r>
    <n v="787"/>
    <m/>
    <s v="YAFFA"/>
    <s v="Awa"/>
    <x v="18"/>
    <m/>
    <s v="31/10/22"/>
    <s v="14/11/22"/>
    <x v="0"/>
    <s v="1_A"/>
    <m/>
    <x v="8"/>
    <n v="15"/>
    <m/>
    <x v="1"/>
  </r>
  <r>
    <n v="786"/>
    <m/>
    <s v="STOJILKOVIC"/>
    <s v="Olivera"/>
    <x v="32"/>
    <m/>
    <s v="25/10/22"/>
    <s v="31/10/22"/>
    <x v="9"/>
    <s v="3_B"/>
    <m/>
    <x v="4"/>
    <n v="7"/>
    <m/>
    <x v="1"/>
  </r>
  <r>
    <n v="785"/>
    <m/>
    <s v="FOUCHER LAVERGNE"/>
    <s v="Anne"/>
    <x v="10"/>
    <m/>
    <s v="27/10/22"/>
    <s v="20/11/22"/>
    <x v="0"/>
    <s v="3_A"/>
    <m/>
    <x v="6"/>
    <n v="25"/>
    <m/>
    <x v="1"/>
  </r>
  <r>
    <n v="784"/>
    <m/>
    <s v="HENIN"/>
    <s v="Brigitte"/>
    <x v="32"/>
    <m/>
    <s v="26/10/2022"/>
    <s v="10/11/2022"/>
    <x v="0"/>
    <s v="S.SOL_A"/>
    <m/>
    <x v="4"/>
    <n v="16"/>
    <m/>
    <x v="1"/>
  </r>
  <r>
    <n v="783"/>
    <m/>
    <s v="DUCAS"/>
    <s v="Christine"/>
    <x v="18"/>
    <m/>
    <s v="28/10/2022"/>
    <s v="27/11/2022"/>
    <x v="0"/>
    <s v="1_A"/>
    <m/>
    <x v="8"/>
    <n v="31"/>
    <m/>
    <x v="1"/>
  </r>
  <r>
    <n v="782"/>
    <m/>
    <s v="KEBE"/>
    <s v="Mariatou"/>
    <x v="3"/>
    <m/>
    <s v="29/10/2022"/>
    <s v="04/11/2022"/>
    <x v="9"/>
    <s v="2_A"/>
    <m/>
    <x v="0"/>
    <n v="7"/>
    <m/>
    <x v="1"/>
  </r>
  <r>
    <n v="781"/>
    <m/>
    <s v="BALATZ"/>
    <s v="Angelique"/>
    <x v="1"/>
    <m/>
    <s v="24/10/2022"/>
    <s v="30/10/2022"/>
    <x v="9"/>
    <s v="3_B"/>
    <m/>
    <x v="1"/>
    <n v="7"/>
    <m/>
    <x v="1"/>
  </r>
  <r>
    <n v="780"/>
    <m/>
    <s v="BALATZ"/>
    <s v="Laurent"/>
    <x v="22"/>
    <m/>
    <s v="24/10/2022"/>
    <s v="30/10/2022"/>
    <x v="9"/>
    <s v="1_B"/>
    <m/>
    <x v="6"/>
    <n v="7"/>
    <m/>
    <x v="1"/>
  </r>
  <r>
    <n v="779"/>
    <m/>
    <s v="VINHAIS"/>
    <s v="Marie Vinhais"/>
    <x v="1"/>
    <m/>
    <s v="10/10/2022"/>
    <s v="10/01/2023"/>
    <x v="3"/>
    <s v="3_B"/>
    <m/>
    <x v="1"/>
    <n v="93"/>
    <m/>
    <x v="1"/>
  </r>
  <r>
    <n v="778"/>
    <m/>
    <s v="COROAMA"/>
    <s v="Mikaela"/>
    <x v="3"/>
    <m/>
    <s v="23/10/2022"/>
    <s v="29/10/2022"/>
    <x v="9"/>
    <s v="2_A"/>
    <m/>
    <x v="0"/>
    <n v="7"/>
    <m/>
    <x v="1"/>
  </r>
  <r>
    <n v="777"/>
    <m/>
    <s v="MALON"/>
    <s v="Simone"/>
    <x v="30"/>
    <m/>
    <s v="22/10/2022"/>
    <s v="25/10/2022"/>
    <x v="6"/>
    <s v="5_A"/>
    <m/>
    <x v="6"/>
    <n v="4"/>
    <m/>
    <x v="1"/>
  </r>
  <r>
    <n v="776"/>
    <m/>
    <s v="GINESTE"/>
    <s v="Marie Emilie"/>
    <x v="3"/>
    <m/>
    <s v="20/10/2022"/>
    <s v="20/11/2022"/>
    <x v="0"/>
    <s v="2_A"/>
    <m/>
    <x v="0"/>
    <n v="32"/>
    <m/>
    <x v="1"/>
  </r>
  <r>
    <n v="775"/>
    <m/>
    <s v="TSIGARIDIS"/>
    <s v="Darskevas"/>
    <x v="15"/>
    <m/>
    <s v="19/10/2022"/>
    <s v="14/11/2022"/>
    <x v="0"/>
    <s v="2_B"/>
    <m/>
    <x v="3"/>
    <n v="27"/>
    <m/>
    <x v="1"/>
  </r>
  <r>
    <n v="774"/>
    <m/>
    <s v="BRIONGOS"/>
    <s v="Elisabeth"/>
    <x v="16"/>
    <m/>
    <s v="20/10/2022"/>
    <s v="27/10/2022"/>
    <x v="0"/>
    <s v="1_A"/>
    <m/>
    <x v="5"/>
    <n v="8"/>
    <m/>
    <x v="1"/>
  </r>
  <r>
    <n v="773"/>
    <m/>
    <s v="YAFFA"/>
    <s v="Hawa"/>
    <x v="18"/>
    <m/>
    <s v="11/10/2022"/>
    <s v="1/11/2022"/>
    <x v="0"/>
    <s v="1_A"/>
    <m/>
    <x v="8"/>
    <n v="22"/>
    <m/>
    <x v="1"/>
  </r>
  <r>
    <n v="772"/>
    <m/>
    <s v="CAZALE"/>
    <s v="Chantal"/>
    <x v="1"/>
    <m/>
    <s v="21/10/2022"/>
    <s v="05/11/2022"/>
    <x v="0"/>
    <s v="2_B"/>
    <m/>
    <x v="1"/>
    <n v="16"/>
    <m/>
    <x v="1"/>
  </r>
  <r>
    <n v="771"/>
    <m/>
    <s v="MESSIKA"/>
    <s v="Vera"/>
    <x v="9"/>
    <m/>
    <s v="18/10/22"/>
    <s v="23/10/22"/>
    <x v="0"/>
    <s v="4_A"/>
    <m/>
    <x v="4"/>
    <n v="6"/>
    <m/>
    <x v="1"/>
  </r>
  <r>
    <n v="770"/>
    <m/>
    <s v="HAUSER"/>
    <s v="Louis"/>
    <x v="26"/>
    <m/>
    <s v="14/10/2022"/>
    <s v="20/10/2022"/>
    <x v="9"/>
    <s v="S.SOL_A"/>
    <m/>
    <x v="6"/>
    <n v="7"/>
    <m/>
    <x v="1"/>
  </r>
  <r>
    <n v="769"/>
    <m/>
    <s v="FENNECH"/>
    <s v="Anna"/>
    <x v="1"/>
    <m/>
    <s v="11/10/2022"/>
    <s v="29/11/2022"/>
    <x v="0"/>
    <s v="ORTHODONTIE"/>
    <m/>
    <x v="1"/>
    <n v="50"/>
    <m/>
    <x v="1"/>
  </r>
  <r>
    <n v="768"/>
    <m/>
    <s v="OUERGUI"/>
    <s v="Hassiba"/>
    <x v="1"/>
    <m/>
    <s v="01/10/2022"/>
    <s v="31/10/2022"/>
    <x v="0"/>
    <s v="PSCHYCATRIE"/>
    <m/>
    <x v="1"/>
    <n v="31"/>
    <m/>
    <x v="1"/>
  </r>
  <r>
    <n v="767"/>
    <m/>
    <s v="GERARD"/>
    <s v="Sylvie"/>
    <x v="9"/>
    <m/>
    <s v="13/10/2022"/>
    <s v="18/12/2022"/>
    <x v="0"/>
    <s v="6_B"/>
    <m/>
    <x v="4"/>
    <n v="67"/>
    <m/>
    <x v="1"/>
  </r>
  <r>
    <n v="766"/>
    <m/>
    <s v="YAFFA"/>
    <s v="Hawa"/>
    <x v="18"/>
    <m/>
    <s v="11/10/2022"/>
    <d v="2022-12-11T00:00:00"/>
    <x v="0"/>
    <s v="1_A"/>
    <m/>
    <x v="8"/>
    <n v="62"/>
    <m/>
    <x v="1"/>
  </r>
  <r>
    <n v="765"/>
    <m/>
    <s v="JOSE"/>
    <s v="Milaine"/>
    <x v="3"/>
    <m/>
    <s v="08/10/2022"/>
    <s v="14/10/2022"/>
    <x v="9"/>
    <s v="2_A"/>
    <m/>
    <x v="0"/>
    <n v="7"/>
    <m/>
    <x v="1"/>
  </r>
  <r>
    <n v="764"/>
    <m/>
    <s v="ROOR"/>
    <s v="Dov"/>
    <x v="3"/>
    <m/>
    <s v="07/10/2022"/>
    <s v="09/11/2022"/>
    <x v="0"/>
    <s v="ORTHODONTIE"/>
    <m/>
    <x v="0"/>
    <n v="34"/>
    <m/>
    <x v="1"/>
  </r>
  <r>
    <n v="763"/>
    <m/>
    <s v="AMIGO"/>
    <s v="Noemie"/>
    <x v="1"/>
    <m/>
    <s v="07/10/2022"/>
    <d v="2022-10-08T00:00:00"/>
    <x v="0"/>
    <s v="S.SOL_A"/>
    <m/>
    <x v="1"/>
    <n v="2"/>
    <m/>
    <x v="1"/>
  </r>
  <r>
    <n v="762"/>
    <m/>
    <s v="DESTOOP"/>
    <s v="Vincent"/>
    <x v="0"/>
    <m/>
    <s v="06/10/2022"/>
    <s v="12/10/2022"/>
    <x v="9"/>
    <s v="2_A"/>
    <m/>
    <x v="0"/>
    <n v="7"/>
    <m/>
    <x v="1"/>
  </r>
  <r>
    <n v="761"/>
    <m/>
    <s v="CHABAY"/>
    <s v="Florence"/>
    <x v="1"/>
    <m/>
    <s v="05/10/2022"/>
    <d v="2022-10-10T00:00:00"/>
    <x v="0"/>
    <s v="RDC_A"/>
    <m/>
    <x v="1"/>
    <n v="6"/>
    <m/>
    <x v="1"/>
  </r>
  <r>
    <n v="760"/>
    <m/>
    <s v="SCEMAMA"/>
    <s v="Julie"/>
    <x v="2"/>
    <m/>
    <s v="06/10/2022"/>
    <s v="08/11/2022"/>
    <x v="0"/>
    <s v="ORTHODONTIE"/>
    <m/>
    <x v="2"/>
    <n v="34"/>
    <m/>
    <x v="1"/>
  </r>
  <r>
    <n v="759"/>
    <m/>
    <s v="SARAGOSTI"/>
    <s v="Maguy"/>
    <x v="1"/>
    <m/>
    <s v="29/08/2022"/>
    <s v="04/09/2022"/>
    <x v="9"/>
    <s v="4_B"/>
    <m/>
    <x v="1"/>
    <n v="7"/>
    <m/>
    <x v="1"/>
  </r>
  <r>
    <n v="758"/>
    <m/>
    <s v="SOLVET"/>
    <s v="Claudia"/>
    <x v="1"/>
    <m/>
    <s v="07/10/2022"/>
    <s v="08/10/2022"/>
    <x v="0"/>
    <s v="RDC_A"/>
    <m/>
    <x v="1"/>
    <n v="2"/>
    <m/>
    <x v="1"/>
  </r>
  <r>
    <n v="757"/>
    <m/>
    <s v="OMER ALVI"/>
    <s v="Maria"/>
    <x v="3"/>
    <m/>
    <s v="10/10/2022"/>
    <s v="12/10/2022"/>
    <x v="0"/>
    <s v="2_A"/>
    <m/>
    <x v="0"/>
    <n v="3"/>
    <m/>
    <x v="1"/>
  </r>
  <r>
    <n v="756"/>
    <m/>
    <s v="ESMINGER"/>
    <s v="Rosy"/>
    <x v="3"/>
    <m/>
    <s v="08/10/2022"/>
    <s v="02/12/2022"/>
    <x v="0"/>
    <s v="2_A"/>
    <m/>
    <x v="0"/>
    <n v="56"/>
    <m/>
    <x v="1"/>
  </r>
  <r>
    <n v="755"/>
    <m/>
    <s v="OUERGUI"/>
    <s v="Hassiba"/>
    <x v="1"/>
    <m/>
    <s v="01/10/2022"/>
    <s v="31/10/2022"/>
    <x v="0"/>
    <s v="PSCHYCATRIE"/>
    <m/>
    <x v="1"/>
    <n v="31"/>
    <m/>
    <x v="1"/>
  </r>
  <r>
    <n v="754"/>
    <m/>
    <s v="SOLVET"/>
    <s v="Claudia"/>
    <x v="1"/>
    <m/>
    <s v="06/10/2022"/>
    <s v="07/10/2022"/>
    <x v="0"/>
    <s v="RDC_A"/>
    <m/>
    <x v="1"/>
    <n v="2"/>
    <m/>
    <x v="1"/>
  </r>
  <r>
    <n v="753"/>
    <m/>
    <s v="PION"/>
    <s v="Christine"/>
    <x v="4"/>
    <m/>
    <s v="16/09/2022"/>
    <s v="25/09/2022"/>
    <x v="0"/>
    <s v="4_B"/>
    <m/>
    <x v="3"/>
    <n v="10"/>
    <m/>
    <x v="1"/>
  </r>
  <r>
    <n v="752"/>
    <m/>
    <s v="MAISONNEUVE"/>
    <s v="Sabrina"/>
    <x v="1"/>
    <m/>
    <s v="05/10/2022"/>
    <s v="11/10/2022"/>
    <x v="9"/>
    <s v="2_A"/>
    <m/>
    <x v="1"/>
    <n v="7"/>
    <m/>
    <x v="1"/>
  </r>
  <r>
    <n v="751"/>
    <m/>
    <s v="ABDALI"/>
    <s v="Rabia"/>
    <x v="26"/>
    <m/>
    <s v="30/09/2022"/>
    <s v="30/10/2022"/>
    <x v="0"/>
    <s v="S.SOL_A"/>
    <m/>
    <x v="6"/>
    <n v="31"/>
    <m/>
    <x v="1"/>
  </r>
  <r>
    <n v="750"/>
    <m/>
    <s v="LAMOUREUX"/>
    <s v="Mildred"/>
    <x v="1"/>
    <m/>
    <s v="29/09/2022"/>
    <s v="29/09/2022"/>
    <x v="0"/>
    <s v="1_B"/>
    <m/>
    <x v="1"/>
    <n v="1"/>
    <m/>
    <x v="1"/>
  </r>
  <r>
    <n v="749"/>
    <m/>
    <s v="GERLACH"/>
    <s v="Laurent"/>
    <x v="24"/>
    <m/>
    <s v="26/09/2022"/>
    <s v="02/10/2022"/>
    <x v="9"/>
    <s v="PROTHESE"/>
    <m/>
    <x v="0"/>
    <n v="7"/>
    <m/>
    <x v="1"/>
  </r>
  <r>
    <n v="748"/>
    <m/>
    <s v="FENECH"/>
    <s v="Anna"/>
    <x v="1"/>
    <m/>
    <s v="23/09/2022"/>
    <s v="11/10/2022"/>
    <x v="0"/>
    <s v="ORTHODONTIE"/>
    <m/>
    <x v="1"/>
    <n v="19"/>
    <m/>
    <x v="1"/>
  </r>
  <r>
    <n v="747"/>
    <m/>
    <s v="OUERGHI"/>
    <s v="Hassiba"/>
    <x v="1"/>
    <m/>
    <s v="12/09/2022"/>
    <s v="30/09/2022"/>
    <x v="0"/>
    <s v="PSCHYCATRIE"/>
    <m/>
    <x v="1"/>
    <n v="19"/>
    <m/>
    <x v="1"/>
  </r>
  <r>
    <n v="746"/>
    <m/>
    <s v="VINHAIS"/>
    <s v="Marie Christine"/>
    <x v="1"/>
    <m/>
    <s v="30/09/2022"/>
    <s v="09/10/2022"/>
    <x v="0"/>
    <s v="3_B"/>
    <m/>
    <x v="1"/>
    <n v="10"/>
    <m/>
    <x v="1"/>
  </r>
  <r>
    <n v="745"/>
    <m/>
    <s v="GASSION"/>
    <s v="Drina"/>
    <x v="9"/>
    <m/>
    <s v="30/09/2022"/>
    <s v="31/10/2022"/>
    <x v="3"/>
    <s v="6_A"/>
    <m/>
    <x v="4"/>
    <n v="32"/>
    <m/>
    <x v="1"/>
  </r>
  <r>
    <n v="744"/>
    <m/>
    <s v="DUNOIS"/>
    <s v="Agnes"/>
    <x v="1"/>
    <m/>
    <s v="29/09/2022"/>
    <s v="14/10/2022"/>
    <x v="0"/>
    <s v="RDC_A"/>
    <m/>
    <x v="1"/>
    <n v="16"/>
    <m/>
    <x v="1"/>
  </r>
  <r>
    <n v="743"/>
    <m/>
    <s v="GOUEFFON"/>
    <s v="Christophe"/>
    <x v="18"/>
    <m/>
    <s v="27/09/2022"/>
    <s v="27/11/2022"/>
    <x v="0"/>
    <s v="1_A"/>
    <m/>
    <x v="8"/>
    <n v="62"/>
    <m/>
    <x v="1"/>
  </r>
  <r>
    <n v="742"/>
    <m/>
    <s v="HENIN"/>
    <s v="Brigitte"/>
    <x v="9"/>
    <m/>
    <s v="15/09/2022"/>
    <s v="15/09/2022"/>
    <x v="0"/>
    <s v="S.SOL_A"/>
    <m/>
    <x v="4"/>
    <n v="1"/>
    <m/>
    <x v="1"/>
  </r>
  <r>
    <n v="741"/>
    <m/>
    <s v="HENIN"/>
    <s v="Brigitte"/>
    <x v="9"/>
    <m/>
    <s v="22/09/2022"/>
    <s v="22/09/2022"/>
    <x v="0"/>
    <s v="S.SOL_A"/>
    <m/>
    <x v="4"/>
    <n v="1"/>
    <m/>
    <x v="1"/>
  </r>
  <r>
    <n v="740"/>
    <m/>
    <s v="DELL'ORTO"/>
    <s v="Sandrine"/>
    <x v="9"/>
    <m/>
    <s v="04/10/2022"/>
    <s v="04/10/2022"/>
    <x v="0"/>
    <s v="1_B"/>
    <m/>
    <x v="4"/>
    <n v="1"/>
    <m/>
    <x v="1"/>
  </r>
  <r>
    <n v="739"/>
    <m/>
    <s v="POULAIN"/>
    <s v="Viviane"/>
    <x v="9"/>
    <m/>
    <s v="28/09/2022"/>
    <s v="04/10/2022"/>
    <x v="9"/>
    <s v="5_A"/>
    <m/>
    <x v="4"/>
    <n v="7"/>
    <m/>
    <x v="1"/>
  </r>
  <r>
    <n v="738"/>
    <m/>
    <s v="POULAIN "/>
    <s v="Vivane"/>
    <x v="9"/>
    <m/>
    <s v="29/09/2022"/>
    <s v="03/10/2022"/>
    <x v="0"/>
    <s v="5_A"/>
    <m/>
    <x v="4"/>
    <n v="5"/>
    <m/>
    <x v="1"/>
  </r>
  <r>
    <n v="737"/>
    <m/>
    <s v="ANDELKOVIC"/>
    <s v="Oliveira"/>
    <x v="9"/>
    <m/>
    <s v="28/09/2022"/>
    <s v="29/09/2022"/>
    <x v="0"/>
    <s v="3_B"/>
    <m/>
    <x v="4"/>
    <n v="2"/>
    <m/>
    <x v="1"/>
  </r>
  <r>
    <n v="736"/>
    <m/>
    <s v="DE AROUJO"/>
    <s v="Kelly Alexandra"/>
    <x v="9"/>
    <m/>
    <s v="30/09/2022"/>
    <s v="15/10/2022"/>
    <x v="0"/>
    <s v="CALL"/>
    <m/>
    <x v="4"/>
    <n v="16"/>
    <m/>
    <x v="1"/>
  </r>
  <r>
    <n v="735"/>
    <m/>
    <s v="PION"/>
    <s v="Chirstine"/>
    <x v="4"/>
    <m/>
    <s v="24/09/22"/>
    <s v="30/09/22"/>
    <x v="0"/>
    <s v="4_B"/>
    <m/>
    <x v="3"/>
    <n v="7"/>
    <m/>
    <x v="1"/>
  </r>
  <r>
    <n v="734"/>
    <m/>
    <s v="GINESTE"/>
    <s v="Marie Chistine"/>
    <x v="9"/>
    <m/>
    <s v="22/09/22"/>
    <s v="22/10/22"/>
    <x v="0"/>
    <s v="PSCHYCATRIE"/>
    <m/>
    <x v="4"/>
    <n v="31"/>
    <m/>
    <x v="1"/>
  </r>
  <r>
    <n v="733"/>
    <m/>
    <s v="GOUEFFON"/>
    <s v="Christophe"/>
    <x v="18"/>
    <m/>
    <s v="20/09/22"/>
    <s v="27/09/22"/>
    <x v="4"/>
    <s v="1_A"/>
    <m/>
    <x v="8"/>
    <n v="8"/>
    <m/>
    <x v="1"/>
  </r>
  <r>
    <n v="732"/>
    <m/>
    <s v="HENIN"/>
    <s v="Brigitte"/>
    <x v="1"/>
    <m/>
    <s v="15/09/2022"/>
    <s v="26/10/2022"/>
    <x v="0"/>
    <s v="S.SOL_A"/>
    <m/>
    <x v="1"/>
    <n v="42"/>
    <m/>
    <x v="1"/>
  </r>
  <r>
    <n v="731"/>
    <m/>
    <s v="BEN ALI"/>
    <s v="Maya"/>
    <x v="8"/>
    <m/>
    <s v="21/09/2022"/>
    <s v="05/10/2022"/>
    <x v="0"/>
    <s v="3_A"/>
    <m/>
    <x v="5"/>
    <n v="15"/>
    <m/>
    <x v="1"/>
  </r>
  <r>
    <n v="730"/>
    <m/>
    <s v="CORREA"/>
    <s v="Myriam"/>
    <x v="1"/>
    <m/>
    <s v="14/09/2022"/>
    <s v="18/09/2022"/>
    <x v="0"/>
    <s v="1_B"/>
    <m/>
    <x v="1"/>
    <n v="5"/>
    <m/>
    <x v="1"/>
  </r>
  <r>
    <n v="729"/>
    <m/>
    <s v="TUIL"/>
    <s v="Valérie"/>
    <x v="9"/>
    <m/>
    <s v="12/09/22"/>
    <s v="12/09/22"/>
    <x v="0"/>
    <s v="3_B"/>
    <m/>
    <x v="4"/>
    <n v="1"/>
    <m/>
    <x v="1"/>
  </r>
  <r>
    <n v="728"/>
    <m/>
    <s v="BERKANI"/>
    <s v="Sofiane"/>
    <x v="16"/>
    <m/>
    <s v="12/09/2022"/>
    <s v="13/09/2022"/>
    <x v="0"/>
    <s v="1_A"/>
    <m/>
    <x v="5"/>
    <n v="2"/>
    <m/>
    <x v="1"/>
  </r>
  <r>
    <n v="727"/>
    <m/>
    <s v="GOUTMAN"/>
    <s v="Esther"/>
    <x v="1"/>
    <m/>
    <s v="09/09/2022"/>
    <s v="23/09/2022"/>
    <x v="4"/>
    <s v="S.SOL_A"/>
    <m/>
    <x v="1"/>
    <n v="15"/>
    <m/>
    <x v="1"/>
  </r>
  <r>
    <n v="726"/>
    <m/>
    <s v="BEN ALI"/>
    <s v="Maya"/>
    <x v="8"/>
    <m/>
    <s v="12/09/2022"/>
    <s v="03/10/2022"/>
    <x v="6"/>
    <s v="3_A"/>
    <m/>
    <x v="5"/>
    <n v="22"/>
    <m/>
    <x v="1"/>
  </r>
  <r>
    <n v="725"/>
    <m/>
    <s v="CALVO TUIL"/>
    <s v="Valerie"/>
    <x v="0"/>
    <m/>
    <s v="08/09/2022"/>
    <s v="14/09/2022"/>
    <x v="0"/>
    <s v="2_A"/>
    <m/>
    <x v="0"/>
    <n v="7"/>
    <m/>
    <x v="1"/>
  </r>
  <r>
    <n v="724"/>
    <m/>
    <s v="ROOR"/>
    <s v="Dov"/>
    <x v="3"/>
    <m/>
    <s v="08/09/2022"/>
    <s v="09/10/2022"/>
    <x v="0"/>
    <s v="ORTHODONTIE"/>
    <m/>
    <x v="0"/>
    <n v="32"/>
    <m/>
    <x v="1"/>
  </r>
  <r>
    <n v="723"/>
    <m/>
    <s v="ALEXAKIS"/>
    <s v="Marc"/>
    <x v="1"/>
    <m/>
    <s v="07/09/2022"/>
    <s v="15/10/2022"/>
    <x v="0"/>
    <s v="ORTHODONTIE"/>
    <m/>
    <x v="1"/>
    <n v="39"/>
    <m/>
    <x v="1"/>
  </r>
  <r>
    <n v="722"/>
    <m/>
    <s v="CORREA"/>
    <s v="Myriam"/>
    <x v="1"/>
    <m/>
    <s v="07/09/2022"/>
    <s v="13/09/2022"/>
    <x v="9"/>
    <s v="1_B"/>
    <m/>
    <x v="1"/>
    <n v="7"/>
    <m/>
    <x v="1"/>
  </r>
  <r>
    <n v="721"/>
    <m/>
    <s v="DE ARAUJO"/>
    <s v="Kelly"/>
    <x v="9"/>
    <m/>
    <s v="06/09/2022"/>
    <s v="30/09/2022"/>
    <x v="0"/>
    <s v="CALL"/>
    <m/>
    <x v="4"/>
    <n v="25"/>
    <m/>
    <x v="1"/>
  </r>
  <r>
    <n v="720"/>
    <m/>
    <s v="SIRVEN"/>
    <s v="Claude"/>
    <x v="6"/>
    <m/>
    <s v="05/09/2022"/>
    <s v="10/09/2022"/>
    <x v="0"/>
    <s v="5_B"/>
    <m/>
    <x v="3"/>
    <n v="6"/>
    <m/>
    <x v="1"/>
  </r>
  <r>
    <n v="719"/>
    <m/>
    <s v="ROHAN"/>
    <s v="Robert"/>
    <x v="4"/>
    <m/>
    <s v="01/09/2022"/>
    <s v="30/11/2022"/>
    <x v="0"/>
    <s v="4_B"/>
    <m/>
    <x v="3"/>
    <n v="91"/>
    <m/>
    <x v="1"/>
  </r>
  <r>
    <n v="718"/>
    <m/>
    <s v="SCEMAMA"/>
    <s v="Julie"/>
    <x v="2"/>
    <m/>
    <s v="05/09/2022"/>
    <s v="06/10/2022"/>
    <x v="0"/>
    <s v="ORTHODONTIE"/>
    <m/>
    <x v="2"/>
    <n v="32"/>
    <m/>
    <x v="1"/>
  </r>
  <r>
    <n v="717"/>
    <m/>
    <s v="SARAGOSTI"/>
    <s v="Maguy"/>
    <x v="1"/>
    <m/>
    <s v="29/08/2022"/>
    <s v="04/09/2022"/>
    <x v="9"/>
    <s v="4_B"/>
    <m/>
    <x v="1"/>
    <n v="7"/>
    <m/>
    <x v="1"/>
  </r>
  <r>
    <n v="716"/>
    <m/>
    <s v="ESMINGER"/>
    <s v="Rosy"/>
    <x v="3"/>
    <m/>
    <s v="02/09/2022"/>
    <d v="2022-10-07T00:00:00"/>
    <x v="0"/>
    <s v="2_A"/>
    <m/>
    <x v="0"/>
    <n v="36"/>
    <m/>
    <x v="1"/>
  </r>
  <r>
    <n v="715"/>
    <m/>
    <s v="KERDAVID"/>
    <s v="Evelyne"/>
    <x v="9"/>
    <m/>
    <s v="01/09/22"/>
    <s v="30/11/22"/>
    <x v="0"/>
    <s v="CONTRÔLE"/>
    <m/>
    <x v="4"/>
    <n v="91"/>
    <m/>
    <x v="1"/>
  </r>
  <r>
    <n v="714"/>
    <m/>
    <s v="ABDALI"/>
    <s v="Rabia"/>
    <x v="26"/>
    <m/>
    <s v="30/08/22"/>
    <s v="30/09/22"/>
    <x v="0"/>
    <s v="RDC_B"/>
    <m/>
    <x v="6"/>
    <n v="32"/>
    <m/>
    <x v="1"/>
  </r>
  <r>
    <n v="713"/>
    <m/>
    <s v="CASTE"/>
    <s v="Martine"/>
    <x v="29"/>
    <m/>
    <s v="01/09/2022"/>
    <s v="31/10/2022"/>
    <x v="0"/>
    <s v="1_B"/>
    <m/>
    <x v="6"/>
    <n v="61"/>
    <m/>
    <x v="1"/>
  </r>
  <r>
    <n v="712"/>
    <m/>
    <s v="MEGHERAT"/>
    <s v="Hacina"/>
    <x v="3"/>
    <m/>
    <s v="01/09/2022"/>
    <s v="30/10/2022"/>
    <x v="0"/>
    <s v="2_A"/>
    <m/>
    <x v="0"/>
    <n v="60"/>
    <m/>
    <x v="1"/>
  </r>
  <r>
    <n v="711"/>
    <m/>
    <s v="DUNOIS"/>
    <s v="Agnes"/>
    <x v="9"/>
    <m/>
    <s v="30/08/2022"/>
    <s v="29/09/2022"/>
    <x v="0"/>
    <s v="RDC_A"/>
    <m/>
    <x v="4"/>
    <n v="31"/>
    <m/>
    <x v="1"/>
  </r>
  <r>
    <n v="710"/>
    <m/>
    <s v="RIOCHE"/>
    <s v="Francois"/>
    <x v="5"/>
    <m/>
    <s v="30/08/2022"/>
    <s v="09/10/2022"/>
    <x v="0"/>
    <s v="6_B"/>
    <m/>
    <x v="4"/>
    <n v="41"/>
    <m/>
    <x v="1"/>
  </r>
  <r>
    <n v="709"/>
    <m/>
    <s v="DEVOCELLE"/>
    <s v="Jean Marc"/>
    <x v="2"/>
    <m/>
    <s v="19/08/2022"/>
    <s v="23/08/2022"/>
    <x v="4"/>
    <s v="RDC_B"/>
    <m/>
    <x v="2"/>
    <n v="5"/>
    <m/>
    <x v="1"/>
  </r>
  <r>
    <n v="708"/>
    <m/>
    <s v="GOUEFON"/>
    <s v="Christophe"/>
    <x v="18"/>
    <m/>
    <s v="18/08/2022"/>
    <s v="18/09/2022"/>
    <x v="0"/>
    <s v="1_A"/>
    <m/>
    <x v="8"/>
    <n v="32"/>
    <m/>
    <x v="1"/>
  </r>
  <r>
    <n v="707"/>
    <m/>
    <s v="DE ARAUJO"/>
    <s v="Kelly Alexendra"/>
    <x v="9"/>
    <m/>
    <s v="24/08/22"/>
    <s v="31/08/22"/>
    <x v="0"/>
    <s v="CALL"/>
    <m/>
    <x v="4"/>
    <n v="8"/>
    <m/>
    <x v="1"/>
  </r>
  <r>
    <n v="706"/>
    <m/>
    <s v="BRION BAILLET"/>
    <s v="Agnès"/>
    <x v="4"/>
    <m/>
    <s v="22/08/22"/>
    <s v="25/09/22"/>
    <x v="0"/>
    <s v="4_B"/>
    <m/>
    <x v="3"/>
    <n v="35"/>
    <m/>
    <x v="1"/>
  </r>
  <r>
    <n v="705"/>
    <m/>
    <s v="DE AZEVEDO COSTA "/>
    <s v="Jean Pierre"/>
    <x v="9"/>
    <m/>
    <s v="22/08/22"/>
    <s v="27/09/22"/>
    <x v="0"/>
    <s v="6_A"/>
    <m/>
    <x v="4"/>
    <n v="37"/>
    <m/>
    <x v="1"/>
  </r>
  <r>
    <n v="704"/>
    <m/>
    <s v="GOUTMAN"/>
    <s v="Esther"/>
    <x v="9"/>
    <m/>
    <s v="24/08/22"/>
    <s v="09/09/22"/>
    <x v="2"/>
    <s v="S.SOL_A"/>
    <m/>
    <x v="4"/>
    <n v="17"/>
    <m/>
    <x v="1"/>
  </r>
  <r>
    <n v="703"/>
    <m/>
    <s v="BEN ALI "/>
    <s v="Maya"/>
    <x v="8"/>
    <m/>
    <s v="22/08/22"/>
    <s v="26/08/22"/>
    <x v="0"/>
    <s v="3_A"/>
    <m/>
    <x v="5"/>
    <n v="5"/>
    <m/>
    <x v="1"/>
  </r>
  <r>
    <n v="702"/>
    <m/>
    <s v="GINESTE "/>
    <s v="Marie Emilie"/>
    <x v="9"/>
    <m/>
    <s v="26/07/22"/>
    <s v="23/09/22"/>
    <x v="0"/>
    <s v="PSCHYCATRIE"/>
    <m/>
    <x v="4"/>
    <n v="60"/>
    <m/>
    <x v="1"/>
  </r>
  <r>
    <n v="701"/>
    <m/>
    <s v="SIRVEN"/>
    <s v="Claude"/>
    <x v="6"/>
    <m/>
    <s v="04/08/22"/>
    <s v="30/08/22"/>
    <x v="0"/>
    <s v="5_B"/>
    <m/>
    <x v="3"/>
    <n v="27"/>
    <m/>
    <x v="1"/>
  </r>
  <r>
    <n v="700"/>
    <m/>
    <s v="BENIFLA"/>
    <s v="Catherine"/>
    <x v="11"/>
    <m/>
    <s v="23/06/22"/>
    <s v="29/06/22"/>
    <x v="9"/>
    <s v="1_B"/>
    <m/>
    <x v="3"/>
    <n v="7"/>
    <m/>
    <x v="1"/>
  </r>
  <r>
    <n v="699"/>
    <m/>
    <s v="ALEXAKIS"/>
    <s v="Marc"/>
    <x v="9"/>
    <m/>
    <s v="10/08/22"/>
    <s v="07/09/22"/>
    <x v="0"/>
    <s v="PSCHYCATRIE"/>
    <m/>
    <x v="4"/>
    <n v="29"/>
    <m/>
    <x v="1"/>
  </r>
  <r>
    <n v="698"/>
    <m/>
    <s v="GINESTE"/>
    <s v="Marie Emilie"/>
    <x v="9"/>
    <m/>
    <s v="26/07/22"/>
    <s v="23/08/22"/>
    <x v="0"/>
    <s v="PSCHYCATRIE"/>
    <m/>
    <x v="4"/>
    <n v="29"/>
    <m/>
    <x v="1"/>
  </r>
  <r>
    <n v="697"/>
    <m/>
    <s v="ALEXAKIS                 "/>
    <s v="Hassiba"/>
    <x v="1"/>
    <m/>
    <s v="03/08/22"/>
    <s v="10/09/22"/>
    <x v="0"/>
    <s v="PSCHYCATRIE"/>
    <m/>
    <x v="1"/>
    <n v="39"/>
    <m/>
    <x v="1"/>
  </r>
  <r>
    <n v="696"/>
    <m/>
    <s v="GERARD"/>
    <s v="Sylvie"/>
    <x v="9"/>
    <m/>
    <s v="09/08/22"/>
    <s v="15/10/22"/>
    <x v="0"/>
    <s v="6_B"/>
    <m/>
    <x v="4"/>
    <n v="68"/>
    <m/>
    <x v="1"/>
  </r>
  <r>
    <n v="695"/>
    <m/>
    <s v="DENIS, DUNOIS "/>
    <s v="Agnes"/>
    <x v="9"/>
    <m/>
    <s v="21/07/22"/>
    <s v="29/08/22"/>
    <x v="0"/>
    <s v="RDC_A"/>
    <m/>
    <x v="4"/>
    <n v="40"/>
    <m/>
    <x v="1"/>
  </r>
  <r>
    <n v="694"/>
    <m/>
    <s v="CASTE"/>
    <s v="Martine"/>
    <x v="29"/>
    <m/>
    <s v="01/08/2022"/>
    <s v="31/08/2022"/>
    <x v="0"/>
    <s v="1_B"/>
    <m/>
    <x v="6"/>
    <n v="31"/>
    <m/>
    <x v="1"/>
  </r>
  <r>
    <n v="693"/>
    <m/>
    <s v="RIOCHE"/>
    <s v="Francois"/>
    <x v="5"/>
    <m/>
    <s v="04/08/2022"/>
    <s v="04/09/2022"/>
    <x v="0"/>
    <s v="6_A"/>
    <m/>
    <x v="4"/>
    <n v="32"/>
    <m/>
    <x v="1"/>
  </r>
  <r>
    <n v="692"/>
    <m/>
    <s v="GOUEFFON"/>
    <s v="Christophe"/>
    <x v="18"/>
    <m/>
    <s v="01/08/2022"/>
    <d v="2022-08-07T00:00:00"/>
    <x v="4"/>
    <s v="1_A"/>
    <m/>
    <x v="8"/>
    <n v="7"/>
    <m/>
    <x v="1"/>
  </r>
  <r>
    <n v="691"/>
    <m/>
    <s v="DE AZEVEDO COSTA"/>
    <s v="Jean Pierre"/>
    <x v="9"/>
    <m/>
    <s v="03/08/2022"/>
    <s v="14/08/2022"/>
    <x v="0"/>
    <s v="6_A"/>
    <m/>
    <x v="4"/>
    <n v="12"/>
    <m/>
    <x v="1"/>
  </r>
  <r>
    <n v="690"/>
    <m/>
    <s v="CAZALE ZILLI"/>
    <s v="Chantal"/>
    <x v="1"/>
    <m/>
    <s v="02/08/2022"/>
    <s v="06/08/2022"/>
    <x v="0"/>
    <s v="2_B"/>
    <m/>
    <x v="1"/>
    <n v="5"/>
    <m/>
    <x v="1"/>
  </r>
  <r>
    <n v="689"/>
    <m/>
    <s v="ABDALI"/>
    <s v="Rabia"/>
    <x v="26"/>
    <m/>
    <s v="29/07/2022"/>
    <s v="30/08/2022"/>
    <x v="0"/>
    <s v="RDC_B"/>
    <m/>
    <x v="6"/>
    <n v="33"/>
    <m/>
    <x v="1"/>
  </r>
  <r>
    <n v="688"/>
    <m/>
    <s v="GASSION"/>
    <s v="Drina"/>
    <x v="9"/>
    <m/>
    <s v="29/07/2022"/>
    <s v="30/09/2022"/>
    <x v="3"/>
    <s v="6_A"/>
    <m/>
    <x v="4"/>
    <n v="64"/>
    <m/>
    <x v="1"/>
  </r>
  <r>
    <n v="687"/>
    <m/>
    <s v="SCEMAMA"/>
    <s v="Julie"/>
    <x v="2"/>
    <m/>
    <s v="28/07/2022"/>
    <s v="04/09/2022"/>
    <x v="0"/>
    <s v="RDC_A"/>
    <m/>
    <x v="2"/>
    <n v="39"/>
    <m/>
    <x v="1"/>
  </r>
  <r>
    <n v="686"/>
    <m/>
    <s v="RIOCHE"/>
    <s v="Francois"/>
    <x v="5"/>
    <m/>
    <s v="01/08/2022"/>
    <s v="07/08/2022"/>
    <x v="0"/>
    <s v="6_B"/>
    <m/>
    <x v="4"/>
    <n v="7"/>
    <m/>
    <x v="1"/>
  </r>
  <r>
    <n v="685"/>
    <m/>
    <s v="CAZALE ZILLI"/>
    <s v="Chantal"/>
    <x v="1"/>
    <m/>
    <s v="29/07/2022"/>
    <s v="02/08/2022"/>
    <x v="0"/>
    <s v="2_B"/>
    <m/>
    <x v="1"/>
    <n v="5"/>
    <m/>
    <x v="1"/>
  </r>
  <r>
    <n v="684"/>
    <m/>
    <s v="ROOR"/>
    <s v="Dov"/>
    <x v="3"/>
    <m/>
    <s v="29/07/2022"/>
    <s v="09/09/2022"/>
    <x v="0"/>
    <s v="ORTHODONTIE"/>
    <m/>
    <x v="0"/>
    <n v="43"/>
    <m/>
    <x v="1"/>
  </r>
  <r>
    <n v="683"/>
    <m/>
    <s v="HORBLIN"/>
    <s v="Eric"/>
    <x v="11"/>
    <m/>
    <s v="06/07/2022"/>
    <s v="31/07/2022"/>
    <x v="0"/>
    <s v="EXTERIEUR"/>
    <m/>
    <x v="3"/>
    <n v="26"/>
    <m/>
    <x v="1"/>
  </r>
  <r>
    <n v="682"/>
    <m/>
    <s v="ANDELKOVIC"/>
    <s v="Dusan"/>
    <x v="13"/>
    <m/>
    <s v="05/07/2022"/>
    <s v="10/07/2022"/>
    <x v="0"/>
    <s v="SERVICE TECHNIQUE"/>
    <m/>
    <x v="7"/>
    <n v="6"/>
    <m/>
    <x v="1"/>
  </r>
  <r>
    <n v="681"/>
    <m/>
    <s v="OUERGHI"/>
    <s v="gerard"/>
    <x v="1"/>
    <m/>
    <s v="27/06/2022"/>
    <s v="30/07/2022"/>
    <x v="0"/>
    <s v="PSCHYCATRIE"/>
    <m/>
    <x v="1"/>
    <n v="34"/>
    <m/>
    <x v="1"/>
  </r>
  <r>
    <n v="680"/>
    <m/>
    <s v="ANDELKOVIC"/>
    <s v="Dusan"/>
    <x v="13"/>
    <m/>
    <s v="27/06/2022"/>
    <s v="04/07/2022"/>
    <x v="0"/>
    <s v="SERVICE TECHNIQUE"/>
    <m/>
    <x v="7"/>
    <n v="8"/>
    <m/>
    <x v="1"/>
  </r>
  <r>
    <n v="679"/>
    <m/>
    <s v="JARHIM"/>
    <s v="Bouchra"/>
    <x v="3"/>
    <m/>
    <s v="28/6/2022"/>
    <s v="12/07/2022"/>
    <x v="0"/>
    <s v="2_A"/>
    <m/>
    <x v="0"/>
    <n v="15"/>
    <m/>
    <x v="1"/>
  </r>
  <r>
    <n v="678"/>
    <m/>
    <s v="JEANNIN"/>
    <s v="Sylvestre"/>
    <x v="9"/>
    <m/>
    <s v="25/07/2022"/>
    <s v="31/07/2022"/>
    <x v="9"/>
    <s v="CONTRÔLE"/>
    <m/>
    <x v="4"/>
    <n v="7"/>
    <m/>
    <x v="1"/>
  </r>
  <r>
    <n v="677"/>
    <m/>
    <s v="LALOUM"/>
    <s v="Milko"/>
    <x v="1"/>
    <m/>
    <s v="23/07/2022"/>
    <s v="29/07/2022"/>
    <x v="9"/>
    <s v="EXTERIEUR"/>
    <m/>
    <x v="1"/>
    <n v="7"/>
    <m/>
    <x v="1"/>
  </r>
  <r>
    <n v="676"/>
    <m/>
    <s v="BEN ALI"/>
    <s v="Maya"/>
    <x v="8"/>
    <m/>
    <s v="23/07/2022"/>
    <s v="28/07/2022"/>
    <x v="0"/>
    <s v="3_A"/>
    <m/>
    <x v="5"/>
    <n v="6"/>
    <m/>
    <x v="1"/>
  </r>
  <r>
    <n v="675"/>
    <m/>
    <s v="BEN ALI"/>
    <s v="Maya"/>
    <x v="8"/>
    <m/>
    <s v="21/07/2022"/>
    <s v="24/07/2022"/>
    <x v="0"/>
    <s v="3_A"/>
    <m/>
    <x v="5"/>
    <n v="4"/>
    <m/>
    <x v="1"/>
  </r>
  <r>
    <n v="674"/>
    <m/>
    <s v="SCEMAMA"/>
    <s v="Julie"/>
    <x v="2"/>
    <m/>
    <s v="08/07/2022"/>
    <s v="28/07/2022"/>
    <x v="0"/>
    <s v="ORTHODONTIE"/>
    <m/>
    <x v="2"/>
    <n v="21"/>
    <m/>
    <x v="1"/>
  </r>
  <r>
    <n v="673"/>
    <m/>
    <s v="DE ARAUJO"/>
    <s v="Kelly"/>
    <x v="1"/>
    <m/>
    <s v="22/07/2022"/>
    <s v="29/07/2022"/>
    <x v="0"/>
    <s v="CALL"/>
    <m/>
    <x v="1"/>
    <n v="8"/>
    <m/>
    <x v="1"/>
  </r>
  <r>
    <n v="672"/>
    <m/>
    <s v="NUJEERALEE"/>
    <s v="Samirah"/>
    <x v="1"/>
    <m/>
    <s v="24/07/2022"/>
    <s v="30/07/2022"/>
    <x v="9"/>
    <s v="CALL"/>
    <m/>
    <x v="1"/>
    <n v="7"/>
    <m/>
    <x v="1"/>
  </r>
  <r>
    <n v="671"/>
    <m/>
    <s v="LAMOUREUX"/>
    <s v="Mildred"/>
    <x v="1"/>
    <m/>
    <s v="19/07/2022"/>
    <s v="19/08/2022"/>
    <x v="4"/>
    <s v="1_B"/>
    <m/>
    <x v="1"/>
    <n v="32"/>
    <m/>
    <x v="1"/>
  </r>
  <r>
    <n v="670"/>
    <m/>
    <s v="PION"/>
    <s v="Christine"/>
    <x v="4"/>
    <m/>
    <s v="18/07/2022"/>
    <s v="24/07/2022"/>
    <x v="0"/>
    <s v="4_B"/>
    <m/>
    <x v="3"/>
    <n v="7"/>
    <m/>
    <x v="1"/>
  </r>
  <r>
    <n v="669"/>
    <m/>
    <s v="PION"/>
    <s v="Christine"/>
    <x v="4"/>
    <m/>
    <s v="11/07/2022"/>
    <s v="17/07/2022"/>
    <x v="9"/>
    <s v="4_B"/>
    <m/>
    <x v="3"/>
    <n v="7"/>
    <m/>
    <x v="1"/>
  </r>
  <r>
    <n v="668"/>
    <m/>
    <s v="PION"/>
    <s v="Christine"/>
    <x v="4"/>
    <m/>
    <s v="09/07/2022"/>
    <s v="14/07/2022"/>
    <x v="0"/>
    <s v="4_B"/>
    <m/>
    <x v="3"/>
    <n v="6"/>
    <m/>
    <x v="1"/>
  </r>
  <r>
    <n v="667"/>
    <m/>
    <s v="PION"/>
    <s v="Christine"/>
    <x v="4"/>
    <m/>
    <s v="07/07/2022"/>
    <s v="08/07/2022"/>
    <x v="0"/>
    <s v="4_B"/>
    <m/>
    <x v="3"/>
    <n v="2"/>
    <m/>
    <x v="1"/>
  </r>
  <r>
    <n v="666"/>
    <m/>
    <s v="BEN ALI"/>
    <s v="Maya"/>
    <x v="8"/>
    <m/>
    <s v="21/07/2022"/>
    <s v="24/07/2022"/>
    <x v="0"/>
    <s v="3_A"/>
    <m/>
    <x v="5"/>
    <n v="4"/>
    <m/>
    <x v="1"/>
  </r>
  <r>
    <n v="665"/>
    <m/>
    <s v="PINEDA"/>
    <s v="Maria"/>
    <x v="2"/>
    <m/>
    <s v="20/07/2022"/>
    <s v="22/07/2022"/>
    <x v="0"/>
    <s v="ORTHODONTIE"/>
    <m/>
    <x v="2"/>
    <n v="3"/>
    <m/>
    <x v="1"/>
  </r>
  <r>
    <n v="664"/>
    <m/>
    <s v="HORBLIN"/>
    <s v="Eric"/>
    <x v="11"/>
    <m/>
    <s v="06/07/2022"/>
    <s v="31/12/2022"/>
    <x v="0"/>
    <s v="EXTERIEUR"/>
    <m/>
    <x v="3"/>
    <n v="179"/>
    <m/>
    <x v="1"/>
  </r>
  <r>
    <n v="663"/>
    <m/>
    <s v="GOUTMAN"/>
    <s v="Esther"/>
    <x v="1"/>
    <m/>
    <s v="20/07/2022"/>
    <s v="26/07/2022"/>
    <x v="9"/>
    <s v="S.SOL_A"/>
    <m/>
    <x v="1"/>
    <n v="7"/>
    <m/>
    <x v="1"/>
  </r>
  <r>
    <n v="662"/>
    <m/>
    <s v="GOUEFFON"/>
    <s v="Christoohe"/>
    <x v="18"/>
    <m/>
    <s v="15/07/2022"/>
    <d v="2022-07-23T00:00:00"/>
    <x v="4"/>
    <s v="1_A"/>
    <m/>
    <x v="8"/>
    <n v="9"/>
    <m/>
    <x v="1"/>
  </r>
  <r>
    <n v="661"/>
    <m/>
    <s v="LABBOZ"/>
    <s v="Stephanie"/>
    <x v="9"/>
    <m/>
    <s v="18/07/2022"/>
    <s v="21/07/2022"/>
    <x v="0"/>
    <s v="CALL"/>
    <m/>
    <x v="4"/>
    <n v="4"/>
    <m/>
    <x v="1"/>
  </r>
  <r>
    <n v="660"/>
    <m/>
    <s v="NAHUM"/>
    <s v="Veronique"/>
    <x v="1"/>
    <m/>
    <s v="18/07/2022"/>
    <s v="21/07/2022"/>
    <x v="0"/>
    <s v="4_B"/>
    <m/>
    <x v="1"/>
    <n v="4"/>
    <m/>
    <x v="1"/>
  </r>
  <r>
    <n v="659"/>
    <m/>
    <s v="ALVI"/>
    <s v="Maria"/>
    <x v="3"/>
    <m/>
    <s v="15/07/2022"/>
    <s v="20/07/2022"/>
    <x v="0"/>
    <s v="2_A"/>
    <m/>
    <x v="0"/>
    <n v="6"/>
    <m/>
    <x v="1"/>
  </r>
  <r>
    <n v="658"/>
    <m/>
    <s v=" LABBOZ"/>
    <s v="Stephanie"/>
    <x v="9"/>
    <m/>
    <s v="12/07/2022"/>
    <s v="19/07/2022"/>
    <x v="0"/>
    <s v="CALL"/>
    <m/>
    <x v="4"/>
    <n v="8"/>
    <m/>
    <x v="1"/>
  </r>
  <r>
    <n v="657"/>
    <m/>
    <s v="MIESCH"/>
    <s v="Celine"/>
    <x v="2"/>
    <m/>
    <s v="15/07/2022"/>
    <s v="15/08/2022"/>
    <x v="0"/>
    <s v="ORTHODONTIE"/>
    <m/>
    <x v="2"/>
    <n v="32"/>
    <m/>
    <x v="1"/>
  </r>
  <r>
    <n v="656"/>
    <m/>
    <s v="CHABAY"/>
    <s v="Florence"/>
    <x v="1"/>
    <m/>
    <s v="13/07/2022"/>
    <s v="07/09/2022"/>
    <x v="0"/>
    <s v="PSCHYCATRIE"/>
    <m/>
    <x v="1"/>
    <n v="57"/>
    <m/>
    <x v="1"/>
  </r>
  <r>
    <n v="655"/>
    <m/>
    <s v="HANACHI"/>
    <s v="Mariana"/>
    <x v="3"/>
    <m/>
    <s v="06/07/2022"/>
    <s v="25/07/2022"/>
    <x v="0"/>
    <s v="2_A"/>
    <m/>
    <x v="0"/>
    <n v="20"/>
    <m/>
    <x v="1"/>
  </r>
  <r>
    <n v="654"/>
    <m/>
    <s v="POTIQUET"/>
    <s v="Teresa"/>
    <x v="9"/>
    <m/>
    <s v="09/07/2022"/>
    <s v="15/07/2022"/>
    <x v="9"/>
    <s v="CALL"/>
    <m/>
    <x v="4"/>
    <n v="7"/>
    <m/>
    <x v="1"/>
  </r>
  <r>
    <n v="653"/>
    <m/>
    <s v="KERDAVID LEMOINE"/>
    <s v="Evelyne"/>
    <x v="9"/>
    <m/>
    <s v="11/07/2022"/>
    <s v="09/08/2022"/>
    <x v="0"/>
    <s v="CONTRÔLE"/>
    <m/>
    <x v="4"/>
    <n v="30"/>
    <m/>
    <x v="1"/>
  </r>
  <r>
    <n v="652"/>
    <m/>
    <s v="JARHIM"/>
    <s v="Bouchra"/>
    <x v="3"/>
    <m/>
    <s v="12/07/2022"/>
    <s v="16/07/2022"/>
    <x v="0"/>
    <s v="2_A"/>
    <m/>
    <x v="0"/>
    <n v="5"/>
    <m/>
    <x v="1"/>
  </r>
  <r>
    <n v="651"/>
    <m/>
    <s v="ABDALI"/>
    <s v="Rabia"/>
    <x v="26"/>
    <m/>
    <s v="30/06/2022"/>
    <s v="30/07/2022"/>
    <x v="0"/>
    <s v="S.SOL_A"/>
    <m/>
    <x v="6"/>
    <n v="31"/>
    <m/>
    <x v="1"/>
  </r>
  <r>
    <n v="650"/>
    <m/>
    <s v="SIBOLY"/>
    <s v="Suzy"/>
    <x v="9"/>
    <m/>
    <s v="06/07/2022"/>
    <s v="31/08/2022"/>
    <x v="0"/>
    <s v="CONTRÔLE"/>
    <m/>
    <x v="4"/>
    <n v="57"/>
    <m/>
    <x v="1"/>
  </r>
  <r>
    <n v="649"/>
    <m/>
    <s v="ALVI OMER"/>
    <s v="Maria"/>
    <x v="3"/>
    <m/>
    <s v="05/07/2022"/>
    <s v="11/07/2022"/>
    <x v="9"/>
    <s v="2_A"/>
    <m/>
    <x v="0"/>
    <n v="7"/>
    <m/>
    <x v="1"/>
  </r>
  <r>
    <n v="648"/>
    <m/>
    <s v="KARTASS"/>
    <s v="Nina"/>
    <x v="1"/>
    <m/>
    <s v="08/07/2022"/>
    <s v="15/07/2022"/>
    <x v="0"/>
    <s v="2_B"/>
    <m/>
    <x v="1"/>
    <n v="8"/>
    <m/>
    <x v="1"/>
  </r>
  <r>
    <n v="647"/>
    <m/>
    <s v="BRIEFFEL"/>
    <s v="Sophie"/>
    <x v="0"/>
    <m/>
    <s v="03/07/2022"/>
    <s v="09/07/2022"/>
    <x v="9"/>
    <s v="2_A"/>
    <m/>
    <x v="0"/>
    <n v="7"/>
    <m/>
    <x v="1"/>
  </r>
  <r>
    <n v="646"/>
    <m/>
    <s v="OMER ALVI"/>
    <s v="Maria"/>
    <x v="3"/>
    <m/>
    <s v="05/07/2022"/>
    <s v="13/07/2022"/>
    <x v="9"/>
    <s v="2_A"/>
    <m/>
    <x v="0"/>
    <n v="9"/>
    <m/>
    <x v="1"/>
  </r>
  <r>
    <n v="645"/>
    <m/>
    <s v="OMER ALVI"/>
    <s v="Maria"/>
    <x v="3"/>
    <m/>
    <s v="05/07/2022"/>
    <s v="11/07/2022"/>
    <x v="9"/>
    <s v="2_A"/>
    <m/>
    <x v="0"/>
    <n v="7"/>
    <m/>
    <x v="1"/>
  </r>
  <r>
    <n v="644"/>
    <m/>
    <s v="KARTASS"/>
    <s v="Nina"/>
    <x v="1"/>
    <m/>
    <s v="07/07/2022"/>
    <s v="13/07/2022"/>
    <x v="9"/>
    <s v="2_B"/>
    <m/>
    <x v="1"/>
    <n v="7"/>
    <m/>
    <x v="1"/>
  </r>
  <r>
    <n v="643"/>
    <m/>
    <s v="BRION"/>
    <s v="Agnes"/>
    <x v="4"/>
    <m/>
    <s v="04/07/2022"/>
    <s v="21/08/2022"/>
    <x v="0"/>
    <s v="4_B"/>
    <m/>
    <x v="3"/>
    <n v="49"/>
    <m/>
    <x v="1"/>
  </r>
  <r>
    <n v="642"/>
    <m/>
    <s v="CAZALE"/>
    <s v="Chantal"/>
    <x v="1"/>
    <m/>
    <s v="06/07/2022"/>
    <s v="29/07/2022"/>
    <x v="0"/>
    <s v="2_B"/>
    <m/>
    <x v="1"/>
    <n v="24"/>
    <m/>
    <x v="1"/>
  </r>
  <r>
    <n v="641"/>
    <m/>
    <s v="GOUEFFON"/>
    <s v="Christophe"/>
    <x v="18"/>
    <m/>
    <s v="01/06/2022"/>
    <d v="2022-06-07T00:00:00"/>
    <x v="4"/>
    <s v="1_A"/>
    <m/>
    <x v="8"/>
    <n v="7"/>
    <m/>
    <x v="1"/>
  </r>
  <r>
    <n v="640"/>
    <m/>
    <s v="ROHAN"/>
    <s v="Robert"/>
    <x v="4"/>
    <m/>
    <s v="31/05/2022"/>
    <s v="31/08/2022"/>
    <x v="0"/>
    <s v="4_B"/>
    <m/>
    <x v="3"/>
    <n v="93"/>
    <m/>
    <x v="1"/>
  </r>
  <r>
    <n v="639"/>
    <m/>
    <s v="SIBOLY"/>
    <s v="Susy"/>
    <x v="9"/>
    <m/>
    <s v="01/07/2022"/>
    <s v="05/07/2022"/>
    <x v="0"/>
    <s v="CONTRÔLE"/>
    <m/>
    <x v="4"/>
    <n v="5"/>
    <m/>
    <x v="1"/>
  </r>
  <r>
    <n v="638"/>
    <m/>
    <s v="HUET"/>
    <s v="Alison"/>
    <x v="1"/>
    <m/>
    <s v="02/07/2022"/>
    <s v="07/08/2022"/>
    <x v="0"/>
    <s v="RDC_B"/>
    <m/>
    <x v="1"/>
    <n v="37"/>
    <m/>
    <x v="1"/>
  </r>
  <r>
    <n v="637"/>
    <m/>
    <s v="TOUNSI"/>
    <s v="Hajer"/>
    <x v="26"/>
    <m/>
    <s v="04/07/2022"/>
    <s v="10/07/2022"/>
    <x v="9"/>
    <s v="S.SOL_A"/>
    <m/>
    <x v="6"/>
    <n v="7"/>
    <m/>
    <x v="1"/>
  </r>
  <r>
    <n v="636"/>
    <m/>
    <s v="JEROME"/>
    <s v="Gizlain"/>
    <x v="1"/>
    <m/>
    <s v="28/06/2022"/>
    <s v="07/07/2022"/>
    <x v="9"/>
    <s v="1_B"/>
    <m/>
    <x v="1"/>
    <n v="10"/>
    <m/>
    <x v="1"/>
  </r>
  <r>
    <n v="635"/>
    <m/>
    <s v="MEGHERAT"/>
    <s v="Hacina"/>
    <x v="3"/>
    <m/>
    <s v="01/07/2022"/>
    <s v="31/08/2022"/>
    <x v="0"/>
    <s v="2_A"/>
    <m/>
    <x v="0"/>
    <n v="62"/>
    <m/>
    <x v="1"/>
  </r>
  <r>
    <n v="634"/>
    <m/>
    <s v="ROOR"/>
    <s v="Dov"/>
    <x v="3"/>
    <m/>
    <s v="07/07/2022"/>
    <s v="31/07/2022"/>
    <x v="0"/>
    <s v="ORTHODONTIE"/>
    <m/>
    <x v="0"/>
    <n v="25"/>
    <m/>
    <x v="1"/>
  </r>
  <r>
    <n v="633"/>
    <m/>
    <s v="KARTASS"/>
    <s v="Nina"/>
    <x v="1"/>
    <m/>
    <s v="01/07/2022"/>
    <s v="07/07/2022"/>
    <x v="9"/>
    <s v="2_B"/>
    <m/>
    <x v="1"/>
    <n v="7"/>
    <m/>
    <x v="1"/>
  </r>
  <r>
    <n v="632"/>
    <m/>
    <s v="EBRAHIM"/>
    <s v="Shahina"/>
    <x v="1"/>
    <m/>
    <s v="05/07/2022"/>
    <s v="19/07/2022"/>
    <x v="4"/>
    <s v="S.SOL_A"/>
    <m/>
    <x v="1"/>
    <n v="15"/>
    <m/>
    <x v="1"/>
  </r>
  <r>
    <n v="631"/>
    <m/>
    <s v="MIESCH"/>
    <s v="Celine"/>
    <x v="2"/>
    <m/>
    <s v="01/07/2022"/>
    <s v="17/07/2022"/>
    <x v="0"/>
    <s v="ORTHODONTIE"/>
    <m/>
    <x v="2"/>
    <n v="17"/>
    <m/>
    <x v="1"/>
  </r>
  <r>
    <n v="630"/>
    <m/>
    <s v="OUERGHI"/>
    <s v="Hassiba"/>
    <x v="1"/>
    <m/>
    <s v="10/06/2022"/>
    <s v="26/06/2022"/>
    <x v="0"/>
    <s v="PSCHYCATRIE"/>
    <m/>
    <x v="1"/>
    <n v="17"/>
    <m/>
    <x v="1"/>
  </r>
  <r>
    <n v="629"/>
    <m/>
    <s v="BERNARD"/>
    <s v="Marie"/>
    <x v="33"/>
    <m/>
    <s v="30/06/2022"/>
    <s v="31/07/2022"/>
    <x v="0"/>
    <s v="5_A"/>
    <m/>
    <x v="3"/>
    <n v="32"/>
    <m/>
    <x v="1"/>
  </r>
  <r>
    <n v="628"/>
    <m/>
    <s v="FEZARI"/>
    <s v="Mira"/>
    <x v="1"/>
    <m/>
    <s v="29/06/2022"/>
    <s v="31/08/2022"/>
    <x v="0"/>
    <s v="4_B"/>
    <m/>
    <x v="1"/>
    <n v="64"/>
    <m/>
    <x v="1"/>
  </r>
  <r>
    <n v="627"/>
    <m/>
    <s v="MELLOUL"/>
    <s v="Edith"/>
    <x v="3"/>
    <m/>
    <s v="30/06/2022"/>
    <s v="30/09/2022"/>
    <x v="2"/>
    <s v="ORTHODONTIE"/>
    <m/>
    <x v="0"/>
    <n v="93"/>
    <m/>
    <x v="1"/>
  </r>
  <r>
    <n v="626"/>
    <m/>
    <s v="AMIGO"/>
    <s v="Rafael"/>
    <x v="13"/>
    <m/>
    <s v="25/06/2022"/>
    <s v="01/07/2022"/>
    <x v="9"/>
    <s v="SERVICE TECHNIQUE"/>
    <m/>
    <x v="7"/>
    <n v="7"/>
    <m/>
    <x v="1"/>
  </r>
  <r>
    <n v="625"/>
    <m/>
    <s v="FOUCHEREAU"/>
    <s v="Laura"/>
    <x v="18"/>
    <m/>
    <s v="29/06/2022"/>
    <s v="05/07/2022"/>
    <x v="9"/>
    <s v="1_A"/>
    <m/>
    <x v="8"/>
    <n v="7"/>
    <m/>
    <x v="1"/>
  </r>
  <r>
    <n v="624"/>
    <m/>
    <s v="EKOKO PRISO"/>
    <s v="Patience"/>
    <x v="17"/>
    <m/>
    <s v="27/06/2022"/>
    <s v="03/07/2022"/>
    <x v="9"/>
    <s v="1_A"/>
    <m/>
    <x v="8"/>
    <n v="7"/>
    <m/>
    <x v="1"/>
  </r>
  <r>
    <n v="623"/>
    <m/>
    <s v="MIESCH"/>
    <s v="Olivier"/>
    <x v="23"/>
    <m/>
    <s v="29/06/2022"/>
    <s v="30/09/2022"/>
    <x v="0"/>
    <s v="ORTHODONTIE"/>
    <m/>
    <x v="2"/>
    <n v="94"/>
    <m/>
    <x v="1"/>
  </r>
  <r>
    <n v="622"/>
    <m/>
    <s v="MIESCH"/>
    <s v="Celine"/>
    <x v="2"/>
    <m/>
    <s v="07/07/2022"/>
    <s v="17/07/2022"/>
    <x v="0"/>
    <s v="ORTHODONTIE"/>
    <m/>
    <x v="2"/>
    <n v="11"/>
    <m/>
    <x v="1"/>
  </r>
  <r>
    <n v="621"/>
    <m/>
    <s v="WOLNIACK"/>
    <s v="Laeticia"/>
    <x v="1"/>
    <m/>
    <s v="28/06/2022"/>
    <s v="01/07/2022"/>
    <x v="0"/>
    <s v="RDC_A"/>
    <m/>
    <x v="1"/>
    <n v="4"/>
    <m/>
    <x v="1"/>
  </r>
  <r>
    <n v="620"/>
    <m/>
    <s v="BLAISIEUX"/>
    <s v="Delphine"/>
    <x v="1"/>
    <m/>
    <s v="24/06/2022"/>
    <s v="10/07/2022"/>
    <x v="0"/>
    <s v="5_A"/>
    <m/>
    <x v="1"/>
    <n v="17"/>
    <m/>
    <x v="1"/>
  </r>
  <r>
    <n v="619"/>
    <m/>
    <s v="LEÙOINE"/>
    <s v="Evelyne"/>
    <x v="9"/>
    <m/>
    <s v="24/06/2022"/>
    <s v="13/07/2022"/>
    <x v="0"/>
    <s v="CONTRÔLE"/>
    <m/>
    <x v="4"/>
    <n v="20"/>
    <m/>
    <x v="1"/>
  </r>
  <r>
    <n v="618"/>
    <m/>
    <s v="LEMOINE"/>
    <s v="Evelyne"/>
    <x v="9"/>
    <m/>
    <d v="2022-06-12T00:00:00"/>
    <s v="24/06/2022"/>
    <x v="4"/>
    <s v="CONTRÔLE"/>
    <m/>
    <x v="4"/>
    <n v="13"/>
    <m/>
    <x v="1"/>
  </r>
  <r>
    <n v="617"/>
    <m/>
    <s v="DUNOIS"/>
    <s v="Agnes"/>
    <x v="1"/>
    <m/>
    <s v="23/06/2022"/>
    <s v="25/07/2022"/>
    <x v="0"/>
    <s v="RDC_A"/>
    <m/>
    <x v="1"/>
    <n v="33"/>
    <m/>
    <x v="1"/>
  </r>
  <r>
    <n v="616"/>
    <m/>
    <s v="GAUDAS"/>
    <s v="Killiane"/>
    <x v="1"/>
    <m/>
    <s v="23/06/2022"/>
    <s v="29/06/2022"/>
    <x v="9"/>
    <s v="RDC_A"/>
    <m/>
    <x v="1"/>
    <n v="7"/>
    <m/>
    <x v="1"/>
  </r>
  <r>
    <n v="615"/>
    <m/>
    <s v="DEVOCELLE"/>
    <s v="Jean Marc"/>
    <x v="2"/>
    <m/>
    <s v="08/06/2022"/>
    <s v="30/06/2022"/>
    <x v="0"/>
    <s v="RDC_B"/>
    <m/>
    <x v="2"/>
    <n v="23"/>
    <m/>
    <x v="1"/>
  </r>
  <r>
    <n v="614"/>
    <m/>
    <s v="DEVOCELLE"/>
    <s v="Jean Marc "/>
    <x v="2"/>
    <m/>
    <s v="06/06/2022"/>
    <s v="08/06/2022"/>
    <x v="0"/>
    <s v="RDC_B"/>
    <m/>
    <x v="2"/>
    <n v="3"/>
    <m/>
    <x v="1"/>
  </r>
  <r>
    <n v="613"/>
    <m/>
    <s v="DEVOCELLE"/>
    <s v="Jean Marc"/>
    <x v="2"/>
    <m/>
    <s v="27/05/2022"/>
    <s v="05/06/2022"/>
    <x v="0"/>
    <s v="RDC_B"/>
    <m/>
    <x v="2"/>
    <n v="10"/>
    <m/>
    <x v="1"/>
  </r>
  <r>
    <n v="612"/>
    <m/>
    <s v="BLAISEUS"/>
    <s v="Delphine"/>
    <x v="1"/>
    <m/>
    <s v="23/06/2022"/>
    <s v="24/06/2022"/>
    <x v="4"/>
    <s v="5_A"/>
    <m/>
    <x v="1"/>
    <n v="2"/>
    <m/>
    <x v="1"/>
  </r>
  <r>
    <n v="611"/>
    <m/>
    <s v="BERLEMONT"/>
    <s v="Thibault"/>
    <x v="11"/>
    <m/>
    <s v="20/06/2022"/>
    <s v="26/06/2022"/>
    <x v="9"/>
    <s v="4_A"/>
    <m/>
    <x v="3"/>
    <n v="7"/>
    <m/>
    <x v="1"/>
  </r>
  <r>
    <n v="610"/>
    <m/>
    <s v="SARAGOSTI"/>
    <s v="Maguy"/>
    <x v="1"/>
    <m/>
    <s v="22/04/2022"/>
    <s v="28/04/2022"/>
    <x v="9"/>
    <s v="4_B"/>
    <m/>
    <x v="1"/>
    <n v="7"/>
    <m/>
    <x v="1"/>
  </r>
  <r>
    <n v="609"/>
    <m/>
    <s v="CORCIA"/>
    <s v="Estelle"/>
    <x v="1"/>
    <m/>
    <s v="20/06/2022"/>
    <s v="20/06/2022"/>
    <x v="0"/>
    <s v="5_B"/>
    <m/>
    <x v="1"/>
    <n v="1"/>
    <m/>
    <x v="1"/>
  </r>
  <r>
    <n v="608"/>
    <m/>
    <s v="CHABAY"/>
    <s v="Florence"/>
    <x v="1"/>
    <m/>
    <s v="15/06/2022"/>
    <s v="13/07/2022"/>
    <x v="0"/>
    <s v="PSCHYCATRIE"/>
    <m/>
    <x v="1"/>
    <n v="29"/>
    <m/>
    <x v="1"/>
  </r>
  <r>
    <n v="607"/>
    <m/>
    <s v="VINHAIS"/>
    <s v="Luis"/>
    <x v="1"/>
    <m/>
    <s v="20/06/2022"/>
    <s v="20/06/2022"/>
    <x v="0"/>
    <s v="RDC_B"/>
    <m/>
    <x v="1"/>
    <n v="1"/>
    <m/>
    <x v="1"/>
  </r>
  <r>
    <n v="606"/>
    <m/>
    <s v="KARTASS"/>
    <s v="Nina"/>
    <x v="1"/>
    <m/>
    <s v="16/06/2022"/>
    <s v="17/06/2022"/>
    <x v="0"/>
    <s v="2_B"/>
    <m/>
    <x v="1"/>
    <n v="2"/>
    <m/>
    <x v="1"/>
  </r>
  <r>
    <n v="605"/>
    <m/>
    <s v="BLARDONE"/>
    <s v="Veronique"/>
    <x v="3"/>
    <m/>
    <s v="15/06/2022"/>
    <s v="26/06/2022"/>
    <x v="2"/>
    <s v="2_A"/>
    <m/>
    <x v="0"/>
    <n v="12"/>
    <m/>
    <x v="1"/>
  </r>
  <r>
    <n v="604"/>
    <m/>
    <s v="BEN ALI"/>
    <s v="Maya"/>
    <x v="8"/>
    <m/>
    <s v="20/06/2022"/>
    <s v="20/06/2022"/>
    <x v="0"/>
    <s v="3_A"/>
    <m/>
    <x v="5"/>
    <n v="1"/>
    <m/>
    <x v="1"/>
  </r>
  <r>
    <n v="603"/>
    <m/>
    <s v="MEZNAGUI"/>
    <s v="Touria"/>
    <x v="3"/>
    <m/>
    <s v="15/06/2022"/>
    <s v="22/06/2022"/>
    <x v="2"/>
    <s v="2_A"/>
    <m/>
    <x v="0"/>
    <n v="8"/>
    <m/>
    <x v="1"/>
  </r>
  <r>
    <n v="602"/>
    <m/>
    <s v="MERLIN"/>
    <s v="Apolline"/>
    <x v="1"/>
    <m/>
    <s v="17/06/2022"/>
    <s v="30/06/2022"/>
    <x v="4"/>
    <s v="S.SOL_A"/>
    <m/>
    <x v="1"/>
    <n v="14"/>
    <m/>
    <x v="1"/>
  </r>
  <r>
    <n v="601"/>
    <m/>
    <s v="MARTANE"/>
    <s v="Gabriel"/>
    <x v="21"/>
    <m/>
    <s v="12/06/2022"/>
    <s v="13/06/2022"/>
    <x v="9"/>
    <s v="5_A"/>
    <m/>
    <x v="3"/>
    <n v="2"/>
    <m/>
    <x v="1"/>
  </r>
  <r>
    <n v="600"/>
    <m/>
    <s v="JARHIM"/>
    <s v="Bouchra"/>
    <x v="3"/>
    <m/>
    <s v="16/06/2022"/>
    <s v="26/06/2022"/>
    <x v="0"/>
    <s v="ORTHODONTIE"/>
    <m/>
    <x v="0"/>
    <n v="11"/>
    <m/>
    <x v="1"/>
  </r>
  <r>
    <n v="599"/>
    <m/>
    <s v="MEZNAGUI"/>
    <s v="Touria"/>
    <x v="3"/>
    <m/>
    <s v="15/06/2022"/>
    <s v="22/06/2022"/>
    <x v="0"/>
    <s v="2_A"/>
    <m/>
    <x v="0"/>
    <n v="8"/>
    <m/>
    <x v="1"/>
  </r>
  <r>
    <n v="598"/>
    <m/>
    <s v="BEN ALI"/>
    <s v="Maya"/>
    <x v="8"/>
    <m/>
    <s v="13/06/2022"/>
    <s v="14/06/2022"/>
    <x v="0"/>
    <s v="3_A"/>
    <m/>
    <x v="5"/>
    <n v="2"/>
    <m/>
    <x v="1"/>
  </r>
  <r>
    <n v="597"/>
    <m/>
    <s v="SOLVET"/>
    <s v="Claudia"/>
    <x v="1"/>
    <m/>
    <s v="01/06/2022"/>
    <s v="06/06/2022"/>
    <x v="0"/>
    <s v="RDC_A"/>
    <m/>
    <x v="1"/>
    <n v="6"/>
    <m/>
    <x v="1"/>
  </r>
  <r>
    <n v="596"/>
    <m/>
    <s v="BLARDONE"/>
    <s v="Veronique"/>
    <x v="3"/>
    <m/>
    <s v="14/06/2022"/>
    <s v="14/06/2022"/>
    <x v="6"/>
    <s v="2_A"/>
    <m/>
    <x v="0"/>
    <n v="1"/>
    <m/>
    <x v="1"/>
  </r>
  <r>
    <n v="595"/>
    <m/>
    <s v="MEZNAGUI"/>
    <s v="Touria"/>
    <x v="3"/>
    <m/>
    <s v="14/06/2022"/>
    <s v="14/06/2022"/>
    <x v="6"/>
    <s v="2_A"/>
    <m/>
    <x v="0"/>
    <n v="1"/>
    <m/>
    <x v="1"/>
  </r>
  <r>
    <n v="594"/>
    <m/>
    <s v="KONSKIER TAIEB"/>
    <s v="Carole"/>
    <x v="0"/>
    <m/>
    <s v="05/06/2022"/>
    <s v="11/06/2022"/>
    <x v="9"/>
    <s v="2_A"/>
    <m/>
    <x v="0"/>
    <n v="7"/>
    <m/>
    <x v="1"/>
  </r>
  <r>
    <n v="593"/>
    <m/>
    <s v="MEGHERAT"/>
    <s v="Hacina"/>
    <x v="3"/>
    <m/>
    <s v="03/06/2022"/>
    <s v="03/07/2022"/>
    <x v="0"/>
    <s v="2_A"/>
    <m/>
    <x v="0"/>
    <n v="31"/>
    <m/>
    <x v="1"/>
  </r>
  <r>
    <n v="592"/>
    <m/>
    <s v="SCEMAMA"/>
    <s v="Julie"/>
    <x v="2"/>
    <m/>
    <s v="07/06/2022"/>
    <s v="07/07/2022"/>
    <x v="0"/>
    <s v="ORTHODONTIE"/>
    <m/>
    <x v="2"/>
    <n v="31"/>
    <m/>
    <x v="1"/>
  </r>
  <r>
    <n v="591"/>
    <m/>
    <s v="LAVERGNE"/>
    <s v="Anne"/>
    <x v="10"/>
    <m/>
    <s v="04/06/2022"/>
    <s v="10/06/2022"/>
    <x v="9"/>
    <s v="3_A"/>
    <m/>
    <x v="6"/>
    <n v="7"/>
    <m/>
    <x v="1"/>
  </r>
  <r>
    <n v="590"/>
    <m/>
    <s v="MERLIN"/>
    <s v="Apolline"/>
    <x v="1"/>
    <m/>
    <s v="09/06/2022"/>
    <s v="11/06/2022"/>
    <x v="0"/>
    <s v="3_A"/>
    <m/>
    <x v="1"/>
    <n v="3"/>
    <m/>
    <x v="1"/>
  </r>
  <r>
    <n v="589"/>
    <m/>
    <s v="MERLIN"/>
    <s v="Apolline"/>
    <x v="1"/>
    <m/>
    <s v="06/06/2022"/>
    <s v="08/06/2022"/>
    <x v="0"/>
    <s v="3_A"/>
    <m/>
    <x v="1"/>
    <n v="3"/>
    <m/>
    <x v="1"/>
  </r>
  <r>
    <n v="588"/>
    <m/>
    <s v="JARHIM"/>
    <s v="Bouchra"/>
    <x v="3"/>
    <m/>
    <s v="09/06/2022"/>
    <s v="16/06/2022"/>
    <x v="0"/>
    <s v="2_A"/>
    <m/>
    <x v="0"/>
    <n v="8"/>
    <m/>
    <x v="1"/>
  </r>
  <r>
    <n v="587"/>
    <m/>
    <s v="BERNARD"/>
    <s v="Marie Madeleine"/>
    <x v="33"/>
    <m/>
    <s v="08/06/2022"/>
    <s v="30/06/2022"/>
    <x v="0"/>
    <s v="5_A"/>
    <m/>
    <x v="3"/>
    <n v="23"/>
    <m/>
    <x v="1"/>
  </r>
  <r>
    <n v="586"/>
    <m/>
    <s v="KONSKIER TAIEB"/>
    <s v="Anne Carole"/>
    <x v="0"/>
    <m/>
    <s v="06/06/2022"/>
    <s v="11/06/2022"/>
    <x v="9"/>
    <s v="2_A"/>
    <m/>
    <x v="0"/>
    <n v="6"/>
    <m/>
    <x v="1"/>
  </r>
  <r>
    <n v="585"/>
    <m/>
    <s v="MERLIN"/>
    <s v="Apolline"/>
    <x v="1"/>
    <m/>
    <s v="06/06/2022"/>
    <s v="08/06/2022"/>
    <x v="0"/>
    <s v="S.SOL_A"/>
    <m/>
    <x v="1"/>
    <n v="3"/>
    <m/>
    <x v="1"/>
  </r>
  <r>
    <n v="584"/>
    <m/>
    <s v="SOLVET"/>
    <s v="Claudia"/>
    <x v="1"/>
    <m/>
    <s v="06/06/2022"/>
    <s v="11/06/2022"/>
    <x v="0"/>
    <s v="RDC_A"/>
    <m/>
    <x v="1"/>
    <n v="6"/>
    <m/>
    <x v="1"/>
  </r>
  <r>
    <n v="583"/>
    <m/>
    <s v="WOLNIAK"/>
    <s v="Laeticia"/>
    <x v="1"/>
    <m/>
    <s v="04/06/2022"/>
    <s v="10/06/2022"/>
    <x v="0"/>
    <s v="RDC_A"/>
    <m/>
    <x v="1"/>
    <n v="7"/>
    <m/>
    <x v="1"/>
  </r>
  <r>
    <n v="582"/>
    <m/>
    <s v="ABDALI"/>
    <s v="Rabia"/>
    <x v="26"/>
    <m/>
    <s v="30/05/2022"/>
    <s v="30/06/2022"/>
    <x v="0"/>
    <s v="S.SOL_A"/>
    <m/>
    <x v="6"/>
    <n v="32"/>
    <m/>
    <x v="1"/>
  </r>
  <r>
    <n v="581"/>
    <m/>
    <s v="ROOR"/>
    <s v="Dov"/>
    <x v="3"/>
    <m/>
    <s v="01/06/2022"/>
    <s v="01/07/2022"/>
    <x v="0"/>
    <s v="ORTHODONTIE"/>
    <m/>
    <x v="0"/>
    <n v="31"/>
    <m/>
    <x v="1"/>
  </r>
  <r>
    <n v="580"/>
    <m/>
    <s v="ROOR"/>
    <s v="Dov"/>
    <x v="3"/>
    <m/>
    <s v="12/04/2022"/>
    <s v="23/04/2022"/>
    <x v="0"/>
    <s v="ORTHODONTIE"/>
    <m/>
    <x v="0"/>
    <n v="12"/>
    <m/>
    <x v="1"/>
  </r>
  <r>
    <n v="579"/>
    <m/>
    <s v="HANNACHI"/>
    <s v="Mariana"/>
    <x v="3"/>
    <m/>
    <s v="30/05/2022"/>
    <s v="14/06/2022"/>
    <x v="0"/>
    <s v="ORTHODONTIE"/>
    <m/>
    <x v="0"/>
    <n v="16"/>
    <m/>
    <x v="1"/>
  </r>
  <r>
    <n v="578"/>
    <m/>
    <s v="CASTRO"/>
    <s v="Ana"/>
    <x v="0"/>
    <m/>
    <s v="31/05/2022"/>
    <s v="31/05/2022"/>
    <x v="6"/>
    <s v="2_A"/>
    <m/>
    <x v="0"/>
    <n v="1"/>
    <m/>
    <x v="1"/>
  </r>
  <r>
    <n v="577"/>
    <m/>
    <s v="CONQUET"/>
    <s v="Lea"/>
    <x v="1"/>
    <m/>
    <s v="01/06/2022"/>
    <s v="03/06/2022"/>
    <x v="0"/>
    <s v="4_A"/>
    <m/>
    <x v="1"/>
    <n v="3"/>
    <m/>
    <x v="1"/>
  </r>
  <r>
    <n v="576"/>
    <m/>
    <s v="GASSION"/>
    <s v="Drina"/>
    <x v="9"/>
    <m/>
    <s v="01/06/2022"/>
    <s v="30/07/2022"/>
    <x v="3"/>
    <s v="6_A"/>
    <m/>
    <x v="4"/>
    <n v="60"/>
    <m/>
    <x v="1"/>
  </r>
  <r>
    <n v="575"/>
    <m/>
    <s v="LABBOZ"/>
    <s v="Stephanie"/>
    <x v="34"/>
    <m/>
    <s v="30/05/2022"/>
    <s v="31/05/2022"/>
    <x v="0"/>
    <s v="CALL"/>
    <m/>
    <x v="1"/>
    <n v="2"/>
    <m/>
    <x v="1"/>
  </r>
  <r>
    <n v="574"/>
    <m/>
    <s v="GINESTE"/>
    <s v="Marie Emilie"/>
    <x v="3"/>
    <m/>
    <s v="25/05/2022"/>
    <s v="31/05/2022"/>
    <x v="0"/>
    <s v="2_A"/>
    <m/>
    <x v="0"/>
    <n v="7"/>
    <m/>
    <x v="1"/>
  </r>
  <r>
    <n v="573"/>
    <m/>
    <s v="GINESTE"/>
    <s v="Marie Emilie"/>
    <x v="3"/>
    <m/>
    <s v="25/05/2022"/>
    <s v="31/05/2022"/>
    <x v="0"/>
    <s v="2_A"/>
    <m/>
    <x v="0"/>
    <n v="7"/>
    <m/>
    <x v="1"/>
  </r>
  <r>
    <n v="572"/>
    <m/>
    <s v="GERARD"/>
    <s v="Sylvie"/>
    <x v="9"/>
    <m/>
    <s v="30/05/2022"/>
    <s v="10/08/2022"/>
    <x v="0"/>
    <s v="6_B"/>
    <m/>
    <x v="4"/>
    <n v="73"/>
    <m/>
    <x v="1"/>
  </r>
  <r>
    <n v="571"/>
    <m/>
    <s v="GALLOULA CORCIA "/>
    <s v="Estelle"/>
    <x v="1"/>
    <m/>
    <s v="31/05/2022"/>
    <s v="31/05/2022"/>
    <x v="0"/>
    <s v="5_B"/>
    <m/>
    <x v="1"/>
    <n v="1"/>
    <m/>
    <x v="1"/>
  </r>
  <r>
    <n v="570"/>
    <m/>
    <s v="MAZNI"/>
    <s v="Sabrine"/>
    <x v="1"/>
    <m/>
    <s v="27/05/2022"/>
    <s v="28/05/2022"/>
    <x v="0"/>
    <s v="RDC_A"/>
    <m/>
    <x v="1"/>
    <n v="2"/>
    <m/>
    <x v="1"/>
  </r>
  <r>
    <n v="569"/>
    <m/>
    <s v="BEN ALI "/>
    <s v="Maya"/>
    <x v="8"/>
    <m/>
    <s v="25/05/2022"/>
    <s v="25/05/2022"/>
    <x v="0"/>
    <s v="3_A"/>
    <m/>
    <x v="5"/>
    <n v="1"/>
    <m/>
    <x v="1"/>
  </r>
  <r>
    <n v="568"/>
    <m/>
    <s v="GUEZ"/>
    <s v="Philippe"/>
    <x v="9"/>
    <m/>
    <s v="21/04/2022"/>
    <s v="31/08/2022"/>
    <x v="3"/>
    <s v="CALL CENTER"/>
    <m/>
    <x v="4"/>
    <n v="133"/>
    <m/>
    <x v="1"/>
  </r>
  <r>
    <n v="567"/>
    <m/>
    <s v="GUEZ"/>
    <s v="Philippe"/>
    <x v="9"/>
    <m/>
    <s v="21/01/2022"/>
    <s v="21/04/2022"/>
    <x v="3"/>
    <s v="CALL CENTER"/>
    <m/>
    <x v="4"/>
    <n v="91"/>
    <m/>
    <x v="1"/>
  </r>
  <r>
    <n v="566"/>
    <m/>
    <s v="GUEZ"/>
    <s v="Philippe"/>
    <x v="9"/>
    <m/>
    <d v="2021-10-07T00:00:00"/>
    <d v="2021-10-20T00:00:00"/>
    <x v="3"/>
    <s v="CALL CENTER"/>
    <m/>
    <x v="4"/>
    <n v="14"/>
    <m/>
    <x v="2"/>
  </r>
  <r>
    <n v="565"/>
    <m/>
    <s v="SIBOLY"/>
    <s v="Suzy"/>
    <x v="9"/>
    <m/>
    <s v="20/05/2022"/>
    <s v="03/07/2022"/>
    <x v="0"/>
    <s v="CONTRÔLE"/>
    <m/>
    <x v="4"/>
    <n v="45"/>
    <m/>
    <x v="1"/>
  </r>
  <r>
    <n v="564"/>
    <m/>
    <s v="VINHAIS"/>
    <s v="Felipe"/>
    <x v="1"/>
    <m/>
    <s v="20/05/2022"/>
    <s v="22/05/2022"/>
    <x v="0"/>
    <s v="PSCHYCATRIE"/>
    <m/>
    <x v="1"/>
    <n v="3"/>
    <m/>
    <x v="1"/>
  </r>
  <r>
    <n v="563"/>
    <m/>
    <s v="SIRVEN"/>
    <s v="Claude"/>
    <x v="6"/>
    <m/>
    <s v="03/05/2022"/>
    <s v="09/05/2022"/>
    <x v="4"/>
    <s v="5_B"/>
    <m/>
    <x v="3"/>
    <n v="7"/>
    <m/>
    <x v="1"/>
  </r>
  <r>
    <n v="562"/>
    <m/>
    <s v="SARAGOSTI"/>
    <s v="Maguy"/>
    <x v="1"/>
    <m/>
    <s v="22/04/2022"/>
    <s v="28/04/2022"/>
    <x v="9"/>
    <s v="4_B"/>
    <m/>
    <x v="1"/>
    <n v="7"/>
    <m/>
    <x v="1"/>
  </r>
  <r>
    <n v="561"/>
    <m/>
    <s v="VINHAIS"/>
    <s v="Marie Christine"/>
    <x v="1"/>
    <m/>
    <s v="24/04/2022"/>
    <s v="17/05/2022"/>
    <x v="0"/>
    <s v="3_B"/>
    <m/>
    <x v="1"/>
    <n v="24"/>
    <m/>
    <x v="1"/>
  </r>
  <r>
    <n v="560"/>
    <m/>
    <s v="VINHAIS"/>
    <s v="Marie Christine"/>
    <x v="1"/>
    <m/>
    <s v="18/05/2022"/>
    <s v="29/07/2022"/>
    <x v="3"/>
    <s v="3_B"/>
    <m/>
    <x v="1"/>
    <n v="73"/>
    <m/>
    <x v="1"/>
  </r>
  <r>
    <n v="559"/>
    <m/>
    <s v="DELL ORTO"/>
    <s v="Sandrine"/>
    <x v="1"/>
    <m/>
    <s v="11/05/2022"/>
    <s v="11/05/2022"/>
    <x v="6"/>
    <s v="1_B"/>
    <m/>
    <x v="1"/>
    <n v="1"/>
    <m/>
    <x v="1"/>
  </r>
  <r>
    <n v="558"/>
    <m/>
    <s v="RATAUD"/>
    <s v="Sylvia"/>
    <x v="1"/>
    <m/>
    <s v="1/4/2022"/>
    <s v="31/07/2022"/>
    <x v="3"/>
    <s v="2_A"/>
    <m/>
    <x v="1"/>
    <n v="122"/>
    <m/>
    <x v="1"/>
  </r>
  <r>
    <n v="557"/>
    <m/>
    <s v="TODOROVIC"/>
    <s v="Tea"/>
    <x v="1"/>
    <m/>
    <s v="16/05/2022"/>
    <s v="20/05/2022"/>
    <x v="0"/>
    <s v="3_B"/>
    <m/>
    <x v="1"/>
    <n v="5"/>
    <m/>
    <x v="1"/>
  </r>
  <r>
    <n v="556"/>
    <m/>
    <s v="VINHAIS"/>
    <s v="Luis"/>
    <x v="1"/>
    <m/>
    <s v="13/05/2022"/>
    <s v="13/05/2022"/>
    <x v="0"/>
    <s v="RDC_B"/>
    <m/>
    <x v="1"/>
    <n v="1"/>
    <m/>
    <x v="1"/>
  </r>
  <r>
    <n v="555"/>
    <m/>
    <s v="LABBOZ"/>
    <s v="Stephanie"/>
    <x v="9"/>
    <m/>
    <s v="16/05/2022"/>
    <s v="20/05/2022"/>
    <x v="0"/>
    <s v="CALL"/>
    <m/>
    <x v="4"/>
    <n v="5"/>
    <m/>
    <x v="1"/>
  </r>
  <r>
    <n v="554"/>
    <m/>
    <s v="SIRVEN"/>
    <s v="Claude"/>
    <x v="6"/>
    <m/>
    <s v="9/5/2022"/>
    <s v="11/05/2022"/>
    <x v="0"/>
    <s v="5_B"/>
    <m/>
    <x v="3"/>
    <n v="3"/>
    <m/>
    <x v="1"/>
  </r>
  <r>
    <n v="553"/>
    <m/>
    <s v="GALLOULA"/>
    <s v="Estelle"/>
    <x v="1"/>
    <m/>
    <s v="9/5/2022"/>
    <s v="9/5/2022"/>
    <x v="0"/>
    <s v="5_B"/>
    <m/>
    <x v="1"/>
    <n v="1"/>
    <m/>
    <x v="1"/>
  </r>
  <r>
    <n v="552"/>
    <m/>
    <s v="MOUSTIN"/>
    <s v="Elodie"/>
    <x v="1"/>
    <m/>
    <s v="2/4/2022"/>
    <s v="8/4/2022"/>
    <x v="9"/>
    <s v="RDC_B"/>
    <m/>
    <x v="1"/>
    <n v="7"/>
    <m/>
    <x v="1"/>
  </r>
  <r>
    <n v="551"/>
    <m/>
    <s v="MOREL"/>
    <s v="Francoise"/>
    <x v="15"/>
    <m/>
    <s v="05/05/2022"/>
    <s v="06/05/2022"/>
    <x v="0"/>
    <s v="2_B"/>
    <m/>
    <x v="3"/>
    <n v="2"/>
    <m/>
    <x v="1"/>
  </r>
  <r>
    <n v="550"/>
    <m/>
    <s v="DE ARAUJO"/>
    <s v="Kelly"/>
    <x v="1"/>
    <m/>
    <s v="06/05/2022"/>
    <s v="28/05/2022"/>
    <x v="0"/>
    <s v="RDC_A"/>
    <m/>
    <x v="1"/>
    <n v="23"/>
    <m/>
    <x v="1"/>
  </r>
  <r>
    <n v="549"/>
    <m/>
    <s v="MAHEUX"/>
    <s v="Veronique"/>
    <x v="9"/>
    <m/>
    <s v="09/05/2022"/>
    <s v="15/05/2022"/>
    <x v="0"/>
    <s v="CONTRÔLE"/>
    <m/>
    <x v="4"/>
    <n v="7"/>
    <m/>
    <x v="1"/>
  </r>
  <r>
    <n v="548"/>
    <m/>
    <s v="CHABAY"/>
    <s v="Florence"/>
    <x v="1"/>
    <m/>
    <s v="04/05/2022"/>
    <s v="04/06/2022"/>
    <x v="0"/>
    <s v="PSCHYCATRIE"/>
    <m/>
    <x v="1"/>
    <n v="32"/>
    <m/>
    <x v="1"/>
  </r>
  <r>
    <n v="547"/>
    <m/>
    <s v="SIRVEN"/>
    <s v="Claude"/>
    <x v="6"/>
    <m/>
    <s v="27/04/2022"/>
    <s v="04/05/2022"/>
    <x v="0"/>
    <s v="5_B"/>
    <m/>
    <x v="3"/>
    <n v="8"/>
    <m/>
    <x v="1"/>
  </r>
  <r>
    <n v="546"/>
    <m/>
    <s v="ABDALI"/>
    <s v="Rabia"/>
    <x v="26"/>
    <m/>
    <s v="29/04/2022"/>
    <s v="30/05/2022"/>
    <x v="0"/>
    <s v="S.SOL_A"/>
    <m/>
    <x v="6"/>
    <n v="32"/>
    <m/>
    <x v="1"/>
  </r>
  <r>
    <n v="545"/>
    <m/>
    <s v=" MOREL"/>
    <s v="Francoise"/>
    <x v="15"/>
    <m/>
    <s v="02/05/2022"/>
    <s v="04/05/2022"/>
    <x v="0"/>
    <s v="2_B"/>
    <m/>
    <x v="3"/>
    <n v="3"/>
    <m/>
    <x v="1"/>
  </r>
  <r>
    <n v="544"/>
    <m/>
    <s v="BENOALID"/>
    <s v="Rachel"/>
    <x v="11"/>
    <m/>
    <s v="02/05/2022"/>
    <s v="08/05/2022"/>
    <x v="0"/>
    <s v="5_A"/>
    <m/>
    <x v="3"/>
    <n v="7"/>
    <m/>
    <x v="1"/>
  </r>
  <r>
    <n v="543"/>
    <m/>
    <s v="PHAN DANG THIEN"/>
    <s v="Thien"/>
    <x v="11"/>
    <m/>
    <s v="29/04/2022"/>
    <s v="06/05/2022"/>
    <x v="0"/>
    <s v="3_A"/>
    <m/>
    <x v="3"/>
    <n v="8"/>
    <m/>
    <x v="1"/>
  </r>
  <r>
    <n v="542"/>
    <m/>
    <s v="SCEMAMA"/>
    <s v="Julie"/>
    <x v="2"/>
    <m/>
    <s v="06/05/2022"/>
    <s v="07/06/2022"/>
    <x v="0"/>
    <s v="ORTHODONTIE"/>
    <m/>
    <x v="2"/>
    <n v="33"/>
    <m/>
    <x v="1"/>
  </r>
  <r>
    <n v="541"/>
    <m/>
    <s v="MAHEUX"/>
    <s v="Veronique"/>
    <x v="9"/>
    <m/>
    <s v="05/05/2022"/>
    <s v="08/05/2022"/>
    <x v="0"/>
    <s v="CONTRÔLE"/>
    <m/>
    <x v="4"/>
    <n v="4"/>
    <m/>
    <x v="1"/>
  </r>
  <r>
    <n v="540"/>
    <m/>
    <s v="TODOROVIC"/>
    <s v="Tea"/>
    <x v="1"/>
    <m/>
    <s v="05/05/2022"/>
    <s v="13/05/2022"/>
    <x v="0"/>
    <s v="RDC_A"/>
    <m/>
    <x v="1"/>
    <n v="9"/>
    <m/>
    <x v="1"/>
  </r>
  <r>
    <n v="539"/>
    <m/>
    <s v="CHEBAB"/>
    <s v="Isabelle"/>
    <x v="1"/>
    <m/>
    <s v="30/04/2022"/>
    <s v="04/05/2022"/>
    <x v="0"/>
    <s v="4_B"/>
    <m/>
    <x v="1"/>
    <n v="5"/>
    <m/>
    <x v="1"/>
  </r>
  <r>
    <n v="538"/>
    <m/>
    <s v="NGO EKOUMI"/>
    <s v="Julienne"/>
    <x v="1"/>
    <m/>
    <s v="30/04/2022"/>
    <s v="31/05/2022"/>
    <x v="0"/>
    <s v="1_B"/>
    <m/>
    <x v="1"/>
    <n v="32"/>
    <m/>
    <x v="1"/>
  </r>
  <r>
    <n v="537"/>
    <m/>
    <s v="MEGHERAT"/>
    <s v="Hacina"/>
    <x v="3"/>
    <m/>
    <s v="09/05/2022"/>
    <s v="05/06/2022"/>
    <x v="0"/>
    <s v="2_A"/>
    <m/>
    <x v="0"/>
    <n v="28"/>
    <m/>
    <x v="1"/>
  </r>
  <r>
    <n v="536"/>
    <m/>
    <s v="SARAGOSTI"/>
    <s v="Maguy"/>
    <x v="1"/>
    <m/>
    <s v="28/04/2022"/>
    <s v="02/05/2022"/>
    <x v="0"/>
    <s v="4_B"/>
    <m/>
    <x v="1"/>
    <n v="5"/>
    <m/>
    <x v="1"/>
  </r>
  <r>
    <n v="535"/>
    <m/>
    <s v="MAHEUX"/>
    <s v="Veronique"/>
    <x v="9"/>
    <m/>
    <s v="25/04/2022"/>
    <s v="04/05/2022"/>
    <x v="0"/>
    <s v="CONTRÔLE"/>
    <m/>
    <x v="4"/>
    <n v="10"/>
    <m/>
    <x v="1"/>
  </r>
  <r>
    <n v="534"/>
    <m/>
    <s v="JURJE"/>
    <s v="Ioana"/>
    <x v="3"/>
    <m/>
    <s v="28/03/2022"/>
    <s v="02/04/2022"/>
    <x v="0"/>
    <s v="ORTHODONTIE"/>
    <m/>
    <x v="0"/>
    <n v="6"/>
    <m/>
    <x v="1"/>
  </r>
  <r>
    <n v="533"/>
    <m/>
    <s v="OUERGHI"/>
    <s v="Hassiba"/>
    <x v="1"/>
    <m/>
    <s v="31/03/2022"/>
    <s v="10/06/2022"/>
    <x v="0"/>
    <s v="PSCHYCATRIE"/>
    <m/>
    <x v="1"/>
    <n v="72"/>
    <m/>
    <x v="1"/>
  </r>
  <r>
    <n v="532"/>
    <m/>
    <s v="VINHAIS"/>
    <s v="Marie Christine"/>
    <x v="1"/>
    <m/>
    <s v="25/04/2022"/>
    <s v="22/06/2022"/>
    <x v="0"/>
    <s v="3_B"/>
    <m/>
    <x v="1"/>
    <n v="59"/>
    <m/>
    <x v="1"/>
  </r>
  <r>
    <n v="531"/>
    <m/>
    <s v="CHEBAB"/>
    <s v="Isabelle "/>
    <x v="1"/>
    <m/>
    <s v="22/04/2022"/>
    <s v="28/04/2022"/>
    <x v="9"/>
    <s v="4_B"/>
    <m/>
    <x v="1"/>
    <n v="7"/>
    <m/>
    <x v="1"/>
  </r>
  <r>
    <n v="530"/>
    <m/>
    <s v="MEGHERAT"/>
    <s v="Hacina"/>
    <x v="3"/>
    <m/>
    <s v="22/04/2022"/>
    <s v="08/05/2022"/>
    <x v="0"/>
    <s v="2_A"/>
    <m/>
    <x v="0"/>
    <n v="17"/>
    <m/>
    <x v="1"/>
  </r>
  <r>
    <n v="529"/>
    <m/>
    <s v="DUNOIS"/>
    <s v="Agnes"/>
    <x v="9"/>
    <m/>
    <s v="19/04/2022"/>
    <s v="19/07/2022"/>
    <x v="0"/>
    <s v="RDC_A"/>
    <m/>
    <x v="4"/>
    <n v="92"/>
    <m/>
    <x v="1"/>
  </r>
  <r>
    <n v="528"/>
    <m/>
    <s v="DUNOIS"/>
    <s v="Agnes"/>
    <x v="9"/>
    <m/>
    <s v="18/04/2022"/>
    <s v="25/04/2022"/>
    <x v="0"/>
    <s v="RDC_A"/>
    <m/>
    <x v="4"/>
    <n v="8"/>
    <m/>
    <x v="1"/>
  </r>
  <r>
    <n v="527"/>
    <m/>
    <s v="ROOR"/>
    <s v="Dov"/>
    <x v="3"/>
    <m/>
    <s v="22/04/2022"/>
    <s v="31/05/2022"/>
    <x v="0"/>
    <s v="ORTHODONTIE"/>
    <m/>
    <x v="0"/>
    <n v="40"/>
    <m/>
    <x v="1"/>
  </r>
  <r>
    <n v="526"/>
    <m/>
    <s v="EBRAHIM"/>
    <s v="Shahina"/>
    <x v="1"/>
    <m/>
    <s v="21/04/2022"/>
    <s v="22/04/2022"/>
    <x v="0"/>
    <s v="S.SOL_A"/>
    <m/>
    <x v="1"/>
    <n v="2"/>
    <m/>
    <x v="1"/>
  </r>
  <r>
    <n v="525"/>
    <m/>
    <s v="KARTASS DUCHEMIN"/>
    <s v="Nina"/>
    <x v="1"/>
    <m/>
    <s v="21/04/2022"/>
    <s v="22/04/2022"/>
    <x v="0"/>
    <s v="2_B"/>
    <m/>
    <x v="1"/>
    <n v="2"/>
    <m/>
    <x v="1"/>
  </r>
  <r>
    <n v="524"/>
    <m/>
    <s v="MORIN MOREL"/>
    <s v="Francoise"/>
    <x v="15"/>
    <m/>
    <s v="14/03/2022"/>
    <s v="20/03/2022"/>
    <x v="0"/>
    <s v="2_B"/>
    <m/>
    <x v="3"/>
    <n v="7"/>
    <m/>
    <x v="1"/>
  </r>
  <r>
    <n v="523"/>
    <m/>
    <s v="SIRVEN"/>
    <s v="Claude"/>
    <x v="6"/>
    <m/>
    <s v="16/04/2022"/>
    <s v="24/04/2022"/>
    <x v="0"/>
    <s v="5_B"/>
    <m/>
    <x v="3"/>
    <n v="9"/>
    <m/>
    <x v="1"/>
  </r>
  <r>
    <n v="522"/>
    <m/>
    <s v="ASFAO"/>
    <s v="Jeannette"/>
    <x v="3"/>
    <m/>
    <s v="15/04/2022"/>
    <s v="29/04/2022"/>
    <x v="0"/>
    <s v="2_A"/>
    <m/>
    <x v="0"/>
    <n v="15"/>
    <m/>
    <x v="1"/>
  </r>
  <r>
    <n v="521"/>
    <m/>
    <s v="SCEMAMA"/>
    <s v="Julie"/>
    <x v="2"/>
    <m/>
    <s v="07/04/2022"/>
    <s v="07/05/2022"/>
    <x v="0"/>
    <s v="ORTHODONTIE"/>
    <m/>
    <x v="2"/>
    <n v="31"/>
    <m/>
    <x v="1"/>
  </r>
  <r>
    <n v="520"/>
    <m/>
    <s v="PERDREAU"/>
    <s v="Angela"/>
    <x v="2"/>
    <m/>
    <s v="12/04/2022"/>
    <s v="12/04/2022"/>
    <x v="0"/>
    <s v="RDC_A"/>
    <m/>
    <x v="2"/>
    <n v="1"/>
    <m/>
    <x v="1"/>
  </r>
  <r>
    <n v="519"/>
    <m/>
    <s v="ENSMINGER"/>
    <s v="Rosy"/>
    <x v="3"/>
    <m/>
    <s v="15/04/2022"/>
    <s v="30/05/2022"/>
    <x v="0"/>
    <s v="2_A"/>
    <m/>
    <x v="0"/>
    <n v="46"/>
    <m/>
    <x v="1"/>
  </r>
  <r>
    <n v="518"/>
    <m/>
    <s v="MERLIN"/>
    <s v="Apolline"/>
    <x v="1"/>
    <m/>
    <s v="14/04/2022"/>
    <s v="20/04/2022"/>
    <x v="0"/>
    <s v="S.SOL_A"/>
    <m/>
    <x v="1"/>
    <n v="7"/>
    <m/>
    <x v="1"/>
  </r>
  <r>
    <n v="517"/>
    <m/>
    <s v="DUPAS"/>
    <s v="Marie Isabelle"/>
    <x v="1"/>
    <m/>
    <s v="13/04/2022"/>
    <s v="15/04/2022"/>
    <x v="0"/>
    <s v="RDC_A"/>
    <m/>
    <x v="1"/>
    <n v="3"/>
    <m/>
    <x v="1"/>
  </r>
  <r>
    <n v="516"/>
    <m/>
    <s v="MARGULIES"/>
    <s v="Brigitte"/>
    <x v="11"/>
    <m/>
    <s v="11/04/2022"/>
    <s v="18/04/2022"/>
    <x v="0"/>
    <s v="3_B"/>
    <m/>
    <x v="3"/>
    <n v="8"/>
    <m/>
    <x v="1"/>
  </r>
  <r>
    <n v="515"/>
    <m/>
    <s v="BITTON"/>
    <s v="Chloe"/>
    <x v="35"/>
    <m/>
    <s v="11/04/2022"/>
    <s v="22/04/2022"/>
    <x v="0"/>
    <s v="ORTHODONTIE"/>
    <m/>
    <x v="0"/>
    <n v="12"/>
    <m/>
    <x v="1"/>
  </r>
  <r>
    <n v="514"/>
    <m/>
    <s v="MIESCH"/>
    <s v="Olivier"/>
    <x v="23"/>
    <m/>
    <s v="08/04/2022"/>
    <s v="30/06/2022"/>
    <x v="0"/>
    <s v="RDC_B"/>
    <m/>
    <x v="2"/>
    <n v="84"/>
    <m/>
    <x v="1"/>
  </r>
  <r>
    <n v="513"/>
    <m/>
    <s v="BUCQUOIT"/>
    <s v="Dominique"/>
    <x v="11"/>
    <m/>
    <s v="07/04/2022"/>
    <s v="30/04/2022"/>
    <x v="0"/>
    <s v="5_A"/>
    <m/>
    <x v="3"/>
    <n v="24"/>
    <m/>
    <x v="1"/>
  </r>
  <r>
    <n v="512"/>
    <m/>
    <s v="ANICOT"/>
    <s v="Carole"/>
    <x v="1"/>
    <m/>
    <s v="10/04/2022"/>
    <s v="16/04/2022"/>
    <x v="9"/>
    <s v="RDC_B"/>
    <m/>
    <x v="1"/>
    <n v="7"/>
    <m/>
    <x v="1"/>
  </r>
  <r>
    <n v="511"/>
    <m/>
    <s v="MEGHERAT"/>
    <s v="Hacina"/>
    <x v="3"/>
    <m/>
    <s v="08/04/2022"/>
    <s v="24/04/2022"/>
    <x v="0"/>
    <s v="2_A"/>
    <m/>
    <x v="0"/>
    <n v="17"/>
    <m/>
    <x v="1"/>
  </r>
  <r>
    <n v="510"/>
    <m/>
    <s v="LEMOINE"/>
    <s v="Evelyne"/>
    <x v="9"/>
    <m/>
    <s v="11/04/2022"/>
    <s v="18/04/2022"/>
    <x v="0"/>
    <s v="CONTRÔLE"/>
    <m/>
    <x v="4"/>
    <n v="8"/>
    <m/>
    <x v="1"/>
  </r>
  <r>
    <n v="509"/>
    <m/>
    <s v="MIESCH"/>
    <s v="Celine"/>
    <x v="2"/>
    <m/>
    <s v="08/04/2022"/>
    <s v="30/04/2022"/>
    <x v="0"/>
    <s v="ORTHODONTIE"/>
    <m/>
    <x v="2"/>
    <n v="23"/>
    <m/>
    <x v="1"/>
  </r>
  <r>
    <n v="508"/>
    <m/>
    <s v="CHABAY"/>
    <s v="Florence"/>
    <x v="1"/>
    <m/>
    <s v="06/04/2022"/>
    <s v="04/05/2022"/>
    <x v="0"/>
    <s v="PSCHYCATRIE"/>
    <m/>
    <x v="1"/>
    <n v="29"/>
    <m/>
    <x v="1"/>
  </r>
  <r>
    <n v="507"/>
    <m/>
    <s v="MARANTE"/>
    <s v="Meryl"/>
    <x v="1"/>
    <m/>
    <s v="07/04/2022"/>
    <s v="08/04/2022"/>
    <x v="0"/>
    <s v="5_A"/>
    <m/>
    <x v="1"/>
    <n v="2"/>
    <m/>
    <x v="1"/>
  </r>
  <r>
    <n v="506"/>
    <m/>
    <s v="BONAN"/>
    <s v="Prune"/>
    <x v="1"/>
    <m/>
    <s v="06/04/2022"/>
    <s v="12/04/2022"/>
    <x v="9"/>
    <s v="ORTHODONTIE"/>
    <m/>
    <x v="1"/>
    <n v="7"/>
    <m/>
    <x v="1"/>
  </r>
  <r>
    <n v="505"/>
    <m/>
    <s v="CAZALE"/>
    <s v="Chantal"/>
    <x v="1"/>
    <m/>
    <s v="08/04/2022"/>
    <s v="19/04/2022"/>
    <x v="0"/>
    <s v="2_B"/>
    <m/>
    <x v="1"/>
    <n v="12"/>
    <m/>
    <x v="1"/>
  </r>
  <r>
    <n v="504"/>
    <m/>
    <s v="CHEDDADI"/>
    <s v="Osema"/>
    <x v="1"/>
    <m/>
    <s v="30/03/2022"/>
    <s v="30/03/2022"/>
    <x v="6"/>
    <s v="Laboratoire"/>
    <m/>
    <x v="1"/>
    <n v="1"/>
    <m/>
    <x v="1"/>
  </r>
  <r>
    <n v="503"/>
    <m/>
    <s v="MELLOUL"/>
    <s v="Edith"/>
    <x v="3"/>
    <m/>
    <s v="31/03/2022"/>
    <s v="30/06/2022"/>
    <x v="2"/>
    <s v="ORTHODONTIE"/>
    <m/>
    <x v="0"/>
    <n v="92"/>
    <m/>
    <x v="1"/>
  </r>
  <r>
    <n v="502"/>
    <m/>
    <s v="ROHAN"/>
    <s v="Robert"/>
    <x v="4"/>
    <m/>
    <s v="31/03/2022"/>
    <s v="31/05/2022"/>
    <x v="0"/>
    <s v="4_B"/>
    <m/>
    <x v="3"/>
    <n v="62"/>
    <m/>
    <x v="1"/>
  </r>
  <r>
    <n v="501"/>
    <m/>
    <s v="ABDALI"/>
    <s v="Rabia"/>
    <x v="26"/>
    <m/>
    <s v="31/03/2022"/>
    <s v="30/04/2022"/>
    <x v="0"/>
    <s v="S.SOL_A"/>
    <m/>
    <x v="6"/>
    <n v="31"/>
    <m/>
    <x v="1"/>
  </r>
  <r>
    <n v="500"/>
    <m/>
    <s v="GERARD"/>
    <s v="Sylvie"/>
    <x v="9"/>
    <m/>
    <s v="31/03/2022"/>
    <s v="31/05/2022"/>
    <x v="0"/>
    <s v="6_B"/>
    <m/>
    <x v="4"/>
    <n v="62"/>
    <m/>
    <x v="1"/>
  </r>
  <r>
    <n v="499"/>
    <m/>
    <s v="GOUEFFON"/>
    <s v="Christophe"/>
    <x v="19"/>
    <m/>
    <s v="22/03/2022"/>
    <s v="26/06/2022"/>
    <x v="0"/>
    <s v="1_A"/>
    <m/>
    <x v="8"/>
    <n v="97"/>
    <m/>
    <x v="1"/>
  </r>
  <r>
    <n v="498"/>
    <m/>
    <s v="VINHAIS"/>
    <s v="Felipe"/>
    <x v="1"/>
    <m/>
    <s v="01/04/2022"/>
    <s v="03/04/2022"/>
    <x v="0"/>
    <s v="PSCHYCATRIE"/>
    <m/>
    <x v="1"/>
    <n v="3"/>
    <m/>
    <x v="1"/>
  </r>
  <r>
    <n v="497"/>
    <m/>
    <s v="VINHAIS"/>
    <s v="Felipe"/>
    <x v="1"/>
    <m/>
    <s v="31/03/2022"/>
    <s v="31/03/2022"/>
    <x v="0"/>
    <s v="PSCHYCATRIE"/>
    <m/>
    <x v="1"/>
    <n v="1"/>
    <m/>
    <x v="1"/>
  </r>
  <r>
    <n v="496"/>
    <m/>
    <s v="JURJE"/>
    <s v="Ioana"/>
    <x v="3"/>
    <m/>
    <s v="01/04/2022"/>
    <s v="06/04/2022"/>
    <x v="0"/>
    <s v="ORTHODONTIE"/>
    <m/>
    <x v="0"/>
    <n v="6"/>
    <m/>
    <x v="1"/>
  </r>
  <r>
    <n v="495"/>
    <m/>
    <s v="CASTE"/>
    <s v="Martine"/>
    <x v="29"/>
    <m/>
    <s v="01/04/2022"/>
    <s v="31/7/2022"/>
    <x v="0"/>
    <s v="1_B"/>
    <m/>
    <x v="6"/>
    <n v="122"/>
    <m/>
    <x v="1"/>
  </r>
  <r>
    <n v="494"/>
    <m/>
    <s v="NOITAKI"/>
    <s v="Carole"/>
    <x v="1"/>
    <m/>
    <s v="30/3/2022"/>
    <s v="04/04/2022"/>
    <x v="9"/>
    <s v="2_A"/>
    <m/>
    <x v="1"/>
    <n v="6"/>
    <m/>
    <x v="1"/>
  </r>
  <r>
    <n v="493"/>
    <m/>
    <s v="GOUEFFON"/>
    <s v="Christophe"/>
    <x v="17"/>
    <m/>
    <s v="22/3/2022"/>
    <s v="26/6/2022"/>
    <x v="0"/>
    <s v="1_A"/>
    <m/>
    <x v="8"/>
    <n v="97"/>
    <m/>
    <x v="1"/>
  </r>
  <r>
    <n v="492"/>
    <m/>
    <s v="CHEDADDI"/>
    <s v="Osema"/>
    <x v="1"/>
    <m/>
    <s v="30/3/2022"/>
    <s v="30/4/2022"/>
    <x v="2"/>
    <s v="1_A"/>
    <m/>
    <x v="1"/>
    <n v="32"/>
    <m/>
    <x v="1"/>
  </r>
  <r>
    <n v="491"/>
    <m/>
    <s v="BUCQUOIT"/>
    <s v="Dominique"/>
    <x v="11"/>
    <m/>
    <s v="24/3/2022"/>
    <s v="10/4/2022"/>
    <x v="0"/>
    <s v="5_A"/>
    <m/>
    <x v="3"/>
    <n v="18"/>
    <m/>
    <x v="1"/>
  </r>
  <r>
    <n v="490"/>
    <m/>
    <s v="WERNER"/>
    <s v="Vilma"/>
    <x v="3"/>
    <m/>
    <s v="25/3/2022"/>
    <s v="31/3/2022"/>
    <x v="9"/>
    <s v="2_A"/>
    <m/>
    <x v="0"/>
    <n v="7"/>
    <m/>
    <x v="1"/>
  </r>
  <r>
    <n v="489"/>
    <m/>
    <s v="CAZALE"/>
    <s v="Chantal"/>
    <x v="1"/>
    <m/>
    <s v="28/3/2022"/>
    <s v="2/4/2022"/>
    <x v="0"/>
    <s v="2_B"/>
    <m/>
    <x v="1"/>
    <n v="6"/>
    <m/>
    <x v="1"/>
  </r>
  <r>
    <n v="488"/>
    <m/>
    <s v="MEGHERAT"/>
    <s v="Hacina"/>
    <x v="3"/>
    <m/>
    <s v="26/3/2022"/>
    <s v="10/4/2022"/>
    <x v="0"/>
    <s v="2_A"/>
    <m/>
    <x v="0"/>
    <n v="16"/>
    <m/>
    <x v="1"/>
  </r>
  <r>
    <n v="487"/>
    <m/>
    <s v="MEGHERAT"/>
    <s v="Hacina"/>
    <x v="3"/>
    <m/>
    <s v="11/3/2022"/>
    <s v="27/3/2022"/>
    <x v="0"/>
    <s v="2_A"/>
    <m/>
    <x v="0"/>
    <n v="17"/>
    <m/>
    <x v="1"/>
  </r>
  <r>
    <n v="486"/>
    <m/>
    <s v="FEZARI"/>
    <s v="Mira"/>
    <x v="1"/>
    <m/>
    <s v="29/3/2022"/>
    <s v="30/6/2022"/>
    <x v="0"/>
    <s v="4_B"/>
    <m/>
    <x v="1"/>
    <n v="94"/>
    <m/>
    <x v="1"/>
  </r>
  <r>
    <n v="485"/>
    <m/>
    <s v="VONG"/>
    <s v="Ly"/>
    <x v="0"/>
    <m/>
    <s v="25/3/2022"/>
    <s v="31/3/2022"/>
    <x v="9"/>
    <s v="ORTHODONTIE"/>
    <m/>
    <x v="0"/>
    <n v="7"/>
    <m/>
    <x v="1"/>
  </r>
  <r>
    <n v="484"/>
    <m/>
    <s v="BUQUOIT"/>
    <s v="Dominique"/>
    <x v="11"/>
    <m/>
    <s v="24/3/2022"/>
    <s v="10/4/2022"/>
    <x v="0"/>
    <s v="5_A"/>
    <m/>
    <x v="3"/>
    <n v="18"/>
    <m/>
    <x v="1"/>
  </r>
  <r>
    <n v="483"/>
    <m/>
    <s v="BUCQUOIT"/>
    <s v="Dominique"/>
    <x v="11"/>
    <m/>
    <s v="18/3/2022"/>
    <s v="25/3/2022"/>
    <x v="0"/>
    <s v="5_A"/>
    <m/>
    <x v="3"/>
    <n v="8"/>
    <m/>
    <x v="1"/>
  </r>
  <r>
    <n v="482"/>
    <m/>
    <s v="HANUS"/>
    <s v="Sylvie"/>
    <x v="4"/>
    <m/>
    <s v="23/3/2022"/>
    <s v="27/3/2022"/>
    <x v="0"/>
    <s v="4_B"/>
    <m/>
    <x v="3"/>
    <n v="5"/>
    <m/>
    <x v="1"/>
  </r>
  <r>
    <n v="481"/>
    <m/>
    <s v="BUCQUOIT"/>
    <s v="Dominique"/>
    <x v="11"/>
    <m/>
    <d v="2022-03-08T00:00:00"/>
    <d v="2022-03-20T00:00:00"/>
    <x v="4"/>
    <s v="5_A"/>
    <m/>
    <x v="3"/>
    <n v="13"/>
    <m/>
    <x v="1"/>
  </r>
  <r>
    <n v="480"/>
    <m/>
    <s v="MESSIKA"/>
    <s v="Vera"/>
    <x v="1"/>
    <m/>
    <s v="20/3/2022"/>
    <s v="27/3/2022"/>
    <x v="0"/>
    <s v="4_A"/>
    <m/>
    <x v="1"/>
    <n v="8"/>
    <m/>
    <x v="1"/>
  </r>
  <r>
    <n v="479"/>
    <m/>
    <s v="NORTE"/>
    <s v="Sonia"/>
    <x v="1"/>
    <m/>
    <s v="19/3/2022"/>
    <s v="25/3/2022"/>
    <x v="9"/>
    <s v="5_A"/>
    <m/>
    <x v="1"/>
    <n v="7"/>
    <m/>
    <x v="1"/>
  </r>
  <r>
    <n v="478"/>
    <m/>
    <s v="BENHAMOU"/>
    <s v="Sylvie"/>
    <x v="3"/>
    <m/>
    <d v="2022-03-21T00:00:00"/>
    <d v="2022-03-27T00:00:00"/>
    <x v="9"/>
    <s v="2_A"/>
    <m/>
    <x v="0"/>
    <n v="7"/>
    <m/>
    <x v="1"/>
  </r>
  <r>
    <n v="477"/>
    <m/>
    <s v="BRAY"/>
    <s v="Mai Li"/>
    <x v="1"/>
    <m/>
    <s v="19/3/22"/>
    <s v="19/3/22"/>
    <x v="0"/>
    <s v="3_A"/>
    <m/>
    <x v="1"/>
    <n v="1"/>
    <m/>
    <x v="1"/>
  </r>
  <r>
    <n v="476"/>
    <m/>
    <s v="RABIAN"/>
    <s v="Pierre"/>
    <x v="31"/>
    <m/>
    <s v="14/03/2022"/>
    <s v="6/4/2022"/>
    <x v="0"/>
    <s v="2_A"/>
    <m/>
    <x v="0"/>
    <n v="24"/>
    <m/>
    <x v="1"/>
  </r>
  <r>
    <n v="475"/>
    <m/>
    <s v="BLAISIEUS"/>
    <s v="Delphine"/>
    <x v="1"/>
    <m/>
    <s v="18/03/2022"/>
    <s v="23/03/2022"/>
    <x v="0"/>
    <s v="5_A"/>
    <m/>
    <x v="1"/>
    <n v="6"/>
    <m/>
    <x v="1"/>
  </r>
  <r>
    <n v="474"/>
    <m/>
    <s v="BRAY"/>
    <s v="Mai Li"/>
    <x v="1"/>
    <m/>
    <s v="17/03/2022"/>
    <s v="17/3/2022"/>
    <x v="0"/>
    <s v="3_A"/>
    <m/>
    <x v="1"/>
    <n v="1"/>
    <m/>
    <x v="1"/>
  </r>
  <r>
    <n v="473"/>
    <m/>
    <s v="RABIAN"/>
    <s v="Pierre"/>
    <x v="0"/>
    <m/>
    <s v="14/3/22"/>
    <s v="6/4/22"/>
    <x v="0"/>
    <s v="2_A"/>
    <m/>
    <x v="0"/>
    <n v="24"/>
    <m/>
    <x v="1"/>
  </r>
  <r>
    <n v="472"/>
    <m/>
    <s v="CENET"/>
    <s v="Jean Francois"/>
    <x v="11"/>
    <m/>
    <s v="14/3/22"/>
    <s v="20/3/22"/>
    <x v="0"/>
    <s v="4_A"/>
    <m/>
    <x v="3"/>
    <n v="7"/>
    <m/>
    <x v="1"/>
  </r>
  <r>
    <n v="471"/>
    <m/>
    <s v="ENSMINGER"/>
    <s v="Rosy"/>
    <x v="3"/>
    <m/>
    <s v="18/3/22"/>
    <s v="18/4/22"/>
    <x v="0"/>
    <s v="2_A"/>
    <m/>
    <x v="0"/>
    <n v="32"/>
    <m/>
    <x v="1"/>
  </r>
  <r>
    <n v="470"/>
    <m/>
    <s v="REANO SALCEDO"/>
    <s v="Felix Armando"/>
    <x v="13"/>
    <m/>
    <s v="17/03/22"/>
    <d v="2022-03-25T00:00:00"/>
    <x v="6"/>
    <s v="2_A"/>
    <m/>
    <x v="7"/>
    <n v="9"/>
    <m/>
    <x v="1"/>
  </r>
  <r>
    <n v="469"/>
    <m/>
    <s v="CORCIA"/>
    <s v="Estelle"/>
    <x v="1"/>
    <m/>
    <s v="3/3/22"/>
    <s v="9/3/22"/>
    <x v="9"/>
    <s v="5_B"/>
    <m/>
    <x v="1"/>
    <n v="7"/>
    <m/>
    <x v="1"/>
  </r>
  <r>
    <n v="468"/>
    <m/>
    <s v="BOJI"/>
    <s v="Madalina"/>
    <x v="3"/>
    <m/>
    <s v="10/3/22"/>
    <s v="15/3/22"/>
    <x v="0"/>
    <s v="2_A"/>
    <m/>
    <x v="0"/>
    <n v="6"/>
    <m/>
    <x v="1"/>
  </r>
  <r>
    <n v="467"/>
    <m/>
    <s v="LACARRIERE"/>
    <s v="Christophe"/>
    <x v="0"/>
    <m/>
    <s v="11/03/2022"/>
    <d v="2022-03-17T00:00:00"/>
    <x v="6"/>
    <s v="2_A"/>
    <m/>
    <x v="0"/>
    <n v="7"/>
    <m/>
    <x v="1"/>
  </r>
  <r>
    <n v="466"/>
    <m/>
    <s v="LABBOZ"/>
    <s v="Stephanie"/>
    <x v="9"/>
    <m/>
    <s v="10/3/2022"/>
    <s v="20/3/2022"/>
    <x v="0"/>
    <s v="CALL"/>
    <m/>
    <x v="4"/>
    <n v="11"/>
    <m/>
    <x v="1"/>
  </r>
  <r>
    <n v="465"/>
    <m/>
    <s v="CORCIA"/>
    <s v="Estelle"/>
    <x v="1"/>
    <m/>
    <s v="10/3/2022"/>
    <s v="13/3/2022"/>
    <x v="0"/>
    <s v="5_B"/>
    <m/>
    <x v="1"/>
    <n v="4"/>
    <m/>
    <x v="1"/>
  </r>
  <r>
    <n v="464"/>
    <m/>
    <s v="BONNET"/>
    <s v="Nicolas"/>
    <x v="5"/>
    <m/>
    <s v="5/3/2022"/>
    <s v="11/3/2022"/>
    <x v="9"/>
    <s v="6_B"/>
    <m/>
    <x v="4"/>
    <n v="7"/>
    <m/>
    <x v="1"/>
  </r>
  <r>
    <n v="463"/>
    <m/>
    <s v="BEN ALI"/>
    <s v="Maya"/>
    <x v="8"/>
    <m/>
    <s v="8/3/2022"/>
    <s v="10/4/2022"/>
    <x v="0"/>
    <s v="3_A"/>
    <m/>
    <x v="5"/>
    <n v="34"/>
    <m/>
    <x v="1"/>
  </r>
  <r>
    <n v="462"/>
    <m/>
    <s v="LABBOZ"/>
    <s v="Stephanie"/>
    <x v="9"/>
    <m/>
    <s v="8/3/22"/>
    <s v="12/3/2022"/>
    <x v="0"/>
    <s v="CALL"/>
    <m/>
    <x v="4"/>
    <n v="5"/>
    <m/>
    <x v="1"/>
  </r>
  <r>
    <n v="461"/>
    <m/>
    <s v="ROOR"/>
    <s v="Dov"/>
    <x v="3"/>
    <m/>
    <s v="9/3/2022"/>
    <s v="8/4/2022"/>
    <x v="0"/>
    <s v="ORTHODONTIE"/>
    <m/>
    <x v="0"/>
    <n v="31"/>
    <m/>
    <x v="1"/>
  </r>
  <r>
    <n v="460"/>
    <m/>
    <s v="LAMOUREUX"/>
    <s v="Mildred"/>
    <x v="1"/>
    <m/>
    <s v="9/3/2022"/>
    <s v="30/3/2022"/>
    <x v="0"/>
    <s v="1_B"/>
    <m/>
    <x v="1"/>
    <n v="22"/>
    <m/>
    <x v="1"/>
  </r>
  <r>
    <n v="459"/>
    <m/>
    <s v="CHABAY"/>
    <s v="Florence"/>
    <x v="1"/>
    <m/>
    <s v="09/09/2022"/>
    <s v="06/04/2022"/>
    <x v="0"/>
    <s v="PSCHYCATRIE"/>
    <m/>
    <x v="1"/>
    <n v="-155"/>
    <m/>
    <x v="1"/>
  </r>
  <r>
    <n v="458"/>
    <m/>
    <s v="SCEMAMA"/>
    <s v="Julie"/>
    <x v="2"/>
    <m/>
    <s v="07/03/2022"/>
    <s v="07/04/2022"/>
    <x v="0"/>
    <s v="RDC_B"/>
    <m/>
    <x v="2"/>
    <n v="32"/>
    <m/>
    <x v="1"/>
  </r>
  <r>
    <n v="457"/>
    <m/>
    <s v="BONNET"/>
    <s v="Nicolas"/>
    <x v="5"/>
    <m/>
    <s v="04/03/2022"/>
    <s v="07/03/2022"/>
    <x v="0"/>
    <s v="6_B"/>
    <m/>
    <x v="4"/>
    <n v="4"/>
    <m/>
    <x v="1"/>
  </r>
  <r>
    <n v="456"/>
    <m/>
    <s v="DEBBAH"/>
    <s v="Emilie"/>
    <x v="17"/>
    <m/>
    <d v="2021-02-05T00:00:00"/>
    <d v="2021-03-05T00:00:00"/>
    <x v="2"/>
    <s v="1er_A"/>
    <m/>
    <x v="8"/>
    <n v="29"/>
    <m/>
    <x v="2"/>
  </r>
  <r>
    <n v="455"/>
    <m/>
    <s v="DUGAUQUIER"/>
    <s v="Michel"/>
    <x v="11"/>
    <m/>
    <d v="2021-04-10T00:00:00"/>
    <d v="2021-06-10T00:00:00"/>
    <x v="2"/>
    <s v="5éme_A"/>
    <m/>
    <x v="3"/>
    <n v="62"/>
    <m/>
    <x v="2"/>
  </r>
  <r>
    <n v="454"/>
    <m/>
    <s v="MAZNI"/>
    <s v="Sabrine"/>
    <x v="1"/>
    <m/>
    <d v="2021-05-02T00:00:00"/>
    <d v="2021-05-20T00:00:00"/>
    <x v="2"/>
    <s v="RDC_A"/>
    <m/>
    <x v="1"/>
    <n v="19"/>
    <m/>
    <x v="2"/>
  </r>
  <r>
    <n v="453"/>
    <m/>
    <s v="FEDIF"/>
    <s v="Victoria"/>
    <x v="14"/>
    <m/>
    <d v="2021-05-31T00:00:00"/>
    <d v="2021-05-31T00:00:00"/>
    <x v="2"/>
    <s v="RDC_B"/>
    <m/>
    <x v="5"/>
    <n v="1"/>
    <m/>
    <x v="2"/>
  </r>
  <r>
    <n v="452"/>
    <m/>
    <s v="FREIRE DE MOURA"/>
    <s v="Maria"/>
    <x v="0"/>
    <m/>
    <d v="2021-06-08T00:00:00"/>
    <d v="2021-06-08T00:00:00"/>
    <x v="10"/>
    <s v="2éme_A"/>
    <m/>
    <x v="0"/>
    <n v="1"/>
    <m/>
    <x v="2"/>
  </r>
  <r>
    <n v="451"/>
    <m/>
    <s v="FEDIF"/>
    <s v="Victoria"/>
    <x v="14"/>
    <m/>
    <d v="2021-06-29T00:00:00"/>
    <d v="2021-06-29T00:00:00"/>
    <x v="0"/>
    <s v="1er_A"/>
    <m/>
    <x v="5"/>
    <n v="1"/>
    <m/>
    <x v="2"/>
  </r>
  <r>
    <n v="450"/>
    <m/>
    <s v="COHEN"/>
    <s v="Nelly"/>
    <x v="1"/>
    <m/>
    <d v="2021-08-13T00:00:00"/>
    <d v="2021-08-13T00:00:00"/>
    <x v="0"/>
    <s v="RDC_A"/>
    <m/>
    <x v="1"/>
    <n v="1"/>
    <m/>
    <x v="2"/>
  </r>
  <r>
    <n v="449"/>
    <m/>
    <s v="GERARD"/>
    <s v="Sylvie"/>
    <x v="9"/>
    <m/>
    <d v="2021-09-02T00:00:00"/>
    <d v="2021-09-02T00:00:00"/>
    <x v="9"/>
    <s v="Controle"/>
    <m/>
    <x v="4"/>
    <n v="1"/>
    <m/>
    <x v="2"/>
  </r>
  <r>
    <n v="448"/>
    <m/>
    <s v="AMIGO"/>
    <s v="Raphael"/>
    <x v="13"/>
    <m/>
    <d v="2021-10-22T00:00:00"/>
    <d v="2021-10-22T00:00:00"/>
    <x v="2"/>
    <s v="Technique"/>
    <m/>
    <x v="7"/>
    <n v="1"/>
    <m/>
    <x v="2"/>
  </r>
  <r>
    <n v="447"/>
    <m/>
    <s v="MKHININI"/>
    <s v="Wafa"/>
    <x v="14"/>
    <m/>
    <d v="2021-11-16T00:00:00"/>
    <d v="2021-11-16T00:00:00"/>
    <x v="2"/>
    <s v="RDC_B"/>
    <m/>
    <x v="5"/>
    <n v="1"/>
    <m/>
    <x v="2"/>
  </r>
  <r>
    <n v="446"/>
    <m/>
    <s v="KONSKIER"/>
    <s v="Anne Carole"/>
    <x v="0"/>
    <m/>
    <d v="2021-12-09T00:00:00"/>
    <d v="2021-12-09T00:00:00"/>
    <x v="2"/>
    <s v="2éme_A"/>
    <m/>
    <x v="0"/>
    <n v="1"/>
    <m/>
    <x v="2"/>
  </r>
  <r>
    <n v="445"/>
    <m/>
    <s v="ROOR"/>
    <s v="Dov"/>
    <x v="3"/>
    <m/>
    <d v="2022-02-04T00:00:00"/>
    <d v="2022-03-07T00:00:00"/>
    <x v="0"/>
    <m/>
    <m/>
    <x v="0"/>
    <n v="32"/>
    <m/>
    <x v="1"/>
  </r>
  <r>
    <n v="444"/>
    <m/>
    <s v="VICTOR              "/>
    <s v="paul"/>
    <x v="1"/>
    <m/>
    <d v="2022-02-02T00:00:00"/>
    <d v="2022-02-02T00:00:00"/>
    <x v="0"/>
    <m/>
    <m/>
    <x v="1"/>
    <n v="1"/>
    <m/>
    <x v="1"/>
  </r>
  <r>
    <n v="443"/>
    <m/>
    <s v="NANETTE   EVELYNE"/>
    <s v="evelyne"/>
    <x v="1"/>
    <m/>
    <d v="2022-02-04T00:00:00"/>
    <d v="2022-02-06T00:00:00"/>
    <x v="0"/>
    <m/>
    <m/>
    <x v="1"/>
    <n v="3"/>
    <m/>
    <x v="1"/>
  </r>
  <r>
    <n v="442"/>
    <m/>
    <s v="BEN ALI"/>
    <s v="maya"/>
    <x v="14"/>
    <m/>
    <d v="2022-02-04T00:00:00"/>
    <d v="2022-02-11T00:00:00"/>
    <x v="0"/>
    <m/>
    <m/>
    <x v="5"/>
    <n v="8"/>
    <m/>
    <x v="1"/>
  </r>
  <r>
    <n v="441"/>
    <m/>
    <s v="BEN ALI"/>
    <s v="maya"/>
    <x v="14"/>
    <m/>
    <d v="2022-01-26T00:00:00"/>
    <d v="2022-02-01T00:00:00"/>
    <x v="0"/>
    <m/>
    <m/>
    <x v="5"/>
    <n v="7"/>
    <m/>
    <x v="1"/>
  </r>
  <r>
    <n v="440"/>
    <m/>
    <s v="RATAUD                   "/>
    <s v="sylvia"/>
    <x v="1"/>
    <m/>
    <d v="2022-01-29T00:00:00"/>
    <d v="2022-05-01T00:00:00"/>
    <x v="0"/>
    <m/>
    <m/>
    <x v="1"/>
    <n v="93"/>
    <m/>
    <x v="1"/>
  </r>
  <r>
    <n v="439"/>
    <m/>
    <s v="BOJI                     "/>
    <s v="madalina"/>
    <x v="3"/>
    <m/>
    <d v="2022-01-28T00:00:00"/>
    <d v="2022-01-30T00:00:00"/>
    <x v="9"/>
    <m/>
    <m/>
    <x v="0"/>
    <n v="3"/>
    <m/>
    <x v="1"/>
  </r>
  <r>
    <n v="438"/>
    <m/>
    <s v="CHEDDADI OSEMA"/>
    <s v="osema"/>
    <x v="1"/>
    <m/>
    <d v="2022-01-10T00:00:00"/>
    <d v="2022-01-24T00:00:00"/>
    <x v="0"/>
    <m/>
    <m/>
    <x v="1"/>
    <n v="15"/>
    <m/>
    <x v="1"/>
  </r>
  <r>
    <n v="437"/>
    <m/>
    <s v="CHABAY"/>
    <s v="florence"/>
    <x v="1"/>
    <m/>
    <d v="2022-01-26T00:00:00"/>
    <d v="2022-03-09T00:00:00"/>
    <x v="0"/>
    <m/>
    <m/>
    <x v="1"/>
    <n v="43"/>
    <m/>
    <x v="1"/>
  </r>
  <r>
    <n v="436"/>
    <m/>
    <s v="PORQUET"/>
    <s v="Severine"/>
    <x v="9"/>
    <m/>
    <d v="2022-01-31T00:00:00"/>
    <d v="2022-02-04T00:00:00"/>
    <x v="0"/>
    <m/>
    <m/>
    <x v="4"/>
    <n v="5"/>
    <m/>
    <x v="1"/>
  </r>
  <r>
    <n v="435"/>
    <m/>
    <s v="VINHAIS FIDALGO"/>
    <s v="Marie Christine"/>
    <x v="1"/>
    <m/>
    <d v="2022-01-30T00:00:00"/>
    <d v="2022-04-25T00:00:00"/>
    <x v="0"/>
    <m/>
    <m/>
    <x v="1"/>
    <n v="86"/>
    <m/>
    <x v="1"/>
  </r>
  <r>
    <n v="434"/>
    <m/>
    <s v="VINHAIS FIDALGO"/>
    <s v="Marie Christine"/>
    <x v="1"/>
    <m/>
    <d v="2022-01-26T00:00:00"/>
    <d v="2022-01-29T00:00:00"/>
    <x v="0"/>
    <m/>
    <m/>
    <x v="1"/>
    <n v="4"/>
    <m/>
    <x v="1"/>
  </r>
  <r>
    <n v="433"/>
    <m/>
    <s v="DE ARAUJO"/>
    <s v="Kelly"/>
    <x v="1"/>
    <m/>
    <d v="2022-01-26T00:00:00"/>
    <d v="2022-01-29T00:00:00"/>
    <x v="0"/>
    <m/>
    <m/>
    <x v="1"/>
    <n v="4"/>
    <m/>
    <x v="1"/>
  </r>
  <r>
    <n v="432"/>
    <m/>
    <s v="DE ARAUJO"/>
    <s v="Kelly"/>
    <x v="1"/>
    <m/>
    <d v="2022-01-28T00:00:00"/>
    <d v="2022-02-04T00:00:00"/>
    <x v="0"/>
    <m/>
    <m/>
    <x v="1"/>
    <n v="8"/>
    <m/>
    <x v="1"/>
  </r>
  <r>
    <n v="431"/>
    <m/>
    <s v="VELNA DOCTEUR"/>
    <s v="Daisy"/>
    <x v="1"/>
    <m/>
    <d v="2022-01-30T00:00:00"/>
    <d v="2022-02-01T00:00:00"/>
    <x v="0"/>
    <m/>
    <m/>
    <x v="1"/>
    <n v="3"/>
    <m/>
    <x v="1"/>
  </r>
  <r>
    <n v="430"/>
    <m/>
    <s v="VELNA DOCTEUR"/>
    <s v="Daisy"/>
    <x v="1"/>
    <m/>
    <d v="2022-02-01T00:00:00"/>
    <d v="2022-02-27T00:00:00"/>
    <x v="0"/>
    <m/>
    <m/>
    <x v="1"/>
    <n v="27"/>
    <m/>
    <x v="1"/>
  </r>
  <r>
    <n v="429"/>
    <m/>
    <s v="VELNA DOCTEUR"/>
    <s v="Daisy"/>
    <x v="1"/>
    <m/>
    <d v="2022-01-27T00:00:00"/>
    <d v="2022-02-27T00:00:00"/>
    <x v="0"/>
    <m/>
    <m/>
    <x v="1"/>
    <n v="32"/>
    <m/>
    <x v="1"/>
  </r>
  <r>
    <n v="428"/>
    <m/>
    <s v="VELNA DOCTEUR"/>
    <s v="Daisy"/>
    <x v="1"/>
    <m/>
    <d v="2022-01-17T00:00:00"/>
    <d v="2022-01-24T00:00:00"/>
    <x v="0"/>
    <m/>
    <m/>
    <x v="1"/>
    <n v="8"/>
    <m/>
    <x v="1"/>
  </r>
  <r>
    <n v="427"/>
    <m/>
    <s v="BERKANI"/>
    <s v="Sofiane"/>
    <x v="14"/>
    <m/>
    <d v="2022-01-26T00:00:00"/>
    <d v="2022-01-28T00:00:00"/>
    <x v="0"/>
    <m/>
    <m/>
    <x v="5"/>
    <n v="3"/>
    <m/>
    <x v="1"/>
  </r>
  <r>
    <n v="426"/>
    <m/>
    <s v="GASSION  "/>
    <s v="Drina"/>
    <x v="9"/>
    <m/>
    <d v="2022-02-03T00:00:00"/>
    <d v="2022-02-09T00:00:00"/>
    <x v="9"/>
    <m/>
    <m/>
    <x v="4"/>
    <n v="7"/>
    <m/>
    <x v="1"/>
  </r>
  <r>
    <n v="425"/>
    <m/>
    <s v="LALOUM"/>
    <s v="Lionel"/>
    <x v="5"/>
    <m/>
    <d v="2022-02-01T00:00:00"/>
    <d v="2022-02-07T00:00:00"/>
    <x v="9"/>
    <m/>
    <m/>
    <x v="4"/>
    <n v="7"/>
    <m/>
    <x v="1"/>
  </r>
  <r>
    <n v="424"/>
    <m/>
    <s v="LEMEUNIER   "/>
    <s v="Solveig"/>
    <x v="32"/>
    <m/>
    <d v="2022-02-04T00:00:00"/>
    <d v="2022-02-10T00:00:00"/>
    <x v="9"/>
    <m/>
    <m/>
    <x v="4"/>
    <n v="7"/>
    <m/>
    <x v="1"/>
  </r>
  <r>
    <n v="423"/>
    <m/>
    <s v="LEMEUNIER     "/>
    <s v="Solveig"/>
    <x v="32"/>
    <m/>
    <d v="2022-01-28T00:00:00"/>
    <d v="2022-02-02T00:00:00"/>
    <x v="9"/>
    <m/>
    <m/>
    <x v="4"/>
    <n v="6"/>
    <m/>
    <x v="1"/>
  </r>
  <r>
    <n v="422"/>
    <m/>
    <s v="HADDAG BRASSIERE"/>
    <s v="Agnès"/>
    <x v="1"/>
    <m/>
    <d v="2022-01-24T00:00:00"/>
    <d v="2022-01-30T00:00:00"/>
    <x v="9"/>
    <m/>
    <m/>
    <x v="1"/>
    <n v="7"/>
    <m/>
    <x v="1"/>
  </r>
  <r>
    <n v="421"/>
    <m/>
    <s v="POTIQUET"/>
    <s v="térésa"/>
    <x v="34"/>
    <m/>
    <d v="2022-01-25T00:00:00"/>
    <d v="2022-01-30T00:00:00"/>
    <x v="0"/>
    <m/>
    <m/>
    <x v="1"/>
    <n v="6"/>
    <m/>
    <x v="1"/>
  </r>
  <r>
    <n v="420"/>
    <m/>
    <s v="POTIQUET"/>
    <s v="térésa"/>
    <x v="34"/>
    <m/>
    <d v="2022-01-19T00:00:00"/>
    <d v="2022-01-25T00:00:00"/>
    <x v="9"/>
    <m/>
    <m/>
    <x v="1"/>
    <n v="7"/>
    <m/>
    <x v="1"/>
  </r>
  <r>
    <n v="419"/>
    <m/>
    <s v="MOLLENKAMP"/>
    <s v="Dorine"/>
    <x v="14"/>
    <m/>
    <d v="2022-01-24T00:00:00"/>
    <d v="2022-01-30T00:00:00"/>
    <x v="9"/>
    <m/>
    <m/>
    <x v="5"/>
    <n v="7"/>
    <m/>
    <x v="1"/>
  </r>
  <r>
    <n v="418"/>
    <m/>
    <s v="MOLLENKAMP"/>
    <s v="Dorine"/>
    <x v="14"/>
    <m/>
    <d v="2022-01-21T00:00:00"/>
    <d v="2022-01-23T00:00:00"/>
    <x v="9"/>
    <m/>
    <m/>
    <x v="5"/>
    <n v="3"/>
    <m/>
    <x v="1"/>
  </r>
  <r>
    <n v="417"/>
    <m/>
    <s v="MOLLENKAMP"/>
    <s v="Dorine"/>
    <x v="14"/>
    <m/>
    <d v="2022-01-14T00:00:00"/>
    <d v="2022-01-20T00:00:00"/>
    <x v="9"/>
    <m/>
    <m/>
    <x v="5"/>
    <n v="7"/>
    <m/>
    <x v="1"/>
  </r>
  <r>
    <n v="416"/>
    <m/>
    <s v="GUIOUGOU"/>
    <s v="Micheline"/>
    <x v="14"/>
    <m/>
    <d v="2021-12-27T00:00:00"/>
    <d v="2022-01-05T00:00:00"/>
    <x v="9"/>
    <m/>
    <m/>
    <x v="5"/>
    <n v="10"/>
    <m/>
    <x v="2"/>
  </r>
  <r>
    <n v="415"/>
    <m/>
    <s v="OUERGHI      "/>
    <s v="Hassiba"/>
    <x v="1"/>
    <m/>
    <d v="2022-01-31T00:00:00"/>
    <d v="2022-02-28T00:00:00"/>
    <x v="0"/>
    <m/>
    <m/>
    <x v="1"/>
    <n v="29"/>
    <m/>
    <x v="1"/>
  </r>
  <r>
    <n v="414"/>
    <m/>
    <s v="OUERGHI      "/>
    <s v="Hassiba"/>
    <x v="1"/>
    <m/>
    <d v="2022-01-24T00:00:00"/>
    <d v="2022-01-31T00:00:00"/>
    <x v="0"/>
    <m/>
    <m/>
    <x v="1"/>
    <n v="8"/>
    <m/>
    <x v="1"/>
  </r>
  <r>
    <n v="413"/>
    <m/>
    <s v="OUERGHI "/>
    <s v="Hassiba"/>
    <x v="1"/>
    <m/>
    <d v="2022-02-01T00:00:00"/>
    <d v="2022-02-07T00:00:00"/>
    <x v="9"/>
    <m/>
    <m/>
    <x v="1"/>
    <n v="7"/>
    <m/>
    <x v="1"/>
  </r>
  <r>
    <n v="412"/>
    <m/>
    <s v="KARTASS"/>
    <s v="Nina"/>
    <x v="1"/>
    <m/>
    <d v="2022-01-04T00:00:00"/>
    <d v="2022-01-04T00:00:00"/>
    <x v="0"/>
    <s v="2éme_B"/>
    <m/>
    <x v="1"/>
    <n v="1"/>
    <m/>
    <x v="1"/>
  </r>
  <r>
    <n v="411"/>
    <m/>
    <s v="BIGNON"/>
    <s v="Karine"/>
    <x v="3"/>
    <m/>
    <d v="2022-01-24T00:00:00"/>
    <d v="2022-01-30T00:00:00"/>
    <x v="9"/>
    <s v="2éme_A"/>
    <m/>
    <x v="0"/>
    <n v="7"/>
    <m/>
    <x v="1"/>
  </r>
  <r>
    <n v="410"/>
    <m/>
    <s v="BOJI"/>
    <s v="Madalina"/>
    <x v="3"/>
    <m/>
    <d v="2022-01-21T00:00:00"/>
    <d v="2022-01-27T00:00:00"/>
    <x v="9"/>
    <s v="2éme_A"/>
    <m/>
    <x v="0"/>
    <n v="7"/>
    <m/>
    <x v="1"/>
  </r>
  <r>
    <n v="409"/>
    <m/>
    <s v="DE ARAUJO"/>
    <s v="Kelly"/>
    <x v="34"/>
    <m/>
    <d v="2022-01-21T00:00:00"/>
    <d v="2022-01-23T00:00:00"/>
    <x v="0"/>
    <s v="RDC_A"/>
    <m/>
    <x v="1"/>
    <n v="3"/>
    <m/>
    <x v="1"/>
  </r>
  <r>
    <n v="408"/>
    <m/>
    <s v="OUERGHI"/>
    <s v="Hassiba"/>
    <x v="1"/>
    <m/>
    <d v="2022-01-20T00:00:00"/>
    <d v="2022-01-23T00:00:00"/>
    <x v="0"/>
    <m/>
    <m/>
    <x v="1"/>
    <n v="4"/>
    <m/>
    <x v="1"/>
  </r>
  <r>
    <n v="407"/>
    <m/>
    <s v="OUERGHI"/>
    <s v="Hassiba"/>
    <x v="1"/>
    <m/>
    <d v="2022-01-15T00:00:00"/>
    <d v="2022-01-19T00:00:00"/>
    <x v="0"/>
    <m/>
    <m/>
    <x v="1"/>
    <n v="5"/>
    <m/>
    <x v="1"/>
  </r>
  <r>
    <n v="406"/>
    <m/>
    <s v="PANDOURANGANE       "/>
    <s v="Hemalatha"/>
    <x v="3"/>
    <m/>
    <d v="2022-01-18T00:00:00"/>
    <d v="2022-01-24T00:00:00"/>
    <x v="9"/>
    <s v="2éme_A"/>
    <m/>
    <x v="0"/>
    <n v="7"/>
    <m/>
    <x v="1"/>
  </r>
  <r>
    <n v="405"/>
    <m/>
    <s v="ENSMINGER"/>
    <s v="Rosy"/>
    <x v="3"/>
    <m/>
    <d v="2022-01-20T00:00:00"/>
    <d v="2022-02-17T00:00:00"/>
    <x v="0"/>
    <s v="2éme_A"/>
    <m/>
    <x v="0"/>
    <n v="29"/>
    <m/>
    <x v="1"/>
  </r>
  <r>
    <n v="404"/>
    <m/>
    <s v="POTIQUET"/>
    <s v="Téresa"/>
    <x v="34"/>
    <m/>
    <d v="2022-01-19T00:00:00"/>
    <d v="2022-01-25T00:00:00"/>
    <x v="9"/>
    <m/>
    <m/>
    <x v="1"/>
    <n v="7"/>
    <m/>
    <x v="1"/>
  </r>
  <r>
    <n v="403"/>
    <m/>
    <s v="BEYRAC"/>
    <s v="Nour"/>
    <x v="3"/>
    <m/>
    <d v="2022-01-19T00:00:00"/>
    <d v="2022-04-20T00:00:00"/>
    <x v="0"/>
    <s v="2éme_A"/>
    <m/>
    <x v="0"/>
    <n v="92"/>
    <m/>
    <x v="1"/>
  </r>
  <r>
    <n v="402"/>
    <m/>
    <s v="VELNA DOCTEUR"/>
    <s v="Daisy"/>
    <x v="1"/>
    <m/>
    <d v="2022-01-17T00:00:00"/>
    <d v="1899-12-30T00:00:00"/>
    <x v="0"/>
    <s v="RDC_B"/>
    <m/>
    <x v="1"/>
    <n v="-44577"/>
    <m/>
    <x v="1"/>
  </r>
  <r>
    <n v="401"/>
    <m/>
    <s v="RIHANE"/>
    <s v="Zarah"/>
    <x v="3"/>
    <m/>
    <d v="2022-01-17T00:00:00"/>
    <d v="2022-01-23T00:00:00"/>
    <x v="9"/>
    <s v="2éme_A"/>
    <m/>
    <x v="0"/>
    <n v="7"/>
    <m/>
    <x v="1"/>
  </r>
  <r>
    <n v="400"/>
    <m/>
    <s v="AMIGO"/>
    <s v="Noemie"/>
    <x v="1"/>
    <m/>
    <d v="2022-01-18T00:00:00"/>
    <d v="2022-01-24T00:00:00"/>
    <x v="9"/>
    <s v="S.SOL_A"/>
    <m/>
    <x v="1"/>
    <n v="7"/>
    <m/>
    <x v="1"/>
  </r>
  <r>
    <n v="399"/>
    <m/>
    <s v="LAMOUREUX"/>
    <s v="Mildred"/>
    <x v="1"/>
    <m/>
    <d v="2022-01-18T00:00:00"/>
    <d v="2022-02-18T00:00:00"/>
    <x v="0"/>
    <s v="1er_A"/>
    <m/>
    <x v="1"/>
    <n v="32"/>
    <m/>
    <x v="1"/>
  </r>
  <r>
    <n v="398"/>
    <m/>
    <s v="GASSION"/>
    <s v="Drina"/>
    <x v="9"/>
    <m/>
    <d v="2022-01-17T00:00:00"/>
    <d v="2022-02-17T00:00:00"/>
    <x v="0"/>
    <s v="6éme_A"/>
    <m/>
    <x v="4"/>
    <n v="32"/>
    <m/>
    <x v="1"/>
  </r>
  <r>
    <n v="397"/>
    <m/>
    <s v="ROBIN"/>
    <s v="Cecile"/>
    <x v="34"/>
    <m/>
    <d v="2022-01-14T00:00:00"/>
    <d v="2022-01-15T00:00:00"/>
    <x v="0"/>
    <m/>
    <m/>
    <x v="1"/>
    <n v="2"/>
    <m/>
    <x v="1"/>
  </r>
  <r>
    <n v="396"/>
    <m/>
    <s v="TONGUBOR"/>
    <s v="Lovinah"/>
    <x v="14"/>
    <m/>
    <d v="2022-01-09T00:00:00"/>
    <d v="2022-02-04T00:00:00"/>
    <x v="0"/>
    <s v="3éme_A"/>
    <m/>
    <x v="5"/>
    <n v="27"/>
    <m/>
    <x v="1"/>
  </r>
  <r>
    <n v="395"/>
    <m/>
    <s v="SOLVET"/>
    <s v="Claudia"/>
    <x v="1"/>
    <m/>
    <d v="2022-01-15T00:00:00"/>
    <d v="2022-01-22T00:00:00"/>
    <x v="0"/>
    <s v="RDC_A"/>
    <m/>
    <x v="1"/>
    <n v="8"/>
    <m/>
    <x v="1"/>
  </r>
  <r>
    <n v="394"/>
    <m/>
    <s v="GUIOUGOU"/>
    <s v="Micheline"/>
    <x v="14"/>
    <m/>
    <d v="2022-01-13T00:00:00"/>
    <d v="2022-01-20T00:00:00"/>
    <x v="0"/>
    <s v="RDC_B"/>
    <m/>
    <x v="5"/>
    <n v="8"/>
    <m/>
    <x v="1"/>
  </r>
  <r>
    <n v="393"/>
    <m/>
    <s v="TODOROVIC"/>
    <s v="Tea"/>
    <x v="1"/>
    <m/>
    <d v="2022-01-13T00:00:00"/>
    <d v="2022-01-19T00:00:00"/>
    <x v="9"/>
    <s v="RDC_A"/>
    <m/>
    <x v="1"/>
    <n v="7"/>
    <m/>
    <x v="1"/>
  </r>
  <r>
    <n v="392"/>
    <m/>
    <s v="AMIGO"/>
    <s v="Rafael"/>
    <x v="13"/>
    <m/>
    <d v="2022-01-14T00:00:00"/>
    <d v="2022-01-14T00:00:00"/>
    <x v="0"/>
    <s v="2éme_A"/>
    <m/>
    <x v="7"/>
    <n v="1"/>
    <m/>
    <x v="1"/>
  </r>
  <r>
    <n v="391"/>
    <m/>
    <s v="MEZNAGUI       "/>
    <s v="Touria"/>
    <x v="3"/>
    <m/>
    <d v="2022-01-07T00:00:00"/>
    <d v="2022-01-13T00:00:00"/>
    <x v="9"/>
    <s v="2éme_A"/>
    <m/>
    <x v="0"/>
    <n v="7"/>
    <m/>
    <x v="1"/>
  </r>
  <r>
    <n v="390"/>
    <m/>
    <s v="ASFAO    "/>
    <s v="Jeannette"/>
    <x v="3"/>
    <m/>
    <d v="2022-01-10T00:00:00"/>
    <d v="2022-01-16T00:00:00"/>
    <x v="9"/>
    <s v="RDC_B"/>
    <m/>
    <x v="0"/>
    <n v="7"/>
    <m/>
    <x v="1"/>
  </r>
  <r>
    <n v="389"/>
    <m/>
    <s v="TAUZIN"/>
    <s v="Christine"/>
    <x v="1"/>
    <m/>
    <d v="2022-01-14T00:00:00"/>
    <d v="2022-01-20T00:00:00"/>
    <x v="9"/>
    <s v="RDC_B"/>
    <m/>
    <x v="1"/>
    <n v="7"/>
    <m/>
    <x v="1"/>
  </r>
  <r>
    <n v="388"/>
    <m/>
    <s v="BENETAUD PASTOR"/>
    <s v="Estevan"/>
    <x v="1"/>
    <m/>
    <d v="2022-01-06T00:00:00"/>
    <d v="2022-01-22T00:00:00"/>
    <x v="9"/>
    <m/>
    <m/>
    <x v="1"/>
    <n v="17"/>
    <m/>
    <x v="1"/>
  </r>
  <r>
    <n v="387"/>
    <m/>
    <s v="RIHANE"/>
    <s v="Zarah"/>
    <x v="3"/>
    <m/>
    <d v="2022-01-17T00:00:00"/>
    <d v="2022-01-23T00:00:00"/>
    <x v="9"/>
    <s v="2éme_A"/>
    <m/>
    <x v="0"/>
    <n v="7"/>
    <m/>
    <x v="1"/>
  </r>
  <r>
    <n v="386"/>
    <m/>
    <s v="CHEDDADI"/>
    <s v="Osema"/>
    <x v="1"/>
    <m/>
    <d v="2021-12-25T00:00:00"/>
    <d v="2022-01-07T00:00:00"/>
    <x v="0"/>
    <s v="1er_A"/>
    <m/>
    <x v="1"/>
    <n v="14"/>
    <m/>
    <x v="2"/>
  </r>
  <r>
    <n v="385"/>
    <m/>
    <s v="CHEDDADI"/>
    <s v="Osema"/>
    <x v="1"/>
    <m/>
    <d v="2021-12-31T00:00:00"/>
    <d v="2022-01-09T00:00:00"/>
    <x v="9"/>
    <s v="1er_A"/>
    <m/>
    <x v="1"/>
    <n v="10"/>
    <m/>
    <x v="2"/>
  </r>
  <r>
    <n v="384"/>
    <m/>
    <s v="OUERGHI"/>
    <s v="Hassiba"/>
    <x v="1"/>
    <m/>
    <d v="2022-01-15T00:00:00"/>
    <d v="2022-01-19T00:00:00"/>
    <x v="0"/>
    <m/>
    <m/>
    <x v="1"/>
    <n v="5"/>
    <m/>
    <x v="1"/>
  </r>
  <r>
    <n v="383"/>
    <m/>
    <s v="OUERGHI"/>
    <s v="Hassiba"/>
    <x v="1"/>
    <m/>
    <d v="2022-01-10T00:00:00"/>
    <d v="2022-01-16T00:00:00"/>
    <x v="9"/>
    <m/>
    <m/>
    <x v="1"/>
    <n v="7"/>
    <m/>
    <x v="1"/>
  </r>
  <r>
    <n v="382"/>
    <m/>
    <s v="FATANA"/>
    <s v="Stephanie"/>
    <x v="1"/>
    <m/>
    <d v="2022-01-14T00:00:00"/>
    <d v="2022-01-20T00:00:00"/>
    <x v="9"/>
    <s v="3éme_A"/>
    <m/>
    <x v="1"/>
    <n v="7"/>
    <m/>
    <x v="1"/>
  </r>
  <r>
    <n v="381"/>
    <m/>
    <s v="CHEBAB "/>
    <s v="Isabelle"/>
    <x v="1"/>
    <m/>
    <d v="2022-01-15T00:00:00"/>
    <d v="2022-02-11T00:00:00"/>
    <x v="0"/>
    <s v="4éme_B"/>
    <m/>
    <x v="1"/>
    <n v="28"/>
    <m/>
    <x v="1"/>
  </r>
  <r>
    <n v="380"/>
    <m/>
    <s v="RODRIGUES"/>
    <s v="Sandra"/>
    <x v="12"/>
    <m/>
    <d v="2022-01-05T00:00:00"/>
    <d v="2022-01-10T00:00:00"/>
    <x v="0"/>
    <m/>
    <m/>
    <x v="7"/>
    <n v="6"/>
    <m/>
    <x v="1"/>
  </r>
  <r>
    <n v="379"/>
    <m/>
    <s v="VINHAIS FIDALGO  "/>
    <s v="Marie Christine"/>
    <x v="1"/>
    <m/>
    <d v="2022-01-12T00:00:00"/>
    <d v="2022-01-18T00:00:00"/>
    <x v="0"/>
    <s v="3éme_B"/>
    <m/>
    <x v="1"/>
    <n v="7"/>
    <m/>
    <x v="1"/>
  </r>
  <r>
    <n v="378"/>
    <m/>
    <s v="BEN ALI"/>
    <s v="Maya"/>
    <x v="14"/>
    <m/>
    <d v="2022-01-13T00:00:00"/>
    <d v="2022-01-19T00:00:00"/>
    <x v="9"/>
    <s v="3éme_A"/>
    <m/>
    <x v="5"/>
    <n v="7"/>
    <m/>
    <x v="1"/>
  </r>
  <r>
    <n v="377"/>
    <m/>
    <s v="SOLVET  "/>
    <s v="Claudia"/>
    <x v="1"/>
    <m/>
    <d v="2022-01-10T00:00:00"/>
    <d v="2022-01-16T00:00:00"/>
    <x v="9"/>
    <s v="3éme_A"/>
    <m/>
    <x v="1"/>
    <n v="7"/>
    <m/>
    <x v="1"/>
  </r>
  <r>
    <n v="376"/>
    <m/>
    <s v="WOZNIAK"/>
    <s v="Laeticia"/>
    <x v="1"/>
    <m/>
    <d v="2022-01-09T00:00:00"/>
    <d v="2022-01-15T00:00:00"/>
    <x v="9"/>
    <s v="RDC_A"/>
    <m/>
    <x v="1"/>
    <n v="7"/>
    <m/>
    <x v="1"/>
  </r>
  <r>
    <n v="375"/>
    <m/>
    <s v="JEROME"/>
    <s v="Gizlain"/>
    <x v="1"/>
    <m/>
    <d v="2021-12-28T00:00:00"/>
    <d v="2022-01-06T00:00:00"/>
    <x v="9"/>
    <s v="3éme_B"/>
    <m/>
    <x v="1"/>
    <n v="10"/>
    <m/>
    <x v="2"/>
  </r>
  <r>
    <n v="374"/>
    <m/>
    <s v="PERDREAU"/>
    <s v="Angela"/>
    <x v="2"/>
    <m/>
    <d v="2022-01-10T00:00:00"/>
    <d v="2022-01-16T00:00:00"/>
    <x v="9"/>
    <s v="RDC_B"/>
    <m/>
    <x v="2"/>
    <n v="7"/>
    <m/>
    <x v="1"/>
  </r>
  <r>
    <n v="373"/>
    <m/>
    <s v="RODRIGUES"/>
    <s v="Sandra"/>
    <x v="12"/>
    <m/>
    <d v="2022-01-11T00:00:00"/>
    <d v="2022-01-17T00:00:00"/>
    <x v="9"/>
    <m/>
    <m/>
    <x v="7"/>
    <n v="7"/>
    <m/>
    <x v="1"/>
  </r>
  <r>
    <n v="372"/>
    <m/>
    <s v="ANOTA"/>
    <s v="Maria lourdes"/>
    <x v="1"/>
    <m/>
    <d v="2022-01-12T00:00:00"/>
    <d v="2022-01-18T00:00:00"/>
    <x v="9"/>
    <s v="2éme_A"/>
    <m/>
    <x v="1"/>
    <n v="7"/>
    <m/>
    <x v="1"/>
  </r>
  <r>
    <n v="371"/>
    <m/>
    <s v="HABABOU"/>
    <s v="Sandra"/>
    <x v="1"/>
    <m/>
    <d v="2022-01-16T00:00:00"/>
    <d v="2022-01-22T00:00:00"/>
    <x v="9"/>
    <m/>
    <m/>
    <x v="1"/>
    <n v="7"/>
    <m/>
    <x v="1"/>
  </r>
  <r>
    <n v="370"/>
    <m/>
    <s v="KOUADIO"/>
    <s v="Vera"/>
    <x v="2"/>
    <m/>
    <d v="2022-01-07T00:00:00"/>
    <d v="2022-01-13T00:00:00"/>
    <x v="9"/>
    <s v="RDC_B"/>
    <m/>
    <x v="2"/>
    <n v="7"/>
    <m/>
    <x v="1"/>
  </r>
  <r>
    <n v="369"/>
    <m/>
    <s v="ADELINE"/>
    <s v="Muriel"/>
    <x v="32"/>
    <m/>
    <d v="2022-01-05T00:00:00"/>
    <d v="2022-01-11T00:00:00"/>
    <x v="9"/>
    <s v="RDC_B"/>
    <m/>
    <x v="4"/>
    <n v="7"/>
    <m/>
    <x v="1"/>
  </r>
  <r>
    <n v="368"/>
    <m/>
    <s v="RODRIGUES   "/>
    <s v="Annabelle"/>
    <x v="32"/>
    <m/>
    <d v="2022-01-09T00:00:00"/>
    <d v="2022-01-15T00:00:00"/>
    <x v="9"/>
    <s v="1er_A"/>
    <m/>
    <x v="4"/>
    <n v="7"/>
    <m/>
    <x v="1"/>
  </r>
  <r>
    <n v="367"/>
    <m/>
    <s v="BRAY"/>
    <s v="Mai li"/>
    <x v="1"/>
    <m/>
    <d v="2022-01-08T00:00:00"/>
    <d v="2022-01-08T00:00:00"/>
    <x v="0"/>
    <s v="3éme_A"/>
    <m/>
    <x v="1"/>
    <n v="1"/>
    <m/>
    <x v="1"/>
  </r>
  <r>
    <n v="366"/>
    <m/>
    <s v="KOUADIO"/>
    <s v="Véra"/>
    <x v="2"/>
    <m/>
    <d v="2022-01-07T00:00:00"/>
    <d v="2022-01-13T00:00:00"/>
    <x v="9"/>
    <s v="RDC_B"/>
    <m/>
    <x v="2"/>
    <n v="7"/>
    <m/>
    <x v="1"/>
  </r>
  <r>
    <n v="365"/>
    <m/>
    <s v="CAZALE"/>
    <s v="Chantal"/>
    <x v="1"/>
    <m/>
    <d v="2022-01-10T00:00:00"/>
    <d v="2022-01-13T00:00:00"/>
    <x v="0"/>
    <s v="2éme_B"/>
    <m/>
    <x v="1"/>
    <n v="4"/>
    <m/>
    <x v="1"/>
  </r>
  <r>
    <n v="364"/>
    <m/>
    <s v="SCEMAMA  "/>
    <s v="Julie"/>
    <x v="2"/>
    <m/>
    <d v="2022-01-06T00:00:00"/>
    <d v="2022-02-07T00:00:00"/>
    <x v="0"/>
    <s v="RDC_B"/>
    <m/>
    <x v="2"/>
    <n v="33"/>
    <m/>
    <x v="1"/>
  </r>
  <r>
    <n v="363"/>
    <m/>
    <s v="AMIGO"/>
    <s v="Rafael"/>
    <x v="13"/>
    <m/>
    <d v="2022-01-07T00:00:00"/>
    <d v="2022-01-13T00:00:00"/>
    <x v="9"/>
    <m/>
    <m/>
    <x v="7"/>
    <n v="7"/>
    <m/>
    <x v="1"/>
  </r>
  <r>
    <n v="362"/>
    <m/>
    <s v="DELANOUE    "/>
    <s v="Birigitte"/>
    <x v="3"/>
    <m/>
    <d v="2021-12-31T00:00:00"/>
    <d v="2022-01-06T00:00:00"/>
    <x v="9"/>
    <s v="2éme_A"/>
    <m/>
    <x v="0"/>
    <n v="7"/>
    <m/>
    <x v="2"/>
  </r>
  <r>
    <n v="361"/>
    <m/>
    <s v="ROOR"/>
    <s v="Doc"/>
    <x v="3"/>
    <m/>
    <d v="2022-01-06T00:00:00"/>
    <d v="2022-02-07T00:00:00"/>
    <x v="0"/>
    <m/>
    <m/>
    <x v="0"/>
    <n v="33"/>
    <m/>
    <x v="1"/>
  </r>
  <r>
    <n v="360"/>
    <m/>
    <s v="GERARD"/>
    <s v="Sylvie"/>
    <x v="9"/>
    <m/>
    <d v="2022-01-06T00:00:00"/>
    <d v="2022-02-20T00:00:00"/>
    <x v="0"/>
    <s v="6éme_B"/>
    <m/>
    <x v="4"/>
    <n v="46"/>
    <m/>
    <x v="1"/>
  </r>
  <r>
    <n v="359"/>
    <m/>
    <s v="DELL ORTO  "/>
    <s v="Sandrine"/>
    <x v="1"/>
    <m/>
    <d v="2022-01-04T00:00:00"/>
    <d v="2022-01-12T00:00:00"/>
    <x v="9"/>
    <s v="1er_B"/>
    <m/>
    <x v="1"/>
    <n v="9"/>
    <m/>
    <x v="1"/>
  </r>
  <r>
    <n v="358"/>
    <m/>
    <s v="GUIOUGOU      "/>
    <s v="Micheline"/>
    <x v="14"/>
    <m/>
    <d v="2022-01-05T00:00:00"/>
    <d v="2022-01-12T00:00:00"/>
    <x v="0"/>
    <s v="RDC_B"/>
    <m/>
    <x v="5"/>
    <n v="8"/>
    <m/>
    <x v="1"/>
  </r>
  <r>
    <n v="357"/>
    <m/>
    <s v="VELNA DOCTEUR      "/>
    <s v="Daisy"/>
    <x v="1"/>
    <m/>
    <d v="2022-01-01T00:00:00"/>
    <d v="2022-01-17T00:00:00"/>
    <x v="0"/>
    <s v="RDC_B"/>
    <m/>
    <x v="1"/>
    <n v="17"/>
    <m/>
    <x v="1"/>
  </r>
  <r>
    <n v="356"/>
    <m/>
    <s v="BOJI"/>
    <s v="Madalina"/>
    <x v="3"/>
    <m/>
    <d v="2022-01-06T00:00:00"/>
    <d v="2022-01-08T00:00:00"/>
    <x v="0"/>
    <s v="2éme_A"/>
    <m/>
    <x v="0"/>
    <n v="3"/>
    <m/>
    <x v="1"/>
  </r>
  <r>
    <n v="355"/>
    <m/>
    <s v="BENHAMOU"/>
    <s v="Sylvie"/>
    <x v="3"/>
    <m/>
    <d v="2022-01-03T00:00:00"/>
    <d v="2022-01-03T00:00:00"/>
    <x v="0"/>
    <s v="2éme_A"/>
    <m/>
    <x v="0"/>
    <n v="1"/>
    <m/>
    <x v="1"/>
  </r>
  <r>
    <n v="354"/>
    <m/>
    <s v="MELLOUL"/>
    <s v="Edith"/>
    <x v="3"/>
    <m/>
    <d v="2022-01-03T00:00:00"/>
    <d v="2022-03-31T00:00:00"/>
    <x v="2"/>
    <m/>
    <m/>
    <x v="0"/>
    <n v="88"/>
    <m/>
    <x v="1"/>
  </r>
  <r>
    <n v="353"/>
    <m/>
    <s v="KOUADIO"/>
    <s v="Véra"/>
    <x v="2"/>
    <m/>
    <d v="2022-01-03T00:00:00"/>
    <d v="2022-01-06T00:00:00"/>
    <x v="0"/>
    <s v="RDC_B"/>
    <m/>
    <x v="2"/>
    <n v="4"/>
    <m/>
    <x v="1"/>
  </r>
  <r>
    <n v="352"/>
    <m/>
    <s v="CAMACHO     "/>
    <s v="Célia"/>
    <x v="1"/>
    <m/>
    <d v="2021-12-29T00:00:00"/>
    <d v="2022-01-07T00:00:00"/>
    <x v="9"/>
    <s v="RDC_A"/>
    <m/>
    <x v="1"/>
    <n v="10"/>
    <m/>
    <x v="2"/>
  </r>
  <r>
    <n v="351"/>
    <m/>
    <s v="CHABAY"/>
    <s v="Florence"/>
    <x v="1"/>
    <m/>
    <d v="2021-12-29T00:00:00"/>
    <d v="2022-01-26T00:00:00"/>
    <x v="0"/>
    <m/>
    <m/>
    <x v="1"/>
    <n v="29"/>
    <m/>
    <x v="2"/>
  </r>
  <r>
    <n v="350"/>
    <m/>
    <s v="MAZNI"/>
    <s v="Sabrine"/>
    <x v="1"/>
    <m/>
    <d v="2022-01-04T00:00:00"/>
    <d v="2022-01-07T00:00:00"/>
    <x v="0"/>
    <s v="RDC_A"/>
    <m/>
    <x v="1"/>
    <n v="4"/>
    <m/>
    <x v="1"/>
  </r>
  <r>
    <n v="349"/>
    <m/>
    <s v="KARTASS"/>
    <s v="Nina"/>
    <x v="1"/>
    <m/>
    <d v="2022-01-04T00:00:00"/>
    <d v="2022-01-04T00:00:00"/>
    <x v="0"/>
    <s v="2éme_B"/>
    <m/>
    <x v="1"/>
    <n v="1"/>
    <m/>
    <x v="1"/>
  </r>
  <r>
    <n v="348"/>
    <m/>
    <s v="TONGUBOR"/>
    <s v="Lovinah"/>
    <x v="14"/>
    <m/>
    <d v="2021-12-31T00:00:00"/>
    <d v="2022-01-09T00:00:00"/>
    <x v="0"/>
    <s v="3éme_A"/>
    <m/>
    <x v="5"/>
    <n v="10"/>
    <m/>
    <x v="2"/>
  </r>
  <r>
    <n v="347"/>
    <m/>
    <s v="MELLOUL      "/>
    <s v="Edith"/>
    <x v="3"/>
    <m/>
    <d v="2022-01-03T00:00:00"/>
    <d v="2022-03-31T00:00:00"/>
    <x v="2"/>
    <m/>
    <m/>
    <x v="0"/>
    <n v="88"/>
    <m/>
    <x v="1"/>
  </r>
  <r>
    <n v="346"/>
    <m/>
    <s v="CHEBAB"/>
    <s v="Isabelle"/>
    <x v="1"/>
    <m/>
    <d v="2022-01-03T00:00:00"/>
    <d v="2022-01-14T00:00:00"/>
    <x v="0"/>
    <s v="4éme_B"/>
    <m/>
    <x v="1"/>
    <n v="12"/>
    <m/>
    <x v="1"/>
  </r>
  <r>
    <n v="345"/>
    <m/>
    <s v="CHABAY  "/>
    <s v="Florence"/>
    <x v="1"/>
    <m/>
    <d v="2021-12-29T00:00:00"/>
    <d v="2022-01-26T00:00:00"/>
    <x v="0"/>
    <m/>
    <m/>
    <x v="1"/>
    <n v="29"/>
    <m/>
    <x v="2"/>
  </r>
  <r>
    <n v="344"/>
    <m/>
    <s v="CAMACHO"/>
    <s v="Célia"/>
    <x v="1"/>
    <m/>
    <d v="2021-12-30T00:00:00"/>
    <d v="2021-12-30T00:00:00"/>
    <x v="9"/>
    <s v="RDC_A"/>
    <m/>
    <x v="1"/>
    <n v="1"/>
    <m/>
    <x v="2"/>
  </r>
  <r>
    <n v="343"/>
    <m/>
    <s v="FEZARI"/>
    <s v="Mira"/>
    <x v="1"/>
    <m/>
    <d v="2021-12-28T00:00:00"/>
    <d v="2021-03-31T00:00:00"/>
    <x v="0"/>
    <s v="4éme_B"/>
    <m/>
    <x v="1"/>
    <n v="-271"/>
    <m/>
    <x v="2"/>
  </r>
  <r>
    <n v="342"/>
    <m/>
    <s v="MAZNI"/>
    <s v="Sabrine"/>
    <x v="1"/>
    <m/>
    <d v="2021-12-23T00:00:00"/>
    <d v="2021-12-31T00:00:00"/>
    <x v="0"/>
    <s v="RDC_A"/>
    <m/>
    <x v="1"/>
    <n v="9"/>
    <m/>
    <x v="2"/>
  </r>
  <r>
    <n v="341"/>
    <m/>
    <s v="BENHAMOU        "/>
    <s v="Sylvie"/>
    <x v="3"/>
    <m/>
    <d v="2021-12-23T00:00:00"/>
    <d v="2022-01-02T00:00:00"/>
    <x v="0"/>
    <s v="2éme_A"/>
    <m/>
    <x v="0"/>
    <n v="11"/>
    <m/>
    <x v="2"/>
  </r>
  <r>
    <n v="340"/>
    <m/>
    <s v="VENANCIO        "/>
    <s v="Andréa"/>
    <x v="1"/>
    <m/>
    <d v="2021-12-17T00:00:00"/>
    <d v="2022-01-21T00:00:00"/>
    <x v="0"/>
    <s v="3éme_A"/>
    <m/>
    <x v="1"/>
    <n v="36"/>
    <m/>
    <x v="2"/>
  </r>
  <r>
    <n v="339"/>
    <m/>
    <s v="BRIONGOS"/>
    <s v="Elisabeth"/>
    <x v="16"/>
    <m/>
    <d v="2021-12-23T00:00:00"/>
    <d v="2022-02-23T00:00:00"/>
    <x v="0"/>
    <s v="1er_A"/>
    <m/>
    <x v="5"/>
    <n v="63"/>
    <m/>
    <x v="2"/>
  </r>
  <r>
    <n v="338"/>
    <m/>
    <s v="BENHAMOU"/>
    <s v="Sylvie"/>
    <x v="3"/>
    <m/>
    <d v="2021-12-27T00:00:00"/>
    <d v="2022-01-02T00:00:00"/>
    <x v="0"/>
    <s v="2éme_A"/>
    <m/>
    <x v="0"/>
    <n v="7"/>
    <m/>
    <x v="2"/>
  </r>
  <r>
    <n v="337"/>
    <m/>
    <s v="ENSMINGER"/>
    <s v="Rosy"/>
    <x v="3"/>
    <m/>
    <d v="2021-12-20T00:00:00"/>
    <d v="2022-01-20T00:00:00"/>
    <x v="0"/>
    <s v="2éme_A"/>
    <m/>
    <x v="0"/>
    <n v="32"/>
    <m/>
    <x v="2"/>
  </r>
  <r>
    <n v="336"/>
    <m/>
    <s v="VICTOR"/>
    <s v="Paul"/>
    <x v="1"/>
    <m/>
    <d v="2021-12-25T00:00:00"/>
    <d v="2022-01-01T00:00:00"/>
    <x v="0"/>
    <s v="3éme_B"/>
    <m/>
    <x v="1"/>
    <n v="8"/>
    <m/>
    <x v="2"/>
  </r>
  <r>
    <n v="335"/>
    <m/>
    <s v="GRAVERO"/>
    <s v="Candice"/>
    <x v="1"/>
    <m/>
    <d v="2021-12-11T00:00:00"/>
    <d v="2021-12-11T00:00:00"/>
    <x v="0"/>
    <s v="2éme_A"/>
    <m/>
    <x v="1"/>
    <n v="1"/>
    <m/>
    <x v="2"/>
  </r>
  <r>
    <n v="334"/>
    <m/>
    <s v="GRAVERO"/>
    <s v="Candice"/>
    <x v="1"/>
    <m/>
    <d v="2021-12-13T00:00:00"/>
    <d v="2021-12-17T00:00:00"/>
    <x v="0"/>
    <s v="2éme_A"/>
    <m/>
    <x v="1"/>
    <n v="5"/>
    <m/>
    <x v="2"/>
  </r>
  <r>
    <n v="333"/>
    <m/>
    <s v="LAMOUREUX"/>
    <s v="Mildred"/>
    <x v="1"/>
    <m/>
    <d v="2021-12-01T00:00:00"/>
    <d v="2022-01-18T00:00:00"/>
    <x v="0"/>
    <s v="1er_B"/>
    <m/>
    <x v="1"/>
    <n v="49"/>
    <m/>
    <x v="2"/>
  </r>
  <r>
    <n v="332"/>
    <m/>
    <s v="SIBOLY"/>
    <s v="Susy"/>
    <x v="9"/>
    <m/>
    <d v="2021-12-10T00:00:00"/>
    <d v="2022-01-23T00:00:00"/>
    <x v="0"/>
    <m/>
    <m/>
    <x v="4"/>
    <n v="45"/>
    <m/>
    <x v="2"/>
  </r>
  <r>
    <n v="331"/>
    <m/>
    <s v="ALVI"/>
    <s v="Maria"/>
    <x v="3"/>
    <m/>
    <d v="2021-12-14T00:00:00"/>
    <d v="2021-12-24T00:00:00"/>
    <x v="0"/>
    <s v="2éme_A"/>
    <m/>
    <x v="0"/>
    <n v="11"/>
    <m/>
    <x v="2"/>
  </r>
  <r>
    <n v="330"/>
    <m/>
    <s v="GASSION"/>
    <s v="Drina"/>
    <x v="9"/>
    <m/>
    <d v="2021-12-15T00:00:00"/>
    <d v="2022-01-15T00:00:00"/>
    <x v="0"/>
    <s v="6éme_A"/>
    <m/>
    <x v="4"/>
    <n v="32"/>
    <m/>
    <x v="2"/>
  </r>
  <r>
    <n v="329"/>
    <m/>
    <s v="BENHAMOU      "/>
    <s v="Sylvie"/>
    <x v="3"/>
    <m/>
    <d v="2021-12-13T00:00:00"/>
    <d v="2021-12-26T00:00:00"/>
    <x v="0"/>
    <s v="2éme_A"/>
    <m/>
    <x v="0"/>
    <n v="14"/>
    <m/>
    <x v="2"/>
  </r>
  <r>
    <n v="328"/>
    <m/>
    <s v="BENHAMOU      "/>
    <s v="Sylvie"/>
    <x v="3"/>
    <m/>
    <d v="2021-12-06T00:00:00"/>
    <d v="2021-12-12T00:00:00"/>
    <x v="0"/>
    <s v="2éme_A"/>
    <m/>
    <x v="0"/>
    <n v="7"/>
    <m/>
    <x v="2"/>
  </r>
  <r>
    <n v="327"/>
    <m/>
    <s v="MEGHERAT       "/>
    <s v="Hacina"/>
    <x v="3"/>
    <m/>
    <d v="2021-12-09T00:00:00"/>
    <d v="2021-12-17T00:00:00"/>
    <x v="0"/>
    <s v="2éme_A"/>
    <m/>
    <x v="0"/>
    <n v="9"/>
    <m/>
    <x v="2"/>
  </r>
  <r>
    <n v="326"/>
    <m/>
    <s v="MEGHERAT          "/>
    <s v="Hacina"/>
    <x v="3"/>
    <m/>
    <d v="2021-12-04T00:00:00"/>
    <d v="2021-12-09T00:00:00"/>
    <x v="0"/>
    <s v="2éme_A"/>
    <m/>
    <x v="0"/>
    <n v="6"/>
    <m/>
    <x v="2"/>
  </r>
  <r>
    <n v="325"/>
    <m/>
    <s v="TONGUBOR"/>
    <s v="Lovinah"/>
    <x v="14"/>
    <m/>
    <d v="2021-12-07T00:00:00"/>
    <d v="2022-01-03T00:00:00"/>
    <x v="0"/>
    <s v="3éme_A"/>
    <m/>
    <x v="5"/>
    <n v="28"/>
    <m/>
    <x v="2"/>
  </r>
  <r>
    <n v="324"/>
    <m/>
    <s v="BENHAMOU           "/>
    <s v="Sylvie"/>
    <x v="3"/>
    <m/>
    <d v="2021-12-06T00:00:00"/>
    <d v="2021-12-12T00:00:00"/>
    <x v="0"/>
    <s v="2éme_A"/>
    <m/>
    <x v="0"/>
    <n v="7"/>
    <m/>
    <x v="2"/>
  </r>
  <r>
    <n v="323"/>
    <m/>
    <s v="SCEMAMA                  "/>
    <s v="Julie"/>
    <x v="2"/>
    <m/>
    <d v="2021-12-02T00:00:00"/>
    <d v="2022-01-06T00:00:00"/>
    <x v="0"/>
    <s v="RDC_B"/>
    <m/>
    <x v="2"/>
    <n v="36"/>
    <m/>
    <x v="2"/>
  </r>
  <r>
    <n v="322"/>
    <m/>
    <s v="GINESTE                  "/>
    <s v="Marie Emilie"/>
    <x v="3"/>
    <m/>
    <d v="2021-11-26T00:00:00"/>
    <d v="2021-12-05T00:00:00"/>
    <x v="9"/>
    <s v="2éme_A"/>
    <m/>
    <x v="0"/>
    <n v="10"/>
    <m/>
    <x v="2"/>
  </r>
  <r>
    <n v="321"/>
    <m/>
    <s v="VICTOR                   "/>
    <s v="Paul"/>
    <x v="1"/>
    <m/>
    <d v="2021-12-08T00:00:00"/>
    <d v="2021-12-09T00:00:00"/>
    <x v="0"/>
    <s v="3éme_B"/>
    <m/>
    <x v="1"/>
    <n v="2"/>
    <m/>
    <x v="2"/>
  </r>
  <r>
    <n v="320"/>
    <m/>
    <s v="BENHAMOU                 "/>
    <s v="Sylvie"/>
    <x v="3"/>
    <m/>
    <d v="2021-12-06T00:00:00"/>
    <d v="2021-12-12T00:00:00"/>
    <x v="0"/>
    <s v="2éme_A"/>
    <m/>
    <x v="0"/>
    <n v="7"/>
    <m/>
    <x v="2"/>
  </r>
  <r>
    <n v="319"/>
    <m/>
    <s v="OUERGHI                  "/>
    <s v="Hassiba"/>
    <x v="1"/>
    <m/>
    <d v="2021-11-29T00:00:00"/>
    <d v="2021-12-06T00:00:00"/>
    <x v="0"/>
    <m/>
    <m/>
    <x v="1"/>
    <n v="8"/>
    <m/>
    <x v="2"/>
  </r>
  <r>
    <n v="318"/>
    <m/>
    <s v="MARQUES                  "/>
    <s v="Claire"/>
    <x v="34"/>
    <m/>
    <d v="2021-12-03T00:00:00"/>
    <d v="2021-12-31T00:00:00"/>
    <x v="0"/>
    <m/>
    <m/>
    <x v="1"/>
    <n v="29"/>
    <m/>
    <x v="2"/>
  </r>
  <r>
    <n v="317"/>
    <m/>
    <s v="CHABAY                   "/>
    <s v="Florence"/>
    <x v="1"/>
    <m/>
    <d v="2021-12-01T00:00:00"/>
    <d v="2021-12-29T00:00:00"/>
    <x v="0"/>
    <m/>
    <m/>
    <x v="1"/>
    <n v="29"/>
    <m/>
    <x v="2"/>
  </r>
  <r>
    <n v="316"/>
    <m/>
    <s v="PINEDA SOCIAGO           "/>
    <s v="Maria"/>
    <x v="2"/>
    <m/>
    <d v="2021-12-02T00:00:00"/>
    <d v="2021-12-11T00:00:00"/>
    <x v="0"/>
    <s v="RDC_B"/>
    <m/>
    <x v="2"/>
    <n v="10"/>
    <m/>
    <x v="2"/>
  </r>
  <r>
    <n v="315"/>
    <m/>
    <s v="ENSMINGER                "/>
    <s v="Rosy"/>
    <x v="3"/>
    <m/>
    <d v="2021-11-23T00:00:00"/>
    <d v="2021-12-23T00:00:00"/>
    <x v="0"/>
    <s v="2éme_A"/>
    <m/>
    <x v="0"/>
    <n v="31"/>
    <m/>
    <x v="2"/>
  </r>
  <r>
    <n v="314"/>
    <m/>
    <s v="CHABAY                   "/>
    <s v="Florence"/>
    <x v="1"/>
    <m/>
    <d v="2021-12-01T00:00:00"/>
    <d v="2021-12-27T00:00:00"/>
    <x v="0"/>
    <m/>
    <m/>
    <x v="1"/>
    <n v="27"/>
    <m/>
    <x v="2"/>
  </r>
  <r>
    <n v="313"/>
    <m/>
    <s v="NANETTE     OCEANIE"/>
    <s v="Oceanie"/>
    <x v="1"/>
    <m/>
    <d v="2021-11-30T00:00:00"/>
    <d v="2021-11-30T00:00:00"/>
    <x v="0"/>
    <s v="RDC_A"/>
    <m/>
    <x v="1"/>
    <n v="1"/>
    <m/>
    <x v="2"/>
  </r>
  <r>
    <n v="312"/>
    <m/>
    <s v="TONGUBOR"/>
    <s v="Lovinah"/>
    <x v="14"/>
    <m/>
    <d v="2021-11-30T00:00:00"/>
    <d v="2021-12-11T00:00:00"/>
    <x v="0"/>
    <s v="4éme_B"/>
    <m/>
    <x v="5"/>
    <n v="12"/>
    <m/>
    <x v="2"/>
  </r>
  <r>
    <n v="311"/>
    <m/>
    <s v="ROOR      DOV"/>
    <s v="Dov"/>
    <x v="3"/>
    <m/>
    <d v="2021-11-30T00:00:00"/>
    <d v="2022-01-05T00:00:00"/>
    <x v="0"/>
    <m/>
    <m/>
    <x v="0"/>
    <n v="37"/>
    <m/>
    <x v="2"/>
  </r>
  <r>
    <n v="310"/>
    <m/>
    <s v="PINEDA SOCIAGO           "/>
    <s v="Maria"/>
    <x v="2"/>
    <m/>
    <d v="2021-11-30T00:00:00"/>
    <d v="2021-12-02T00:00:00"/>
    <x v="0"/>
    <s v="RDC_B"/>
    <m/>
    <x v="2"/>
    <n v="3"/>
    <m/>
    <x v="2"/>
  </r>
  <r>
    <n v="309"/>
    <m/>
    <s v="VINHAIS    FELIPE"/>
    <s v="Felipe"/>
    <x v="1"/>
    <m/>
    <d v="2021-11-26T00:00:00"/>
    <d v="2021-11-29T00:00:00"/>
    <x v="0"/>
    <s v="RDC_B"/>
    <m/>
    <x v="1"/>
    <n v="4"/>
    <m/>
    <x v="2"/>
  </r>
  <r>
    <n v="308"/>
    <m/>
    <s v="GERARD                   "/>
    <s v="Sylvie"/>
    <x v="9"/>
    <m/>
    <d v="2021-11-26T00:00:00"/>
    <d v="2022-01-09T00:00:00"/>
    <x v="0"/>
    <s v="6éme_B"/>
    <m/>
    <x v="4"/>
    <n v="45"/>
    <m/>
    <x v="2"/>
  </r>
  <r>
    <n v="307"/>
    <m/>
    <s v="NORTE      SONIA"/>
    <s v="Sonia"/>
    <x v="1"/>
    <m/>
    <d v="2021-11-28T00:00:00"/>
    <d v="2021-12-05T00:00:00"/>
    <x v="0"/>
    <s v="5éme_A"/>
    <m/>
    <x v="1"/>
    <n v="8"/>
    <m/>
    <x v="2"/>
  </r>
  <r>
    <n v="306"/>
    <m/>
    <s v="OUERGHI                  "/>
    <s v="Hassiba"/>
    <x v="1"/>
    <m/>
    <d v="2021-11-19T00:00:00"/>
    <d v="2021-11-28T00:00:00"/>
    <x v="0"/>
    <m/>
    <m/>
    <x v="1"/>
    <n v="10"/>
    <m/>
    <x v="2"/>
  </r>
  <r>
    <n v="305"/>
    <m/>
    <s v="CORREA                   "/>
    <s v="Myriam"/>
    <x v="1"/>
    <m/>
    <d v="2021-11-20T00:00:00"/>
    <d v="2021-12-03T00:00:00"/>
    <x v="0"/>
    <s v="1er_B"/>
    <m/>
    <x v="1"/>
    <n v="14"/>
    <m/>
    <x v="2"/>
  </r>
  <r>
    <n v="304"/>
    <m/>
    <s v="PANDOURANGANE            "/>
    <s v="Hemalatha"/>
    <x v="3"/>
    <m/>
    <d v="2021-11-20T00:00:00"/>
    <d v="2021-11-28T00:00:00"/>
    <x v="0"/>
    <s v="2éme_A"/>
    <m/>
    <x v="0"/>
    <n v="9"/>
    <m/>
    <x v="2"/>
  </r>
  <r>
    <n v="303"/>
    <m/>
    <s v="MARQUES                  "/>
    <s v="Claire"/>
    <x v="34"/>
    <m/>
    <d v="2021-11-20T00:00:00"/>
    <d v="2021-12-05T00:00:00"/>
    <x v="0"/>
    <m/>
    <m/>
    <x v="1"/>
    <n v="16"/>
    <m/>
    <x v="2"/>
  </r>
  <r>
    <n v="302"/>
    <m/>
    <s v="LAMOUREUX                "/>
    <s v="Mildred"/>
    <x v="1"/>
    <m/>
    <d v="2021-11-22T00:00:00"/>
    <d v="2021-12-17T00:00:00"/>
    <x v="0"/>
    <s v="1er_B"/>
    <m/>
    <x v="1"/>
    <n v="26"/>
    <m/>
    <x v="2"/>
  </r>
  <r>
    <n v="301"/>
    <m/>
    <s v="TAUZIN       CHRISTINE"/>
    <s v="Christine"/>
    <x v="1"/>
    <m/>
    <d v="2021-11-22T00:00:00"/>
    <d v="2021-11-29T00:00:00"/>
    <x v="0"/>
    <s v="RDC_B"/>
    <m/>
    <x v="1"/>
    <n v="8"/>
    <m/>
    <x v="2"/>
  </r>
  <r>
    <n v="300"/>
    <m/>
    <s v="VENANCIO                 "/>
    <s v="andrea"/>
    <x v="1"/>
    <m/>
    <d v="2021-11-20T00:00:00"/>
    <d v="2021-12-17T00:00:00"/>
    <x v="0"/>
    <s v="3éme_A"/>
    <m/>
    <x v="1"/>
    <n v="28"/>
    <m/>
    <x v="2"/>
  </r>
  <r>
    <n v="299"/>
    <m/>
    <s v="CORREA                   "/>
    <s v="Myriam"/>
    <x v="1"/>
    <m/>
    <d v="2021-11-16T00:00:00"/>
    <d v="2021-11-23T00:00:00"/>
    <x v="0"/>
    <s v="1er_B"/>
    <m/>
    <x v="1"/>
    <n v="8"/>
    <m/>
    <x v="2"/>
  </r>
  <r>
    <n v="298"/>
    <m/>
    <s v="TONGUBOR"/>
    <s v="Lovinah"/>
    <x v="14"/>
    <m/>
    <d v="2021-11-19T00:00:00"/>
    <d v="2021-11-29T00:00:00"/>
    <x v="0"/>
    <s v="3éme_A"/>
    <m/>
    <x v="5"/>
    <n v="11"/>
    <m/>
    <x v="2"/>
  </r>
  <r>
    <n v="297"/>
    <m/>
    <s v="PANDOURANGANE            "/>
    <s v="Hamalatha"/>
    <x v="3"/>
    <m/>
    <d v="2021-11-17T00:00:00"/>
    <d v="2021-11-20T00:00:00"/>
    <x v="0"/>
    <s v="2éme_A"/>
    <m/>
    <x v="0"/>
    <n v="4"/>
    <m/>
    <x v="2"/>
  </r>
  <r>
    <n v="296"/>
    <m/>
    <s v="OUERGHI                  "/>
    <s v="Hassiba"/>
    <x v="1"/>
    <m/>
    <d v="2021-11-15T00:00:00"/>
    <d v="2021-11-11T00:00:00"/>
    <x v="0"/>
    <m/>
    <m/>
    <x v="1"/>
    <n v="-3"/>
    <m/>
    <x v="2"/>
  </r>
  <r>
    <n v="295"/>
    <m/>
    <s v="TAUZIN       CHRISTINE"/>
    <s v="Chriqtine"/>
    <x v="1"/>
    <m/>
    <d v="2021-11-15T00:00:00"/>
    <d v="2021-11-11T00:00:00"/>
    <x v="0"/>
    <s v="RDC_B"/>
    <m/>
    <x v="1"/>
    <n v="-3"/>
    <m/>
    <x v="2"/>
  </r>
  <r>
    <n v="294"/>
    <m/>
    <s v="LAMOUREUX                "/>
    <s v="Mildred"/>
    <x v="1"/>
    <m/>
    <d v="2021-10-21T00:00:00"/>
    <d v="2021-11-11T00:00:00"/>
    <x v="0"/>
    <s v="1er_B"/>
    <m/>
    <x v="1"/>
    <n v="22"/>
    <m/>
    <x v="2"/>
  </r>
  <r>
    <n v="293"/>
    <m/>
    <s v="SIBOLY                   "/>
    <s v="Susy"/>
    <x v="9"/>
    <m/>
    <d v="2021-11-12T00:00:00"/>
    <d v="2021-11-11T00:00:00"/>
    <x v="0"/>
    <m/>
    <m/>
    <x v="4"/>
    <n v="0"/>
    <m/>
    <x v="2"/>
  </r>
  <r>
    <n v="292"/>
    <m/>
    <s v="TONGUBOR"/>
    <s v="Lovinah"/>
    <x v="14"/>
    <m/>
    <d v="2021-11-12T00:00:00"/>
    <d v="2021-11-11T00:00:00"/>
    <x v="0"/>
    <s v="3éme_A"/>
    <m/>
    <x v="5"/>
    <n v="0"/>
    <m/>
    <x v="2"/>
  </r>
  <r>
    <n v="291"/>
    <m/>
    <s v="PANDOURANGANE            "/>
    <s v="Hamalatha"/>
    <x v="3"/>
    <m/>
    <d v="2021-11-09T00:00:00"/>
    <d v="2021-11-11T00:00:00"/>
    <x v="0"/>
    <s v="4éme_B"/>
    <m/>
    <x v="0"/>
    <n v="3"/>
    <m/>
    <x v="2"/>
  </r>
  <r>
    <n v="290"/>
    <m/>
    <s v="ALVI                     "/>
    <s v="Maria"/>
    <x v="3"/>
    <m/>
    <d v="2021-11-05T00:00:00"/>
    <d v="2021-11-11T00:00:00"/>
    <x v="0"/>
    <s v="4éme_B"/>
    <m/>
    <x v="0"/>
    <n v="7"/>
    <m/>
    <x v="2"/>
  </r>
  <r>
    <n v="289"/>
    <m/>
    <s v="PANDOURANGANE            "/>
    <s v="Hamalatha"/>
    <x v="3"/>
    <m/>
    <d v="2021-11-04T00:00:00"/>
    <d v="2021-11-11T00:00:00"/>
    <x v="0"/>
    <s v="4éme_B"/>
    <m/>
    <x v="0"/>
    <n v="8"/>
    <m/>
    <x v="2"/>
  </r>
  <r>
    <n v="288"/>
    <m/>
    <s v="SCEMAMA                  "/>
    <s v="Julie"/>
    <x v="2"/>
    <m/>
    <d v="2021-11-02T00:00:00"/>
    <d v="2021-12-02T00:00:00"/>
    <x v="0"/>
    <s v="RDC_B"/>
    <m/>
    <x v="2"/>
    <n v="31"/>
    <m/>
    <x v="2"/>
  </r>
  <r>
    <n v="287"/>
    <m/>
    <s v="LIVENAIS                 "/>
    <s v="Geneviève"/>
    <x v="1"/>
    <m/>
    <d v="2021-11-03T00:00:00"/>
    <d v="2021-11-17T00:00:00"/>
    <x v="0"/>
    <s v="3éme_A"/>
    <m/>
    <x v="1"/>
    <n v="15"/>
    <m/>
    <x v="2"/>
  </r>
  <r>
    <n v="286"/>
    <m/>
    <s v="TONGUBOR"/>
    <s v="Lovinah"/>
    <x v="14"/>
    <m/>
    <d v="2021-11-05T00:00:00"/>
    <d v="2021-11-15T00:00:00"/>
    <x v="0"/>
    <s v="3éme_A"/>
    <m/>
    <x v="5"/>
    <n v="11"/>
    <m/>
    <x v="2"/>
  </r>
  <r>
    <n v="285"/>
    <m/>
    <s v="OUERGHI                  "/>
    <s v="Hassiba"/>
    <x v="1"/>
    <m/>
    <d v="2021-11-04T00:00:00"/>
    <d v="2021-11-14T00:00:00"/>
    <x v="0"/>
    <m/>
    <m/>
    <x v="1"/>
    <n v="11"/>
    <m/>
    <x v="2"/>
  </r>
  <r>
    <n v="284"/>
    <m/>
    <s v="CHABAY                   "/>
    <s v="Florence"/>
    <x v="1"/>
    <m/>
    <d v="2021-11-03T00:00:00"/>
    <d v="2021-12-01T00:00:00"/>
    <x v="0"/>
    <s v="2éme_A"/>
    <m/>
    <x v="1"/>
    <n v="29"/>
    <m/>
    <x v="2"/>
  </r>
  <r>
    <n v="283"/>
    <m/>
    <s v="PANDOURANGANE            "/>
    <s v="Hamalatha"/>
    <x v="3"/>
    <m/>
    <d v="2021-11-04T00:00:00"/>
    <d v="2021-11-11T00:00:00"/>
    <x v="0"/>
    <s v="2éme_A"/>
    <m/>
    <x v="0"/>
    <n v="8"/>
    <m/>
    <x v="2"/>
  </r>
  <r>
    <n v="282"/>
    <m/>
    <s v="GASSION                  "/>
    <s v="Drina"/>
    <x v="9"/>
    <m/>
    <d v="2021-11-02T00:00:00"/>
    <d v="2021-12-15T00:00:00"/>
    <x v="0"/>
    <s v="6éme_A"/>
    <m/>
    <x v="4"/>
    <n v="44"/>
    <m/>
    <x v="2"/>
  </r>
  <r>
    <n v="281"/>
    <m/>
    <s v="OUERGHI                  "/>
    <s v="Hassiba"/>
    <x v="1"/>
    <m/>
    <d v="2021-10-28T00:00:00"/>
    <d v="2021-10-31T00:00:00"/>
    <x v="0"/>
    <m/>
    <m/>
    <x v="1"/>
    <n v="4"/>
    <m/>
    <x v="2"/>
  </r>
  <r>
    <n v="280"/>
    <m/>
    <s v="VELNA DOCTEUR            "/>
    <s v="Daisy"/>
    <x v="1"/>
    <m/>
    <d v="2021-10-28T00:00:00"/>
    <d v="2021-12-31T00:00:00"/>
    <x v="0"/>
    <s v="RDC_B"/>
    <m/>
    <x v="1"/>
    <n v="65"/>
    <m/>
    <x v="2"/>
  </r>
  <r>
    <n v="279"/>
    <m/>
    <s v="DEVOCELLE                "/>
    <s v="Jean Marc"/>
    <x v="2"/>
    <m/>
    <d v="2021-10-30T00:00:00"/>
    <d v="2021-11-07T00:00:00"/>
    <x v="0"/>
    <s v="RDC_B"/>
    <m/>
    <x v="2"/>
    <n v="9"/>
    <m/>
    <x v="2"/>
  </r>
  <r>
    <n v="278"/>
    <m/>
    <s v="ROOR      DOV"/>
    <s v="Doc"/>
    <x v="3"/>
    <m/>
    <d v="2021-10-29T00:00:00"/>
    <d v="2021-11-29T00:00:00"/>
    <x v="0"/>
    <m/>
    <m/>
    <x v="0"/>
    <n v="32"/>
    <m/>
    <x v="2"/>
  </r>
  <r>
    <n v="277"/>
    <m/>
    <s v="LASCAR LABBOZ            "/>
    <s v="Stephanie"/>
    <x v="34"/>
    <m/>
    <d v="2021-10-28T00:00:00"/>
    <d v="2021-11-02T00:00:00"/>
    <x v="0"/>
    <m/>
    <m/>
    <x v="1"/>
    <n v="6"/>
    <m/>
    <x v="2"/>
  </r>
  <r>
    <n v="276"/>
    <m/>
    <s v="RATAUD                   "/>
    <s v="Sylvia"/>
    <x v="1"/>
    <m/>
    <d v="2021-10-28T00:00:00"/>
    <d v="2022-01-31T00:00:00"/>
    <x v="0"/>
    <s v="2éme_A"/>
    <m/>
    <x v="1"/>
    <n v="96"/>
    <m/>
    <x v="2"/>
  </r>
  <r>
    <n v="275"/>
    <m/>
    <s v="PINEDA SOCIAGO           "/>
    <s v="Maria"/>
    <x v="2"/>
    <m/>
    <d v="2021-09-27T00:00:00"/>
    <d v="2021-10-10T00:00:00"/>
    <x v="0"/>
    <s v="2éme_A"/>
    <m/>
    <x v="2"/>
    <n v="14"/>
    <m/>
    <x v="2"/>
  </r>
  <r>
    <n v="274"/>
    <m/>
    <s v="ENSMINGER                "/>
    <s v="Rosy"/>
    <x v="3"/>
    <m/>
    <d v="2021-10-29T00:00:00"/>
    <d v="2021-11-22T00:00:00"/>
    <x v="0"/>
    <s v="4éme_B"/>
    <m/>
    <x v="0"/>
    <n v="25"/>
    <m/>
    <x v="2"/>
  </r>
  <r>
    <n v="273"/>
    <m/>
    <s v="NAHUM                    "/>
    <s v="Veronique"/>
    <x v="1"/>
    <m/>
    <d v="2021-10-29T00:00:00"/>
    <d v="2021-12-31T00:00:00"/>
    <x v="0"/>
    <s v="4éme_B"/>
    <m/>
    <x v="1"/>
    <n v="64"/>
    <m/>
    <x v="2"/>
  </r>
  <r>
    <n v="272"/>
    <m/>
    <s v="OUERGHI                  "/>
    <s v="Hassiba"/>
    <x v="1"/>
    <m/>
    <d v="2021-10-05T00:00:00"/>
    <d v="2021-10-17T00:00:00"/>
    <x v="0"/>
    <m/>
    <m/>
    <x v="1"/>
    <n v="13"/>
    <m/>
    <x v="2"/>
  </r>
  <r>
    <n v="271"/>
    <m/>
    <s v="PANDOURANGANE            "/>
    <s v="Hamalatha"/>
    <x v="3"/>
    <m/>
    <d v="2021-10-18T00:00:00"/>
    <d v="2021-10-25T00:00:00"/>
    <x v="0"/>
    <s v="2éme_A"/>
    <m/>
    <x v="0"/>
    <n v="8"/>
    <m/>
    <x v="2"/>
  </r>
  <r>
    <n v="270"/>
    <m/>
    <s v="OUERGHI                  "/>
    <s v="Hassiba"/>
    <x v="1"/>
    <m/>
    <d v="2021-10-16T00:00:00"/>
    <d v="2021-10-23T00:00:00"/>
    <x v="0"/>
    <m/>
    <m/>
    <x v="1"/>
    <n v="8"/>
    <m/>
    <x v="2"/>
  </r>
  <r>
    <n v="269"/>
    <m/>
    <s v="LEFORT                   "/>
    <s v="Maryline"/>
    <x v="1"/>
    <m/>
    <d v="2021-10-21T00:00:00"/>
    <d v="2021-10-31T00:00:00"/>
    <x v="0"/>
    <s v="3éme_A"/>
    <m/>
    <x v="1"/>
    <n v="11"/>
    <m/>
    <x v="2"/>
  </r>
  <r>
    <n v="268"/>
    <m/>
    <s v="VENANCIO                 "/>
    <s v="Andrea"/>
    <x v="1"/>
    <m/>
    <d v="2021-10-18T00:00:00"/>
    <d v="2021-10-22T00:00:00"/>
    <x v="0"/>
    <s v="3éme_A"/>
    <m/>
    <x v="1"/>
    <n v="5"/>
    <m/>
    <x v="2"/>
  </r>
  <r>
    <n v="267"/>
    <m/>
    <s v="LIVENAIS                 "/>
    <s v="Genevieve"/>
    <x v="1"/>
    <m/>
    <d v="2021-10-13T00:00:00"/>
    <d v="2021-11-02T00:00:00"/>
    <x v="0"/>
    <s v="4éme_B"/>
    <m/>
    <x v="1"/>
    <n v="21"/>
    <m/>
    <x v="2"/>
  </r>
  <r>
    <n v="266"/>
    <m/>
    <s v="MESSIKA                  "/>
    <s v="Vera"/>
    <x v="1"/>
    <m/>
    <d v="2021-10-18T00:00:00"/>
    <d v="2021-10-20T00:00:00"/>
    <x v="0"/>
    <s v="4éme_A"/>
    <m/>
    <x v="1"/>
    <n v="3"/>
    <m/>
    <x v="2"/>
  </r>
  <r>
    <n v="265"/>
    <m/>
    <s v="GERARD                   "/>
    <s v="Sylvie"/>
    <x v="9"/>
    <m/>
    <d v="2021-10-14T00:00:00"/>
    <d v="1899-12-30T00:00:00"/>
    <x v="2"/>
    <s v="6éme_B"/>
    <m/>
    <x v="4"/>
    <n v="-44482"/>
    <m/>
    <x v="2"/>
  </r>
  <r>
    <n v="264"/>
    <m/>
    <s v="GERARD                   "/>
    <s v="Sylvie"/>
    <x v="9"/>
    <m/>
    <d v="2021-10-14T00:00:00"/>
    <d v="2021-11-26T00:00:00"/>
    <x v="0"/>
    <s v="6éme_B"/>
    <m/>
    <x v="4"/>
    <n v="44"/>
    <m/>
    <x v="2"/>
  </r>
  <r>
    <n v="263"/>
    <m/>
    <s v="GINESTE                  "/>
    <s v="Marie Emilie"/>
    <x v="3"/>
    <m/>
    <d v="2021-10-11T00:00:00"/>
    <d v="2021-10-18T00:00:00"/>
    <x v="0"/>
    <s v="2éme_A"/>
    <m/>
    <x v="0"/>
    <n v="8"/>
    <m/>
    <x v="2"/>
  </r>
  <r>
    <n v="262"/>
    <m/>
    <s v="LIVENAIS                 "/>
    <s v="Genevieve"/>
    <x v="1"/>
    <m/>
    <d v="2021-10-10T00:00:00"/>
    <d v="2021-11-02T00:00:00"/>
    <x v="0"/>
    <s v="4éme_B"/>
    <m/>
    <x v="1"/>
    <n v="24"/>
    <m/>
    <x v="2"/>
  </r>
  <r>
    <n v="261"/>
    <m/>
    <s v="REANO SALCEDO            "/>
    <s v="Felix"/>
    <x v="3"/>
    <m/>
    <d v="2021-10-13T00:00:00"/>
    <d v="2021-10-15T00:00:00"/>
    <x v="0"/>
    <s v="2éme_A"/>
    <m/>
    <x v="0"/>
    <n v="3"/>
    <m/>
    <x v="2"/>
  </r>
  <r>
    <n v="260"/>
    <m/>
    <s v="SARAGOSTI                "/>
    <s v="Maguy"/>
    <x v="1"/>
    <m/>
    <d v="2021-10-09T00:00:00"/>
    <d v="2021-10-31T00:00:00"/>
    <x v="0"/>
    <s v="4éme_B"/>
    <m/>
    <x v="1"/>
    <n v="23"/>
    <m/>
    <x v="2"/>
  </r>
  <r>
    <n v="259"/>
    <m/>
    <s v="OUERGHI                  "/>
    <s v="Hassiba"/>
    <x v="1"/>
    <m/>
    <d v="2021-10-05T00:00:00"/>
    <d v="2021-10-17T00:00:00"/>
    <x v="0"/>
    <m/>
    <m/>
    <x v="1"/>
    <n v="13"/>
    <m/>
    <x v="2"/>
  </r>
  <r>
    <n v="258"/>
    <m/>
    <s v="ENSMINGER                "/>
    <s v="Rosy"/>
    <x v="3"/>
    <m/>
    <d v="2021-10-08T00:00:00"/>
    <d v="2021-10-22T00:00:00"/>
    <x v="0"/>
    <s v="2éme_A"/>
    <m/>
    <x v="0"/>
    <n v="15"/>
    <m/>
    <x v="2"/>
  </r>
  <r>
    <n v="257"/>
    <m/>
    <s v="VINHAIS    FELIPE"/>
    <s v="Felipe"/>
    <x v="1"/>
    <m/>
    <d v="2021-10-11T00:00:00"/>
    <d v="2021-10-11T00:00:00"/>
    <x v="0"/>
    <s v="RDC_B"/>
    <m/>
    <x v="1"/>
    <n v="1"/>
    <m/>
    <x v="2"/>
  </r>
  <r>
    <n v="256"/>
    <m/>
    <s v="NANETTE     OCEANIE"/>
    <s v="Oceanie"/>
    <x v="1"/>
    <m/>
    <d v="2021-10-11T00:00:00"/>
    <d v="2021-10-17T00:00:00"/>
    <x v="0"/>
    <s v="4éme_B"/>
    <m/>
    <x v="1"/>
    <n v="7"/>
    <m/>
    <x v="2"/>
  </r>
  <r>
    <n v="255"/>
    <m/>
    <s v="MESSIKA                  "/>
    <s v="Vera"/>
    <x v="1"/>
    <m/>
    <d v="2021-10-11T00:00:00"/>
    <d v="2021-10-17T00:00:00"/>
    <x v="0"/>
    <s v="4éme_A"/>
    <m/>
    <x v="1"/>
    <n v="7"/>
    <m/>
    <x v="2"/>
  </r>
  <r>
    <n v="254"/>
    <m/>
    <s v="SCEMAMA                  "/>
    <s v="Julie"/>
    <x v="2"/>
    <m/>
    <d v="2021-10-01T00:00:00"/>
    <d v="2021-11-02T00:00:00"/>
    <x v="0"/>
    <s v="RDC_B"/>
    <m/>
    <x v="2"/>
    <n v="33"/>
    <m/>
    <x v="2"/>
  </r>
  <r>
    <n v="253"/>
    <m/>
    <s v="MELLOUL                  "/>
    <s v="Edith"/>
    <x v="3"/>
    <m/>
    <d v="2021-09-30T00:00:00"/>
    <d v="2022-01-01T00:00:00"/>
    <x v="2"/>
    <m/>
    <m/>
    <x v="0"/>
    <n v="94"/>
    <m/>
    <x v="2"/>
  </r>
  <r>
    <n v="252"/>
    <m/>
    <s v="FEZARI                   "/>
    <s v="Mira"/>
    <x v="1"/>
    <m/>
    <d v="2021-09-30T00:00:00"/>
    <d v="2021-12-31T00:00:00"/>
    <x v="0"/>
    <s v="4éme_B"/>
    <m/>
    <x v="1"/>
    <n v="93"/>
    <m/>
    <x v="2"/>
  </r>
  <r>
    <n v="251"/>
    <m/>
    <s v="ROOR      DOV"/>
    <s v="Dov"/>
    <x v="3"/>
    <m/>
    <d v="2021-09-29T00:00:00"/>
    <d v="2021-09-29T00:00:00"/>
    <x v="0"/>
    <m/>
    <m/>
    <x v="0"/>
    <n v="1"/>
    <m/>
    <x v="2"/>
  </r>
  <r>
    <n v="250"/>
    <m/>
    <s v="ROOR      DOV"/>
    <s v="Dov"/>
    <x v="3"/>
    <m/>
    <d v="2021-07-30T00:00:00"/>
    <d v="2021-09-29T00:00:00"/>
    <x v="0"/>
    <m/>
    <m/>
    <x v="0"/>
    <n v="62"/>
    <m/>
    <x v="2"/>
  </r>
  <r>
    <n v="249"/>
    <m/>
    <s v="VELNA DOCTEUR            "/>
    <s v="Daisy"/>
    <x v="1"/>
    <m/>
    <d v="2021-09-28T00:00:00"/>
    <d v="2021-10-28T00:00:00"/>
    <x v="0"/>
    <s v="RDC_B"/>
    <m/>
    <x v="1"/>
    <n v="31"/>
    <m/>
    <x v="2"/>
  </r>
  <r>
    <n v="248"/>
    <m/>
    <s v="SOLVET                   "/>
    <s v="Claudia"/>
    <x v="1"/>
    <m/>
    <d v="2021-09-30T00:00:00"/>
    <d v="2021-10-08T00:00:00"/>
    <x v="0"/>
    <s v="RDC_A"/>
    <m/>
    <x v="1"/>
    <n v="9"/>
    <m/>
    <x v="2"/>
  </r>
  <r>
    <n v="247"/>
    <m/>
    <s v="LIVENAIS                 "/>
    <s v="Genevieve"/>
    <x v="1"/>
    <m/>
    <d v="2021-09-29T00:00:00"/>
    <d v="2021-10-13T00:00:00"/>
    <x v="0"/>
    <s v="4éme_B"/>
    <m/>
    <x v="1"/>
    <n v="15"/>
    <m/>
    <x v="2"/>
  </r>
  <r>
    <n v="246"/>
    <m/>
    <s v="CHABAY                   "/>
    <s v="Florence"/>
    <x v="1"/>
    <m/>
    <d v="2021-09-29T00:00:00"/>
    <d v="2021-11-03T00:00:00"/>
    <x v="0"/>
    <m/>
    <m/>
    <x v="1"/>
    <n v="36"/>
    <m/>
    <x v="2"/>
  </r>
  <r>
    <n v="245"/>
    <m/>
    <s v="DELALANDE                "/>
    <s v="Anita"/>
    <x v="1"/>
    <m/>
    <d v="2021-09-05T00:00:00"/>
    <d v="2021-09-10T00:00:00"/>
    <x v="0"/>
    <s v="2éme_B"/>
    <m/>
    <x v="1"/>
    <n v="6"/>
    <m/>
    <x v="2"/>
  </r>
  <r>
    <n v="244"/>
    <m/>
    <s v="LIVENAIS                 "/>
    <s v="Genevieve"/>
    <x v="1"/>
    <m/>
    <d v="2021-09-29T00:00:00"/>
    <d v="2021-10-13T00:00:00"/>
    <x v="0"/>
    <s v="4éme_B"/>
    <m/>
    <x v="1"/>
    <n v="15"/>
    <m/>
    <x v="2"/>
  </r>
  <r>
    <n v="243"/>
    <m/>
    <s v="ALVI                     "/>
    <s v="Maria"/>
    <x v="3"/>
    <m/>
    <d v="2021-09-28T00:00:00"/>
    <d v="2021-09-29T00:00:00"/>
    <x v="0"/>
    <s v="2éme_A"/>
    <m/>
    <x v="0"/>
    <n v="2"/>
    <m/>
    <x v="2"/>
  </r>
  <r>
    <n v="242"/>
    <m/>
    <s v="PINEDA SOCIAGO           "/>
    <s v="maria"/>
    <x v="2"/>
    <m/>
    <d v="2021-09-27T00:00:00"/>
    <d v="2021-10-10T00:00:00"/>
    <x v="0"/>
    <s v="RDC_B"/>
    <m/>
    <x v="2"/>
    <n v="14"/>
    <m/>
    <x v="2"/>
  </r>
  <r>
    <n v="241"/>
    <m/>
    <s v="MEGHERAT                 "/>
    <s v="Hacina"/>
    <x v="3"/>
    <m/>
    <d v="2021-09-27T00:00:00"/>
    <d v="2021-10-26T00:00:00"/>
    <x v="0"/>
    <s v="2éme_A"/>
    <m/>
    <x v="0"/>
    <n v="30"/>
    <m/>
    <x v="2"/>
  </r>
  <r>
    <n v="240"/>
    <m/>
    <s v="ANOTA                    "/>
    <s v="Maria lourdes"/>
    <x v="1"/>
    <m/>
    <d v="2021-09-24T00:00:00"/>
    <d v="2021-10-09T00:00:00"/>
    <x v="0"/>
    <s v="2éme_A"/>
    <m/>
    <x v="1"/>
    <n v="16"/>
    <m/>
    <x v="2"/>
  </r>
  <r>
    <n v="239"/>
    <m/>
    <s v="GOMES                    "/>
    <s v="Claudine"/>
    <x v="18"/>
    <m/>
    <d v="2021-09-24T00:00:00"/>
    <d v="2021-10-13T00:00:00"/>
    <x v="0"/>
    <s v="1er_A"/>
    <m/>
    <x v="8"/>
    <n v="20"/>
    <m/>
    <x v="2"/>
  </r>
  <r>
    <n v="238"/>
    <m/>
    <s v="ENSMINGER                "/>
    <s v="Rosy"/>
    <x v="3"/>
    <m/>
    <d v="2021-09-24T00:00:00"/>
    <d v="2021-10-08T00:00:00"/>
    <x v="0"/>
    <s v="2éme_A"/>
    <m/>
    <x v="0"/>
    <n v="15"/>
    <m/>
    <x v="2"/>
  </r>
  <r>
    <n v="237"/>
    <m/>
    <s v="MONTEIRO                 "/>
    <s v="Gladys"/>
    <x v="1"/>
    <m/>
    <d v="2021-09-23T00:00:00"/>
    <d v="2021-09-30T00:00:00"/>
    <x v="0"/>
    <s v="S.SOL_A"/>
    <m/>
    <x v="1"/>
    <n v="8"/>
    <m/>
    <x v="2"/>
  </r>
  <r>
    <n v="236"/>
    <m/>
    <s v="ENSMINGER                "/>
    <s v="Rosy"/>
    <x v="3"/>
    <m/>
    <d v="2021-09-24T00:00:00"/>
    <d v="2021-10-08T00:00:00"/>
    <x v="0"/>
    <s v="2éme_A"/>
    <m/>
    <x v="0"/>
    <n v="15"/>
    <m/>
    <x v="2"/>
  </r>
  <r>
    <n v="235"/>
    <m/>
    <s v="GOUEFFON                 "/>
    <s v="Christophe"/>
    <x v="18"/>
    <m/>
    <d v="2021-09-21T00:00:00"/>
    <d v="2022-03-27T00:00:00"/>
    <x v="0"/>
    <s v="1er_A"/>
    <m/>
    <x v="8"/>
    <n v="188"/>
    <m/>
    <x v="2"/>
  </r>
  <r>
    <n v="234"/>
    <m/>
    <s v="ENSMINGER                "/>
    <s v="Rosy"/>
    <x v="3"/>
    <m/>
    <d v="2021-09-13T00:00:00"/>
    <d v="2021-09-24T00:00:00"/>
    <x v="0"/>
    <s v="2éme_A"/>
    <m/>
    <x v="0"/>
    <n v="12"/>
    <m/>
    <x v="2"/>
  </r>
  <r>
    <n v="233"/>
    <m/>
    <s v="LAMOUREUX                "/>
    <s v="Mildred"/>
    <x v="1"/>
    <m/>
    <d v="2021-09-21T00:00:00"/>
    <d v="2021-10-21T00:00:00"/>
    <x v="0"/>
    <s v="1er_B"/>
    <m/>
    <x v="1"/>
    <n v="31"/>
    <m/>
    <x v="2"/>
  </r>
  <r>
    <n v="232"/>
    <m/>
    <s v="MEGHERAT                 "/>
    <s v="Hacina"/>
    <x v="3"/>
    <m/>
    <d v="2021-09-13T00:00:00"/>
    <d v="2021-09-27T00:00:00"/>
    <x v="0"/>
    <s v="2éme_A"/>
    <m/>
    <x v="0"/>
    <n v="15"/>
    <m/>
    <x v="2"/>
  </r>
  <r>
    <n v="231"/>
    <m/>
    <s v="DAOUD                    "/>
    <s v="Laila"/>
    <x v="14"/>
    <m/>
    <d v="2021-09-13T00:00:00"/>
    <d v="2021-09-25T00:00:00"/>
    <x v="0"/>
    <s v="RDC_B"/>
    <m/>
    <x v="5"/>
    <n v="13"/>
    <m/>
    <x v="2"/>
  </r>
  <r>
    <n v="230"/>
    <m/>
    <s v="LAMOUREUX                "/>
    <s v="Mildred"/>
    <x v="1"/>
    <m/>
    <d v="2021-09-11T00:00:00"/>
    <d v="2021-09-21T00:00:00"/>
    <x v="0"/>
    <s v="1er_B"/>
    <m/>
    <x v="1"/>
    <n v="11"/>
    <m/>
    <x v="2"/>
  </r>
  <r>
    <n v="229"/>
    <m/>
    <s v="SMAIL                    "/>
    <s v="Titem"/>
    <x v="3"/>
    <m/>
    <d v="2021-09-06T00:00:00"/>
    <d v="2021-10-23T00:00:00"/>
    <x v="0"/>
    <m/>
    <m/>
    <x v="0"/>
    <n v="48"/>
    <m/>
    <x v="2"/>
  </r>
  <r>
    <n v="228"/>
    <m/>
    <s v="MIESCH                   "/>
    <s v="Celine"/>
    <x v="2"/>
    <m/>
    <d v="2021-09-11T00:00:00"/>
    <d v="2021-09-17T00:00:00"/>
    <x v="0"/>
    <m/>
    <m/>
    <x v="2"/>
    <n v="7"/>
    <m/>
    <x v="2"/>
  </r>
  <r>
    <n v="227"/>
    <m/>
    <s v="GERARD                   "/>
    <s v="Suylvie"/>
    <x v="9"/>
    <m/>
    <d v="2021-09-14T00:00:00"/>
    <d v="2021-10-15T00:00:00"/>
    <x v="0"/>
    <s v="6éme_B"/>
    <m/>
    <x v="4"/>
    <n v="32"/>
    <m/>
    <x v="2"/>
  </r>
  <r>
    <n v="226"/>
    <m/>
    <s v="GASSION                  "/>
    <s v="Drina"/>
    <x v="9"/>
    <m/>
    <d v="2021-09-13T00:00:00"/>
    <d v="2021-10-13T00:00:00"/>
    <x v="0"/>
    <s v="6éme_A"/>
    <m/>
    <x v="4"/>
    <n v="31"/>
    <m/>
    <x v="2"/>
  </r>
  <r>
    <n v="225"/>
    <m/>
    <s v="BENETAUD PASTOR          "/>
    <s v="Patricia"/>
    <x v="1"/>
    <m/>
    <d v="2021-09-13T00:00:00"/>
    <d v="2021-10-31T00:00:00"/>
    <x v="0"/>
    <m/>
    <m/>
    <x v="1"/>
    <n v="49"/>
    <m/>
    <x v="2"/>
  </r>
  <r>
    <n v="224"/>
    <m/>
    <s v="GASSION                  "/>
    <s v="Drina"/>
    <x v="9"/>
    <m/>
    <d v="2021-09-10T00:00:00"/>
    <d v="2021-09-12T00:00:00"/>
    <x v="0"/>
    <s v="6éme_A"/>
    <m/>
    <x v="4"/>
    <n v="3"/>
    <m/>
    <x v="2"/>
  </r>
  <r>
    <n v="223"/>
    <m/>
    <s v="JOSE                     "/>
    <s v="Déolinda"/>
    <x v="1"/>
    <m/>
    <d v="2021-09-08T00:00:00"/>
    <d v="2021-09-15T00:00:00"/>
    <x v="9"/>
    <s v="2éme_B"/>
    <m/>
    <x v="1"/>
    <n v="8"/>
    <m/>
    <x v="2"/>
  </r>
  <r>
    <n v="222"/>
    <m/>
    <s v="COHEN                    "/>
    <s v="Nelly"/>
    <x v="1"/>
    <m/>
    <d v="2021-08-17T00:00:00"/>
    <d v="2021-08-21T00:00:00"/>
    <x v="2"/>
    <s v="4éme_B"/>
    <m/>
    <x v="1"/>
    <n v="5"/>
    <m/>
    <x v="2"/>
  </r>
  <r>
    <n v="221"/>
    <m/>
    <s v="COHEN                    "/>
    <s v="Nelly"/>
    <x v="1"/>
    <m/>
    <d v="2021-08-17T00:00:00"/>
    <d v="2021-08-21T00:00:00"/>
    <x v="2"/>
    <s v="4éme_B"/>
    <m/>
    <x v="1"/>
    <n v="5"/>
    <m/>
    <x v="2"/>
  </r>
  <r>
    <n v="220"/>
    <m/>
    <s v="KARTASS                  "/>
    <s v="Nina"/>
    <x v="1"/>
    <m/>
    <d v="2021-08-26T00:00:00"/>
    <d v="2021-09-03T00:00:00"/>
    <x v="0"/>
    <s v="2éme_B"/>
    <m/>
    <x v="1"/>
    <n v="9"/>
    <m/>
    <x v="2"/>
  </r>
  <r>
    <n v="219"/>
    <m/>
    <s v="MONTEIRO                 "/>
    <s v="Gladys"/>
    <x v="1"/>
    <m/>
    <d v="2021-08-30T00:00:00"/>
    <d v="2021-09-23T00:00:00"/>
    <x v="0"/>
    <s v="S.SOL_A"/>
    <m/>
    <x v="1"/>
    <n v="25"/>
    <m/>
    <x v="2"/>
  </r>
  <r>
    <n v="218"/>
    <m/>
    <s v="SIBOLY                   "/>
    <s v="Susy"/>
    <x v="9"/>
    <m/>
    <d v="2021-08-28T00:00:00"/>
    <d v="2021-10-03T00:00:00"/>
    <x v="0"/>
    <m/>
    <m/>
    <x v="4"/>
    <n v="37"/>
    <m/>
    <x v="2"/>
  </r>
  <r>
    <n v="217"/>
    <m/>
    <s v="GOMES                    "/>
    <s v="Claudine"/>
    <x v="18"/>
    <m/>
    <d v="2021-08-27T00:00:00"/>
    <d v="2021-09-07T00:00:00"/>
    <x v="0"/>
    <s v="1er_A"/>
    <m/>
    <x v="8"/>
    <n v="12"/>
    <m/>
    <x v="2"/>
  </r>
  <r>
    <n v="216"/>
    <m/>
    <s v="SCEMAMA                  "/>
    <s v="Julie"/>
    <x v="2"/>
    <m/>
    <d v="2021-09-01T00:00:00"/>
    <d v="2021-10-01T00:00:00"/>
    <x v="0"/>
    <s v="RDC_B"/>
    <m/>
    <x v="2"/>
    <n v="31"/>
    <m/>
    <x v="2"/>
  </r>
  <r>
    <n v="215"/>
    <m/>
    <s v="LEFORT                   "/>
    <s v="Maryline"/>
    <x v="1"/>
    <m/>
    <d v="2021-09-30T00:00:00"/>
    <d v="2021-09-01T00:00:00"/>
    <x v="2"/>
    <s v="3éme_A"/>
    <m/>
    <x v="1"/>
    <n v="-28"/>
    <m/>
    <x v="2"/>
  </r>
  <r>
    <n v="214"/>
    <m/>
    <s v="SARAGOSTI                "/>
    <s v="Maguy"/>
    <x v="1"/>
    <m/>
    <d v="2021-10-10T00:00:00"/>
    <d v="2021-09-01T00:00:00"/>
    <x v="0"/>
    <s v="4éme_B"/>
    <m/>
    <x v="1"/>
    <n v="-38"/>
    <m/>
    <x v="2"/>
  </r>
  <r>
    <n v="213"/>
    <m/>
    <s v="DAOUD                    "/>
    <s v="Leila"/>
    <x v="14"/>
    <m/>
    <d v="2021-09-12T00:00:00"/>
    <d v="2021-09-01T00:00:00"/>
    <x v="0"/>
    <s v="RDC_B"/>
    <m/>
    <x v="5"/>
    <n v="-10"/>
    <m/>
    <x v="2"/>
  </r>
  <r>
    <n v="212"/>
    <m/>
    <s v="SCEMAMA                  "/>
    <s v="Julie"/>
    <x v="2"/>
    <m/>
    <d v="2021-07-30T00:00:00"/>
    <d v="2021-09-01T00:00:00"/>
    <x v="0"/>
    <s v="RDC_B"/>
    <m/>
    <x v="2"/>
    <n v="34"/>
    <m/>
    <x v="2"/>
  </r>
  <r>
    <n v="211"/>
    <m/>
    <s v="BLAISEUS"/>
    <s v="Delphine"/>
    <x v="1"/>
    <m/>
    <d v="2021-07-02T00:00:00"/>
    <d v="2021-07-21T00:00:00"/>
    <x v="0"/>
    <s v="5éme_A"/>
    <m/>
    <x v="1"/>
    <n v="20"/>
    <m/>
    <x v="2"/>
  </r>
  <r>
    <n v="210"/>
    <m/>
    <s v="RATAUD                   "/>
    <s v="Sylvia"/>
    <x v="1"/>
    <m/>
    <d v="2021-07-30T00:00:00"/>
    <d v="2021-10-31T00:00:00"/>
    <x v="0"/>
    <s v="2éme_A"/>
    <m/>
    <x v="1"/>
    <n v="94"/>
    <m/>
    <x v="2"/>
  </r>
  <r>
    <n v="209"/>
    <m/>
    <s v="LEFORT                   "/>
    <s v="Maryline"/>
    <x v="1"/>
    <m/>
    <d v="2021-07-16T00:00:00"/>
    <d v="2021-07-16T00:00:00"/>
    <x v="0"/>
    <s v="3éme_A"/>
    <m/>
    <x v="1"/>
    <n v="1"/>
    <m/>
    <x v="2"/>
  </r>
  <r>
    <n v="208"/>
    <m/>
    <s v="SAINT ETIENNE            "/>
    <s v="Christophe"/>
    <x v="2"/>
    <m/>
    <d v="2021-07-29T00:00:00"/>
    <d v="2021-08-07T00:00:00"/>
    <x v="9"/>
    <s v="RDC_B"/>
    <m/>
    <x v="2"/>
    <n v="10"/>
    <m/>
    <x v="2"/>
  </r>
  <r>
    <n v="207"/>
    <m/>
    <s v="MOLLENKAMP               "/>
    <s v="Dorine"/>
    <x v="14"/>
    <m/>
    <d v="2021-08-02T00:00:00"/>
    <d v="2021-08-05T00:00:00"/>
    <x v="0"/>
    <s v="RDC_B"/>
    <m/>
    <x v="5"/>
    <n v="4"/>
    <m/>
    <x v="2"/>
  </r>
  <r>
    <n v="206"/>
    <m/>
    <s v="MOLLENKAMP               "/>
    <s v="Dorine"/>
    <x v="14"/>
    <m/>
    <d v="2021-07-26T00:00:00"/>
    <d v="2021-08-12T00:00:00"/>
    <x v="0"/>
    <s v="RDC_B"/>
    <m/>
    <x v="5"/>
    <n v="18"/>
    <m/>
    <x v="2"/>
  </r>
  <r>
    <n v="205"/>
    <m/>
    <s v="VINHAIS     LUIS"/>
    <s v="Luis"/>
    <x v="1"/>
    <m/>
    <d v="2021-07-19T00:00:00"/>
    <d v="2021-10-26T00:00:00"/>
    <x v="0"/>
    <s v="RDC_B"/>
    <m/>
    <x v="1"/>
    <n v="100"/>
    <m/>
    <x v="2"/>
  </r>
  <r>
    <n v="204"/>
    <m/>
    <s v="LAMOUREUX                "/>
    <s v="Mildred"/>
    <x v="1"/>
    <m/>
    <d v="2021-07-21T00:00:00"/>
    <d v="2021-07-25T00:00:00"/>
    <x v="0"/>
    <s v="1er_B"/>
    <m/>
    <x v="1"/>
    <n v="5"/>
    <m/>
    <x v="2"/>
  </r>
  <r>
    <n v="203"/>
    <m/>
    <s v="SIBOLY                   "/>
    <s v="Susy"/>
    <x v="9"/>
    <m/>
    <d v="2021-07-16T00:00:00"/>
    <d v="2021-08-29T00:00:00"/>
    <x v="0"/>
    <m/>
    <m/>
    <x v="4"/>
    <n v="45"/>
    <m/>
    <x v="2"/>
  </r>
  <r>
    <n v="202"/>
    <m/>
    <s v="ALVI                     "/>
    <s v="Maria"/>
    <x v="3"/>
    <m/>
    <d v="2021-07-19T00:00:00"/>
    <d v="2021-07-21T00:00:00"/>
    <x v="0"/>
    <s v="2éme_A"/>
    <m/>
    <x v="0"/>
    <n v="3"/>
    <m/>
    <x v="2"/>
  </r>
  <r>
    <n v="201"/>
    <m/>
    <s v="ALVI                     "/>
    <s v="Maria"/>
    <x v="3"/>
    <m/>
    <d v="2021-07-19T00:00:00"/>
    <d v="2021-07-21T00:00:00"/>
    <x v="0"/>
    <s v="2éme_A"/>
    <m/>
    <x v="0"/>
    <n v="3"/>
    <m/>
    <x v="2"/>
  </r>
  <r>
    <n v="200"/>
    <m/>
    <s v="SMAIL                    "/>
    <s v="Titem"/>
    <x v="3"/>
    <m/>
    <d v="2021-07-12T00:00:00"/>
    <d v="2021-09-05T00:00:00"/>
    <x v="0"/>
    <m/>
    <m/>
    <x v="0"/>
    <n v="56"/>
    <m/>
    <x v="2"/>
  </r>
  <r>
    <n v="199"/>
    <m/>
    <s v="NAHUM                    "/>
    <s v="Veronqiue"/>
    <x v="1"/>
    <m/>
    <d v="2021-07-22T00:00:00"/>
    <d v="2021-10-31T00:00:00"/>
    <x v="0"/>
    <s v="4éme_B"/>
    <m/>
    <x v="1"/>
    <n v="102"/>
    <m/>
    <x v="2"/>
  </r>
  <r>
    <n v="198"/>
    <m/>
    <s v="NAHUM                    "/>
    <s v="Veronqiue"/>
    <x v="1"/>
    <m/>
    <d v="2021-07-22T00:00:00"/>
    <d v="2021-10-31T00:00:00"/>
    <x v="0"/>
    <s v="4éme_B"/>
    <m/>
    <x v="1"/>
    <n v="102"/>
    <m/>
    <x v="2"/>
  </r>
  <r>
    <n v="197"/>
    <m/>
    <s v="LEFORT                   "/>
    <s v="Maryline"/>
    <x v="1"/>
    <m/>
    <d v="2021-07-16T00:00:00"/>
    <d v="2021-08-07T00:00:00"/>
    <x v="0"/>
    <s v="3éme_A"/>
    <m/>
    <x v="1"/>
    <n v="23"/>
    <m/>
    <x v="2"/>
  </r>
  <r>
    <n v="196"/>
    <m/>
    <s v="MOLLENKAMP               "/>
    <s v="Dorine"/>
    <x v="14"/>
    <m/>
    <d v="2021-07-12T00:00:00"/>
    <d v="2021-07-26T00:00:00"/>
    <x v="0"/>
    <s v="RDC_B"/>
    <m/>
    <x v="5"/>
    <n v="15"/>
    <m/>
    <x v="2"/>
  </r>
  <r>
    <n v="195"/>
    <m/>
    <s v="DAOUD                    "/>
    <s v="Leila"/>
    <x v="14"/>
    <m/>
    <d v="2021-07-08T00:00:00"/>
    <d v="2021-08-06T00:00:00"/>
    <x v="0"/>
    <s v="RDC_B"/>
    <m/>
    <x v="5"/>
    <n v="30"/>
    <m/>
    <x v="2"/>
  </r>
  <r>
    <n v="194"/>
    <m/>
    <s v="BLAISEUS"/>
    <s v="Delphine"/>
    <x v="1"/>
    <m/>
    <d v="2021-07-01T00:00:00"/>
    <d v="2021-07-02T00:00:00"/>
    <x v="0"/>
    <s v="5éme_A"/>
    <m/>
    <x v="1"/>
    <n v="2"/>
    <m/>
    <x v="2"/>
  </r>
  <r>
    <n v="193"/>
    <m/>
    <s v="BEYRAC                   "/>
    <s v="Nour"/>
    <x v="3"/>
    <m/>
    <d v="2021-07-13T00:00:00"/>
    <d v="2021-10-20T00:00:00"/>
    <x v="0"/>
    <s v="2éme_A"/>
    <m/>
    <x v="0"/>
    <n v="100"/>
    <m/>
    <x v="2"/>
  </r>
  <r>
    <n v="192"/>
    <m/>
    <s v="NORTE     CASSANDRA"/>
    <s v="Cassandra"/>
    <x v="1"/>
    <m/>
    <d v="2021-07-12T00:00:00"/>
    <d v="2021-07-13T00:00:00"/>
    <x v="0"/>
    <s v="3éme_B"/>
    <m/>
    <x v="1"/>
    <n v="2"/>
    <m/>
    <x v="2"/>
  </r>
  <r>
    <n v="191"/>
    <m/>
    <s v="SCEMAMA                  "/>
    <s v="Julie"/>
    <x v="2"/>
    <m/>
    <d v="2021-07-01T00:00:00"/>
    <d v="2021-07-31T00:00:00"/>
    <x v="0"/>
    <s v="RDC_B"/>
    <m/>
    <x v="2"/>
    <n v="31"/>
    <m/>
    <x v="2"/>
  </r>
  <r>
    <n v="190"/>
    <m/>
    <s v="MELLOUL                  "/>
    <s v="Edith"/>
    <x v="3"/>
    <m/>
    <d v="2021-07-01T00:00:00"/>
    <d v="2021-09-30T00:00:00"/>
    <x v="2"/>
    <m/>
    <m/>
    <x v="0"/>
    <n v="92"/>
    <m/>
    <x v="2"/>
  </r>
  <r>
    <n v="189"/>
    <m/>
    <s v="GOUEFFON                 "/>
    <s v="Christophe"/>
    <x v="18"/>
    <m/>
    <d v="2021-06-30T00:00:00"/>
    <d v="2021-07-03T00:00:00"/>
    <x v="0"/>
    <s v="1er_A"/>
    <m/>
    <x v="8"/>
    <n v="4"/>
    <m/>
    <x v="2"/>
  </r>
  <r>
    <n v="188"/>
    <m/>
    <s v="ROOR      DOV"/>
    <s v="Dov"/>
    <x v="3"/>
    <m/>
    <d v="2021-06-28T00:00:00"/>
    <d v="2021-07-30T00:00:00"/>
    <x v="0"/>
    <m/>
    <m/>
    <x v="0"/>
    <n v="33"/>
    <m/>
    <x v="2"/>
  </r>
  <r>
    <n v="187"/>
    <m/>
    <s v="GUEZ                     "/>
    <s v="Phlippe"/>
    <x v="34"/>
    <m/>
    <d v="2021-06-30T00:00:00"/>
    <d v="2021-10-06T00:00:00"/>
    <x v="0"/>
    <m/>
    <m/>
    <x v="1"/>
    <n v="99"/>
    <m/>
    <x v="2"/>
  </r>
  <r>
    <n v="186"/>
    <m/>
    <s v="GUEZ                     "/>
    <s v="Phlippe"/>
    <x v="34"/>
    <m/>
    <d v="2021-06-30T00:00:00"/>
    <d v="2021-10-06T00:00:00"/>
    <x v="0"/>
    <m/>
    <m/>
    <x v="1"/>
    <n v="99"/>
    <m/>
    <x v="2"/>
  </r>
  <r>
    <n v="185"/>
    <m/>
    <s v="ALVI                     "/>
    <s v="Maria"/>
    <x v="3"/>
    <m/>
    <d v="2021-06-25T00:00:00"/>
    <d v="2021-07-09T00:00:00"/>
    <x v="0"/>
    <s v="2éme_A"/>
    <m/>
    <x v="0"/>
    <n v="15"/>
    <m/>
    <x v="2"/>
  </r>
  <r>
    <n v="184"/>
    <m/>
    <s v="SIBOLY                   "/>
    <s v="Susy"/>
    <x v="9"/>
    <m/>
    <d v="2021-05-28T00:00:00"/>
    <d v="2021-07-18T00:00:00"/>
    <x v="0"/>
    <m/>
    <m/>
    <x v="4"/>
    <n v="52"/>
    <m/>
    <x v="2"/>
  </r>
  <r>
    <n v="183"/>
    <m/>
    <s v="NORTE     CASSANDRA"/>
    <s v="Cassandra"/>
    <x v="1"/>
    <m/>
    <d v="2021-06-18T00:00:00"/>
    <d v="2021-06-18T00:00:00"/>
    <x v="0"/>
    <s v="3éme_B"/>
    <m/>
    <x v="1"/>
    <n v="1"/>
    <m/>
    <x v="2"/>
  </r>
  <r>
    <n v="182"/>
    <m/>
    <s v="SARAGOSTI                "/>
    <s v="Maguy"/>
    <x v="1"/>
    <m/>
    <d v="2021-06-14T00:00:00"/>
    <d v="2021-07-16T00:00:00"/>
    <x v="0"/>
    <s v="4éme_B"/>
    <m/>
    <x v="1"/>
    <n v="33"/>
    <m/>
    <x v="2"/>
  </r>
  <r>
    <n v="181"/>
    <m/>
    <s v="SCEMAMA                  "/>
    <s v="Julie"/>
    <x v="2"/>
    <m/>
    <d v="2021-06-10T00:00:00"/>
    <d v="2021-06-30T00:00:00"/>
    <x v="0"/>
    <s v="RDC_B"/>
    <m/>
    <x v="2"/>
    <n v="21"/>
    <m/>
    <x v="2"/>
  </r>
  <r>
    <n v="180"/>
    <m/>
    <s v="MOUSTIN                  "/>
    <s v="Elodie"/>
    <x v="1"/>
    <m/>
    <d v="2021-05-31T00:00:00"/>
    <d v="2021-06-07T00:00:00"/>
    <x v="9"/>
    <s v="RDC_B"/>
    <m/>
    <x v="1"/>
    <n v="8"/>
    <m/>
    <x v="2"/>
  </r>
  <r>
    <n v="179"/>
    <m/>
    <s v="BENETAUD PASTOR          "/>
    <s v="Patricia"/>
    <x v="3"/>
    <m/>
    <d v="2021-06-10T00:00:00"/>
    <d v="2021-06-14T00:00:00"/>
    <x v="2"/>
    <m/>
    <m/>
    <x v="0"/>
    <n v="5"/>
    <m/>
    <x v="2"/>
  </r>
  <r>
    <n v="178"/>
    <m/>
    <s v="BENETAUD PASTOR          "/>
    <s v="Patricia"/>
    <x v="3"/>
    <m/>
    <d v="2021-06-10T00:00:00"/>
    <d v="2021-06-14T00:00:00"/>
    <x v="2"/>
    <m/>
    <m/>
    <x v="0"/>
    <n v="5"/>
    <m/>
    <x v="2"/>
  </r>
  <r>
    <n v="177"/>
    <m/>
    <s v="GASSION                  "/>
    <s v="Drina"/>
    <x v="9"/>
    <m/>
    <d v="2021-05-31T00:00:00"/>
    <d v="2021-06-13T00:00:00"/>
    <x v="0"/>
    <s v="6éme_A"/>
    <m/>
    <x v="4"/>
    <n v="14"/>
    <m/>
    <x v="2"/>
  </r>
  <r>
    <n v="176"/>
    <m/>
    <s v="FRANCOIS                 "/>
    <s v="Brigitte"/>
    <x v="1"/>
    <m/>
    <d v="2021-06-02T00:00:00"/>
    <d v="2021-06-05T00:00:00"/>
    <x v="0"/>
    <s v="RDC_B"/>
    <m/>
    <x v="1"/>
    <n v="4"/>
    <m/>
    <x v="2"/>
  </r>
  <r>
    <n v="175"/>
    <m/>
    <s v="KOUADIO"/>
    <s v="vera"/>
    <x v="2"/>
    <m/>
    <d v="2021-06-01T00:00:00"/>
    <d v="2021-06-14T00:00:00"/>
    <x v="0"/>
    <s v="RDC_B"/>
    <m/>
    <x v="2"/>
    <n v="14"/>
    <m/>
    <x v="2"/>
  </r>
  <r>
    <n v="174"/>
    <m/>
    <s v="KOUADIO"/>
    <s v="vera"/>
    <x v="2"/>
    <m/>
    <d v="2021-05-22T00:00:00"/>
    <d v="2021-05-31T00:00:00"/>
    <x v="9"/>
    <s v="RDC_B"/>
    <m/>
    <x v="2"/>
    <n v="10"/>
    <m/>
    <x v="2"/>
  </r>
  <r>
    <n v="173"/>
    <m/>
    <s v="DELALANDE                "/>
    <s v="Anita"/>
    <x v="1"/>
    <m/>
    <d v="2021-05-25T00:00:00"/>
    <d v="2021-05-29T00:00:00"/>
    <x v="0"/>
    <s v="2éme_B"/>
    <m/>
    <x v="1"/>
    <n v="5"/>
    <m/>
    <x v="2"/>
  </r>
  <r>
    <n v="172"/>
    <m/>
    <s v="ROOR      SARAH"/>
    <s v="Sarah"/>
    <x v="1"/>
    <m/>
    <d v="2021-05-26T00:00:00"/>
    <d v="2021-06-02T00:00:00"/>
    <x v="0"/>
    <s v="4éme_A"/>
    <m/>
    <x v="1"/>
    <n v="8"/>
    <m/>
    <x v="2"/>
  </r>
  <r>
    <n v="171"/>
    <m/>
    <s v="ROOR      DOV"/>
    <s v="Dov"/>
    <x v="3"/>
    <m/>
    <d v="2021-05-26T00:00:00"/>
    <d v="2021-06-26T00:00:00"/>
    <x v="0"/>
    <m/>
    <m/>
    <x v="0"/>
    <n v="32"/>
    <m/>
    <x v="2"/>
  </r>
  <r>
    <n v="170"/>
    <m/>
    <s v="GOURGUET                 "/>
    <s v="Corinne"/>
    <x v="1"/>
    <m/>
    <d v="2021-05-27T00:00:00"/>
    <d v="2021-07-12T00:00:00"/>
    <x v="0"/>
    <s v="RDC_A"/>
    <m/>
    <x v="1"/>
    <n v="47"/>
    <m/>
    <x v="2"/>
  </r>
  <r>
    <n v="169"/>
    <m/>
    <s v="CHABAY                   "/>
    <s v="Florence"/>
    <x v="1"/>
    <m/>
    <d v="2021-05-19T00:00:00"/>
    <d v="2021-06-02T00:00:00"/>
    <x v="0"/>
    <m/>
    <m/>
    <x v="1"/>
    <n v="15"/>
    <m/>
    <x v="2"/>
  </r>
  <r>
    <n v="168"/>
    <m/>
    <s v="BEYRAC                   "/>
    <s v="Nour"/>
    <x v="3"/>
    <m/>
    <d v="2021-05-19T00:00:00"/>
    <d v="2021-07-20T00:00:00"/>
    <x v="2"/>
    <s v="2éme_A"/>
    <m/>
    <x v="0"/>
    <n v="63"/>
    <m/>
    <x v="2"/>
  </r>
  <r>
    <n v="167"/>
    <m/>
    <s v="SECHER                   "/>
    <s v="Laura"/>
    <x v="14"/>
    <m/>
    <d v="2021-05-05T00:00:00"/>
    <d v="2021-05-12T00:00:00"/>
    <x v="0"/>
    <s v="RDC_B"/>
    <m/>
    <x v="5"/>
    <n v="8"/>
    <m/>
    <x v="2"/>
  </r>
  <r>
    <n v="166"/>
    <m/>
    <s v="CHABAY                   "/>
    <s v="Florence"/>
    <x v="1"/>
    <m/>
    <d v="2021-05-05T00:00:00"/>
    <d v="2021-05-19T00:00:00"/>
    <x v="0"/>
    <m/>
    <m/>
    <x v="1"/>
    <n v="15"/>
    <m/>
    <x v="2"/>
  </r>
  <r>
    <n v="165"/>
    <m/>
    <s v="GASSION                  "/>
    <s v="Drina"/>
    <x v="9"/>
    <m/>
    <d v="2021-05-06T00:00:00"/>
    <d v="2021-05-31T00:00:00"/>
    <x v="0"/>
    <s v="6éme_A"/>
    <m/>
    <x v="4"/>
    <n v="26"/>
    <m/>
    <x v="2"/>
  </r>
  <r>
    <n v="164"/>
    <m/>
    <s v="MESSIKA                  "/>
    <s v="vera"/>
    <x v="1"/>
    <m/>
    <d v="2021-05-17T00:00:00"/>
    <d v="2021-05-21T00:00:00"/>
    <x v="0"/>
    <s v="4éme_A"/>
    <m/>
    <x v="1"/>
    <n v="5"/>
    <m/>
    <x v="2"/>
  </r>
  <r>
    <n v="163"/>
    <m/>
    <s v="CHABAY                   "/>
    <s v="Florence"/>
    <x v="1"/>
    <m/>
    <d v="2021-05-05T00:00:00"/>
    <d v="2021-05-19T00:00:00"/>
    <x v="0"/>
    <m/>
    <m/>
    <x v="1"/>
    <n v="15"/>
    <m/>
    <x v="2"/>
  </r>
  <r>
    <n v="162"/>
    <m/>
    <s v="BRIONGOS                 "/>
    <s v="Elisabeth"/>
    <x v="14"/>
    <m/>
    <d v="2021-04-30T00:00:00"/>
    <d v="2021-07-31T00:00:00"/>
    <x v="0"/>
    <s v="1er_A"/>
    <m/>
    <x v="5"/>
    <n v="93"/>
    <m/>
    <x v="2"/>
  </r>
  <r>
    <n v="161"/>
    <m/>
    <s v="MARQUES                  "/>
    <s v="Claire"/>
    <x v="34"/>
    <m/>
    <d v="2021-04-29T00:00:00"/>
    <d v="2021-05-06T00:00:00"/>
    <x v="0"/>
    <m/>
    <m/>
    <x v="1"/>
    <n v="8"/>
    <m/>
    <x v="2"/>
  </r>
  <r>
    <n v="160"/>
    <m/>
    <s v="LEFORT                   "/>
    <s v="Maryline"/>
    <x v="1"/>
    <m/>
    <d v="2021-05-03T00:00:00"/>
    <d v="2021-10-31T00:00:00"/>
    <x v="0"/>
    <s v="3éme_A"/>
    <m/>
    <x v="1"/>
    <n v="182"/>
    <m/>
    <x v="2"/>
  </r>
  <r>
    <n v="159"/>
    <m/>
    <s v="GASSION                  "/>
    <s v="Drina"/>
    <x v="9"/>
    <m/>
    <d v="2021-04-28T00:00:00"/>
    <d v="2021-05-05T00:00:00"/>
    <x v="0"/>
    <s v="6éme_A"/>
    <m/>
    <x v="4"/>
    <n v="8"/>
    <m/>
    <x v="2"/>
  </r>
  <r>
    <n v="158"/>
    <m/>
    <s v="BENETAUD PASTOR          "/>
    <s v="Patricia"/>
    <x v="3"/>
    <m/>
    <d v="2021-05-03T00:00:00"/>
    <d v="2021-06-14T00:00:00"/>
    <x v="2"/>
    <m/>
    <m/>
    <x v="0"/>
    <n v="43"/>
    <m/>
    <x v="2"/>
  </r>
  <r>
    <n v="157"/>
    <m/>
    <s v="MARQUES                  "/>
    <s v="Claire"/>
    <x v="34"/>
    <m/>
    <d v="2021-04-29T00:00:00"/>
    <d v="2021-05-06T00:00:00"/>
    <x v="0"/>
    <m/>
    <m/>
    <x v="1"/>
    <n v="8"/>
    <m/>
    <x v="2"/>
  </r>
  <r>
    <n v="156"/>
    <m/>
    <s v="BRAY      MAI LI"/>
    <s v="mai li "/>
    <x v="1"/>
    <m/>
    <d v="2021-04-25T00:00:00"/>
    <d v="2021-05-01T00:00:00"/>
    <x v="9"/>
    <s v="3éme_A"/>
    <m/>
    <x v="1"/>
    <n v="7"/>
    <m/>
    <x v="2"/>
  </r>
  <r>
    <n v="155"/>
    <m/>
    <s v="CORCIA                   "/>
    <s v="estelle"/>
    <x v="1"/>
    <m/>
    <d v="2021-04-26T00:00:00"/>
    <d v="2021-05-09T00:00:00"/>
    <x v="0"/>
    <s v="5éme_B"/>
    <m/>
    <x v="1"/>
    <n v="14"/>
    <m/>
    <x v="2"/>
  </r>
  <r>
    <n v="154"/>
    <m/>
    <s v="FEZARI                   "/>
    <s v="Mira"/>
    <x v="1"/>
    <m/>
    <d v="2021-04-27T00:00:00"/>
    <d v="2021-06-30T00:00:00"/>
    <x v="0"/>
    <s v="4éme_B"/>
    <m/>
    <x v="1"/>
    <n v="65"/>
    <m/>
    <x v="2"/>
  </r>
  <r>
    <n v="153"/>
    <m/>
    <s v="VICTOR                   "/>
    <s v="Paul"/>
    <x v="1"/>
    <m/>
    <d v="2021-04-26T00:00:00"/>
    <d v="2021-05-02T00:00:00"/>
    <x v="9"/>
    <s v="3éme_B"/>
    <m/>
    <x v="1"/>
    <n v="7"/>
    <m/>
    <x v="2"/>
  </r>
  <r>
    <n v="152"/>
    <m/>
    <s v="RATAUD                   "/>
    <s v="sylvia"/>
    <x v="1"/>
    <m/>
    <d v="2021-05-04T00:00:00"/>
    <d v="2021-08-01T00:00:00"/>
    <x v="0"/>
    <s v="2éme_A"/>
    <m/>
    <x v="1"/>
    <n v="90"/>
    <m/>
    <x v="2"/>
  </r>
  <r>
    <n v="151"/>
    <m/>
    <s v="RATAUD                   "/>
    <s v="sylvia"/>
    <x v="1"/>
    <m/>
    <d v="2021-04-23T00:00:00"/>
    <d v="2021-05-03T00:00:00"/>
    <x v="0"/>
    <s v="2éme_A"/>
    <m/>
    <x v="1"/>
    <n v="11"/>
    <m/>
    <x v="2"/>
  </r>
  <r>
    <n v="150"/>
    <m/>
    <s v="NAHUM                    "/>
    <s v="Veronique"/>
    <x v="1"/>
    <m/>
    <d v="2021-05-04T00:00:00"/>
    <d v="2021-08-01T00:00:00"/>
    <x v="0"/>
    <s v="4éme_B"/>
    <m/>
    <x v="1"/>
    <n v="90"/>
    <m/>
    <x v="2"/>
  </r>
  <r>
    <n v="149"/>
    <m/>
    <s v="NAHUM                    "/>
    <s v="Veronique"/>
    <x v="1"/>
    <m/>
    <d v="2021-04-24T00:00:00"/>
    <d v="2021-05-03T00:00:00"/>
    <x v="0"/>
    <s v="4éme_B"/>
    <m/>
    <x v="1"/>
    <n v="10"/>
    <m/>
    <x v="2"/>
  </r>
  <r>
    <n v="148"/>
    <m/>
    <s v="POLLER                   "/>
    <s v="margot"/>
    <x v="1"/>
    <m/>
    <d v="2021-04-16T00:00:00"/>
    <d v="2021-04-24T00:00:00"/>
    <x v="0"/>
    <m/>
    <m/>
    <x v="1"/>
    <n v="9"/>
    <m/>
    <x v="2"/>
  </r>
  <r>
    <n v="147"/>
    <m/>
    <s v="COMPRELLE                "/>
    <s v="Jordan"/>
    <x v="1"/>
    <m/>
    <d v="2021-04-21T00:00:00"/>
    <d v="2021-04-23T00:00:00"/>
    <x v="9"/>
    <s v="1er_A"/>
    <m/>
    <x v="1"/>
    <n v="3"/>
    <m/>
    <x v="2"/>
  </r>
  <r>
    <n v="146"/>
    <m/>
    <s v="COMPRELLE                "/>
    <s v="Jordan"/>
    <x v="1"/>
    <m/>
    <d v="2021-04-12T00:00:00"/>
    <d v="2021-04-21T00:00:00"/>
    <x v="9"/>
    <s v="1er_A"/>
    <m/>
    <x v="1"/>
    <n v="10"/>
    <m/>
    <x v="2"/>
  </r>
  <r>
    <n v="145"/>
    <m/>
    <s v="GUEZ                     "/>
    <s v="Philippe"/>
    <x v="34"/>
    <m/>
    <d v="2021-04-01T00:00:00"/>
    <d v="2021-06-30T00:00:00"/>
    <x v="0"/>
    <m/>
    <m/>
    <x v="1"/>
    <n v="91"/>
    <m/>
    <x v="2"/>
  </r>
  <r>
    <n v="144"/>
    <m/>
    <s v="SECHER                   "/>
    <s v="laura"/>
    <x v="14"/>
    <m/>
    <d v="2021-04-17T00:00:00"/>
    <d v="2021-05-05T00:00:00"/>
    <x v="0"/>
    <s v="RDC_B"/>
    <m/>
    <x v="5"/>
    <n v="19"/>
    <m/>
    <x v="2"/>
  </r>
  <r>
    <n v="143"/>
    <m/>
    <s v="NAHUM                    "/>
    <s v="veronique"/>
    <x v="1"/>
    <m/>
    <d v="2021-04-19T00:00:00"/>
    <d v="2021-04-26T00:00:00"/>
    <x v="0"/>
    <s v="4éme_B"/>
    <m/>
    <x v="1"/>
    <n v="8"/>
    <m/>
    <x v="2"/>
  </r>
  <r>
    <n v="142"/>
    <m/>
    <s v="MARQUES                  "/>
    <s v="claire"/>
    <x v="34"/>
    <m/>
    <d v="2021-04-15T00:00:00"/>
    <d v="2021-04-17T00:00:00"/>
    <x v="0"/>
    <m/>
    <m/>
    <x v="1"/>
    <n v="3"/>
    <m/>
    <x v="2"/>
  </r>
  <r>
    <n v="141"/>
    <m/>
    <s v="ROOR      DOV"/>
    <s v="dov"/>
    <x v="3"/>
    <m/>
    <d v="2021-04-13T00:00:00"/>
    <d v="2021-05-28T00:00:00"/>
    <x v="0"/>
    <m/>
    <m/>
    <x v="0"/>
    <n v="46"/>
    <m/>
    <x v="2"/>
  </r>
  <r>
    <n v="140"/>
    <m/>
    <s v="GOURION                  "/>
    <s v="louis"/>
    <x v="36"/>
    <m/>
    <d v="2021-04-16T00:00:00"/>
    <d v="2021-04-30T00:00:00"/>
    <x v="0"/>
    <s v="1er_A"/>
    <m/>
    <x v="8"/>
    <n v="15"/>
    <m/>
    <x v="2"/>
  </r>
  <r>
    <n v="139"/>
    <m/>
    <s v="PINEDA SOCIAGO           "/>
    <s v="maria"/>
    <x v="2"/>
    <m/>
    <d v="2021-04-08T00:00:00"/>
    <d v="2021-04-20T00:00:00"/>
    <x v="0"/>
    <s v="RDC_B"/>
    <m/>
    <x v="2"/>
    <n v="13"/>
    <m/>
    <x v="2"/>
  </r>
  <r>
    <n v="138"/>
    <m/>
    <s v="COMPRELLE                "/>
    <s v="jordan"/>
    <x v="1"/>
    <m/>
    <d v="2021-04-12T00:00:00"/>
    <d v="2021-04-21T00:00:00"/>
    <x v="9"/>
    <s v="1er_A"/>
    <m/>
    <x v="1"/>
    <n v="10"/>
    <m/>
    <x v="2"/>
  </r>
  <r>
    <n v="137"/>
    <m/>
    <s v="POULAIN                  "/>
    <s v="viviane"/>
    <x v="1"/>
    <m/>
    <d v="2021-04-09T00:00:00"/>
    <d v="2021-04-11T00:00:00"/>
    <x v="9"/>
    <s v="5éme_A"/>
    <m/>
    <x v="1"/>
    <n v="3"/>
    <m/>
    <x v="2"/>
  </r>
  <r>
    <n v="136"/>
    <m/>
    <s v="KEBE                     "/>
    <s v="marietou"/>
    <x v="1"/>
    <m/>
    <d v="2021-04-08T00:00:00"/>
    <d v="2021-04-14T00:00:00"/>
    <x v="9"/>
    <s v="2éme_A"/>
    <m/>
    <x v="1"/>
    <n v="7"/>
    <m/>
    <x v="2"/>
  </r>
  <r>
    <n v="135"/>
    <m/>
    <s v="GINESTE                  "/>
    <s v="marie emilie"/>
    <x v="3"/>
    <m/>
    <d v="2021-04-06T00:00:00"/>
    <d v="2021-04-12T00:00:00"/>
    <x v="9"/>
    <s v="2éme_A"/>
    <m/>
    <x v="0"/>
    <n v="7"/>
    <m/>
    <x v="2"/>
  </r>
  <r>
    <n v="134"/>
    <m/>
    <s v="CHABAY                   "/>
    <s v="florence"/>
    <x v="1"/>
    <m/>
    <d v="2021-04-07T00:00:00"/>
    <d v="2021-05-05T00:00:00"/>
    <x v="0"/>
    <m/>
    <m/>
    <x v="1"/>
    <n v="29"/>
    <m/>
    <x v="2"/>
  </r>
  <r>
    <n v="133"/>
    <m/>
    <s v="GASSION                  "/>
    <s v="drina"/>
    <x v="9"/>
    <m/>
    <d v="2021-03-31T00:00:00"/>
    <d v="2021-04-27T00:00:00"/>
    <x v="0"/>
    <s v="6éme_A"/>
    <m/>
    <x v="4"/>
    <n v="28"/>
    <m/>
    <x v="2"/>
  </r>
  <r>
    <n v="132"/>
    <m/>
    <s v="MARQUES                  "/>
    <s v="claire"/>
    <x v="34"/>
    <m/>
    <d v="2021-04-08T00:00:00"/>
    <d v="2021-04-15T00:00:00"/>
    <x v="0"/>
    <m/>
    <m/>
    <x v="1"/>
    <n v="8"/>
    <m/>
    <x v="2"/>
  </r>
  <r>
    <n v="131"/>
    <m/>
    <s v="SARAGOSTI                "/>
    <s v="maguy"/>
    <x v="1"/>
    <m/>
    <d v="2021-04-06T00:00:00"/>
    <d v="2021-05-02T00:00:00"/>
    <x v="0"/>
    <s v="4éme_B"/>
    <m/>
    <x v="1"/>
    <n v="27"/>
    <m/>
    <x v="2"/>
  </r>
  <r>
    <n v="130"/>
    <m/>
    <s v="COROAMA                  "/>
    <s v="mikaela"/>
    <x v="3"/>
    <m/>
    <d v="2021-03-22T00:00:00"/>
    <d v="2021-03-31T00:00:00"/>
    <x v="0"/>
    <s v="2éme_A"/>
    <m/>
    <x v="0"/>
    <n v="10"/>
    <m/>
    <x v="2"/>
  </r>
  <r>
    <n v="129"/>
    <m/>
    <s v="SIBOLY                   "/>
    <s v="susy"/>
    <x v="9"/>
    <m/>
    <d v="2021-04-02T00:00:00"/>
    <d v="2021-05-02T00:00:00"/>
    <x v="0"/>
    <m/>
    <m/>
    <x v="4"/>
    <n v="31"/>
    <m/>
    <x v="2"/>
  </r>
  <r>
    <n v="128"/>
    <m/>
    <s v="GERARD                   "/>
    <s v="sylvie"/>
    <x v="9"/>
    <m/>
    <d v="2021-04-09T00:00:00"/>
    <d v="2021-04-14T00:00:00"/>
    <x v="9"/>
    <s v="6éme_B"/>
    <m/>
    <x v="4"/>
    <n v="6"/>
    <m/>
    <x v="2"/>
  </r>
  <r>
    <n v="127"/>
    <m/>
    <s v="COMPRELLE                "/>
    <s v="jordan"/>
    <x v="1"/>
    <m/>
    <d v="2021-04-07T00:00:00"/>
    <d v="2021-04-13T00:00:00"/>
    <x v="9"/>
    <s v="1er_A"/>
    <m/>
    <x v="1"/>
    <n v="7"/>
    <m/>
    <x v="2"/>
  </r>
  <r>
    <n v="126"/>
    <m/>
    <s v="DAOUD                    "/>
    <s v="laila"/>
    <x v="14"/>
    <m/>
    <d v="2021-04-06T00:00:00"/>
    <d v="2021-04-15T00:00:00"/>
    <x v="9"/>
    <s v="RDC_B"/>
    <m/>
    <x v="5"/>
    <n v="10"/>
    <m/>
    <x v="2"/>
  </r>
  <r>
    <n v="125"/>
    <m/>
    <s v="AMIGO     NOEMIE"/>
    <s v="noemie"/>
    <x v="1"/>
    <m/>
    <d v="2021-04-08T00:00:00"/>
    <d v="2021-04-14T00:00:00"/>
    <x v="9"/>
    <s v="S.SOL_A"/>
    <m/>
    <x v="1"/>
    <n v="7"/>
    <m/>
    <x v="2"/>
  </r>
  <r>
    <n v="124"/>
    <m/>
    <s v="AMIGO   RAFAEL"/>
    <s v="rafael"/>
    <x v="13"/>
    <m/>
    <d v="2021-04-08T00:00:00"/>
    <d v="2021-04-14T00:00:00"/>
    <x v="9"/>
    <s v="2éme_A"/>
    <m/>
    <x v="7"/>
    <n v="7"/>
    <m/>
    <x v="2"/>
  </r>
  <r>
    <n v="123"/>
    <m/>
    <s v="COROAMA                  "/>
    <s v="mikaela"/>
    <x v="3"/>
    <m/>
    <d v="2021-03-22T00:00:00"/>
    <d v="2021-03-31T00:00:00"/>
    <x v="0"/>
    <s v="2éme_A"/>
    <m/>
    <x v="0"/>
    <n v="10"/>
    <m/>
    <x v="2"/>
  </r>
  <r>
    <n v="122"/>
    <m/>
    <s v="MEGHERAT                 "/>
    <s v="hacina"/>
    <x v="3"/>
    <m/>
    <d v="2021-03-24T00:00:00"/>
    <d v="2021-04-02T00:00:00"/>
    <x v="0"/>
    <s v="2éme_A"/>
    <m/>
    <x v="0"/>
    <n v="10"/>
    <m/>
    <x v="2"/>
  </r>
  <r>
    <n v="121"/>
    <m/>
    <s v="MELLOUL                  "/>
    <s v="edith"/>
    <x v="3"/>
    <m/>
    <d v="2021-04-01T00:00:00"/>
    <d v="2021-06-30T00:00:00"/>
    <x v="2"/>
    <m/>
    <m/>
    <x v="0"/>
    <n v="91"/>
    <m/>
    <x v="2"/>
  </r>
  <r>
    <n v="120"/>
    <m/>
    <s v="GASSION                  "/>
    <s v="drina"/>
    <x v="9"/>
    <m/>
    <d v="2021-03-22T00:00:00"/>
    <d v="2021-03-29T00:00:00"/>
    <x v="0"/>
    <s v="6éme_A"/>
    <m/>
    <x v="4"/>
    <n v="8"/>
    <m/>
    <x v="2"/>
  </r>
  <r>
    <n v="119"/>
    <m/>
    <s v="KOUADIO"/>
    <s v="vera"/>
    <x v="2"/>
    <m/>
    <d v="2021-03-24T00:00:00"/>
    <d v="2021-03-31T00:00:00"/>
    <x v="0"/>
    <s v="RDC_B"/>
    <m/>
    <x v="2"/>
    <n v="8"/>
    <m/>
    <x v="2"/>
  </r>
  <r>
    <n v="118"/>
    <m/>
    <s v="TREBAUX                  "/>
    <s v="franck"/>
    <x v="24"/>
    <m/>
    <d v="2021-03-27T00:00:00"/>
    <d v="2021-04-04T00:00:00"/>
    <x v="0"/>
    <m/>
    <m/>
    <x v="0"/>
    <n v="9"/>
    <m/>
    <x v="2"/>
  </r>
  <r>
    <n v="117"/>
    <m/>
    <s v="BENETAUD PASTOR          "/>
    <s v="patricia"/>
    <x v="3"/>
    <m/>
    <d v="2021-03-29T00:00:00"/>
    <d v="2021-05-03T00:00:00"/>
    <x v="2"/>
    <m/>
    <m/>
    <x v="0"/>
    <n v="36"/>
    <m/>
    <x v="2"/>
  </r>
  <r>
    <n v="116"/>
    <m/>
    <s v="CHABAY                   "/>
    <s v="florence"/>
    <x v="1"/>
    <m/>
    <d v="2021-03-25T00:00:00"/>
    <d v="2021-04-07T00:00:00"/>
    <x v="0"/>
    <m/>
    <m/>
    <x v="1"/>
    <n v="14"/>
    <m/>
    <x v="2"/>
  </r>
  <r>
    <n v="115"/>
    <m/>
    <s v="CORCIA                   "/>
    <s v="estelle"/>
    <x v="1"/>
    <m/>
    <d v="2021-03-26T00:00:00"/>
    <d v="2021-04-26T00:00:00"/>
    <x v="0"/>
    <s v="5éme_B"/>
    <m/>
    <x v="1"/>
    <n v="32"/>
    <m/>
    <x v="2"/>
  </r>
  <r>
    <n v="114"/>
    <m/>
    <s v="DAOUD                    "/>
    <s v="laila"/>
    <x v="14"/>
    <m/>
    <d v="2021-03-30T00:00:00"/>
    <d v="2021-04-05T00:00:00"/>
    <x v="9"/>
    <s v="RDC_B"/>
    <m/>
    <x v="5"/>
    <n v="7"/>
    <m/>
    <x v="2"/>
  </r>
  <r>
    <n v="113"/>
    <m/>
    <s v="VENANCIO                 "/>
    <s v="andrea"/>
    <x v="1"/>
    <m/>
    <d v="2021-03-25T00:00:00"/>
    <d v="2021-03-31T00:00:00"/>
    <x v="2"/>
    <s v="3éme_A"/>
    <m/>
    <x v="1"/>
    <n v="7"/>
    <m/>
    <x v="2"/>
  </r>
  <r>
    <n v="112"/>
    <m/>
    <s v="MEZNAGUI                 "/>
    <s v="touria"/>
    <x v="3"/>
    <m/>
    <d v="2021-03-22T00:00:00"/>
    <d v="2021-03-31T00:00:00"/>
    <x v="0"/>
    <s v="2éme_A"/>
    <m/>
    <x v="0"/>
    <n v="10"/>
    <m/>
    <x v="2"/>
  </r>
  <r>
    <n v="111"/>
    <m/>
    <s v="BEYRAC                   "/>
    <s v="nour"/>
    <x v="3"/>
    <m/>
    <d v="2021-03-19T00:00:00"/>
    <d v="2021-05-25T00:00:00"/>
    <x v="2"/>
    <s v="2éme_A"/>
    <m/>
    <x v="0"/>
    <n v="68"/>
    <m/>
    <x v="2"/>
  </r>
  <r>
    <n v="110"/>
    <m/>
    <s v="EKOKO PRISO              "/>
    <s v="patience"/>
    <x v="14"/>
    <m/>
    <d v="2021-03-08T00:00:00"/>
    <d v="2021-03-23T00:00:00"/>
    <x v="0"/>
    <s v="1er_A"/>
    <m/>
    <x v="5"/>
    <n v="16"/>
    <m/>
    <x v="2"/>
  </r>
  <r>
    <n v="109"/>
    <m/>
    <s v="AMIGO   RAFAEL"/>
    <s v="rafael"/>
    <x v="13"/>
    <m/>
    <d v="2021-03-09T00:00:00"/>
    <d v="2021-03-16T00:00:00"/>
    <x v="0"/>
    <m/>
    <m/>
    <x v="7"/>
    <n v="8"/>
    <m/>
    <x v="2"/>
  </r>
  <r>
    <n v="108"/>
    <m/>
    <s v="CHABAY                   "/>
    <s v="florence"/>
    <x v="1"/>
    <m/>
    <d v="2021-03-10T00:00:00"/>
    <d v="2021-03-24T00:00:00"/>
    <x v="0"/>
    <m/>
    <m/>
    <x v="1"/>
    <n v="15"/>
    <m/>
    <x v="2"/>
  </r>
  <r>
    <n v="107"/>
    <m/>
    <s v="ROOR      DOV"/>
    <s v="dov"/>
    <x v="3"/>
    <m/>
    <d v="2021-03-12T00:00:00"/>
    <d v="2021-04-12T00:00:00"/>
    <x v="0"/>
    <m/>
    <m/>
    <x v="0"/>
    <n v="32"/>
    <m/>
    <x v="2"/>
  </r>
  <r>
    <n v="106"/>
    <m/>
    <s v="CHEBAB                   "/>
    <s v="isabelle"/>
    <x v="1"/>
    <m/>
    <d v="2021-03-14T00:00:00"/>
    <d v="2021-05-31T00:00:00"/>
    <x v="0"/>
    <s v="4éme_B"/>
    <m/>
    <x v="1"/>
    <n v="79"/>
    <m/>
    <x v="2"/>
  </r>
  <r>
    <n v="105"/>
    <m/>
    <s v="SECHER                   "/>
    <s v="laura"/>
    <x v="14"/>
    <m/>
    <d v="2021-03-10T00:00:00"/>
    <d v="2021-04-16T00:00:00"/>
    <x v="0"/>
    <s v="RDC_B"/>
    <m/>
    <x v="5"/>
    <n v="38"/>
    <m/>
    <x v="2"/>
  </r>
  <r>
    <n v="104"/>
    <m/>
    <s v="DE AZEVEDO COSTA         "/>
    <s v="jean pierre"/>
    <x v="9"/>
    <m/>
    <d v="2021-03-08T00:00:00"/>
    <d v="2021-03-17T00:00:00"/>
    <x v="9"/>
    <s v="6éme_A"/>
    <m/>
    <x v="4"/>
    <n v="10"/>
    <m/>
    <x v="2"/>
  </r>
  <r>
    <n v="103"/>
    <m/>
    <s v="MINOS                    "/>
    <s v="marion"/>
    <x v="1"/>
    <m/>
    <d v="2021-02-04T00:00:00"/>
    <d v="2021-02-10T00:00:00"/>
    <x v="0"/>
    <s v="4éme_A"/>
    <m/>
    <x v="1"/>
    <n v="7"/>
    <m/>
    <x v="2"/>
  </r>
  <r>
    <n v="102"/>
    <m/>
    <s v="FEZARI                   "/>
    <s v="mira"/>
    <x v="1"/>
    <m/>
    <d v="2021-02-25T00:00:00"/>
    <d v="2021-04-30T00:00:00"/>
    <x v="0"/>
    <s v="4éme_B"/>
    <m/>
    <x v="1"/>
    <n v="65"/>
    <m/>
    <x v="2"/>
  </r>
  <r>
    <n v="101"/>
    <m/>
    <s v="STOJILKOVIC              "/>
    <s v="olivera"/>
    <x v="1"/>
    <m/>
    <d v="2021-02-23T00:00:00"/>
    <d v="2021-03-01T00:00:00"/>
    <x v="9"/>
    <s v="3éme_B"/>
    <m/>
    <x v="1"/>
    <n v="7"/>
    <m/>
    <x v="2"/>
  </r>
  <r>
    <n v="100"/>
    <m/>
    <s v="GOUTMAN   JOSIANE"/>
    <s v="josiane"/>
    <x v="1"/>
    <m/>
    <d v="2021-03-01T00:00:00"/>
    <d v="2021-05-31T00:00:00"/>
    <x v="0"/>
    <s v="5éme_B"/>
    <m/>
    <x v="1"/>
    <n v="92"/>
    <m/>
    <x v="2"/>
  </r>
  <r>
    <n v="99"/>
    <m/>
    <s v="BENETAUD PASTOR          "/>
    <s v="patricia"/>
    <x v="3"/>
    <m/>
    <d v="2021-03-01T00:00:00"/>
    <d v="2021-03-31T00:00:00"/>
    <x v="2"/>
    <m/>
    <m/>
    <x v="0"/>
    <n v="31"/>
    <m/>
    <x v="2"/>
  </r>
  <r>
    <n v="98"/>
    <m/>
    <s v="MELLOUL                  "/>
    <s v="edith"/>
    <x v="3"/>
    <m/>
    <d v="2021-03-01T00:00:00"/>
    <d v="2021-03-31T00:00:00"/>
    <x v="2"/>
    <m/>
    <m/>
    <x v="0"/>
    <n v="31"/>
    <m/>
    <x v="2"/>
  </r>
  <r>
    <n v="97"/>
    <m/>
    <s v="LASCAR LABBOZ            "/>
    <s v="stephanie"/>
    <x v="34"/>
    <m/>
    <d v="2021-02-15T00:00:00"/>
    <d v="2021-02-28T00:00:00"/>
    <x v="0"/>
    <m/>
    <m/>
    <x v="1"/>
    <n v="14"/>
    <m/>
    <x v="2"/>
  </r>
  <r>
    <n v="96"/>
    <m/>
    <s v="CHEBAB                   "/>
    <s v="isabelle"/>
    <x v="1"/>
    <m/>
    <d v="2021-02-13T00:00:00"/>
    <d v="2021-03-13T00:00:00"/>
    <x v="0"/>
    <s v="4éme_B"/>
    <m/>
    <x v="1"/>
    <n v="29"/>
    <m/>
    <x v="2"/>
  </r>
  <r>
    <n v="95"/>
    <m/>
    <s v="CHABAY                   "/>
    <s v="florence"/>
    <x v="1"/>
    <m/>
    <d v="2021-02-10T00:00:00"/>
    <d v="2021-03-10T00:00:00"/>
    <x v="0"/>
    <m/>
    <m/>
    <x v="1"/>
    <n v="29"/>
    <m/>
    <x v="2"/>
  </r>
  <r>
    <n v="94"/>
    <m/>
    <s v="GUEZ                     "/>
    <s v="Philippe"/>
    <x v="34"/>
    <m/>
    <d v="2021-02-19T00:00:00"/>
    <d v="2021-03-31T00:00:00"/>
    <x v="0"/>
    <m/>
    <m/>
    <x v="1"/>
    <n v="41"/>
    <m/>
    <x v="2"/>
  </r>
  <r>
    <n v="93"/>
    <m/>
    <s v="GUEZ                     "/>
    <s v="Philippe"/>
    <x v="34"/>
    <m/>
    <d v="2021-01-02T00:00:00"/>
    <d v="2021-02-19T00:00:00"/>
    <x v="0"/>
    <m/>
    <m/>
    <x v="1"/>
    <n v="49"/>
    <m/>
    <x v="2"/>
  </r>
  <r>
    <n v="92"/>
    <m/>
    <s v="MINOS                    "/>
    <s v="marion"/>
    <x v="1"/>
    <m/>
    <d v="2021-02-17T00:00:00"/>
    <d v="2021-02-21T00:00:00"/>
    <x v="0"/>
    <s v="4éme_A"/>
    <m/>
    <x v="1"/>
    <n v="5"/>
    <m/>
    <x v="2"/>
  </r>
  <r>
    <n v="91"/>
    <m/>
    <s v="BLARDONE                 "/>
    <s v="veronique"/>
    <x v="3"/>
    <m/>
    <d v="2021-02-01T00:00:00"/>
    <d v="2021-02-04T00:00:00"/>
    <x v="9"/>
    <s v="2éme_A"/>
    <m/>
    <x v="0"/>
    <n v="4"/>
    <m/>
    <x v="2"/>
  </r>
  <r>
    <n v="90"/>
    <m/>
    <s v="LARME                    "/>
    <s v="edwige"/>
    <x v="2"/>
    <m/>
    <d v="2021-02-04T00:00:00"/>
    <d v="2021-02-09T00:00:00"/>
    <x v="9"/>
    <s v="RDC_B"/>
    <m/>
    <x v="2"/>
    <n v="6"/>
    <m/>
    <x v="2"/>
  </r>
  <r>
    <n v="89"/>
    <m/>
    <s v="FATANA"/>
    <s v="stephanie"/>
    <x v="1"/>
    <m/>
    <d v="2021-01-27T00:00:00"/>
    <d v="2021-02-03T00:00:00"/>
    <x v="9"/>
    <s v="3éme_A"/>
    <m/>
    <x v="1"/>
    <n v="8"/>
    <m/>
    <x v="2"/>
  </r>
  <r>
    <n v="88"/>
    <m/>
    <s v="FATANA"/>
    <s v="stephanie"/>
    <x v="1"/>
    <m/>
    <d v="1900-01-26T00:00:00"/>
    <d v="2021-02-03T00:00:00"/>
    <x v="9"/>
    <s v="3éme_A"/>
    <m/>
    <x v="1"/>
    <n v="44204"/>
    <m/>
    <x v="3"/>
  </r>
  <r>
    <n v="87"/>
    <m/>
    <s v="VENANCIO"/>
    <s v="andrea"/>
    <x v="1"/>
    <m/>
    <d v="2021-02-09T00:00:00"/>
    <d v="2021-02-16T00:00:00"/>
    <x v="0"/>
    <s v="3éme_A"/>
    <m/>
    <x v="1"/>
    <n v="8"/>
    <m/>
    <x v="2"/>
  </r>
  <r>
    <n v="86"/>
    <m/>
    <s v="SECHER"/>
    <s v="laura"/>
    <x v="1"/>
    <m/>
    <d v="2021-02-08T00:00:00"/>
    <d v="2021-03-10T00:00:00"/>
    <x v="0"/>
    <s v="RDC_B"/>
    <m/>
    <x v="1"/>
    <n v="31"/>
    <m/>
    <x v="2"/>
  </r>
  <r>
    <n v="85"/>
    <m/>
    <s v="MINOS"/>
    <s v="marion"/>
    <x v="1"/>
    <m/>
    <d v="2021-02-12T00:00:00"/>
    <d v="2021-02-17T00:00:00"/>
    <x v="0"/>
    <s v="4éme_A"/>
    <m/>
    <x v="1"/>
    <n v="6"/>
    <m/>
    <x v="2"/>
  </r>
  <r>
    <n v="84"/>
    <m/>
    <s v="MINOS"/>
    <s v="marion"/>
    <x v="1"/>
    <m/>
    <d v="2021-02-09T00:00:00"/>
    <d v="2021-02-14T00:00:00"/>
    <x v="0"/>
    <s v="4éme_A"/>
    <m/>
    <x v="1"/>
    <n v="6"/>
    <m/>
    <x v="2"/>
  </r>
  <r>
    <n v="83"/>
    <m/>
    <s v="LAMOUREUX"/>
    <s v="mildred"/>
    <x v="1"/>
    <m/>
    <d v="2021-02-08T00:00:00"/>
    <d v="2021-02-14T00:00:00"/>
    <x v="0"/>
    <s v="1er_B"/>
    <m/>
    <x v="1"/>
    <n v="7"/>
    <m/>
    <x v="2"/>
  </r>
  <r>
    <n v="82"/>
    <m/>
    <s v="LARME"/>
    <s v="edwige"/>
    <x v="2"/>
    <m/>
    <d v="2021-02-04T00:00:00"/>
    <d v="2021-02-09T00:00:00"/>
    <x v="9"/>
    <s v="RDC_B"/>
    <m/>
    <x v="2"/>
    <n v="6"/>
    <m/>
    <x v="2"/>
  </r>
  <r>
    <n v="81"/>
    <m/>
    <s v="BRAY"/>
    <s v="mai li "/>
    <x v="1"/>
    <m/>
    <d v="2021-02-06T00:00:00"/>
    <d v="2021-02-12T00:00:00"/>
    <x v="9"/>
    <s v="3éme_A"/>
    <m/>
    <x v="1"/>
    <n v="7"/>
    <m/>
    <x v="2"/>
  </r>
  <r>
    <n v="80"/>
    <m/>
    <s v="SCEMAMA"/>
    <s v="julie"/>
    <x v="2"/>
    <m/>
    <d v="2021-02-02T00:00:00"/>
    <d v="1899-12-30T00:00:00"/>
    <x v="9"/>
    <s v="RDC_B"/>
    <m/>
    <x v="2"/>
    <n v="-44228"/>
    <m/>
    <x v="2"/>
  </r>
  <r>
    <n v="79"/>
    <m/>
    <s v="CHABAY"/>
    <s v="florence"/>
    <x v="1"/>
    <m/>
    <d v="2021-01-27T00:00:00"/>
    <d v="2021-02-10T00:00:00"/>
    <x v="0"/>
    <m/>
    <m/>
    <x v="1"/>
    <n v="15"/>
    <m/>
    <x v="2"/>
  </r>
  <r>
    <n v="78"/>
    <m/>
    <s v="MELLOUL"/>
    <s v="edith"/>
    <x v="3"/>
    <m/>
    <d v="2021-02-01T00:00:00"/>
    <d v="2021-02-28T00:00:00"/>
    <x v="2"/>
    <m/>
    <m/>
    <x v="0"/>
    <n v="28"/>
    <m/>
    <x v="2"/>
  </r>
  <r>
    <n v="77"/>
    <m/>
    <s v="SARAGOSTI"/>
    <s v="maguy"/>
    <x v="1"/>
    <m/>
    <d v="2021-02-01T00:00:00"/>
    <d v="2021-03-02T00:00:00"/>
    <x v="0"/>
    <s v="4éme_B"/>
    <m/>
    <x v="1"/>
    <n v="30"/>
    <m/>
    <x v="2"/>
  </r>
  <r>
    <n v="76"/>
    <m/>
    <s v="BONJEAN"/>
    <s v="joyce"/>
    <x v="14"/>
    <m/>
    <d v="2021-02-01T00:00:00"/>
    <d v="2021-02-06T00:00:00"/>
    <x v="0"/>
    <s v="3éme_A"/>
    <m/>
    <x v="5"/>
    <n v="6"/>
    <m/>
    <x v="2"/>
  </r>
  <r>
    <n v="75"/>
    <m/>
    <s v="FATANA"/>
    <s v="stephanie"/>
    <x v="1"/>
    <m/>
    <d v="2021-01-27T00:00:00"/>
    <d v="2021-02-03T00:00:00"/>
    <x v="0"/>
    <s v="3éme_A"/>
    <m/>
    <x v="1"/>
    <n v="8"/>
    <m/>
    <x v="2"/>
  </r>
  <r>
    <n v="74"/>
    <m/>
    <s v="BONJEAN"/>
    <s v="joyce"/>
    <x v="14"/>
    <m/>
    <d v="2021-01-26T00:00:00"/>
    <d v="2021-02-01T00:00:00"/>
    <x v="0"/>
    <s v="3éme_A"/>
    <m/>
    <x v="5"/>
    <n v="7"/>
    <m/>
    <x v="2"/>
  </r>
  <r>
    <n v="73"/>
    <m/>
    <s v="FEZARI"/>
    <s v="mira"/>
    <x v="1"/>
    <m/>
    <d v="2021-01-25T00:00:00"/>
    <d v="2021-02-28T00:00:00"/>
    <x v="0"/>
    <s v="4éme_B"/>
    <m/>
    <x v="1"/>
    <n v="35"/>
    <m/>
    <x v="2"/>
  </r>
  <r>
    <n v="72"/>
    <m/>
    <s v="BONJEAN"/>
    <s v="joyce"/>
    <x v="14"/>
    <m/>
    <d v="2021-01-19T00:00:00"/>
    <d v="2021-01-25T00:00:00"/>
    <x v="0"/>
    <s v="3éme_A"/>
    <m/>
    <x v="5"/>
    <n v="7"/>
    <m/>
    <x v="2"/>
  </r>
  <r>
    <n v="71"/>
    <m/>
    <s v="CHABAY"/>
    <s v="florence"/>
    <x v="1"/>
    <m/>
    <d v="2021-01-12T00:00:00"/>
    <d v="2021-01-27T00:00:00"/>
    <x v="0"/>
    <m/>
    <m/>
    <x v="1"/>
    <n v="16"/>
    <m/>
    <x v="2"/>
  </r>
  <r>
    <n v="70"/>
    <m/>
    <s v="BEYRAC"/>
    <s v="nour"/>
    <x v="3"/>
    <m/>
    <d v="2021-01-18T00:00:00"/>
    <d v="2021-03-20T00:00:00"/>
    <x v="0"/>
    <s v="2éme_A"/>
    <m/>
    <x v="0"/>
    <n v="62"/>
    <m/>
    <x v="2"/>
  </r>
  <r>
    <n v="69"/>
    <m/>
    <s v="BENETAUD PASTOR"/>
    <s v="patricia"/>
    <x v="3"/>
    <m/>
    <d v="2021-01-18T00:00:00"/>
    <d v="2021-03-01T00:00:00"/>
    <x v="2"/>
    <m/>
    <m/>
    <x v="0"/>
    <n v="43"/>
    <m/>
    <x v="2"/>
  </r>
  <r>
    <n v="68"/>
    <m/>
    <s v="CHEBAB"/>
    <s v="isabelle"/>
    <x v="1"/>
    <m/>
    <d v="2021-01-14T00:00:00"/>
    <d v="2021-02-14T00:00:00"/>
    <x v="0"/>
    <s v="4éme_B"/>
    <m/>
    <x v="1"/>
    <n v="32"/>
    <m/>
    <x v="2"/>
  </r>
  <r>
    <n v="67"/>
    <m/>
    <s v="CHABAY"/>
    <s v="florence"/>
    <x v="1"/>
    <m/>
    <d v="2021-01-12T00:00:00"/>
    <d v="2021-01-27T00:00:00"/>
    <x v="0"/>
    <m/>
    <m/>
    <x v="1"/>
    <n v="16"/>
    <m/>
    <x v="2"/>
  </r>
  <r>
    <n v="66"/>
    <m/>
    <s v="FEZARI"/>
    <s v="mira"/>
    <x v="1"/>
    <m/>
    <d v="2021-01-11T00:00:00"/>
    <d v="2021-01-25T00:00:00"/>
    <x v="0"/>
    <s v="4éme_B"/>
    <m/>
    <x v="1"/>
    <n v="15"/>
    <m/>
    <x v="2"/>
  </r>
  <r>
    <n v="65"/>
    <m/>
    <s v="MINOS"/>
    <s v="marion"/>
    <x v="1"/>
    <m/>
    <d v="2021-01-06T00:00:00"/>
    <d v="2021-01-08T00:00:00"/>
    <x v="0"/>
    <s v="4éme_A"/>
    <m/>
    <x v="1"/>
    <n v="3"/>
    <m/>
    <x v="2"/>
  </r>
  <r>
    <n v="64"/>
    <m/>
    <s v="MELLOUL"/>
    <s v="edith"/>
    <x v="3"/>
    <m/>
    <d v="2021-01-04T00:00:00"/>
    <d v="2021-01-31T00:00:00"/>
    <x v="2"/>
    <m/>
    <m/>
    <x v="0"/>
    <n v="28"/>
    <m/>
    <x v="2"/>
  </r>
  <r>
    <n v="63"/>
    <m/>
    <s v="SECK"/>
    <s v="aliou"/>
    <x v="1"/>
    <m/>
    <d v="2021-01-02T00:00:00"/>
    <d v="2021-01-17T00:00:00"/>
    <x v="0"/>
    <s v="2éme_A"/>
    <m/>
    <x v="1"/>
    <n v="16"/>
    <m/>
    <x v="2"/>
  </r>
  <r>
    <n v="62"/>
    <m/>
    <s v="GUIOUGOU"/>
    <s v="micheline"/>
    <x v="14"/>
    <m/>
    <d v="2020-12-23T00:00:00"/>
    <d v="2021-01-01T00:00:00"/>
    <x v="0"/>
    <s v="RDC_B"/>
    <m/>
    <x v="5"/>
    <n v="10"/>
    <m/>
    <x v="4"/>
  </r>
  <r>
    <n v="61"/>
    <m/>
    <s v="MINOS"/>
    <s v="marion"/>
    <x v="1"/>
    <m/>
    <d v="2021-01-03T00:00:00"/>
    <d v="2021-01-06T00:00:00"/>
    <x v="0"/>
    <s v="4éme_A"/>
    <m/>
    <x v="1"/>
    <n v="4"/>
    <m/>
    <x v="2"/>
  </r>
  <r>
    <n v="60"/>
    <m/>
    <s v="SARAGOSTI"/>
    <s v="maguy"/>
    <x v="1"/>
    <m/>
    <d v="2020-12-30T00:00:00"/>
    <d v="2021-01-31T00:00:00"/>
    <x v="0"/>
    <s v="4éme_B"/>
    <m/>
    <x v="1"/>
    <n v="33"/>
    <m/>
    <x v="4"/>
  </r>
  <r>
    <n v="59"/>
    <m/>
    <s v="SECK"/>
    <s v="aliou"/>
    <x v="1"/>
    <m/>
    <d v="2020-12-27T00:00:00"/>
    <d v="2021-01-03T00:00:00"/>
    <x v="0"/>
    <s v="2éme_A"/>
    <m/>
    <x v="1"/>
    <n v="8"/>
    <m/>
    <x v="4"/>
  </r>
  <r>
    <n v="58"/>
    <m/>
    <s v="PINEDA SOCIAGO   "/>
    <s v="maria"/>
    <x v="2"/>
    <m/>
    <d v="2020-12-22T00:00:00"/>
    <d v="2021-01-06T00:00:00"/>
    <x v="0"/>
    <s v="RDC_B"/>
    <m/>
    <x v="2"/>
    <n v="16"/>
    <m/>
    <x v="4"/>
  </r>
  <r>
    <n v="57"/>
    <m/>
    <s v="MELLOUL"/>
    <s v="edith"/>
    <x v="3"/>
    <m/>
    <d v="2020-12-21T00:00:00"/>
    <d v="2021-01-04T00:00:00"/>
    <x v="2"/>
    <m/>
    <m/>
    <x v="0"/>
    <n v="15"/>
    <m/>
    <x v="4"/>
  </r>
  <r>
    <n v="56"/>
    <m/>
    <s v="FEZARI"/>
    <s v="mira"/>
    <x v="1"/>
    <m/>
    <d v="2020-11-21T00:00:00"/>
    <d v="2020-12-11T00:00:00"/>
    <x v="0"/>
    <s v="4éme_B"/>
    <m/>
    <x v="1"/>
    <n v="21"/>
    <m/>
    <x v="4"/>
  </r>
  <r>
    <n v="55"/>
    <m/>
    <s v="BONJEAN"/>
    <s v="joyce"/>
    <x v="14"/>
    <m/>
    <d v="2020-12-18T00:00:00"/>
    <d v="2020-12-26T00:00:00"/>
    <x v="2"/>
    <s v="3éme_A"/>
    <m/>
    <x v="5"/>
    <n v="9"/>
    <m/>
    <x v="4"/>
  </r>
  <r>
    <n v="54"/>
    <m/>
    <s v="BONJEAN"/>
    <s v="joyce"/>
    <x v="14"/>
    <m/>
    <d v="2020-12-10T00:00:00"/>
    <d v="2020-12-18T00:00:00"/>
    <x v="2"/>
    <s v="3éme_A"/>
    <m/>
    <x v="5"/>
    <n v="9"/>
    <m/>
    <x v="4"/>
  </r>
  <r>
    <n v="53"/>
    <m/>
    <s v="MELLOUL"/>
    <s v="edith"/>
    <x v="3"/>
    <m/>
    <d v="2020-12-07T00:00:00"/>
    <d v="2020-12-20T00:00:00"/>
    <x v="2"/>
    <m/>
    <m/>
    <x v="0"/>
    <n v="14"/>
    <m/>
    <x v="4"/>
  </r>
  <r>
    <n v="52"/>
    <m/>
    <s v="SARAGOSTI"/>
    <s v="maguy"/>
    <x v="1"/>
    <m/>
    <d v="2020-10-30T00:00:00"/>
    <d v="2020-11-30T00:00:00"/>
    <x v="0"/>
    <s v="4éme_B"/>
    <m/>
    <x v="1"/>
    <n v="32"/>
    <m/>
    <x v="4"/>
  </r>
  <r>
    <n v="51"/>
    <m/>
    <s v="BENETAUD PASTOR"/>
    <s v="patricia"/>
    <x v="3"/>
    <m/>
    <d v="2020-12-14T00:00:00"/>
    <d v="2021-01-25T00:00:00"/>
    <x v="2"/>
    <m/>
    <m/>
    <x v="0"/>
    <n v="43"/>
    <m/>
    <x v="4"/>
  </r>
  <r>
    <n v="50"/>
    <m/>
    <s v="MINOS"/>
    <s v="marion"/>
    <x v="1"/>
    <m/>
    <d v="2020-12-14T00:00:00"/>
    <d v="2020-12-21T00:00:00"/>
    <x v="0"/>
    <s v="4éme_A"/>
    <m/>
    <x v="1"/>
    <n v="8"/>
    <m/>
    <x v="4"/>
  </r>
  <r>
    <n v="49"/>
    <m/>
    <s v="GUIOUGOU"/>
    <s v="micheline"/>
    <x v="14"/>
    <m/>
    <d v="2020-12-01T00:00:00"/>
    <d v="2020-12-03T00:00:00"/>
    <x v="0"/>
    <s v="RDC_B"/>
    <m/>
    <x v="5"/>
    <n v="3"/>
    <m/>
    <x v="4"/>
  </r>
  <r>
    <n v="48"/>
    <m/>
    <s v="GUIOUGOU"/>
    <s v="micheline"/>
    <x v="14"/>
    <m/>
    <d v="2020-12-03T00:00:00"/>
    <d v="2020-12-24T00:00:00"/>
    <x v="0"/>
    <s v="RDC_B"/>
    <m/>
    <x v="5"/>
    <n v="22"/>
    <m/>
    <x v="4"/>
  </r>
  <r>
    <n v="47"/>
    <m/>
    <s v="FEZARI"/>
    <s v="mira"/>
    <x v="1"/>
    <m/>
    <d v="2020-12-11T00:00:00"/>
    <d v="2021-01-15T00:00:00"/>
    <x v="0"/>
    <s v="4éme_B"/>
    <m/>
    <x v="1"/>
    <n v="36"/>
    <m/>
    <x v="4"/>
  </r>
  <r>
    <n v="46"/>
    <m/>
    <s v="ROOR"/>
    <s v="dov"/>
    <x v="3"/>
    <m/>
    <d v="2020-12-09T00:00:00"/>
    <d v="2021-01-10T00:00:00"/>
    <x v="0"/>
    <m/>
    <m/>
    <x v="0"/>
    <n v="33"/>
    <m/>
    <x v="4"/>
  </r>
  <r>
    <n v="45"/>
    <m/>
    <s v="CHEBAB"/>
    <s v="isabelle"/>
    <x v="1"/>
    <m/>
    <d v="2020-12-07T00:00:00"/>
    <d v="2021-01-14T00:00:00"/>
    <x v="0"/>
    <s v="4éme_B"/>
    <m/>
    <x v="1"/>
    <n v="39"/>
    <m/>
    <x v="4"/>
  </r>
  <r>
    <n v="44"/>
    <m/>
    <s v="MELLOUL"/>
    <s v="edith"/>
    <x v="3"/>
    <m/>
    <d v="2020-12-07T00:00:00"/>
    <d v="2020-12-20T00:00:00"/>
    <x v="2"/>
    <m/>
    <m/>
    <x v="0"/>
    <n v="14"/>
    <m/>
    <x v="4"/>
  </r>
  <r>
    <n v="43"/>
    <m/>
    <s v="SARAGOSTI"/>
    <s v="maguy"/>
    <x v="1"/>
    <m/>
    <d v="2020-11-27T00:00:00"/>
    <d v="2020-12-31T00:00:00"/>
    <x v="0"/>
    <s v="4éme_B"/>
    <m/>
    <x v="1"/>
    <n v="35"/>
    <m/>
    <x v="4"/>
  </r>
  <r>
    <n v="42"/>
    <m/>
    <s v="CORREA"/>
    <s v="myriam"/>
    <x v="1"/>
    <m/>
    <d v="2020-11-30T00:00:00"/>
    <d v="2020-12-03T00:00:00"/>
    <x v="0"/>
    <s v="1er_A"/>
    <m/>
    <x v="1"/>
    <n v="4"/>
    <m/>
    <x v="4"/>
  </r>
  <r>
    <n v="41"/>
    <m/>
    <s v="MAHEUX"/>
    <s v="veronique"/>
    <x v="9"/>
    <m/>
    <d v="2020-11-30T00:00:00"/>
    <d v="2021-01-03T00:00:00"/>
    <x v="0"/>
    <m/>
    <m/>
    <x v="4"/>
    <n v="35"/>
    <m/>
    <x v="4"/>
  </r>
  <r>
    <n v="40"/>
    <m/>
    <s v="MELLOUL"/>
    <s v="edith"/>
    <x v="3"/>
    <m/>
    <d v="2020-11-27T00:00:00"/>
    <d v="2020-12-06T00:00:00"/>
    <x v="2"/>
    <m/>
    <m/>
    <x v="0"/>
    <n v="10"/>
    <m/>
    <x v="4"/>
  </r>
  <r>
    <n v="39"/>
    <m/>
    <s v="GOUTMAN"/>
    <s v="josiane"/>
    <x v="1"/>
    <m/>
    <d v="2020-11-30T00:00:00"/>
    <d v="2021-02-28T00:00:00"/>
    <x v="0"/>
    <s v="5éme_B"/>
    <m/>
    <x v="1"/>
    <n v="91"/>
    <m/>
    <x v="4"/>
  </r>
  <r>
    <n v="38"/>
    <m/>
    <s v="MELLOUL"/>
    <s v="edith"/>
    <x v="3"/>
    <m/>
    <d v="2020-11-27T00:00:00"/>
    <d v="2020-12-06T00:00:00"/>
    <x v="2"/>
    <m/>
    <m/>
    <x v="0"/>
    <n v="10"/>
    <m/>
    <x v="4"/>
  </r>
  <r>
    <n v="37"/>
    <m/>
    <s v="LAMOUREUX"/>
    <s v="mildred"/>
    <x v="1"/>
    <m/>
    <d v="2020-11-27T00:00:00"/>
    <d v="2020-12-13T00:00:00"/>
    <x v="0"/>
    <s v="1er_B"/>
    <m/>
    <x v="1"/>
    <n v="17"/>
    <m/>
    <x v="4"/>
  </r>
  <r>
    <n v="36"/>
    <m/>
    <s v="MAHEUX"/>
    <s v="vorinque"/>
    <x v="1"/>
    <m/>
    <d v="2020-10-29T00:00:00"/>
    <d v="2020-11-30T00:00:00"/>
    <x v="0"/>
    <m/>
    <m/>
    <x v="1"/>
    <n v="33"/>
    <m/>
    <x v="4"/>
  </r>
  <r>
    <n v="35"/>
    <m/>
    <s v="BEYRAC"/>
    <s v="nour"/>
    <x v="3"/>
    <m/>
    <d v="2020-11-19T00:00:00"/>
    <d v="2021-01-20T00:00:00"/>
    <x v="2"/>
    <s v="2éme_A"/>
    <m/>
    <x v="0"/>
    <n v="63"/>
    <m/>
    <x v="4"/>
  </r>
  <r>
    <n v="34"/>
    <m/>
    <s v="MELLOUL"/>
    <s v="edith"/>
    <x v="3"/>
    <m/>
    <d v="2020-11-13T00:00:00"/>
    <d v="2020-11-29T00:00:00"/>
    <x v="2"/>
    <m/>
    <m/>
    <x v="0"/>
    <n v="17"/>
    <m/>
    <x v="4"/>
  </r>
  <r>
    <n v="33"/>
    <m/>
    <s v="MELLOUL"/>
    <s v="edith"/>
    <x v="3"/>
    <m/>
    <d v="2020-11-10T00:00:00"/>
    <d v="2020-11-13T00:00:00"/>
    <x v="2"/>
    <m/>
    <m/>
    <x v="0"/>
    <n v="4"/>
    <m/>
    <x v="4"/>
  </r>
  <r>
    <n v="32"/>
    <m/>
    <s v="MELLOUL"/>
    <s v="edith"/>
    <x v="3"/>
    <m/>
    <d v="2020-11-07T00:00:00"/>
    <d v="2020-11-10T00:00:00"/>
    <x v="2"/>
    <m/>
    <m/>
    <x v="0"/>
    <n v="4"/>
    <m/>
    <x v="4"/>
  </r>
  <r>
    <n v="31"/>
    <m/>
    <s v="FERNANDES"/>
    <s v="cinthia"/>
    <x v="34"/>
    <m/>
    <d v="2020-11-12T00:00:00"/>
    <d v="2020-11-18T00:00:00"/>
    <x v="0"/>
    <m/>
    <m/>
    <x v="1"/>
    <n v="7"/>
    <m/>
    <x v="4"/>
  </r>
  <r>
    <n v="30"/>
    <m/>
    <s v="BENETAUD PASTOR"/>
    <s v="patricia"/>
    <x v="3"/>
    <m/>
    <d v="2020-11-16T00:00:00"/>
    <d v="2020-12-21T00:00:00"/>
    <x v="2"/>
    <m/>
    <m/>
    <x v="0"/>
    <n v="36"/>
    <m/>
    <x v="4"/>
  </r>
  <r>
    <n v="29"/>
    <m/>
    <s v="ALEXAKIS"/>
    <s v="marc"/>
    <x v="1"/>
    <m/>
    <d v="2020-11-06T00:00:00"/>
    <d v="2020-11-14T00:00:00"/>
    <x v="0"/>
    <m/>
    <m/>
    <x v="1"/>
    <n v="9"/>
    <m/>
    <x v="4"/>
  </r>
  <r>
    <n v="28"/>
    <m/>
    <s v="LARME"/>
    <s v="edwige"/>
    <x v="2"/>
    <m/>
    <d v="2020-11-04T00:00:00"/>
    <d v="2020-11-17T00:00:00"/>
    <x v="0"/>
    <s v="RDC_B"/>
    <m/>
    <x v="2"/>
    <n v="14"/>
    <m/>
    <x v="4"/>
  </r>
  <r>
    <n v="27"/>
    <m/>
    <s v="CHEBAB"/>
    <s v="isabelle"/>
    <x v="1"/>
    <m/>
    <d v="2020-11-04T00:00:00"/>
    <d v="2020-12-08T00:00:00"/>
    <x v="0"/>
    <s v="4éme_B"/>
    <m/>
    <x v="1"/>
    <n v="35"/>
    <m/>
    <x v="4"/>
  </r>
  <r>
    <n v="26"/>
    <m/>
    <s v="MINOS"/>
    <s v="marion"/>
    <x v="1"/>
    <m/>
    <d v="2020-11-02T00:00:00"/>
    <d v="2020-11-08T00:00:00"/>
    <x v="0"/>
    <s v="4éme_A"/>
    <m/>
    <x v="1"/>
    <n v="7"/>
    <m/>
    <x v="4"/>
  </r>
  <r>
    <n v="25"/>
    <m/>
    <s v="ROOR"/>
    <s v="dov"/>
    <x v="3"/>
    <m/>
    <d v="2020-10-30T00:00:00"/>
    <d v="2020-12-10T00:00:00"/>
    <x v="0"/>
    <m/>
    <m/>
    <x v="0"/>
    <n v="42"/>
    <m/>
    <x v="4"/>
  </r>
  <r>
    <n v="24"/>
    <m/>
    <s v="VICTOR"/>
    <s v="paul"/>
    <x v="1"/>
    <m/>
    <d v="2020-10-30T00:00:00"/>
    <d v="2020-11-05T00:00:00"/>
    <x v="0"/>
    <s v="3éme_B"/>
    <m/>
    <x v="1"/>
    <n v="7"/>
    <m/>
    <x v="4"/>
  </r>
  <r>
    <n v="23"/>
    <m/>
    <s v="MINOS"/>
    <s v="marion"/>
    <x v="1"/>
    <m/>
    <d v="2020-10-30T00:00:00"/>
    <d v="2020-11-03T00:00:00"/>
    <x v="0"/>
    <s v="4éme_A"/>
    <m/>
    <x v="1"/>
    <n v="5"/>
    <m/>
    <x v="4"/>
  </r>
  <r>
    <n v="22"/>
    <m/>
    <s v="MARANTE"/>
    <s v="meryl"/>
    <x v="1"/>
    <m/>
    <d v="2020-10-30T00:00:00"/>
    <d v="2020-11-08T00:00:00"/>
    <x v="0"/>
    <s v="5éme_A"/>
    <m/>
    <x v="1"/>
    <n v="10"/>
    <m/>
    <x v="4"/>
  </r>
  <r>
    <n v="21"/>
    <m/>
    <s v="LEFORT"/>
    <s v="maryline"/>
    <x v="1"/>
    <m/>
    <d v="2020-11-02T00:00:00"/>
    <d v="2021-05-02T00:00:00"/>
    <x v="0"/>
    <s v="3éme_A"/>
    <m/>
    <x v="1"/>
    <n v="182"/>
    <m/>
    <x v="4"/>
  </r>
  <r>
    <n v="20"/>
    <m/>
    <s v="FATANA"/>
    <s v="stephanie"/>
    <x v="1"/>
    <m/>
    <d v="2020-10-26T00:00:00"/>
    <d v="2020-11-02T00:00:00"/>
    <x v="0"/>
    <s v="3éme_A"/>
    <m/>
    <x v="1"/>
    <n v="8"/>
    <m/>
    <x v="4"/>
  </r>
  <r>
    <n v="19"/>
    <m/>
    <s v="FEZARI"/>
    <s v="mira"/>
    <x v="1"/>
    <m/>
    <d v="2020-10-29T00:00:00"/>
    <d v="2020-11-15T00:00:00"/>
    <x v="0"/>
    <s v="4éme_B"/>
    <m/>
    <x v="1"/>
    <n v="18"/>
    <m/>
    <x v="4"/>
  </r>
  <r>
    <n v="18"/>
    <m/>
    <s v="NORTE"/>
    <s v="sonia"/>
    <x v="1"/>
    <m/>
    <d v="2020-09-28T00:00:00"/>
    <d v="2020-10-02T00:00:00"/>
    <x v="0"/>
    <s v="5éme_A"/>
    <m/>
    <x v="1"/>
    <n v="5"/>
    <m/>
    <x v="4"/>
  </r>
  <r>
    <n v="17"/>
    <m/>
    <s v="ALEXAKIS"/>
    <s v="marc"/>
    <x v="1"/>
    <m/>
    <d v="2020-10-16T00:00:00"/>
    <d v="2020-10-20T00:00:00"/>
    <x v="0"/>
    <m/>
    <m/>
    <x v="1"/>
    <n v="5"/>
    <m/>
    <x v="4"/>
  </r>
  <r>
    <n v="16"/>
    <m/>
    <s v="TAMAYO VARGAS"/>
    <s v="matha"/>
    <x v="32"/>
    <m/>
    <d v="2020-10-21T00:00:00"/>
    <d v="2020-10-28T00:00:00"/>
    <x v="0"/>
    <s v="S.SOL_A"/>
    <m/>
    <x v="4"/>
    <n v="8"/>
    <m/>
    <x v="4"/>
  </r>
  <r>
    <n v="15"/>
    <m/>
    <s v="FEZARI"/>
    <s v="mira"/>
    <x v="1"/>
    <m/>
    <d v="2020-10-19T00:00:00"/>
    <d v="2020-10-24T00:00:00"/>
    <x v="0"/>
    <s v="4éme_B"/>
    <m/>
    <x v="1"/>
    <n v="6"/>
    <m/>
    <x v="4"/>
  </r>
  <r>
    <n v="14"/>
    <m/>
    <s v="TAMAYO VARGAS  "/>
    <s v="matha"/>
    <x v="32"/>
    <m/>
    <d v="2020-10-19T00:00:00"/>
    <d v="2020-10-21T00:00:00"/>
    <x v="0"/>
    <s v="S.SOL_A"/>
    <m/>
    <x v="4"/>
    <n v="3"/>
    <m/>
    <x v="4"/>
  </r>
  <r>
    <n v="13"/>
    <m/>
    <s v="MESSIKA"/>
    <s v="vera"/>
    <x v="1"/>
    <m/>
    <d v="2020-10-16T00:00:00"/>
    <d v="2020-10-25T00:00:00"/>
    <x v="2"/>
    <s v="4éme_A"/>
    <m/>
    <x v="1"/>
    <n v="10"/>
    <m/>
    <x v="4"/>
  </r>
  <r>
    <n v="12"/>
    <m/>
    <s v="ROOR"/>
    <s v="ddov"/>
    <x v="3"/>
    <m/>
    <d v="2020-10-09T00:00:00"/>
    <d v="2020-11-10T00:00:00"/>
    <x v="0"/>
    <m/>
    <m/>
    <x v="0"/>
    <n v="33"/>
    <m/>
    <x v="4"/>
  </r>
  <r>
    <n v="11"/>
    <m/>
    <s v="ANDRE"/>
    <s v="alexandra"/>
    <x v="18"/>
    <m/>
    <d v="2020-10-05T00:00:00"/>
    <d v="2020-10-18T00:00:00"/>
    <x v="0"/>
    <s v="1er_A"/>
    <m/>
    <x v="8"/>
    <n v="14"/>
    <m/>
    <x v="4"/>
  </r>
  <r>
    <n v="10"/>
    <m/>
    <s v="LASCAR LABBOZ   "/>
    <s v="stephanie"/>
    <x v="34"/>
    <m/>
    <d v="2020-10-08T00:00:00"/>
    <d v="2020-10-14T00:00:00"/>
    <x v="0"/>
    <m/>
    <m/>
    <x v="1"/>
    <n v="7"/>
    <m/>
    <x v="4"/>
  </r>
  <r>
    <n v="9"/>
    <m/>
    <s v="SARAGOSTI"/>
    <s v="maguy"/>
    <x v="1"/>
    <m/>
    <d v="2020-10-06T00:00:00"/>
    <d v="2020-10-30T00:00:00"/>
    <x v="0"/>
    <s v="4éme_B"/>
    <m/>
    <x v="1"/>
    <n v="25"/>
    <m/>
    <x v="4"/>
  </r>
  <r>
    <n v="8"/>
    <m/>
    <s v="LEFORT"/>
    <s v="maryline"/>
    <x v="1"/>
    <m/>
    <d v="2020-09-28T00:00:00"/>
    <d v="2020-10-31T00:00:00"/>
    <x v="0"/>
    <s v="3éme_A"/>
    <m/>
    <x v="1"/>
    <n v="34"/>
    <m/>
    <x v="4"/>
  </r>
  <r>
    <n v="7"/>
    <m/>
    <s v="SARAGOSTI"/>
    <s v="maguy"/>
    <x v="1"/>
    <m/>
    <d v="2020-09-08T00:00:00"/>
    <d v="2020-10-06T00:00:00"/>
    <x v="0"/>
    <s v="4éme_B"/>
    <m/>
    <x v="1"/>
    <n v="29"/>
    <m/>
    <x v="4"/>
  </r>
  <r>
    <n v="6"/>
    <m/>
    <s v="ANDRE"/>
    <s v="alexandra"/>
    <x v="18"/>
    <m/>
    <d v="2020-09-01T00:00:00"/>
    <d v="2020-10-04T00:00:00"/>
    <x v="0"/>
    <s v="1er_A"/>
    <m/>
    <x v="8"/>
    <n v="34"/>
    <m/>
    <x v="4"/>
  </r>
  <r>
    <n v="5"/>
    <m/>
    <s v="ROOR"/>
    <s v="dov"/>
    <x v="3"/>
    <m/>
    <d v="2020-09-11T00:00:00"/>
    <d v="2020-10-08T00:00:00"/>
    <x v="0"/>
    <m/>
    <m/>
    <x v="0"/>
    <n v="28"/>
    <m/>
    <x v="4"/>
  </r>
  <r>
    <n v="4"/>
    <m/>
    <s v="BRIONGOS"/>
    <s v="elisabeth"/>
    <x v="14"/>
    <m/>
    <d v="2020-10-02T00:00:00"/>
    <d v="2021-01-15T00:00:00"/>
    <x v="0"/>
    <s v="1er_A"/>
    <m/>
    <x v="5"/>
    <n v="106"/>
    <m/>
    <x v="4"/>
  </r>
  <r>
    <n v="3"/>
    <m/>
    <s v="CHEBAB"/>
    <s v="isabelle"/>
    <x v="1"/>
    <m/>
    <d v="2020-10-01T00:00:00"/>
    <d v="2020-11-05T00:00:00"/>
    <x v="0"/>
    <s v="4éme_B"/>
    <m/>
    <x v="1"/>
    <n v="36"/>
    <m/>
    <x v="4"/>
  </r>
  <r>
    <n v="2"/>
    <m/>
    <s v="BENETAUD PASTOR "/>
    <s v="patricia"/>
    <x v="3"/>
    <m/>
    <d v="2020-10-05T00:00:00"/>
    <d v="2020-11-20T00:00:00"/>
    <x v="2"/>
    <s v="2éme_A"/>
    <m/>
    <x v="0"/>
    <n v="47"/>
    <m/>
    <x v="4"/>
  </r>
  <r>
    <n v="1"/>
    <m/>
    <m/>
    <m/>
    <x v="37"/>
    <m/>
    <m/>
    <m/>
    <x v="11"/>
    <m/>
    <m/>
    <x v="9"/>
    <n v="1"/>
    <m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E28E9D-CABC-497E-AF7A-0AEA99528F78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L11" firstHeaderRow="1" firstDataRow="2" firstDataCol="1" rowPageCount="1" colPageCount="1"/>
  <pivotFields count="15">
    <pivotField showAll="0"/>
    <pivotField showAll="0"/>
    <pivotField axis="axisPage" dataField="1" showAll="0">
      <items count="421">
        <item x="26"/>
        <item x="217"/>
        <item x="250"/>
        <item x="135"/>
        <item x="114"/>
        <item x="148"/>
        <item x="307"/>
        <item x="107"/>
        <item x="211"/>
        <item x="43"/>
        <item x="346"/>
        <item x="222"/>
        <item x="50"/>
        <item x="393"/>
        <item x="394"/>
        <item x="63"/>
        <item x="414"/>
        <item x="21"/>
        <item x="305"/>
        <item x="362"/>
        <item x="74"/>
        <item x="296"/>
        <item x="149"/>
        <item x="182"/>
        <item x="101"/>
        <item x="20"/>
        <item x="160"/>
        <item x="172"/>
        <item x="209"/>
        <item x="170"/>
        <item x="117"/>
        <item x="79"/>
        <item x="175"/>
        <item x="298"/>
        <item x="416"/>
        <item x="369"/>
        <item x="111"/>
        <item x="322"/>
        <item x="318"/>
        <item x="325"/>
        <item x="329"/>
        <item x="210"/>
        <item x="72"/>
        <item x="154"/>
        <item x="197"/>
        <item x="236"/>
        <item x="228"/>
        <item x="78"/>
        <item x="376"/>
        <item x="291"/>
        <item x="136"/>
        <item x="45"/>
        <item x="267"/>
        <item x="233"/>
        <item x="44"/>
        <item x="403"/>
        <item x="269"/>
        <item x="279"/>
        <item x="259"/>
        <item x="407"/>
        <item x="271"/>
        <item x="28"/>
        <item x="385"/>
        <item x="223"/>
        <item x="224"/>
        <item x="207"/>
        <item x="57"/>
        <item x="384"/>
        <item x="93"/>
        <item x="257"/>
        <item x="264"/>
        <item x="130"/>
        <item x="199"/>
        <item x="317"/>
        <item x="314"/>
        <item x="203"/>
        <item x="242"/>
        <item x="62"/>
        <item x="131"/>
        <item x="36"/>
        <item x="34"/>
        <item x="316"/>
        <item x="332"/>
        <item x="168"/>
        <item x="65"/>
        <item x="102"/>
        <item x="11"/>
        <item x="51"/>
        <item x="300"/>
        <item x="398"/>
        <item x="262"/>
        <item x="260"/>
        <item x="280"/>
        <item x="100"/>
        <item x="67"/>
        <item x="166"/>
        <item x="274"/>
        <item x="371"/>
        <item x="147"/>
        <item x="388"/>
        <item x="243"/>
        <item x="237"/>
        <item x="386"/>
        <item x="183"/>
        <item x="392"/>
        <item x="196"/>
        <item x="340"/>
        <item x="37"/>
        <item x="14"/>
        <item x="40"/>
        <item x="366"/>
        <item x="200"/>
        <item x="195"/>
        <item x="213"/>
        <item x="208"/>
        <item x="399"/>
        <item x="272"/>
        <item x="360"/>
        <item x="141"/>
        <item x="310"/>
        <item x="126"/>
        <item x="134"/>
        <item x="311"/>
        <item x="193"/>
        <item x="2"/>
        <item x="212"/>
        <item x="186"/>
        <item x="75"/>
        <item x="350"/>
        <item x="181"/>
        <item x="1"/>
        <item x="19"/>
        <item x="158"/>
        <item x="164"/>
        <item x="10"/>
        <item x="8"/>
        <item x="227"/>
        <item x="231"/>
        <item x="397"/>
        <item x="140"/>
        <item x="87"/>
        <item x="29"/>
        <item x="123"/>
        <item x="334"/>
        <item x="22"/>
        <item x="105"/>
        <item x="299"/>
        <item x="108"/>
        <item x="273"/>
        <item x="191"/>
        <item x="185"/>
        <item x="410"/>
        <item x="229"/>
        <item x="358"/>
        <item x="69"/>
        <item x="174"/>
        <item x="179"/>
        <item x="230"/>
        <item x="380"/>
        <item x="97"/>
        <item x="90"/>
        <item x="95"/>
        <item x="33"/>
        <item x="162"/>
        <item x="244"/>
        <item x="163"/>
        <item x="171"/>
        <item x="192"/>
        <item x="284"/>
        <item x="348"/>
        <item x="235"/>
        <item x="24"/>
        <item x="338"/>
        <item x="190"/>
        <item x="122"/>
        <item x="120"/>
        <item x="4"/>
        <item x="104"/>
        <item x="327"/>
        <item x="82"/>
        <item x="363"/>
        <item x="86"/>
        <item x="365"/>
        <item x="206"/>
        <item x="382"/>
        <item x="389"/>
        <item x="198"/>
        <item x="402"/>
        <item x="321"/>
        <item x="152"/>
        <item x="378"/>
        <item x="121"/>
        <item x="312"/>
        <item x="145"/>
        <item x="88"/>
        <item x="46"/>
        <item x="94"/>
        <item x="306"/>
        <item x="287"/>
        <item x="71"/>
        <item x="218"/>
        <item x="47"/>
        <item x="265"/>
        <item x="184"/>
        <item x="180"/>
        <item x="144"/>
        <item x="225"/>
        <item x="56"/>
        <item x="0"/>
        <item x="39"/>
        <item x="32"/>
        <item x="214"/>
        <item x="159"/>
        <item x="215"/>
        <item x="157"/>
        <item x="42"/>
        <item x="59"/>
        <item x="370"/>
        <item x="253"/>
        <item x="115"/>
        <item x="48"/>
        <item x="153"/>
        <item x="372"/>
        <item x="96"/>
        <item x="110"/>
        <item x="31"/>
        <item x="391"/>
        <item x="202"/>
        <item x="220"/>
        <item x="58"/>
        <item x="240"/>
        <item x="76"/>
        <item x="6"/>
        <item x="270"/>
        <item x="12"/>
        <item x="84"/>
        <item x="80"/>
        <item x="342"/>
        <item x="124"/>
        <item x="404"/>
        <item x="415"/>
        <item x="351"/>
        <item x="156"/>
        <item x="173"/>
        <item x="177"/>
        <item x="411"/>
        <item x="353"/>
        <item x="285"/>
        <item x="286"/>
        <item x="132"/>
        <item x="234"/>
        <item x="150"/>
        <item x="347"/>
        <item x="60"/>
        <item x="13"/>
        <item x="53"/>
        <item x="49"/>
        <item x="61"/>
        <item x="9"/>
        <item x="23"/>
        <item x="189"/>
        <item x="176"/>
        <item x="258"/>
        <item x="256"/>
        <item x="331"/>
        <item x="239"/>
        <item x="245"/>
        <item x="204"/>
        <item x="323"/>
        <item x="324"/>
        <item x="361"/>
        <item x="54"/>
        <item x="315"/>
        <item x="357"/>
        <item x="85"/>
        <item x="41"/>
        <item x="354"/>
        <item x="139"/>
        <item x="238"/>
        <item x="295"/>
        <item x="396"/>
        <item x="3"/>
        <item x="368"/>
        <item x="68"/>
        <item x="103"/>
        <item x="400"/>
        <item x="275"/>
        <item x="288"/>
        <item x="374"/>
        <item x="364"/>
        <item x="249"/>
        <item x="254"/>
        <item x="248"/>
        <item x="379"/>
        <item x="16"/>
        <item x="352"/>
        <item x="335"/>
        <item x="277"/>
        <item x="127"/>
        <item x="52"/>
        <item x="64"/>
        <item x="252"/>
        <item x="30"/>
        <item x="98"/>
        <item x="55"/>
        <item x="261"/>
        <item x="38"/>
        <item x="339"/>
        <item x="377"/>
        <item x="216"/>
        <item x="112"/>
        <item x="15"/>
        <item x="187"/>
        <item x="116"/>
        <item x="290"/>
        <item x="289"/>
        <item x="330"/>
        <item x="89"/>
        <item x="77"/>
        <item x="99"/>
        <item x="292"/>
        <item x="341"/>
        <item x="255"/>
        <item x="119"/>
        <item x="251"/>
        <item x="129"/>
        <item x="409"/>
        <item x="333"/>
        <item x="188"/>
        <item x="5"/>
        <item x="7"/>
        <item x="387"/>
        <item x="281"/>
        <item x="219"/>
        <item x="91"/>
        <item x="194"/>
        <item x="390"/>
        <item x="266"/>
        <item x="246"/>
        <item x="278"/>
        <item x="35"/>
        <item x="268"/>
        <item x="355"/>
        <item x="293"/>
        <item x="205"/>
        <item x="118"/>
        <item x="301"/>
        <item x="308"/>
        <item x="201"/>
        <item x="143"/>
        <item x="83"/>
        <item x="336"/>
        <item x="381"/>
        <item x="27"/>
        <item x="25"/>
        <item x="73"/>
        <item x="70"/>
        <item x="373"/>
        <item x="137"/>
        <item x="81"/>
        <item x="356"/>
        <item x="165"/>
        <item x="66"/>
        <item x="309"/>
        <item x="326"/>
        <item x="406"/>
        <item x="383"/>
        <item x="408"/>
        <item x="221"/>
        <item x="345"/>
        <item x="92"/>
        <item x="18"/>
        <item x="367"/>
        <item x="161"/>
        <item x="167"/>
        <item x="142"/>
        <item x="303"/>
        <item x="359"/>
        <item x="178"/>
        <item x="401"/>
        <item x="133"/>
        <item x="412"/>
        <item x="413"/>
        <item x="297"/>
        <item x="343"/>
        <item x="106"/>
        <item m="1" x="419"/>
        <item m="1" x="418"/>
        <item x="247"/>
        <item x="294"/>
        <item x="226"/>
        <item x="395"/>
        <item x="128"/>
        <item x="17"/>
        <item x="283"/>
        <item x="313"/>
        <item x="349"/>
        <item x="405"/>
        <item x="319"/>
        <item x="344"/>
        <item x="320"/>
        <item x="276"/>
        <item x="328"/>
        <item x="109"/>
        <item x="146"/>
        <item x="375"/>
        <item x="337"/>
        <item x="282"/>
        <item x="302"/>
        <item x="113"/>
        <item x="263"/>
        <item x="138"/>
        <item x="232"/>
        <item x="241"/>
        <item x="304"/>
        <item x="155"/>
        <item x="151"/>
        <item x="169"/>
        <item x="125"/>
        <item x="417"/>
        <item t="default"/>
      </items>
    </pivotField>
    <pivotField showAll="0"/>
    <pivotField showAll="0"/>
    <pivotField showAll="0"/>
    <pivotField showAll="0"/>
    <pivotField showAll="0"/>
    <pivotField axis="axisRow" showAll="0">
      <items count="26">
        <item m="1" x="19"/>
        <item x="10"/>
        <item sd="0" x="2"/>
        <item m="1" x="17"/>
        <item sd="0" x="8"/>
        <item sd="0" x="5"/>
        <item m="1" x="16"/>
        <item sd="0" x="4"/>
        <item m="1" x="23"/>
        <item m="1" x="21"/>
        <item sd="0" x="6"/>
        <item m="1" x="24"/>
        <item sd="0" x="9"/>
        <item m="1" x="18"/>
        <item m="1" x="22"/>
        <item sd="0" x="0"/>
        <item m="1" x="20"/>
        <item sd="0" x="7"/>
        <item sd="0" x="3"/>
        <item sd="0" x="1"/>
        <item x="11"/>
        <item m="1" x="14"/>
        <item m="1" x="15"/>
        <item m="1" x="13"/>
        <item m="1" x="12"/>
        <item t="default"/>
      </items>
    </pivotField>
    <pivotField showAll="0"/>
    <pivotField showAll="0"/>
    <pivotField axis="axisCol" showAll="0">
      <items count="13">
        <item m="1" x="10"/>
        <item m="1" x="11"/>
        <item x="6"/>
        <item x="3"/>
        <item x="5"/>
        <item x="8"/>
        <item x="0"/>
        <item x="2"/>
        <item x="4"/>
        <item x="1"/>
        <item x="7"/>
        <item x="9"/>
        <item t="default"/>
      </items>
    </pivotField>
    <pivotField multipleItemSelectionAllowed="1" showAll="0"/>
    <pivotField showAll="0"/>
    <pivotField axis="axisRow" showAll="0">
      <items count="7">
        <item sd="0" x="3"/>
        <item sd="0" x="4"/>
        <item sd="0" x="2"/>
        <item sd="0" x="1"/>
        <item sd="0" x="0"/>
        <item sd="0" x="5"/>
        <item t="default"/>
      </items>
    </pivotField>
  </pivotFields>
  <rowFields count="2">
    <field x="14"/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1"/>
  </colFields>
  <colItems count="11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2" hier="-1"/>
  </pageFields>
  <dataFields count="1">
    <dataField name="Nombre de Nom" fld="2" subtotal="count" baseField="0" baseItem="0"/>
  </dataField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AAD9BC-4B29-4836-A7B8-03DEA87ED71A}" name="Tableau croisé dynamique3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44" firstHeaderRow="1" firstDataRow="1" firstDataCol="1"/>
  <pivotFields count="15">
    <pivotField showAll="0"/>
    <pivotField showAll="0"/>
    <pivotField dataField="1" showAll="0"/>
    <pivotField showAll="0"/>
    <pivotField axis="axisRow" showAll="0">
      <items count="48">
        <item x="13"/>
        <item x="8"/>
        <item sd="0" x="3"/>
        <item sd="0" x="36"/>
        <item x="34"/>
        <item x="10"/>
        <item x="7"/>
        <item m="1" x="40"/>
        <item sd="0" x="0"/>
        <item sd="0" x="31"/>
        <item sd="0" x="4"/>
        <item x="26"/>
        <item sd="0" x="33"/>
        <item sd="0" x="21"/>
        <item m="1" x="38"/>
        <item sd="0" x="6"/>
        <item sd="0" x="28"/>
        <item x="14"/>
        <item x="16"/>
        <item x="19"/>
        <item x="12"/>
        <item m="1" x="42"/>
        <item x="2"/>
        <item sd="0" x="11"/>
        <item sd="0" x="15"/>
        <item m="1" x="43"/>
        <item m="1" x="41"/>
        <item m="1" x="46"/>
        <item sd="0" x="35"/>
        <item sd="0" x="29"/>
        <item m="1" x="39"/>
        <item x="9"/>
        <item x="1"/>
        <item sd="0" x="17"/>
        <item sd="0" x="24"/>
        <item m="1" x="45"/>
        <item m="1" x="44"/>
        <item x="23"/>
        <item sd="0" x="27"/>
        <item x="32"/>
        <item x="5"/>
        <item sd="0" x="18"/>
        <item x="37"/>
        <item sd="0" x="20"/>
        <item sd="0" x="25"/>
        <item sd="0" x="22"/>
        <item sd="0" x="30"/>
        <item t="default"/>
      </items>
    </pivotField>
    <pivotField showAll="0"/>
    <pivotField showAll="0"/>
    <pivotField showAll="0"/>
    <pivotField axis="axisRow" showAll="0">
      <items count="14">
        <item x="10"/>
        <item x="2"/>
        <item x="8"/>
        <item x="5"/>
        <item x="4"/>
        <item x="6"/>
        <item x="9"/>
        <item x="0"/>
        <item x="7"/>
        <item x="3"/>
        <item m="1" x="12"/>
        <item x="1"/>
        <item x="11"/>
        <item t="default"/>
      </items>
    </pivotField>
    <pivotField showAll="0"/>
    <pivotField showAll="0"/>
    <pivotField axis="axisRow" showAll="0">
      <items count="11">
        <item x="6"/>
        <item x="3"/>
        <item sd="0" x="5"/>
        <item sd="0" x="8"/>
        <item x="0"/>
        <item sd="0" x="2"/>
        <item sd="0" x="4"/>
        <item sd="0" x="1"/>
        <item sd="0" x="7"/>
        <item sd="0" x="9"/>
        <item t="default"/>
      </items>
    </pivotField>
    <pivotField showAll="0"/>
    <pivotField showAll="0"/>
    <pivotField axis="axisRow" showAll="0">
      <items count="7">
        <item x="3"/>
        <item x="4"/>
        <item x="2"/>
        <item x="1"/>
        <item x="0"/>
        <item x="5"/>
        <item t="default"/>
      </items>
    </pivotField>
  </pivotFields>
  <rowFields count="4">
    <field x="11"/>
    <field x="4"/>
    <field x="14"/>
    <field x="8"/>
  </rowFields>
  <rowItems count="41">
    <i>
      <x/>
    </i>
    <i r="1">
      <x v="5"/>
    </i>
    <i r="2">
      <x v="3"/>
    </i>
    <i r="3">
      <x v="4"/>
    </i>
    <i r="3">
      <x v="6"/>
    </i>
    <i r="3">
      <x v="7"/>
    </i>
    <i r="2">
      <x v="4"/>
    </i>
    <i r="3">
      <x v="1"/>
    </i>
    <i r="3">
      <x v="7"/>
    </i>
    <i r="1">
      <x v="11"/>
    </i>
    <i r="2">
      <x v="3"/>
    </i>
    <i r="3">
      <x v="6"/>
    </i>
    <i r="3">
      <x v="7"/>
    </i>
    <i r="1">
      <x v="16"/>
    </i>
    <i r="1">
      <x v="29"/>
    </i>
    <i r="1">
      <x v="43"/>
    </i>
    <i r="1">
      <x v="44"/>
    </i>
    <i r="1">
      <x v="45"/>
    </i>
    <i r="1">
      <x v="46"/>
    </i>
    <i>
      <x v="1"/>
    </i>
    <i r="1">
      <x v="10"/>
    </i>
    <i r="1">
      <x v="12"/>
    </i>
    <i r="1">
      <x v="13"/>
    </i>
    <i r="1">
      <x v="15"/>
    </i>
    <i r="1">
      <x v="23"/>
    </i>
    <i r="1">
      <x v="24"/>
    </i>
    <i r="1">
      <x v="38"/>
    </i>
    <i>
      <x v="2"/>
    </i>
    <i>
      <x v="3"/>
    </i>
    <i>
      <x v="4"/>
    </i>
    <i r="1">
      <x v="2"/>
    </i>
    <i r="1">
      <x v="8"/>
    </i>
    <i r="1">
      <x v="9"/>
    </i>
    <i r="1">
      <x v="28"/>
    </i>
    <i r="1">
      <x v="3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B" fld="2" subtotal="count" baseField="0" baseItem="0"/>
  </dataField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B61" totalsRowShown="0" headerRowDxfId="10">
  <sortState xmlns:xlrd2="http://schemas.microsoft.com/office/spreadsheetml/2017/richdata2" ref="A2:B61">
    <sortCondition ref="A2:A61"/>
  </sortState>
  <tableColumns count="2">
    <tableColumn id="1" xr3:uid="{00000000-0010-0000-0000-000001000000}" name="POSTES"/>
    <tableColumn id="2" xr3:uid="{00000000-0010-0000-0000-000002000000}" name="U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361EE6-EEB6-44EB-BF74-4FD1E4B045EC}" name="Tableau1" displayName="Tableau1" ref="A2:A4" headerRowCount="0" totalsRowShown="0">
  <tableColumns count="1">
    <tableColumn id="1" xr3:uid="{299A94C2-54AF-4EC8-8271-83756F71FBC1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99954C73-B866-42AD-AA67-C856BFDF8FBD}" name="Tableaupersonnel" displayName="Tableaupersonnel" ref="A1:K16" totalsRowShown="0" headerRowDxfId="9">
  <tableColumns count="11">
    <tableColumn id="1" xr3:uid="{98AC079E-5149-45AF-AF1F-AD150D4AF62D}" name="N° Securité_x000a_Sociale" dataDxfId="8"/>
    <tableColumn id="2" xr3:uid="{DB82C66F-3403-4A44-AE6A-6BCD874B665E}" name="Etage"/>
    <tableColumn id="3" xr3:uid="{9973CC28-319A-482F-81C7-76B0D97E36E4}" name="Nom"/>
    <tableColumn id="4" xr3:uid="{7D368530-2EFD-4D3A-8B75-7E3E41FCD1F1}" name="Prénom"/>
    <tableColumn id="5" xr3:uid="{61101798-4239-4D1E-8FBD-CBBC03C8284C}" name="Né(e) le" dataDxfId="7"/>
    <tableColumn id="6" xr3:uid="{66A4B4F0-71E9-4DEE-BCFA-8E4A7108D318}" name="Contrat"/>
    <tableColumn id="7" xr3:uid="{8A81C2E5-FC7B-4E06-87E4-F42307C6DD1D}" name="Entrée" dataDxfId="6"/>
    <tableColumn id="8" xr3:uid="{1114D86A-6624-4DBE-B8C8-E51DBC9F50D0}" name="Poste"/>
    <tableColumn id="9" xr3:uid="{2BBE0B0E-693A-4538-831D-BFB47C4F7CF1}" name="UT">
      <calculatedColumnFormula>IF(H2="","",VLOOKUP(H2,Tableau3[],2,0))</calculatedColumnFormula>
    </tableColumn>
    <tableColumn id="10" xr3:uid="{481E86C8-BD65-4338-8C80-03D5B627FF34}" name="Année">
      <calculatedColumnFormula>YEAR(Personnel!$G2)</calculatedColumnFormula>
    </tableColumn>
    <tableColumn id="11" xr3:uid="{8ACFEEAB-DAF7-4663-B6B6-F92335EADE21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FD1E44C-9A61-4504-9FC3-DB14D3C6BABB}" name="Tableau9" displayName="Tableau9" ref="A1:O15" totalsRowShown="0" headerRowDxfId="5">
  <tableColumns count="15">
    <tableColumn id="1" xr3:uid="{399B45DF-8EEA-4E57-A335-E040B8A989B4}" name="N°">
      <calculatedColumnFormula>A3+1</calculatedColumnFormula>
    </tableColumn>
    <tableColumn id="2" xr3:uid="{C4333669-5989-448D-8716-382BCC5F9893}" name="Date"/>
    <tableColumn id="3" xr3:uid="{A8A79B9D-1713-4FED-8A49-73F8AF71F5E4}" name="Nom"/>
    <tableColumn id="4" xr3:uid="{C61E6B54-AE5B-4958-856E-A1A04E0F67E4}" name="Prénom"/>
    <tableColumn id="5" xr3:uid="{FDCE6048-9D87-496E-BAC9-309E9A8D3B9A}" name="Poste"/>
    <tableColumn id="6" xr3:uid="{B3635520-E9C5-4762-A975-06780691386E}" name="Dernier_x000a_ jour de travail"/>
    <tableColumn id="7" xr3:uid="{D21DF38F-5E6C-48F1-A2D9-90BDB6938CAF}" name="Debut Arret" dataDxfId="4"/>
    <tableColumn id="8" xr3:uid="{D12A0281-CF18-476C-ABC4-CE0F99C273E9}" name="Fin Arret" dataDxfId="3"/>
    <tableColumn id="9" xr3:uid="{5F2068C5-D9B5-4B0E-8C2A-3AC5964EFE39}" name="Type arret"/>
    <tableColumn id="10" xr3:uid="{3E8E0ED4-C371-46BF-8333-0AB7DC8E7EDA}" name="Service"/>
    <tableColumn id="11" xr3:uid="{F3001DC2-75F2-4A25-900E-F730F43F78C0}" name="Facteur _x000a_de risque" dataDxfId="2"/>
    <tableColumn id="12" xr3:uid="{2D405A8B-57D6-41E8-B723-BCC30176F1D8}" name="UT" dataDxfId="1">
      <calculatedColumnFormula>VLOOKUP(Tableau9[[#This Row],[Poste]],Tableau3[],2,0)</calculatedColumnFormula>
    </tableColumn>
    <tableColumn id="13" xr3:uid="{5F8A20D1-D899-4FB6-A930-9E94B6C73EBB}" name="Durée arret" dataDxfId="0">
      <calculatedColumnFormula>(Arret_de_travail!$H2-Arret_de_travail!$G2)+1</calculatedColumnFormula>
    </tableColumn>
    <tableColumn id="14" xr3:uid="{E2B7760E-452F-4A94-8D7C-A32A22718494}" name="DESCRIPTION                             Cause\Risque"/>
    <tableColumn id="15" xr3:uid="{D9DE83B9-63AD-4E50-9A1C-1EBA4EFB7B08}" name="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3"/>
  <sheetViews>
    <sheetView topLeftCell="A8" workbookViewId="0">
      <selection activeCell="A62" sqref="A62"/>
    </sheetView>
  </sheetViews>
  <sheetFormatPr baseColWidth="10" defaultRowHeight="14.4" x14ac:dyDescent="0.3"/>
  <cols>
    <col min="1" max="1" width="37.33203125" customWidth="1"/>
    <col min="2" max="2" width="13.33203125" style="7" customWidth="1"/>
  </cols>
  <sheetData>
    <row r="1" spans="1:6" ht="27" customHeight="1" x14ac:dyDescent="0.3">
      <c r="A1" s="7" t="s">
        <v>21</v>
      </c>
      <c r="B1" s="7" t="s">
        <v>31</v>
      </c>
    </row>
    <row r="2" spans="1:6" ht="15.6" x14ac:dyDescent="0.3">
      <c r="A2" t="s">
        <v>131</v>
      </c>
      <c r="B2" s="9" t="s">
        <v>39</v>
      </c>
    </row>
    <row r="3" spans="1:6" ht="15.6" x14ac:dyDescent="0.3">
      <c r="A3" t="s">
        <v>77</v>
      </c>
      <c r="B3" s="9" t="s">
        <v>40</v>
      </c>
      <c r="F3" s="3" t="s">
        <v>22</v>
      </c>
    </row>
    <row r="4" spans="1:6" ht="15.6" x14ac:dyDescent="0.3">
      <c r="A4" t="s">
        <v>78</v>
      </c>
      <c r="B4" s="9" t="s">
        <v>41</v>
      </c>
      <c r="F4" s="3"/>
    </row>
    <row r="5" spans="1:6" ht="15.6" x14ac:dyDescent="0.3">
      <c r="A5" t="s">
        <v>79</v>
      </c>
      <c r="B5" s="9" t="s">
        <v>39</v>
      </c>
      <c r="F5" s="3" t="s">
        <v>23</v>
      </c>
    </row>
    <row r="6" spans="1:6" ht="15.6" x14ac:dyDescent="0.3">
      <c r="A6" t="s">
        <v>80</v>
      </c>
      <c r="B6" s="10" t="s">
        <v>42</v>
      </c>
      <c r="F6" s="3"/>
    </row>
    <row r="7" spans="1:6" ht="15.6" x14ac:dyDescent="0.3">
      <c r="A7" t="s">
        <v>81</v>
      </c>
      <c r="B7" s="9" t="s">
        <v>43</v>
      </c>
      <c r="F7" s="3" t="s">
        <v>24</v>
      </c>
    </row>
    <row r="8" spans="1:6" ht="15.6" x14ac:dyDescent="0.3">
      <c r="A8" t="s">
        <v>82</v>
      </c>
      <c r="B8" s="9" t="s">
        <v>40</v>
      </c>
    </row>
    <row r="9" spans="1:6" ht="15.6" x14ac:dyDescent="0.3">
      <c r="A9" t="s">
        <v>83</v>
      </c>
      <c r="B9" s="9" t="s">
        <v>44</v>
      </c>
      <c r="F9" s="3" t="s">
        <v>25</v>
      </c>
    </row>
    <row r="10" spans="1:6" ht="15.6" x14ac:dyDescent="0.3">
      <c r="A10" t="s">
        <v>71</v>
      </c>
      <c r="B10" s="9" t="s">
        <v>45</v>
      </c>
      <c r="F10" s="3"/>
    </row>
    <row r="11" spans="1:6" ht="15.6" x14ac:dyDescent="0.3">
      <c r="A11" t="s">
        <v>143</v>
      </c>
      <c r="B11" s="9" t="s">
        <v>43</v>
      </c>
      <c r="F11" s="3" t="s">
        <v>26</v>
      </c>
    </row>
    <row r="12" spans="1:6" ht="15.6" x14ac:dyDescent="0.3">
      <c r="A12" t="s">
        <v>84</v>
      </c>
      <c r="B12" s="9" t="s">
        <v>40</v>
      </c>
      <c r="F12" s="3"/>
    </row>
    <row r="13" spans="1:6" ht="15.6" x14ac:dyDescent="0.3">
      <c r="A13" t="s">
        <v>85</v>
      </c>
      <c r="B13" s="9" t="s">
        <v>39</v>
      </c>
      <c r="F13" s="3" t="s">
        <v>27</v>
      </c>
    </row>
    <row r="14" spans="1:6" ht="15.6" x14ac:dyDescent="0.3">
      <c r="A14" t="s">
        <v>86</v>
      </c>
      <c r="B14" s="11" t="s">
        <v>42</v>
      </c>
    </row>
    <row r="15" spans="1:6" ht="15.6" x14ac:dyDescent="0.3">
      <c r="A15" t="s">
        <v>87</v>
      </c>
      <c r="B15" s="9" t="s">
        <v>40</v>
      </c>
      <c r="F15" s="3" t="s">
        <v>28</v>
      </c>
    </row>
    <row r="16" spans="1:6" ht="15.6" x14ac:dyDescent="0.3">
      <c r="A16" t="s">
        <v>133</v>
      </c>
      <c r="B16" s="9" t="s">
        <v>42</v>
      </c>
      <c r="F16" s="3"/>
    </row>
    <row r="17" spans="1:6" ht="15.6" x14ac:dyDescent="0.3">
      <c r="A17" t="s">
        <v>88</v>
      </c>
      <c r="B17" s="9" t="s">
        <v>40</v>
      </c>
      <c r="F17" s="3" t="s">
        <v>29</v>
      </c>
    </row>
    <row r="18" spans="1:6" ht="15.6" x14ac:dyDescent="0.3">
      <c r="A18" t="s">
        <v>89</v>
      </c>
      <c r="B18" s="9" t="s">
        <v>42</v>
      </c>
      <c r="F18" s="3"/>
    </row>
    <row r="19" spans="1:6" ht="15.6" x14ac:dyDescent="0.3">
      <c r="A19" t="s">
        <v>90</v>
      </c>
      <c r="B19" s="9" t="s">
        <v>43</v>
      </c>
      <c r="F19" s="3" t="s">
        <v>30</v>
      </c>
    </row>
    <row r="20" spans="1:6" ht="15.6" x14ac:dyDescent="0.3">
      <c r="A20" t="s">
        <v>91</v>
      </c>
      <c r="B20" s="9" t="s">
        <v>44</v>
      </c>
    </row>
    <row r="21" spans="1:6" ht="15.6" x14ac:dyDescent="0.3">
      <c r="A21" t="s">
        <v>92</v>
      </c>
      <c r="B21" s="9" t="s">
        <v>43</v>
      </c>
    </row>
    <row r="22" spans="1:6" ht="15.6" x14ac:dyDescent="0.3">
      <c r="A22" t="s">
        <v>93</v>
      </c>
      <c r="B22" s="9" t="s">
        <v>43</v>
      </c>
    </row>
    <row r="23" spans="1:6" ht="15.6" x14ac:dyDescent="0.3">
      <c r="A23" t="s">
        <v>94</v>
      </c>
      <c r="B23" s="9" t="s">
        <v>42</v>
      </c>
    </row>
    <row r="24" spans="1:6" ht="15.6" x14ac:dyDescent="0.3">
      <c r="A24" t="s">
        <v>95</v>
      </c>
      <c r="B24" s="9" t="s">
        <v>41</v>
      </c>
    </row>
    <row r="25" spans="1:6" ht="15.6" x14ac:dyDescent="0.3">
      <c r="A25" t="s">
        <v>96</v>
      </c>
      <c r="B25" s="9" t="s">
        <v>42</v>
      </c>
    </row>
    <row r="26" spans="1:6" ht="15.6" x14ac:dyDescent="0.3">
      <c r="A26" t="s">
        <v>97</v>
      </c>
      <c r="B26" s="9" t="s">
        <v>42</v>
      </c>
    </row>
    <row r="27" spans="1:6" ht="15.6" x14ac:dyDescent="0.3">
      <c r="A27" t="s">
        <v>98</v>
      </c>
      <c r="B27" s="9" t="s">
        <v>43</v>
      </c>
    </row>
    <row r="28" spans="1:6" ht="15.6" x14ac:dyDescent="0.3">
      <c r="A28" t="s">
        <v>99</v>
      </c>
      <c r="B28" s="9" t="s">
        <v>39</v>
      </c>
    </row>
    <row r="29" spans="1:6" ht="15.6" x14ac:dyDescent="0.3">
      <c r="A29" t="s">
        <v>100</v>
      </c>
      <c r="B29" s="9" t="s">
        <v>39</v>
      </c>
    </row>
    <row r="30" spans="1:6" ht="15.6" x14ac:dyDescent="0.3">
      <c r="A30" t="s">
        <v>101</v>
      </c>
      <c r="B30" s="9" t="s">
        <v>43</v>
      </c>
    </row>
    <row r="31" spans="1:6" ht="15.6" x14ac:dyDescent="0.3">
      <c r="A31" t="s">
        <v>102</v>
      </c>
      <c r="B31" s="9" t="s">
        <v>44</v>
      </c>
    </row>
    <row r="32" spans="1:6" ht="15.6" x14ac:dyDescent="0.3">
      <c r="A32" t="s">
        <v>70</v>
      </c>
      <c r="B32" s="9" t="s">
        <v>41</v>
      </c>
    </row>
    <row r="33" spans="1:2" ht="15.6" x14ac:dyDescent="0.3">
      <c r="A33" t="s">
        <v>103</v>
      </c>
      <c r="B33" s="9" t="s">
        <v>41</v>
      </c>
    </row>
    <row r="34" spans="1:2" ht="15.6" x14ac:dyDescent="0.3">
      <c r="A34" t="s">
        <v>104</v>
      </c>
      <c r="B34" s="9" t="s">
        <v>46</v>
      </c>
    </row>
    <row r="35" spans="1:2" ht="15.6" x14ac:dyDescent="0.3">
      <c r="A35" t="s">
        <v>105</v>
      </c>
      <c r="B35" s="9" t="s">
        <v>44</v>
      </c>
    </row>
    <row r="36" spans="1:2" ht="15.6" x14ac:dyDescent="0.3">
      <c r="A36" t="s">
        <v>106</v>
      </c>
      <c r="B36" s="9" t="s">
        <v>42</v>
      </c>
    </row>
    <row r="37" spans="1:2" ht="15.6" x14ac:dyDescent="0.3">
      <c r="A37" t="s">
        <v>107</v>
      </c>
      <c r="B37" s="9" t="s">
        <v>42</v>
      </c>
    </row>
    <row r="38" spans="1:2" ht="15.6" x14ac:dyDescent="0.3">
      <c r="A38" t="s">
        <v>108</v>
      </c>
      <c r="B38" s="9" t="s">
        <v>43</v>
      </c>
    </row>
    <row r="39" spans="1:2" ht="15.6" x14ac:dyDescent="0.3">
      <c r="A39" t="s">
        <v>109</v>
      </c>
      <c r="B39" s="9" t="s">
        <v>43</v>
      </c>
    </row>
    <row r="40" spans="1:2" ht="15.6" x14ac:dyDescent="0.3">
      <c r="A40" t="s">
        <v>110</v>
      </c>
      <c r="B40" s="9" t="s">
        <v>43</v>
      </c>
    </row>
    <row r="41" spans="1:2" ht="15.6" x14ac:dyDescent="0.3">
      <c r="A41" t="s">
        <v>111</v>
      </c>
      <c r="B41" s="9" t="s">
        <v>40</v>
      </c>
    </row>
    <row r="42" spans="1:2" ht="15.6" x14ac:dyDescent="0.3">
      <c r="A42" t="s">
        <v>112</v>
      </c>
      <c r="B42" s="9" t="s">
        <v>43</v>
      </c>
    </row>
    <row r="43" spans="1:2" ht="15.6" x14ac:dyDescent="0.3">
      <c r="A43" t="s">
        <v>113</v>
      </c>
      <c r="B43" s="9" t="s">
        <v>43</v>
      </c>
    </row>
    <row r="44" spans="1:2" ht="15.6" x14ac:dyDescent="0.3">
      <c r="A44" t="s">
        <v>114</v>
      </c>
      <c r="B44" s="9" t="s">
        <v>43</v>
      </c>
    </row>
    <row r="45" spans="1:2" ht="15.6" x14ac:dyDescent="0.3">
      <c r="A45" t="s">
        <v>115</v>
      </c>
      <c r="B45" s="9" t="s">
        <v>42</v>
      </c>
    </row>
    <row r="46" spans="1:2" ht="15.6" x14ac:dyDescent="0.3">
      <c r="A46" t="s">
        <v>116</v>
      </c>
      <c r="B46" s="11" t="s">
        <v>43</v>
      </c>
    </row>
    <row r="47" spans="1:2" ht="15.6" x14ac:dyDescent="0.3">
      <c r="A47" t="s">
        <v>117</v>
      </c>
      <c r="B47" s="9" t="s">
        <v>47</v>
      </c>
    </row>
    <row r="48" spans="1:2" ht="15.6" x14ac:dyDescent="0.3">
      <c r="A48" t="s">
        <v>134</v>
      </c>
      <c r="B48" s="12" t="s">
        <v>45</v>
      </c>
    </row>
    <row r="49" spans="1:2" ht="15.6" x14ac:dyDescent="0.3">
      <c r="A49" t="s">
        <v>118</v>
      </c>
      <c r="B49" s="9" t="s">
        <v>42</v>
      </c>
    </row>
    <row r="50" spans="1:2" ht="15.6" x14ac:dyDescent="0.3">
      <c r="A50" t="s">
        <v>119</v>
      </c>
      <c r="B50" s="9" t="s">
        <v>40</v>
      </c>
    </row>
    <row r="51" spans="1:2" ht="15.6" x14ac:dyDescent="0.3">
      <c r="A51" t="s">
        <v>120</v>
      </c>
      <c r="B51" s="9" t="s">
        <v>42</v>
      </c>
    </row>
    <row r="52" spans="1:2" ht="15.6" x14ac:dyDescent="0.3">
      <c r="A52" t="s">
        <v>121</v>
      </c>
      <c r="B52" s="9" t="s">
        <v>44</v>
      </c>
    </row>
    <row r="53" spans="1:2" ht="15.6" x14ac:dyDescent="0.3">
      <c r="A53" t="s">
        <v>122</v>
      </c>
      <c r="B53" s="9" t="s">
        <v>40</v>
      </c>
    </row>
    <row r="54" spans="1:2" ht="15.6" x14ac:dyDescent="0.3">
      <c r="A54" t="s">
        <v>123</v>
      </c>
      <c r="B54" s="9" t="s">
        <v>43</v>
      </c>
    </row>
    <row r="55" spans="1:2" ht="15.6" x14ac:dyDescent="0.3">
      <c r="A55" t="s">
        <v>124</v>
      </c>
      <c r="B55" s="9" t="s">
        <v>46</v>
      </c>
    </row>
    <row r="56" spans="1:2" ht="15.6" x14ac:dyDescent="0.3">
      <c r="A56" t="s">
        <v>125</v>
      </c>
      <c r="B56" s="9" t="s">
        <v>42</v>
      </c>
    </row>
    <row r="57" spans="1:2" ht="15.6" x14ac:dyDescent="0.3">
      <c r="A57" t="s">
        <v>126</v>
      </c>
      <c r="B57" s="9" t="s">
        <v>47</v>
      </c>
    </row>
    <row r="58" spans="1:2" ht="15.6" x14ac:dyDescent="0.3">
      <c r="A58" t="s">
        <v>127</v>
      </c>
      <c r="B58" s="11" t="s">
        <v>40</v>
      </c>
    </row>
    <row r="59" spans="1:2" ht="15.6" x14ac:dyDescent="0.3">
      <c r="A59" t="s">
        <v>128</v>
      </c>
      <c r="B59" s="11" t="s">
        <v>47</v>
      </c>
    </row>
    <row r="60" spans="1:2" ht="15.6" x14ac:dyDescent="0.3">
      <c r="A60" t="s">
        <v>129</v>
      </c>
      <c r="B60" s="9" t="s">
        <v>44</v>
      </c>
    </row>
    <row r="61" spans="1:2" x14ac:dyDescent="0.3">
      <c r="A61" t="s">
        <v>130</v>
      </c>
      <c r="B61" s="7" t="s">
        <v>42</v>
      </c>
    </row>
    <row r="62" spans="1:2" ht="15.6" x14ac:dyDescent="0.3">
      <c r="B62" s="9"/>
    </row>
    <row r="63" spans="1:2" ht="15.6" x14ac:dyDescent="0.3">
      <c r="B63" s="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F861A-BF41-4427-8DBB-6BEE7EF715A6}">
  <sheetPr codeName="Feuil7"/>
  <dimension ref="A2:A4"/>
  <sheetViews>
    <sheetView workbookViewId="0">
      <selection activeCell="C6" sqref="C6"/>
    </sheetView>
  </sheetViews>
  <sheetFormatPr baseColWidth="10" defaultRowHeight="14.4" x14ac:dyDescent="0.3"/>
  <cols>
    <col min="1" max="1" width="11.5546875" customWidth="1"/>
  </cols>
  <sheetData>
    <row r="2" spans="1:1" x14ac:dyDescent="0.3">
      <c r="A2" t="s">
        <v>13</v>
      </c>
    </row>
    <row r="3" spans="1:1" x14ac:dyDescent="0.3">
      <c r="A3" t="s">
        <v>11</v>
      </c>
    </row>
    <row r="4" spans="1:1" x14ac:dyDescent="0.3">
      <c r="A4" t="s">
        <v>169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2:J27"/>
  <sheetViews>
    <sheetView workbookViewId="0">
      <selection activeCell="E49" sqref="E49"/>
    </sheetView>
  </sheetViews>
  <sheetFormatPr baseColWidth="10" defaultRowHeight="14.4" x14ac:dyDescent="0.3"/>
  <cols>
    <col min="1" max="2" width="11.44140625" style="2"/>
    <col min="4" max="10" width="11.44140625" style="2"/>
  </cols>
  <sheetData>
    <row r="2" spans="2:8" ht="15.6" x14ac:dyDescent="0.3">
      <c r="C2" s="3" t="s">
        <v>22</v>
      </c>
      <c r="D2" s="4"/>
      <c r="E2" s="4"/>
      <c r="F2" s="4"/>
      <c r="G2" s="4"/>
      <c r="H2" s="4"/>
    </row>
    <row r="3" spans="2:8" ht="15.6" x14ac:dyDescent="0.3">
      <c r="C3" s="3"/>
      <c r="D3" s="4"/>
      <c r="E3" s="4"/>
      <c r="F3" s="4"/>
      <c r="G3" s="4"/>
      <c r="H3" s="4"/>
    </row>
    <row r="4" spans="2:8" ht="15.6" x14ac:dyDescent="0.3">
      <c r="C4" s="3" t="s">
        <v>23</v>
      </c>
      <c r="D4" s="4"/>
      <c r="E4" s="4"/>
      <c r="F4" s="4"/>
      <c r="G4" s="4"/>
      <c r="H4" s="4"/>
    </row>
    <row r="5" spans="2:8" ht="15.6" x14ac:dyDescent="0.3">
      <c r="C5" s="3"/>
      <c r="D5" s="4"/>
      <c r="E5" s="4"/>
      <c r="F5" s="4"/>
      <c r="G5" s="4"/>
      <c r="H5" s="4"/>
    </row>
    <row r="6" spans="2:8" ht="15.6" x14ac:dyDescent="0.3">
      <c r="C6" s="3" t="s">
        <v>24</v>
      </c>
      <c r="D6" s="4"/>
      <c r="E6" s="4"/>
      <c r="F6" s="4"/>
      <c r="G6" s="4"/>
      <c r="H6" s="4"/>
    </row>
    <row r="8" spans="2:8" ht="15.6" x14ac:dyDescent="0.3">
      <c r="C8" s="3" t="s">
        <v>25</v>
      </c>
      <c r="D8" s="4"/>
      <c r="E8" s="4"/>
      <c r="F8" s="4"/>
      <c r="G8" s="4"/>
      <c r="H8" s="4"/>
    </row>
    <row r="9" spans="2:8" ht="17.399999999999999" x14ac:dyDescent="0.3">
      <c r="B9" s="5"/>
      <c r="C9" s="3"/>
      <c r="D9" s="4"/>
      <c r="E9" s="4"/>
      <c r="F9" s="4"/>
      <c r="G9" s="4"/>
      <c r="H9" s="4"/>
    </row>
    <row r="10" spans="2:8" ht="15.6" x14ac:dyDescent="0.3">
      <c r="C10" s="3" t="s">
        <v>26</v>
      </c>
      <c r="D10" s="4"/>
      <c r="E10" s="4"/>
      <c r="F10" s="4"/>
      <c r="G10" s="4"/>
      <c r="H10" s="4"/>
    </row>
    <row r="11" spans="2:8" ht="15.6" x14ac:dyDescent="0.3">
      <c r="C11" s="3"/>
      <c r="D11" s="4"/>
      <c r="E11" s="4"/>
      <c r="F11" s="4"/>
      <c r="G11" s="4"/>
      <c r="H11" s="4"/>
    </row>
    <row r="12" spans="2:8" ht="15.6" x14ac:dyDescent="0.3">
      <c r="C12" s="3" t="s">
        <v>27</v>
      </c>
      <c r="D12" s="4"/>
      <c r="E12" s="4"/>
      <c r="F12" s="4"/>
      <c r="G12" s="4"/>
      <c r="H12" s="4"/>
    </row>
    <row r="13" spans="2:8" ht="15.6" x14ac:dyDescent="0.3">
      <c r="F13" s="4"/>
      <c r="G13" s="4"/>
      <c r="H13" s="4"/>
    </row>
    <row r="14" spans="2:8" ht="15.6" x14ac:dyDescent="0.3">
      <c r="C14" s="3" t="s">
        <v>28</v>
      </c>
      <c r="D14" s="4"/>
      <c r="E14" s="4"/>
      <c r="F14" s="4"/>
      <c r="G14" s="4"/>
      <c r="H14" s="4"/>
    </row>
    <row r="15" spans="2:8" ht="15.6" x14ac:dyDescent="0.3">
      <c r="C15" s="3"/>
      <c r="D15" s="4"/>
      <c r="E15" s="4"/>
      <c r="F15" s="4"/>
      <c r="G15" s="4"/>
      <c r="H15" s="4"/>
    </row>
    <row r="16" spans="2:8" ht="15.6" x14ac:dyDescent="0.3">
      <c r="C16" s="3" t="s">
        <v>29</v>
      </c>
      <c r="D16" s="4"/>
      <c r="E16" s="4"/>
      <c r="F16" s="4"/>
      <c r="G16" s="4"/>
      <c r="H16" s="4"/>
    </row>
    <row r="17" spans="3:8" ht="15.6" x14ac:dyDescent="0.3">
      <c r="C17" s="3"/>
      <c r="D17" s="4"/>
      <c r="E17" s="4"/>
      <c r="F17" s="4"/>
      <c r="G17" s="4"/>
      <c r="H17" s="4"/>
    </row>
    <row r="18" spans="3:8" ht="15.6" x14ac:dyDescent="0.3">
      <c r="C18" s="3" t="s">
        <v>30</v>
      </c>
      <c r="D18" s="4"/>
      <c r="E18" s="4"/>
      <c r="F18" s="4"/>
      <c r="G18" s="4"/>
      <c r="H18" s="4"/>
    </row>
    <row r="19" spans="3:8" ht="15.6" x14ac:dyDescent="0.3">
      <c r="C19" s="3"/>
      <c r="D19" s="4"/>
      <c r="E19" s="4"/>
      <c r="F19" s="4"/>
      <c r="G19" s="4"/>
      <c r="H19" s="4"/>
    </row>
    <row r="20" spans="3:8" ht="15.6" x14ac:dyDescent="0.3">
      <c r="D20" s="4"/>
      <c r="E20" s="4"/>
      <c r="F20" s="4"/>
      <c r="G20" s="4"/>
      <c r="H20" s="4"/>
    </row>
    <row r="21" spans="3:8" ht="15.6" x14ac:dyDescent="0.3">
      <c r="D21" s="4"/>
      <c r="E21" s="4"/>
      <c r="F21" s="4"/>
      <c r="G21" s="4"/>
      <c r="H21" s="4"/>
    </row>
    <row r="22" spans="3:8" ht="15.6" x14ac:dyDescent="0.3">
      <c r="E22" s="4"/>
      <c r="F22" s="4"/>
      <c r="G22" s="4"/>
      <c r="H22" s="4"/>
    </row>
    <row r="23" spans="3:8" ht="15.6" x14ac:dyDescent="0.3">
      <c r="C23" s="3"/>
      <c r="D23" s="4"/>
      <c r="E23" s="4"/>
      <c r="F23" s="4"/>
      <c r="G23" s="4"/>
      <c r="H23" s="4"/>
    </row>
    <row r="24" spans="3:8" ht="15.6" x14ac:dyDescent="0.3">
      <c r="G24" s="4"/>
      <c r="H24" s="4"/>
    </row>
    <row r="25" spans="3:8" ht="15.6" x14ac:dyDescent="0.3">
      <c r="G25" s="4"/>
      <c r="H25" s="4"/>
    </row>
    <row r="26" spans="3:8" ht="15.6" x14ac:dyDescent="0.3">
      <c r="G26" s="4"/>
      <c r="H26" s="4"/>
    </row>
    <row r="27" spans="3:8" ht="15.6" x14ac:dyDescent="0.3">
      <c r="G27" s="4"/>
      <c r="H27" s="4"/>
    </row>
  </sheetData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67375-4BD3-427B-B570-7DD308E096AB}">
  <sheetPr codeName="Feuil11"/>
  <dimension ref="A1:K16"/>
  <sheetViews>
    <sheetView workbookViewId="0">
      <pane ySplit="1" topLeftCell="A2" activePane="bottomLeft" state="frozen"/>
      <selection pane="bottomLeft" activeCell="D21" sqref="D21"/>
    </sheetView>
  </sheetViews>
  <sheetFormatPr baseColWidth="10" defaultRowHeight="14.4" x14ac:dyDescent="0.3"/>
  <cols>
    <col min="1" max="1" width="22.88671875" style="26" customWidth="1"/>
    <col min="2" max="2" width="13.33203125" customWidth="1"/>
    <col min="3" max="3" width="18.109375" customWidth="1"/>
    <col min="4" max="4" width="18" customWidth="1"/>
    <col min="5" max="5" width="13.33203125" style="20" customWidth="1"/>
    <col min="6" max="6" width="13.33203125" customWidth="1"/>
    <col min="7" max="7" width="13.33203125" style="20" customWidth="1"/>
    <col min="8" max="8" width="35.5546875" customWidth="1"/>
    <col min="9" max="9" width="8.33203125" customWidth="1"/>
    <col min="10" max="10" width="16.5546875" customWidth="1"/>
  </cols>
  <sheetData>
    <row r="1" spans="1:11" s="7" customFormat="1" ht="44.25" customHeight="1" x14ac:dyDescent="0.3">
      <c r="A1" s="25" t="s">
        <v>138</v>
      </c>
      <c r="B1" s="7" t="s">
        <v>1</v>
      </c>
      <c r="C1" s="7" t="s">
        <v>2</v>
      </c>
      <c r="D1" s="7" t="s">
        <v>3</v>
      </c>
      <c r="E1" s="1" t="s">
        <v>4</v>
      </c>
      <c r="F1" s="7" t="s">
        <v>5</v>
      </c>
      <c r="G1" s="1" t="s">
        <v>6</v>
      </c>
      <c r="H1" s="7" t="s">
        <v>0</v>
      </c>
      <c r="I1" s="7" t="s">
        <v>31</v>
      </c>
      <c r="J1" s="7" t="s">
        <v>7</v>
      </c>
      <c r="K1" s="7" t="s">
        <v>196</v>
      </c>
    </row>
    <row r="2" spans="1:11" x14ac:dyDescent="0.3">
      <c r="A2" s="25">
        <v>2222222222222</v>
      </c>
      <c r="B2" s="7" t="s">
        <v>169</v>
      </c>
      <c r="C2" s="7" t="s">
        <v>204</v>
      </c>
      <c r="D2" s="7" t="s">
        <v>205</v>
      </c>
      <c r="E2" s="1" t="s">
        <v>200</v>
      </c>
      <c r="F2" s="7" t="s">
        <v>172</v>
      </c>
      <c r="G2" s="1" t="s">
        <v>156</v>
      </c>
      <c r="H2" s="7" t="s">
        <v>133</v>
      </c>
      <c r="I2" s="7" t="str">
        <f>IF(H2="","",VLOOKUP(H2,Tableau3[],2,0))</f>
        <v>UT2</v>
      </c>
      <c r="J2" s="7" t="e">
        <f>YEAR(Personnel!$G2)</f>
        <v>#VALUE!</v>
      </c>
      <c r="K2" s="7"/>
    </row>
    <row r="3" spans="1:11" x14ac:dyDescent="0.3">
      <c r="A3" s="25">
        <v>1111111111111</v>
      </c>
      <c r="B3" s="7" t="s">
        <v>169</v>
      </c>
      <c r="C3" s="7" t="s">
        <v>201</v>
      </c>
      <c r="D3" s="7" t="s">
        <v>202</v>
      </c>
      <c r="E3" s="1" t="s">
        <v>203</v>
      </c>
      <c r="F3" s="7" t="s">
        <v>172</v>
      </c>
      <c r="G3" s="1" t="s">
        <v>156</v>
      </c>
      <c r="H3" s="7" t="s">
        <v>93</v>
      </c>
      <c r="I3" s="7" t="str">
        <f>IF(H3="","",VLOOKUP(H3,Tableau3[],2,0))</f>
        <v>UT1</v>
      </c>
      <c r="J3" s="7" t="e">
        <f>YEAR(Personnel!$G3)</f>
        <v>#VALUE!</v>
      </c>
      <c r="K3" s="7">
        <v>2</v>
      </c>
    </row>
    <row r="4" spans="1:11" x14ac:dyDescent="0.3">
      <c r="A4" s="25">
        <v>1111111111111</v>
      </c>
      <c r="B4" s="7" t="s">
        <v>13</v>
      </c>
      <c r="C4" s="7" t="s">
        <v>197</v>
      </c>
      <c r="D4" s="7" t="s">
        <v>198</v>
      </c>
      <c r="E4" s="1" t="s">
        <v>199</v>
      </c>
      <c r="F4" s="7" t="s">
        <v>172</v>
      </c>
      <c r="G4" s="1" t="s">
        <v>156</v>
      </c>
      <c r="H4" s="7" t="s">
        <v>131</v>
      </c>
      <c r="I4" s="7" t="str">
        <f>IF(H4="","",VLOOKUP(H4,Tableau3[],2,0))</f>
        <v>UT3</v>
      </c>
      <c r="J4" s="7" t="e">
        <f>YEAR(Personnel!$G4)</f>
        <v>#VALUE!</v>
      </c>
      <c r="K4" s="7"/>
    </row>
    <row r="5" spans="1:11" x14ac:dyDescent="0.3">
      <c r="A5" s="25">
        <v>1111111111111</v>
      </c>
      <c r="B5" s="7" t="s">
        <v>169</v>
      </c>
      <c r="C5" s="7" t="s">
        <v>170</v>
      </c>
      <c r="D5" s="7" t="s">
        <v>171</v>
      </c>
      <c r="E5" s="1" t="s">
        <v>156</v>
      </c>
      <c r="F5" s="7" t="s">
        <v>172</v>
      </c>
      <c r="G5" s="1" t="s">
        <v>173</v>
      </c>
      <c r="H5" s="7" t="s">
        <v>131</v>
      </c>
      <c r="I5" s="7" t="str">
        <f>IF(H5="","",VLOOKUP(H5,Tableau3[],2,0))</f>
        <v>UT3</v>
      </c>
      <c r="J5" s="7">
        <f>YEAR(Personnel!$G5)</f>
        <v>2222</v>
      </c>
      <c r="K5">
        <v>1</v>
      </c>
    </row>
    <row r="6" spans="1:11" x14ac:dyDescent="0.3">
      <c r="A6" s="25">
        <v>1111111111114</v>
      </c>
      <c r="C6" t="s">
        <v>141</v>
      </c>
      <c r="D6" t="s">
        <v>142</v>
      </c>
      <c r="E6" s="1" t="s">
        <v>174</v>
      </c>
      <c r="F6" s="7" t="s">
        <v>172</v>
      </c>
      <c r="G6" s="1" t="s">
        <v>185</v>
      </c>
      <c r="H6" t="s">
        <v>143</v>
      </c>
      <c r="I6" t="str">
        <f>IF(H6="","",VLOOKUP(H6,Tableau3[],2,0))</f>
        <v>UT1</v>
      </c>
      <c r="J6">
        <f>YEAR(Personnel!$G6)</f>
        <v>2223</v>
      </c>
    </row>
    <row r="7" spans="1:11" x14ac:dyDescent="0.3">
      <c r="A7" s="25">
        <v>1111111111115</v>
      </c>
      <c r="C7" t="s">
        <v>141</v>
      </c>
      <c r="D7" t="s">
        <v>142</v>
      </c>
      <c r="E7" s="1" t="s">
        <v>175</v>
      </c>
      <c r="F7" s="7" t="s">
        <v>172</v>
      </c>
      <c r="G7" s="1" t="s">
        <v>186</v>
      </c>
      <c r="H7" t="s">
        <v>143</v>
      </c>
      <c r="I7" t="str">
        <f>IF(H7="","",VLOOKUP(H7,Tableau3[],2,0))</f>
        <v>UT1</v>
      </c>
      <c r="J7">
        <f>YEAR(Personnel!$G7)</f>
        <v>2224</v>
      </c>
    </row>
    <row r="8" spans="1:11" x14ac:dyDescent="0.3">
      <c r="A8" s="25">
        <v>1111111111114</v>
      </c>
      <c r="C8" t="s">
        <v>141</v>
      </c>
      <c r="D8" t="s">
        <v>142</v>
      </c>
      <c r="E8" s="1" t="s">
        <v>176</v>
      </c>
      <c r="F8" s="7" t="s">
        <v>172</v>
      </c>
      <c r="G8" s="1" t="s">
        <v>187</v>
      </c>
      <c r="H8" t="s">
        <v>143</v>
      </c>
      <c r="I8" t="str">
        <f>IF(H8="","",VLOOKUP(H8,Tableau3[],2,0))</f>
        <v>UT1</v>
      </c>
      <c r="J8">
        <f>YEAR(Personnel!$G8)</f>
        <v>2225</v>
      </c>
    </row>
    <row r="9" spans="1:11" x14ac:dyDescent="0.3">
      <c r="A9" s="25">
        <v>1111111111114</v>
      </c>
      <c r="C9" t="s">
        <v>141</v>
      </c>
      <c r="D9" t="s">
        <v>142</v>
      </c>
      <c r="E9" s="1" t="s">
        <v>177</v>
      </c>
      <c r="F9" s="7" t="s">
        <v>172</v>
      </c>
      <c r="G9" s="1" t="s">
        <v>188</v>
      </c>
      <c r="H9" t="s">
        <v>143</v>
      </c>
      <c r="I9" t="str">
        <f>IF(H9="","",VLOOKUP(H9,Tableau3[],2,0))</f>
        <v>UT1</v>
      </c>
      <c r="J9">
        <f>YEAR(Personnel!$G9)</f>
        <v>2226</v>
      </c>
    </row>
    <row r="10" spans="1:11" x14ac:dyDescent="0.3">
      <c r="A10" s="25">
        <v>1111111111114</v>
      </c>
      <c r="C10" t="s">
        <v>141</v>
      </c>
      <c r="D10" t="s">
        <v>142</v>
      </c>
      <c r="E10" s="1" t="s">
        <v>178</v>
      </c>
      <c r="F10" s="7" t="s">
        <v>172</v>
      </c>
      <c r="G10" s="1" t="s">
        <v>189</v>
      </c>
      <c r="H10" t="s">
        <v>143</v>
      </c>
      <c r="I10" t="str">
        <f>IF(H10="","",VLOOKUP(H10,Tableau3[],2,0))</f>
        <v>UT1</v>
      </c>
      <c r="J10">
        <f>YEAR(Personnel!$G10)</f>
        <v>2227</v>
      </c>
    </row>
    <row r="11" spans="1:11" x14ac:dyDescent="0.3">
      <c r="A11" s="25">
        <v>1111111111114</v>
      </c>
      <c r="C11" t="s">
        <v>141</v>
      </c>
      <c r="D11" t="s">
        <v>142</v>
      </c>
      <c r="E11" s="1" t="s">
        <v>179</v>
      </c>
      <c r="F11" s="7" t="s">
        <v>172</v>
      </c>
      <c r="G11" s="1" t="s">
        <v>190</v>
      </c>
      <c r="H11" t="s">
        <v>143</v>
      </c>
      <c r="I11" t="str">
        <f>IF(H11="","",VLOOKUP(H11,Tableau3[],2,0))</f>
        <v>UT1</v>
      </c>
      <c r="J11">
        <f>YEAR(Personnel!$G11)</f>
        <v>2228</v>
      </c>
    </row>
    <row r="12" spans="1:11" x14ac:dyDescent="0.3">
      <c r="A12" s="25">
        <v>1111111111114</v>
      </c>
      <c r="C12" t="s">
        <v>141</v>
      </c>
      <c r="D12" t="s">
        <v>142</v>
      </c>
      <c r="E12" s="1" t="s">
        <v>180</v>
      </c>
      <c r="F12" s="7" t="s">
        <v>172</v>
      </c>
      <c r="G12" s="1" t="s">
        <v>191</v>
      </c>
      <c r="H12" t="s">
        <v>143</v>
      </c>
      <c r="I12" t="str">
        <f>IF(H12="","",VLOOKUP(H12,Tableau3[],2,0))</f>
        <v>UT1</v>
      </c>
      <c r="J12">
        <f>YEAR(Personnel!$G12)</f>
        <v>2229</v>
      </c>
    </row>
    <row r="13" spans="1:11" x14ac:dyDescent="0.3">
      <c r="A13" s="25">
        <v>1111111111114</v>
      </c>
      <c r="C13" t="s">
        <v>141</v>
      </c>
      <c r="D13" t="s">
        <v>142</v>
      </c>
      <c r="E13" s="1" t="s">
        <v>181</v>
      </c>
      <c r="F13" s="7" t="s">
        <v>172</v>
      </c>
      <c r="G13" s="1" t="s">
        <v>192</v>
      </c>
      <c r="H13" t="s">
        <v>143</v>
      </c>
      <c r="I13" t="str">
        <f>IF(H13="","",VLOOKUP(H13,Tableau3[],2,0))</f>
        <v>UT1</v>
      </c>
      <c r="J13">
        <f>YEAR(Personnel!$G13)</f>
        <v>2230</v>
      </c>
    </row>
    <row r="14" spans="1:11" x14ac:dyDescent="0.3">
      <c r="A14" s="25">
        <v>1111111111114</v>
      </c>
      <c r="C14" t="s">
        <v>141</v>
      </c>
      <c r="D14" t="s">
        <v>142</v>
      </c>
      <c r="E14" s="1" t="s">
        <v>182</v>
      </c>
      <c r="F14" s="7" t="s">
        <v>172</v>
      </c>
      <c r="G14" s="1" t="s">
        <v>193</v>
      </c>
      <c r="H14" t="s">
        <v>143</v>
      </c>
      <c r="I14" t="str">
        <f>IF(H14="","",VLOOKUP(H14,Tableau3[],2,0))</f>
        <v>UT1</v>
      </c>
      <c r="J14">
        <f>YEAR(Personnel!$G14)</f>
        <v>2231</v>
      </c>
    </row>
    <row r="15" spans="1:11" x14ac:dyDescent="0.3">
      <c r="A15" s="25">
        <v>1111111111114</v>
      </c>
      <c r="C15" t="s">
        <v>141</v>
      </c>
      <c r="D15" t="s">
        <v>142</v>
      </c>
      <c r="E15" s="1" t="s">
        <v>183</v>
      </c>
      <c r="F15" s="7" t="s">
        <v>172</v>
      </c>
      <c r="G15" s="1" t="s">
        <v>194</v>
      </c>
      <c r="H15" t="s">
        <v>143</v>
      </c>
      <c r="I15" t="str">
        <f>IF(H15="","",VLOOKUP(H15,Tableau3[],2,0))</f>
        <v>UT1</v>
      </c>
      <c r="J15">
        <f>YEAR(Personnel!$G15)</f>
        <v>2232</v>
      </c>
    </row>
    <row r="16" spans="1:11" x14ac:dyDescent="0.3">
      <c r="A16" s="25">
        <v>1111111111114</v>
      </c>
      <c r="C16" t="s">
        <v>141</v>
      </c>
      <c r="D16" t="s">
        <v>142</v>
      </c>
      <c r="E16" s="1" t="s">
        <v>184</v>
      </c>
      <c r="F16" s="7" t="s">
        <v>172</v>
      </c>
      <c r="G16" s="1" t="s">
        <v>195</v>
      </c>
      <c r="H16" t="s">
        <v>143</v>
      </c>
      <c r="I16" t="str">
        <f>IF(H16="","",VLOOKUP(H16,Tableau3[],2,0))</f>
        <v>UT1</v>
      </c>
      <c r="J16">
        <f>YEAR(Personnel!$G16)</f>
        <v>2233</v>
      </c>
    </row>
  </sheetData>
  <phoneticPr fontId="8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3D96-34B8-4B66-8F6C-0072298A9BA5}">
  <sheetPr codeName="Feuil6"/>
  <dimension ref="A1:Q15"/>
  <sheetViews>
    <sheetView workbookViewId="0">
      <pane ySplit="1" topLeftCell="A38" activePane="bottomLeft" state="frozen"/>
      <selection pane="bottomLeft" activeCell="A11" sqref="A11:XFD11"/>
    </sheetView>
  </sheetViews>
  <sheetFormatPr baseColWidth="10" defaultRowHeight="14.4" x14ac:dyDescent="0.3"/>
  <cols>
    <col min="1" max="1" width="10.33203125" style="7" customWidth="1"/>
    <col min="2" max="2" width="14.109375" style="7" customWidth="1"/>
    <col min="3" max="3" width="28" style="16" customWidth="1"/>
    <col min="4" max="4" width="25.6640625" style="17" customWidth="1"/>
    <col min="5" max="5" width="34.6640625" style="16" customWidth="1"/>
    <col min="6" max="6" width="16.33203125" style="1" customWidth="1"/>
    <col min="7" max="7" width="14.5546875" style="1" customWidth="1"/>
    <col min="8" max="8" width="17.88671875" style="1" customWidth="1"/>
    <col min="9" max="9" width="32.44140625" style="6" customWidth="1"/>
    <col min="10" max="10" width="18.44140625" style="16" customWidth="1"/>
    <col min="11" max="11" width="11.44140625" style="7"/>
    <col min="12" max="12" width="17.6640625" style="7" customWidth="1"/>
    <col min="13" max="13" width="18.109375" style="7" customWidth="1"/>
    <col min="14" max="14" width="48.33203125" style="16" customWidth="1"/>
    <col min="15" max="15" width="11.44140625" style="7"/>
  </cols>
  <sheetData>
    <row r="1" spans="1:17" s="21" customFormat="1" ht="37.200000000000003" customHeight="1" x14ac:dyDescent="0.3">
      <c r="A1" s="7" t="s">
        <v>20</v>
      </c>
      <c r="B1" s="7" t="s">
        <v>33</v>
      </c>
      <c r="C1" s="7" t="s">
        <v>2</v>
      </c>
      <c r="D1" s="7" t="s">
        <v>3</v>
      </c>
      <c r="E1" s="7" t="s">
        <v>0</v>
      </c>
      <c r="F1" s="22" t="s">
        <v>137</v>
      </c>
      <c r="G1" s="1" t="s">
        <v>34</v>
      </c>
      <c r="H1" s="1" t="s">
        <v>35</v>
      </c>
      <c r="I1" s="7" t="s">
        <v>36</v>
      </c>
      <c r="J1" s="7" t="s">
        <v>37</v>
      </c>
      <c r="K1" s="22" t="s">
        <v>150</v>
      </c>
      <c r="L1" s="7" t="s">
        <v>31</v>
      </c>
      <c r="M1" s="7" t="s">
        <v>38</v>
      </c>
      <c r="N1" s="7" t="s">
        <v>48</v>
      </c>
      <c r="O1" s="7" t="s">
        <v>7</v>
      </c>
    </row>
    <row r="2" spans="1:17" x14ac:dyDescent="0.3">
      <c r="A2" s="7" t="e">
        <f>A3+1</f>
        <v>#REF!</v>
      </c>
      <c r="B2" s="7" t="s">
        <v>56</v>
      </c>
      <c r="C2" s="7" t="s">
        <v>140</v>
      </c>
      <c r="D2" s="7" t="s">
        <v>167</v>
      </c>
      <c r="E2" s="7" t="s">
        <v>106</v>
      </c>
      <c r="F2" s="22"/>
      <c r="G2" s="1" t="s">
        <v>156</v>
      </c>
      <c r="H2" s="1" t="s">
        <v>156</v>
      </c>
      <c r="I2" s="7" t="s">
        <v>168</v>
      </c>
      <c r="J2" s="7" t="s">
        <v>8</v>
      </c>
      <c r="K2" s="22" t="s">
        <v>148</v>
      </c>
      <c r="L2" s="7" t="str">
        <f>VLOOKUP(Tableau9[[#This Row],[Poste]],Tableau3[],2,0)</f>
        <v>UT2</v>
      </c>
      <c r="M2" s="7" t="e">
        <f>(Arret_de_travail!$H2-Arret_de_travail!$G2)+1</f>
        <v>#VALUE!</v>
      </c>
      <c r="N2" s="7" t="s">
        <v>149</v>
      </c>
      <c r="Q2" t="s">
        <v>166</v>
      </c>
    </row>
    <row r="3" spans="1:17" x14ac:dyDescent="0.3">
      <c r="A3" s="7" t="e">
        <f>A4+1</f>
        <v>#REF!</v>
      </c>
      <c r="B3" s="7" t="s">
        <v>56</v>
      </c>
      <c r="C3" s="7" t="s">
        <v>164</v>
      </c>
      <c r="D3" s="7" t="s">
        <v>165</v>
      </c>
      <c r="E3" s="7" t="s">
        <v>131</v>
      </c>
      <c r="F3" s="22"/>
      <c r="G3" s="1" t="s">
        <v>156</v>
      </c>
      <c r="H3" s="1" t="s">
        <v>156</v>
      </c>
      <c r="I3" s="7" t="s">
        <v>66</v>
      </c>
      <c r="J3" s="7" t="s">
        <v>9</v>
      </c>
      <c r="K3" s="22" t="s">
        <v>148</v>
      </c>
      <c r="L3" s="7" t="str">
        <f>VLOOKUP(Tableau9[[#This Row],[Poste]],Tableau3[],2,0)</f>
        <v>UT3</v>
      </c>
      <c r="M3" s="7" t="e">
        <f>(Arret_de_travail!$H3-Arret_de_travail!$G3)+1</f>
        <v>#VALUE!</v>
      </c>
      <c r="N3" s="7" t="s">
        <v>149</v>
      </c>
    </row>
    <row r="4" spans="1:17" x14ac:dyDescent="0.3">
      <c r="A4" s="7" t="e">
        <f t="shared" ref="A4:A9" si="0">A5+1</f>
        <v>#REF!</v>
      </c>
      <c r="B4" s="7" t="s">
        <v>56</v>
      </c>
      <c r="C4" s="7" t="s">
        <v>161</v>
      </c>
      <c r="D4" s="7" t="s">
        <v>162</v>
      </c>
      <c r="E4" s="7" t="s">
        <v>131</v>
      </c>
      <c r="F4" s="22"/>
      <c r="G4" s="1" t="s">
        <v>156</v>
      </c>
      <c r="H4" s="1" t="s">
        <v>156</v>
      </c>
      <c r="I4" s="7" t="s">
        <v>147</v>
      </c>
      <c r="J4" s="7" t="s">
        <v>13</v>
      </c>
      <c r="K4" s="22" t="s">
        <v>72</v>
      </c>
      <c r="L4" s="7" t="str">
        <f>VLOOKUP(Tableau9[[#This Row],[Poste]],Tableau3[],2,0)</f>
        <v>UT3</v>
      </c>
      <c r="M4" s="7" t="e">
        <f>(Arret_de_travail!$H4-Arret_de_travail!$G4)+1</f>
        <v>#VALUE!</v>
      </c>
      <c r="N4" s="7" t="s">
        <v>163</v>
      </c>
    </row>
    <row r="5" spans="1:17" x14ac:dyDescent="0.3">
      <c r="A5" s="7" t="e">
        <f t="shared" si="0"/>
        <v>#REF!</v>
      </c>
      <c r="B5" s="7" t="s">
        <v>56</v>
      </c>
      <c r="C5" s="7" t="s">
        <v>160</v>
      </c>
      <c r="D5" s="7" t="s">
        <v>159</v>
      </c>
      <c r="E5" s="7" t="s">
        <v>133</v>
      </c>
      <c r="F5" s="22"/>
      <c r="G5" s="1" t="s">
        <v>156</v>
      </c>
      <c r="H5" s="1" t="s">
        <v>156</v>
      </c>
      <c r="I5" s="7" t="s">
        <v>147</v>
      </c>
      <c r="J5" s="7" t="s">
        <v>13</v>
      </c>
      <c r="K5" s="22" t="s">
        <v>148</v>
      </c>
      <c r="L5" s="7" t="str">
        <f>VLOOKUP(Tableau9[[#This Row],[Poste]],Tableau3[],2,0)</f>
        <v>UT2</v>
      </c>
      <c r="M5" s="7" t="e">
        <f>(Arret_de_travail!$H5-Arret_de_travail!$G5)+1</f>
        <v>#VALUE!</v>
      </c>
      <c r="N5" s="7" t="s">
        <v>149</v>
      </c>
    </row>
    <row r="6" spans="1:17" x14ac:dyDescent="0.3">
      <c r="A6" s="7" t="e">
        <f t="shared" si="0"/>
        <v>#REF!</v>
      </c>
      <c r="B6" s="7" t="s">
        <v>56</v>
      </c>
      <c r="C6" s="7" t="s">
        <v>159</v>
      </c>
      <c r="D6" s="7" t="s">
        <v>160</v>
      </c>
      <c r="E6" s="7" t="s">
        <v>133</v>
      </c>
      <c r="F6" s="22"/>
      <c r="G6" s="1" t="s">
        <v>156</v>
      </c>
      <c r="H6" s="1" t="s">
        <v>156</v>
      </c>
      <c r="I6" s="7" t="s">
        <v>147</v>
      </c>
      <c r="J6" s="7" t="s">
        <v>69</v>
      </c>
      <c r="K6" s="22" t="s">
        <v>148</v>
      </c>
      <c r="L6" s="7" t="str">
        <f>VLOOKUP(Tableau9[[#This Row],[Poste]],Tableau3[],2,0)</f>
        <v>UT2</v>
      </c>
      <c r="M6" s="7" t="e">
        <f>(Arret_de_travail!$H6-Arret_de_travail!$G6)+1</f>
        <v>#VALUE!</v>
      </c>
      <c r="N6" s="7" t="s">
        <v>149</v>
      </c>
    </row>
    <row r="7" spans="1:17" x14ac:dyDescent="0.3">
      <c r="A7" s="7" t="e">
        <f t="shared" si="0"/>
        <v>#REF!</v>
      </c>
      <c r="B7" s="7" t="s">
        <v>56</v>
      </c>
      <c r="C7" s="7" t="s">
        <v>157</v>
      </c>
      <c r="D7" s="7" t="s">
        <v>158</v>
      </c>
      <c r="E7" s="7" t="s">
        <v>95</v>
      </c>
      <c r="F7" s="22"/>
      <c r="G7" s="1" t="s">
        <v>156</v>
      </c>
      <c r="H7" s="1" t="s">
        <v>156</v>
      </c>
      <c r="I7" s="7" t="s">
        <v>147</v>
      </c>
      <c r="J7" s="7" t="s">
        <v>11</v>
      </c>
      <c r="K7" s="22" t="s">
        <v>148</v>
      </c>
      <c r="L7" s="7" t="str">
        <f>VLOOKUP(Tableau9[[#This Row],[Poste]],Tableau3[],2,0)</f>
        <v>UT9</v>
      </c>
      <c r="M7" s="7" t="e">
        <f>(Arret_de_travail!$H7-Arret_de_travail!$G7)+1</f>
        <v>#VALUE!</v>
      </c>
      <c r="N7" s="7" t="s">
        <v>149</v>
      </c>
    </row>
    <row r="8" spans="1:17" x14ac:dyDescent="0.3">
      <c r="A8" s="7" t="e">
        <f t="shared" si="0"/>
        <v>#REF!</v>
      </c>
      <c r="B8" s="7" t="s">
        <v>56</v>
      </c>
      <c r="C8" s="7" t="s">
        <v>153</v>
      </c>
      <c r="D8" s="7" t="s">
        <v>154</v>
      </c>
      <c r="E8" s="7" t="s">
        <v>133</v>
      </c>
      <c r="F8" s="22"/>
      <c r="G8" s="1" t="s">
        <v>155</v>
      </c>
      <c r="H8" s="1" t="s">
        <v>156</v>
      </c>
      <c r="I8" s="7" t="s">
        <v>147</v>
      </c>
      <c r="J8" s="7" t="s">
        <v>11</v>
      </c>
      <c r="K8" s="22" t="s">
        <v>148</v>
      </c>
      <c r="L8" s="7" t="str">
        <f>VLOOKUP(Tableau9[[#This Row],[Poste]],Tableau3[],2,0)</f>
        <v>UT2</v>
      </c>
      <c r="M8" s="7" t="e">
        <f>(Arret_de_travail!$H8-Arret_de_travail!$G8)+1</f>
        <v>#VALUE!</v>
      </c>
      <c r="N8" s="7" t="s">
        <v>149</v>
      </c>
    </row>
    <row r="9" spans="1:17" x14ac:dyDescent="0.3">
      <c r="A9" t="e">
        <f t="shared" si="0"/>
        <v>#REF!</v>
      </c>
      <c r="B9" t="s">
        <v>61</v>
      </c>
      <c r="C9" t="s">
        <v>18</v>
      </c>
      <c r="D9" t="s">
        <v>135</v>
      </c>
      <c r="E9" t="s">
        <v>87</v>
      </c>
      <c r="F9"/>
      <c r="G9" s="1" t="s">
        <v>132</v>
      </c>
      <c r="H9" s="1" t="s">
        <v>56</v>
      </c>
      <c r="I9" t="s">
        <v>65</v>
      </c>
      <c r="J9" t="s">
        <v>14</v>
      </c>
      <c r="K9" s="19" t="s">
        <v>72</v>
      </c>
      <c r="L9" s="7" t="str">
        <f>VLOOKUP(Tableau9[[#This Row],[Poste]],Tableau3[],2,0)</f>
        <v>UT5</v>
      </c>
      <c r="M9">
        <f>(Arret_de_travail!$H9-Arret_de_travail!$G9)+1</f>
        <v>5</v>
      </c>
      <c r="N9" t="s">
        <v>65</v>
      </c>
      <c r="O9">
        <f>YEAR(Arret_de_travail!$G9)</f>
        <v>2023</v>
      </c>
    </row>
    <row r="10" spans="1:17" x14ac:dyDescent="0.3">
      <c r="A10" t="e">
        <f>#REF!+1</f>
        <v>#REF!</v>
      </c>
      <c r="B10" t="s">
        <v>61</v>
      </c>
      <c r="C10" t="s">
        <v>16</v>
      </c>
      <c r="D10" t="s">
        <v>52</v>
      </c>
      <c r="E10" t="s">
        <v>134</v>
      </c>
      <c r="F10"/>
      <c r="G10" s="1" t="s">
        <v>61</v>
      </c>
      <c r="H10" s="1" t="s">
        <v>63</v>
      </c>
      <c r="I10" t="s">
        <v>75</v>
      </c>
      <c r="J10" t="s">
        <v>12</v>
      </c>
      <c r="K10" s="19" t="s">
        <v>72</v>
      </c>
      <c r="L10" s="7" t="str">
        <f>VLOOKUP(Tableau9[[#This Row],[Poste]],Tableau3[],2,0)</f>
        <v>UT8</v>
      </c>
      <c r="M10">
        <f>(Arret_de_travail!$H10-Arret_de_travail!$G10)+1</f>
        <v>34</v>
      </c>
      <c r="N10" t="s">
        <v>65</v>
      </c>
      <c r="O10">
        <f>YEAR(Arret_de_travail!$G10)</f>
        <v>2023</v>
      </c>
    </row>
    <row r="11" spans="1:17" x14ac:dyDescent="0.3">
      <c r="A11">
        <v>1255</v>
      </c>
      <c r="B11" t="s">
        <v>61</v>
      </c>
      <c r="C11" t="s">
        <v>19</v>
      </c>
      <c r="D11" t="s">
        <v>54</v>
      </c>
      <c r="E11" t="s">
        <v>104</v>
      </c>
      <c r="F11"/>
      <c r="G11" s="1" t="s">
        <v>76</v>
      </c>
      <c r="H11" s="1" t="s">
        <v>64</v>
      </c>
      <c r="I11" t="s">
        <v>75</v>
      </c>
      <c r="J11" t="s">
        <v>14</v>
      </c>
      <c r="K11" s="19" t="s">
        <v>72</v>
      </c>
      <c r="L11" s="7" t="str">
        <f>VLOOKUP(Tableau9[[#This Row],[Poste]],Tableau3[],2,0)</f>
        <v>UT6</v>
      </c>
      <c r="M11">
        <f>(Arret_de_travail!$H11-Arret_de_travail!$G11)+1</f>
        <v>37</v>
      </c>
      <c r="N11" t="s">
        <v>65</v>
      </c>
      <c r="O11">
        <f>YEAR(Arret_de_travail!$G11)</f>
        <v>2023</v>
      </c>
    </row>
    <row r="12" spans="1:17" x14ac:dyDescent="0.3">
      <c r="A12">
        <v>1254</v>
      </c>
      <c r="B12" t="s">
        <v>55</v>
      </c>
      <c r="C12" t="s">
        <v>17</v>
      </c>
      <c r="D12" t="s">
        <v>73</v>
      </c>
      <c r="E12" t="s">
        <v>82</v>
      </c>
      <c r="F12"/>
      <c r="G12" s="1" t="s">
        <v>59</v>
      </c>
      <c r="H12" s="1" t="s">
        <v>74</v>
      </c>
      <c r="I12" t="s">
        <v>75</v>
      </c>
      <c r="J12" t="s">
        <v>11</v>
      </c>
      <c r="K12" s="19" t="s">
        <v>72</v>
      </c>
      <c r="L12" s="7" t="str">
        <f>VLOOKUP(Tableau9[[#This Row],[Poste]],Tableau3[],2,0)</f>
        <v>UT5</v>
      </c>
      <c r="M12">
        <f>(Arret_de_travail!$H12-Arret_de_travail!$G12)+1</f>
        <v>33</v>
      </c>
      <c r="N12" t="s">
        <v>65</v>
      </c>
      <c r="O12">
        <f>YEAR(Arret_de_travail!$G12)</f>
        <v>2023</v>
      </c>
    </row>
    <row r="13" spans="1:17" x14ac:dyDescent="0.3">
      <c r="A13" t="e">
        <f>A14+1</f>
        <v>#REF!</v>
      </c>
      <c r="B13"/>
      <c r="C13" t="s">
        <v>51</v>
      </c>
      <c r="D13" t="s">
        <v>52</v>
      </c>
      <c r="E13" t="s">
        <v>134</v>
      </c>
      <c r="F13"/>
      <c r="G13" s="1" t="s">
        <v>60</v>
      </c>
      <c r="H13" s="1" t="s">
        <v>61</v>
      </c>
      <c r="I13" t="s">
        <v>65</v>
      </c>
      <c r="J13" t="s">
        <v>12</v>
      </c>
      <c r="K13" s="19"/>
      <c r="L13" s="7" t="str">
        <f>VLOOKUP(Tableau9[[#This Row],[Poste]],Tableau3[],2,0)</f>
        <v>UT8</v>
      </c>
      <c r="M13">
        <f>(Arret_de_travail!$H13-Arret_de_travail!$G13)+1</f>
        <v>23</v>
      </c>
      <c r="N13"/>
      <c r="O13">
        <f>YEAR(Arret_de_travail!$G13)</f>
        <v>2023</v>
      </c>
    </row>
    <row r="14" spans="1:17" x14ac:dyDescent="0.3">
      <c r="A14" t="e">
        <f>A15+1</f>
        <v>#REF!</v>
      </c>
      <c r="B14"/>
      <c r="C14" t="s">
        <v>51</v>
      </c>
      <c r="D14" t="s">
        <v>52</v>
      </c>
      <c r="E14" t="s">
        <v>134</v>
      </c>
      <c r="F14"/>
      <c r="G14" s="1" t="s">
        <v>57</v>
      </c>
      <c r="H14" s="1" t="s">
        <v>58</v>
      </c>
      <c r="I14" t="s">
        <v>65</v>
      </c>
      <c r="J14" t="s">
        <v>12</v>
      </c>
      <c r="K14" s="19"/>
      <c r="L14" s="7" t="str">
        <f>VLOOKUP(Tableau9[[#This Row],[Poste]],Tableau3[],2,0)</f>
        <v>UT8</v>
      </c>
      <c r="M14">
        <f>(Arret_de_travail!$H14-Arret_de_travail!$G14)+1</f>
        <v>5</v>
      </c>
      <c r="N14"/>
      <c r="O14">
        <f>YEAR(Arret_de_travail!$G14)</f>
        <v>2023</v>
      </c>
    </row>
    <row r="15" spans="1:17" x14ac:dyDescent="0.3">
      <c r="A15" t="e">
        <f>#REF!+1</f>
        <v>#REF!</v>
      </c>
      <c r="B15"/>
      <c r="C15" t="s">
        <v>15</v>
      </c>
      <c r="D15" t="s">
        <v>53</v>
      </c>
      <c r="E15" t="s">
        <v>79</v>
      </c>
      <c r="F15"/>
      <c r="G15" s="1" t="s">
        <v>57</v>
      </c>
      <c r="H15" s="1" t="s">
        <v>62</v>
      </c>
      <c r="I15" t="s">
        <v>65</v>
      </c>
      <c r="J15" t="s">
        <v>10</v>
      </c>
      <c r="K15" s="19"/>
      <c r="L15" s="7" t="str">
        <f>VLOOKUP(Tableau9[[#This Row],[Poste]],Tableau3[],2,0)</f>
        <v>UT3</v>
      </c>
      <c r="M15">
        <f>(Arret_de_travail!$H15-Arret_de_travail!$G15)+1</f>
        <v>31</v>
      </c>
      <c r="N15"/>
      <c r="O15">
        <f>YEAR(Arret_de_travail!$G15)</f>
        <v>2023</v>
      </c>
    </row>
  </sheetData>
  <phoneticPr fontId="8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B2:O11"/>
  <sheetViews>
    <sheetView tabSelected="1" workbookViewId="0">
      <selection activeCell="B10" sqref="B10"/>
    </sheetView>
  </sheetViews>
  <sheetFormatPr baseColWidth="10" defaultRowHeight="14.4" x14ac:dyDescent="0.3"/>
  <cols>
    <col min="13" max="13" width="12" customWidth="1"/>
  </cols>
  <sheetData>
    <row r="2" spans="2:15" x14ac:dyDescent="0.3">
      <c r="L2" s="8"/>
    </row>
    <row r="11" spans="2:15" ht="36.6" customHeight="1" x14ac:dyDescent="0.65">
      <c r="B11" s="18" t="s">
        <v>139</v>
      </c>
      <c r="F11" s="28" cm="1">
        <f t="array" aca="1" ref="F11" ca="1">INDIRECT("Personnel!$K$2")</f>
        <v>0</v>
      </c>
      <c r="G11" s="28"/>
      <c r="K11" s="18" t="s">
        <v>32</v>
      </c>
      <c r="N11" s="27" t="e" cm="1">
        <f t="array" aca="1" ref="N11" ca="1">INDIRECT("Arret_de_travail!A2")</f>
        <v>#REF!</v>
      </c>
      <c r="O11" s="27"/>
    </row>
  </sheetData>
  <mergeCells count="2">
    <mergeCell ref="N11:O11"/>
    <mergeCell ref="F11:G11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39A5-3C36-4353-9A60-FBF9AC5DCCC6}">
  <sheetPr codeName="Feuil2"/>
  <dimension ref="A1:V19"/>
  <sheetViews>
    <sheetView workbookViewId="0">
      <selection activeCell="A8" sqref="A8"/>
    </sheetView>
  </sheetViews>
  <sheetFormatPr baseColWidth="10" defaultRowHeight="14.4" x14ac:dyDescent="0.3"/>
  <cols>
    <col min="1" max="1" width="21" bestFit="1" customWidth="1"/>
    <col min="2" max="2" width="23.88671875" bestFit="1" customWidth="1"/>
    <col min="3" max="10" width="4.44140625" bestFit="1" customWidth="1"/>
    <col min="11" max="11" width="5.5546875" bestFit="1" customWidth="1"/>
    <col min="12" max="12" width="12.5546875" bestFit="1" customWidth="1"/>
    <col min="13" max="17" width="3" bestFit="1" customWidth="1"/>
    <col min="18" max="18" width="4" bestFit="1" customWidth="1"/>
    <col min="19" max="96" width="3" bestFit="1" customWidth="1"/>
    <col min="97" max="109" width="4" bestFit="1" customWidth="1"/>
    <col min="110" max="110" width="6" bestFit="1" customWidth="1"/>
    <col min="111" max="111" width="12.5546875" bestFit="1" customWidth="1"/>
  </cols>
  <sheetData>
    <row r="1" spans="1:22" x14ac:dyDescent="0.3">
      <c r="A1" s="13" t="s">
        <v>2</v>
      </c>
      <c r="B1" t="s">
        <v>144</v>
      </c>
    </row>
    <row r="3" spans="1:22" ht="15.6" x14ac:dyDescent="0.3">
      <c r="A3" s="13" t="s">
        <v>145</v>
      </c>
      <c r="B3" s="13" t="s">
        <v>146</v>
      </c>
      <c r="V3" s="3" t="s">
        <v>22</v>
      </c>
    </row>
    <row r="4" spans="1:22" ht="15.6" x14ac:dyDescent="0.3">
      <c r="A4" s="13" t="s">
        <v>49</v>
      </c>
      <c r="B4" t="s">
        <v>43</v>
      </c>
      <c r="C4" t="s">
        <v>42</v>
      </c>
      <c r="D4" t="s">
        <v>39</v>
      </c>
      <c r="E4" t="s">
        <v>44</v>
      </c>
      <c r="F4" t="s">
        <v>40</v>
      </c>
      <c r="G4" t="s">
        <v>46</v>
      </c>
      <c r="H4" t="s">
        <v>47</v>
      </c>
      <c r="I4" t="s">
        <v>45</v>
      </c>
      <c r="J4" t="s">
        <v>41</v>
      </c>
      <c r="K4" t="s">
        <v>151</v>
      </c>
      <c r="L4" t="s">
        <v>50</v>
      </c>
      <c r="V4" s="3"/>
    </row>
    <row r="5" spans="1:22" ht="15.6" x14ac:dyDescent="0.3">
      <c r="A5" s="14">
        <v>1900</v>
      </c>
      <c r="I5">
        <v>1</v>
      </c>
      <c r="L5">
        <v>1</v>
      </c>
      <c r="V5" s="3" t="s">
        <v>23</v>
      </c>
    </row>
    <row r="6" spans="1:22" ht="15.6" x14ac:dyDescent="0.3">
      <c r="A6" s="14">
        <v>2020</v>
      </c>
      <c r="D6">
        <v>6</v>
      </c>
      <c r="E6">
        <v>2</v>
      </c>
      <c r="F6">
        <v>16</v>
      </c>
      <c r="G6">
        <v>2</v>
      </c>
      <c r="H6">
        <v>3</v>
      </c>
      <c r="I6">
        <v>31</v>
      </c>
      <c r="L6">
        <v>60</v>
      </c>
      <c r="V6" s="3"/>
    </row>
    <row r="7" spans="1:22" ht="15.6" x14ac:dyDescent="0.3">
      <c r="A7" s="14">
        <v>2021</v>
      </c>
      <c r="C7">
        <v>1</v>
      </c>
      <c r="D7">
        <v>27</v>
      </c>
      <c r="E7">
        <v>6</v>
      </c>
      <c r="F7">
        <v>68</v>
      </c>
      <c r="G7">
        <v>21</v>
      </c>
      <c r="H7">
        <v>23</v>
      </c>
      <c r="I7">
        <v>154</v>
      </c>
      <c r="J7">
        <v>3</v>
      </c>
      <c r="L7">
        <v>303</v>
      </c>
      <c r="V7" s="3" t="s">
        <v>24</v>
      </c>
    </row>
    <row r="8" spans="1:22" x14ac:dyDescent="0.3">
      <c r="A8" s="14">
        <v>2022</v>
      </c>
      <c r="B8">
        <v>34</v>
      </c>
      <c r="C8">
        <v>47</v>
      </c>
      <c r="D8">
        <v>29</v>
      </c>
      <c r="E8">
        <v>23</v>
      </c>
      <c r="F8">
        <v>92</v>
      </c>
      <c r="G8">
        <v>28</v>
      </c>
      <c r="H8">
        <v>78</v>
      </c>
      <c r="I8">
        <v>183</v>
      </c>
      <c r="J8">
        <v>10</v>
      </c>
      <c r="L8">
        <v>524</v>
      </c>
    </row>
    <row r="9" spans="1:22" ht="15.6" x14ac:dyDescent="0.3">
      <c r="A9" s="14">
        <v>2023</v>
      </c>
      <c r="B9">
        <v>10</v>
      </c>
      <c r="C9">
        <v>46</v>
      </c>
      <c r="D9">
        <v>18</v>
      </c>
      <c r="E9">
        <v>10</v>
      </c>
      <c r="F9">
        <v>77</v>
      </c>
      <c r="G9">
        <v>29</v>
      </c>
      <c r="H9">
        <v>36</v>
      </c>
      <c r="I9">
        <v>131</v>
      </c>
      <c r="J9">
        <v>11</v>
      </c>
      <c r="L9">
        <v>368</v>
      </c>
      <c r="V9" s="3" t="s">
        <v>25</v>
      </c>
    </row>
    <row r="10" spans="1:22" ht="15.6" x14ac:dyDescent="0.3">
      <c r="A10" s="14" t="s">
        <v>136</v>
      </c>
      <c r="V10" s="3"/>
    </row>
    <row r="11" spans="1:22" ht="15.6" x14ac:dyDescent="0.3">
      <c r="A11" s="14" t="s">
        <v>50</v>
      </c>
      <c r="B11">
        <v>44</v>
      </c>
      <c r="C11">
        <v>94</v>
      </c>
      <c r="D11">
        <v>80</v>
      </c>
      <c r="E11">
        <v>41</v>
      </c>
      <c r="F11">
        <v>253</v>
      </c>
      <c r="G11">
        <v>80</v>
      </c>
      <c r="H11">
        <v>140</v>
      </c>
      <c r="I11">
        <v>500</v>
      </c>
      <c r="J11">
        <v>24</v>
      </c>
      <c r="L11">
        <v>1256</v>
      </c>
      <c r="V11" s="3" t="s">
        <v>26</v>
      </c>
    </row>
    <row r="12" spans="1:22" ht="15.6" x14ac:dyDescent="0.3">
      <c r="V12" s="3"/>
    </row>
    <row r="13" spans="1:22" ht="15.6" x14ac:dyDescent="0.3">
      <c r="V13" s="3" t="s">
        <v>27</v>
      </c>
    </row>
    <row r="15" spans="1:22" ht="15.6" x14ac:dyDescent="0.3">
      <c r="V15" s="3" t="s">
        <v>28</v>
      </c>
    </row>
    <row r="16" spans="1:22" ht="15.6" x14ac:dyDescent="0.3">
      <c r="V16" s="3"/>
    </row>
    <row r="17" spans="22:22" ht="15.6" x14ac:dyDescent="0.3">
      <c r="V17" s="3" t="s">
        <v>29</v>
      </c>
    </row>
    <row r="18" spans="22:22" ht="15.6" x14ac:dyDescent="0.3">
      <c r="V18" s="3"/>
    </row>
    <row r="19" spans="22:22" ht="15.6" x14ac:dyDescent="0.3">
      <c r="V19" s="3" t="s">
        <v>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A07BD-85DE-4B45-AE10-C41A73B48CFB}">
  <sheetPr codeName="Feuil4"/>
  <dimension ref="A3:B44"/>
  <sheetViews>
    <sheetView topLeftCell="A20" workbookViewId="0">
      <selection activeCell="A13" sqref="A13"/>
    </sheetView>
  </sheetViews>
  <sheetFormatPr baseColWidth="10" defaultRowHeight="14.4" x14ac:dyDescent="0.3"/>
  <cols>
    <col min="1" max="1" width="28.109375" bestFit="1" customWidth="1"/>
    <col min="2" max="2" width="5" bestFit="1" customWidth="1"/>
    <col min="3" max="3" width="15.6640625" bestFit="1" customWidth="1"/>
  </cols>
  <sheetData>
    <row r="3" spans="1:2" x14ac:dyDescent="0.3">
      <c r="A3" s="13" t="s">
        <v>49</v>
      </c>
      <c r="B3" t="s">
        <v>152</v>
      </c>
    </row>
    <row r="4" spans="1:2" x14ac:dyDescent="0.3">
      <c r="A4" s="14" t="s">
        <v>43</v>
      </c>
      <c r="B4">
        <v>44</v>
      </c>
    </row>
    <row r="5" spans="1:2" x14ac:dyDescent="0.3">
      <c r="A5" s="15" t="s">
        <v>143</v>
      </c>
      <c r="B5">
        <v>17</v>
      </c>
    </row>
    <row r="6" spans="1:2" x14ac:dyDescent="0.3">
      <c r="A6" s="23">
        <v>2022</v>
      </c>
      <c r="B6">
        <v>10</v>
      </c>
    </row>
    <row r="7" spans="1:2" x14ac:dyDescent="0.3">
      <c r="A7" s="24" t="s">
        <v>67</v>
      </c>
      <c r="B7">
        <v>2</v>
      </c>
    </row>
    <row r="8" spans="1:2" x14ac:dyDescent="0.3">
      <c r="A8" s="24" t="s">
        <v>68</v>
      </c>
      <c r="B8">
        <v>1</v>
      </c>
    </row>
    <row r="9" spans="1:2" x14ac:dyDescent="0.3">
      <c r="A9" s="24" t="s">
        <v>65</v>
      </c>
      <c r="B9">
        <v>7</v>
      </c>
    </row>
    <row r="10" spans="1:2" x14ac:dyDescent="0.3">
      <c r="A10" s="23">
        <v>2023</v>
      </c>
      <c r="B10">
        <v>7</v>
      </c>
    </row>
    <row r="11" spans="1:2" x14ac:dyDescent="0.3">
      <c r="A11" s="24" t="s">
        <v>66</v>
      </c>
      <c r="B11">
        <v>1</v>
      </c>
    </row>
    <row r="12" spans="1:2" x14ac:dyDescent="0.3">
      <c r="A12" s="24" t="s">
        <v>65</v>
      </c>
      <c r="B12">
        <v>6</v>
      </c>
    </row>
    <row r="13" spans="1:2" x14ac:dyDescent="0.3">
      <c r="A13" s="15" t="s">
        <v>93</v>
      </c>
      <c r="B13">
        <v>12</v>
      </c>
    </row>
    <row r="14" spans="1:2" x14ac:dyDescent="0.3">
      <c r="A14" s="23">
        <v>2022</v>
      </c>
      <c r="B14">
        <v>12</v>
      </c>
    </row>
    <row r="15" spans="1:2" x14ac:dyDescent="0.3">
      <c r="A15" s="24" t="s">
        <v>68</v>
      </c>
      <c r="B15">
        <v>2</v>
      </c>
    </row>
    <row r="16" spans="1:2" x14ac:dyDescent="0.3">
      <c r="A16" s="24" t="s">
        <v>65</v>
      </c>
      <c r="B16">
        <v>10</v>
      </c>
    </row>
    <row r="17" spans="1:2" x14ac:dyDescent="0.3">
      <c r="A17" s="15" t="s">
        <v>98</v>
      </c>
      <c r="B17">
        <v>2</v>
      </c>
    </row>
    <row r="18" spans="1:2" x14ac:dyDescent="0.3">
      <c r="A18" s="15" t="s">
        <v>112</v>
      </c>
      <c r="B18">
        <v>5</v>
      </c>
    </row>
    <row r="19" spans="1:2" x14ac:dyDescent="0.3">
      <c r="A19" s="15" t="s">
        <v>123</v>
      </c>
      <c r="B19">
        <v>2</v>
      </c>
    </row>
    <row r="20" spans="1:2" x14ac:dyDescent="0.3">
      <c r="A20" s="15" t="s">
        <v>110</v>
      </c>
      <c r="B20">
        <v>1</v>
      </c>
    </row>
    <row r="21" spans="1:2" x14ac:dyDescent="0.3">
      <c r="A21" s="15" t="s">
        <v>113</v>
      </c>
      <c r="B21">
        <v>3</v>
      </c>
    </row>
    <row r="22" spans="1:2" x14ac:dyDescent="0.3">
      <c r="A22" s="15" t="s">
        <v>109</v>
      </c>
      <c r="B22">
        <v>2</v>
      </c>
    </row>
    <row r="23" spans="1:2" x14ac:dyDescent="0.3">
      <c r="A23" s="14" t="s">
        <v>42</v>
      </c>
      <c r="B23">
        <v>94</v>
      </c>
    </row>
    <row r="24" spans="1:2" x14ac:dyDescent="0.3">
      <c r="A24" s="15" t="s">
        <v>133</v>
      </c>
      <c r="B24">
        <v>13</v>
      </c>
    </row>
    <row r="25" spans="1:2" x14ac:dyDescent="0.3">
      <c r="A25" s="15" t="s">
        <v>94</v>
      </c>
      <c r="B25">
        <v>2</v>
      </c>
    </row>
    <row r="26" spans="1:2" x14ac:dyDescent="0.3">
      <c r="A26" s="15" t="s">
        <v>96</v>
      </c>
      <c r="B26">
        <v>2</v>
      </c>
    </row>
    <row r="27" spans="1:2" x14ac:dyDescent="0.3">
      <c r="A27" s="15" t="s">
        <v>97</v>
      </c>
      <c r="B27">
        <v>18</v>
      </c>
    </row>
    <row r="28" spans="1:2" x14ac:dyDescent="0.3">
      <c r="A28" s="15" t="s">
        <v>106</v>
      </c>
      <c r="B28">
        <v>49</v>
      </c>
    </row>
    <row r="29" spans="1:2" x14ac:dyDescent="0.3">
      <c r="A29" s="15" t="s">
        <v>107</v>
      </c>
      <c r="B29">
        <v>9</v>
      </c>
    </row>
    <row r="30" spans="1:2" x14ac:dyDescent="0.3">
      <c r="A30" s="15" t="s">
        <v>125</v>
      </c>
      <c r="B30">
        <v>1</v>
      </c>
    </row>
    <row r="31" spans="1:2" x14ac:dyDescent="0.3">
      <c r="A31" s="14" t="s">
        <v>39</v>
      </c>
      <c r="B31">
        <v>80</v>
      </c>
    </row>
    <row r="32" spans="1:2" x14ac:dyDescent="0.3">
      <c r="A32" s="14" t="s">
        <v>44</v>
      </c>
      <c r="B32">
        <v>41</v>
      </c>
    </row>
    <row r="33" spans="1:2" x14ac:dyDescent="0.3">
      <c r="A33" s="14" t="s">
        <v>40</v>
      </c>
      <c r="B33">
        <v>253</v>
      </c>
    </row>
    <row r="34" spans="1:2" x14ac:dyDescent="0.3">
      <c r="A34" s="15" t="s">
        <v>82</v>
      </c>
      <c r="B34">
        <v>225</v>
      </c>
    </row>
    <row r="35" spans="1:2" x14ac:dyDescent="0.3">
      <c r="A35" s="15" t="s">
        <v>87</v>
      </c>
      <c r="B35">
        <v>21</v>
      </c>
    </row>
    <row r="36" spans="1:2" x14ac:dyDescent="0.3">
      <c r="A36" s="15" t="s">
        <v>88</v>
      </c>
      <c r="B36">
        <v>2</v>
      </c>
    </row>
    <row r="37" spans="1:2" x14ac:dyDescent="0.3">
      <c r="A37" s="15" t="s">
        <v>111</v>
      </c>
      <c r="B37">
        <v>1</v>
      </c>
    </row>
    <row r="38" spans="1:2" x14ac:dyDescent="0.3">
      <c r="A38" s="15" t="s">
        <v>122</v>
      </c>
      <c r="B38">
        <v>4</v>
      </c>
    </row>
    <row r="39" spans="1:2" x14ac:dyDescent="0.3">
      <c r="A39" s="14" t="s">
        <v>46</v>
      </c>
      <c r="B39">
        <v>80</v>
      </c>
    </row>
    <row r="40" spans="1:2" x14ac:dyDescent="0.3">
      <c r="A40" s="14" t="s">
        <v>47</v>
      </c>
      <c r="B40">
        <v>140</v>
      </c>
    </row>
    <row r="41" spans="1:2" x14ac:dyDescent="0.3">
      <c r="A41" s="14" t="s">
        <v>45</v>
      </c>
      <c r="B41">
        <v>500</v>
      </c>
    </row>
    <row r="42" spans="1:2" x14ac:dyDescent="0.3">
      <c r="A42" s="14" t="s">
        <v>41</v>
      </c>
      <c r="B42">
        <v>24</v>
      </c>
    </row>
    <row r="43" spans="1:2" x14ac:dyDescent="0.3">
      <c r="A43" s="14" t="s">
        <v>151</v>
      </c>
    </row>
    <row r="44" spans="1:2" x14ac:dyDescent="0.3">
      <c r="A44" s="14" t="s">
        <v>50</v>
      </c>
      <c r="B44">
        <v>1256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Postes</vt:lpstr>
      <vt:lpstr>Services</vt:lpstr>
      <vt:lpstr>UT</vt:lpstr>
      <vt:lpstr>Personnel</vt:lpstr>
      <vt:lpstr>Arret_de_travail</vt:lpstr>
      <vt:lpstr>Enregistrement</vt:lpstr>
      <vt:lpstr>TCD</vt:lpstr>
      <vt:lpstr>TCD1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COSTA</dc:creator>
  <cp:lastModifiedBy>Jean-Pierre COSTA</cp:lastModifiedBy>
  <dcterms:created xsi:type="dcterms:W3CDTF">2023-12-10T17:57:54Z</dcterms:created>
  <dcterms:modified xsi:type="dcterms:W3CDTF">2023-12-19T16:26:06Z</dcterms:modified>
</cp:coreProperties>
</file>