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philippe.gerard\Desktop\GDI\"/>
    </mc:Choice>
  </mc:AlternateContent>
  <bookViews>
    <workbookView xWindow="-120" yWindow="-120" windowWidth="29040" windowHeight="15840" tabRatio="781"/>
  </bookViews>
  <sheets>
    <sheet name="ACCUEIL" sheetId="1" r:id="rId1"/>
    <sheet name="STATIONS" sheetId="14" r:id="rId2"/>
    <sheet name="ECRAN" sheetId="21" r:id="rId3"/>
    <sheet name="Cles USB" sheetId="27" r:id="rId4"/>
    <sheet name="Toner Tambour" sheetId="28" r:id="rId5"/>
    <sheet name="ADAPTATEURS" sheetId="11" r:id="rId6"/>
    <sheet name="Divers" sheetId="22" r:id="rId7"/>
    <sheet name="CONVERTISSEUR" sheetId="24" r:id="rId8"/>
    <sheet name="REHAUSSEUR" sheetId="26" r:id="rId9"/>
    <sheet name="SACS A DOS" sheetId="17" r:id="rId10"/>
    <sheet name="CLAVIERS - SOURIS" sheetId="19" r:id="rId11"/>
    <sheet name="HAUT PARLEURS" sheetId="25" r:id="rId12"/>
    <sheet name="WEBCAM" sheetId="20" r:id="rId13"/>
    <sheet name="FILTRES" sheetId="9" r:id="rId14"/>
    <sheet name="CASQUES" sheetId="15" r:id="rId15"/>
    <sheet name="CABLES" sheetId="13" r:id="rId16"/>
    <sheet name="BATTERIES" sheetId="12" r:id="rId17"/>
  </sheets>
  <definedNames>
    <definedName name="_xlnm._FilterDatabase" localSheetId="0" hidden="1">ACCUEIL!$H$13:$M$53</definedName>
    <definedName name="_xlnm._FilterDatabase" localSheetId="15" hidden="1">CABLES!$M$11:$P$35</definedName>
    <definedName name="_xlnm._FilterDatabase" localSheetId="14" hidden="1">CASQUES!$F$25:$J$61</definedName>
    <definedName name="_xlnm._FilterDatabase" localSheetId="6" hidden="1">Divers!$A$7:$F$209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47" i="13" l="1"/>
  <c r="G85" i="21" l="1"/>
  <c r="G84" i="21"/>
  <c r="G83" i="21"/>
  <c r="G82" i="21"/>
  <c r="G81" i="21"/>
  <c r="G80" i="21"/>
  <c r="G79" i="21"/>
  <c r="G78" i="21"/>
  <c r="G77" i="21"/>
  <c r="G76" i="21"/>
  <c r="G75" i="21"/>
  <c r="G74" i="21"/>
  <c r="G73" i="21"/>
  <c r="G72" i="21"/>
  <c r="G71" i="21"/>
  <c r="G70" i="21"/>
  <c r="E2" i="12" l="1"/>
  <c r="Q26" i="12"/>
  <c r="Q15" i="12"/>
  <c r="H39" i="12"/>
  <c r="H26" i="12"/>
  <c r="H15" i="12"/>
  <c r="G57" i="14" l="1"/>
  <c r="G63" i="14" l="1"/>
  <c r="G62" i="14"/>
  <c r="G61" i="14"/>
  <c r="G60" i="14"/>
  <c r="G59" i="14"/>
  <c r="G69" i="21"/>
  <c r="G68" i="21"/>
  <c r="G67" i="21"/>
  <c r="G66" i="21"/>
  <c r="G65" i="21"/>
  <c r="G64" i="21"/>
  <c r="G63" i="21"/>
  <c r="N2" i="28"/>
  <c r="E2" i="28"/>
  <c r="J3" i="27"/>
  <c r="L100" i="27"/>
  <c r="K100" i="27"/>
  <c r="F100" i="27"/>
  <c r="E100" i="27"/>
  <c r="H100" i="27" s="1"/>
  <c r="D47" i="13"/>
  <c r="G62" i="21" l="1"/>
  <c r="G61" i="21"/>
  <c r="G60" i="21"/>
  <c r="G59" i="21"/>
  <c r="G58" i="21"/>
  <c r="G57" i="21"/>
  <c r="G56" i="21"/>
  <c r="G55" i="21"/>
  <c r="G54" i="21"/>
  <c r="G53" i="21"/>
  <c r="G52" i="21"/>
  <c r="G51" i="21"/>
  <c r="G50" i="21"/>
  <c r="G49" i="21"/>
  <c r="G48" i="21"/>
  <c r="G47" i="21"/>
  <c r="G46" i="21"/>
  <c r="G45" i="21"/>
  <c r="G44" i="21"/>
  <c r="G43" i="21"/>
  <c r="G42" i="21"/>
  <c r="G41" i="21"/>
  <c r="G40" i="21"/>
  <c r="G39" i="21"/>
  <c r="G38" i="21"/>
  <c r="G37" i="21"/>
  <c r="G36" i="21"/>
  <c r="G35" i="21"/>
  <c r="G34" i="21"/>
  <c r="G33" i="21"/>
  <c r="G32" i="21"/>
  <c r="G31" i="21"/>
  <c r="G30" i="21"/>
  <c r="G29" i="21"/>
  <c r="G28" i="21"/>
  <c r="G27" i="21"/>
  <c r="G26" i="21"/>
  <c r="G20" i="21"/>
  <c r="G19" i="21"/>
  <c r="G18" i="21"/>
  <c r="G17" i="21"/>
  <c r="G16" i="21"/>
  <c r="G15" i="21"/>
  <c r="G14" i="21"/>
  <c r="G13" i="21"/>
  <c r="G12" i="21"/>
  <c r="G11" i="21"/>
  <c r="G10" i="21"/>
  <c r="G9" i="21"/>
  <c r="G8" i="21"/>
  <c r="N13" i="21"/>
  <c r="N12" i="21"/>
  <c r="N11" i="21"/>
  <c r="N10" i="21"/>
  <c r="N9" i="21"/>
  <c r="N8" i="21"/>
  <c r="N101" i="14"/>
  <c r="M111" i="21"/>
  <c r="L111" i="21"/>
  <c r="O16" i="14"/>
  <c r="O15" i="14"/>
  <c r="O14" i="14"/>
  <c r="O13" i="14"/>
  <c r="O12" i="14"/>
  <c r="O11" i="14"/>
  <c r="O10" i="14"/>
  <c r="G58" i="14"/>
  <c r="G56" i="14"/>
  <c r="G55" i="14"/>
  <c r="G54" i="14"/>
  <c r="G53" i="14"/>
  <c r="G52" i="14"/>
  <c r="G51" i="14"/>
  <c r="G50" i="14"/>
  <c r="G49" i="14"/>
  <c r="G48" i="14"/>
  <c r="G47" i="14"/>
  <c r="G46" i="14"/>
  <c r="G45" i="14"/>
  <c r="G44" i="14"/>
  <c r="G43" i="14"/>
  <c r="G42" i="14"/>
  <c r="G41" i="14"/>
  <c r="G40" i="14"/>
  <c r="G39" i="14"/>
  <c r="G38" i="14"/>
  <c r="G37" i="14"/>
  <c r="G36" i="14"/>
  <c r="G35" i="14"/>
  <c r="G34" i="14"/>
  <c r="G33" i="14"/>
  <c r="G32" i="14"/>
  <c r="G31" i="14"/>
  <c r="G30" i="14"/>
  <c r="G29" i="14"/>
  <c r="G28" i="14"/>
  <c r="G27" i="14"/>
  <c r="G21" i="14"/>
  <c r="G20" i="14"/>
  <c r="G19" i="14"/>
  <c r="G18" i="14"/>
  <c r="G17" i="14"/>
  <c r="G16" i="14"/>
  <c r="G15" i="14"/>
  <c r="G14" i="14"/>
  <c r="G13" i="14"/>
  <c r="G12" i="14"/>
  <c r="G10" i="14"/>
  <c r="G11" i="14"/>
  <c r="E111" i="21"/>
  <c r="F111" i="21"/>
  <c r="J2" i="26"/>
  <c r="L101" i="26"/>
  <c r="K101" i="26"/>
  <c r="F101" i="26"/>
  <c r="E101" i="26"/>
  <c r="H101" i="26" s="1"/>
  <c r="S2" i="19"/>
  <c r="L102" i="25"/>
  <c r="K102" i="25"/>
  <c r="F102" i="25"/>
  <c r="E102" i="25"/>
  <c r="H102" i="25" s="1"/>
  <c r="E2" i="9"/>
  <c r="H111" i="21" l="1"/>
  <c r="N111" i="21"/>
  <c r="M102" i="25"/>
  <c r="J3" i="25" s="1"/>
  <c r="L39" i="13"/>
  <c r="L29" i="13"/>
  <c r="D39" i="13"/>
  <c r="D29" i="13"/>
  <c r="L2" i="13"/>
  <c r="D2" i="13"/>
  <c r="K2" i="21" l="1"/>
  <c r="F101" i="14"/>
  <c r="M101" i="14"/>
  <c r="O101" i="14" s="1"/>
  <c r="E101" i="14"/>
  <c r="E2" i="24"/>
  <c r="N101" i="17"/>
  <c r="E101" i="17"/>
  <c r="M101" i="17"/>
  <c r="O101" i="17" s="1"/>
  <c r="D101" i="17"/>
  <c r="F101" i="17" s="1"/>
  <c r="M148" i="21"/>
  <c r="F148" i="21"/>
  <c r="L148" i="21"/>
  <c r="E148" i="21"/>
  <c r="I148" i="21" s="1"/>
  <c r="M2" i="19"/>
  <c r="E2" i="19"/>
  <c r="F102" i="15"/>
  <c r="L2" i="15"/>
  <c r="E102" i="15"/>
  <c r="D102" i="15"/>
  <c r="J2" i="20"/>
  <c r="E2" i="11"/>
  <c r="D2" i="17" l="1"/>
  <c r="N148" i="21"/>
  <c r="G101" i="14"/>
  <c r="E5" i="14" s="1"/>
  <c r="I2" i="15"/>
</calcChain>
</file>

<file path=xl/sharedStrings.xml><?xml version="1.0" encoding="utf-8"?>
<sst xmlns="http://schemas.openxmlformats.org/spreadsheetml/2006/main" count="1875" uniqueCount="341">
  <si>
    <t>Numéro</t>
  </si>
  <si>
    <t>Demandeur</t>
  </si>
  <si>
    <t>Section</t>
  </si>
  <si>
    <t>Date Saisie</t>
  </si>
  <si>
    <t>Article</t>
  </si>
  <si>
    <t>Quantite</t>
  </si>
  <si>
    <t>cloersch</t>
  </si>
  <si>
    <t>VP36</t>
  </si>
  <si>
    <t>23/01/2012</t>
  </si>
  <si>
    <t>dcusano</t>
  </si>
  <si>
    <t>25/04/2012</t>
  </si>
  <si>
    <t>MS Project 2010 (Standard Edition)</t>
  </si>
  <si>
    <t>pgabriel</t>
  </si>
  <si>
    <t>VD24</t>
  </si>
  <si>
    <t>06/03/2014</t>
  </si>
  <si>
    <t>Partageur Ecran 4 Ports (USB)</t>
  </si>
  <si>
    <t>cdelmas</t>
  </si>
  <si>
    <t>VA02</t>
  </si>
  <si>
    <t>16/03/2017</t>
  </si>
  <si>
    <t>Modèle 2360 : Tambour</t>
  </si>
  <si>
    <t>Modèle 2360: Toner Noir</t>
  </si>
  <si>
    <t>26/09/2017</t>
  </si>
  <si>
    <t>jbourgeois</t>
  </si>
  <si>
    <t>VP90</t>
  </si>
  <si>
    <t>04/10/2019</t>
  </si>
  <si>
    <t>Souris Optique USB</t>
  </si>
  <si>
    <t>crichard</t>
  </si>
  <si>
    <t>VI82</t>
  </si>
  <si>
    <t>05/08/2020</t>
  </si>
  <si>
    <t>DDR4 Barrette de 8 Go pour Laptop : 2 slots mémoire --&amp;gt; E5570</t>
  </si>
  <si>
    <t>helene.coulon</t>
  </si>
  <si>
    <t>VD11</t>
  </si>
  <si>
    <t>05/02/2021</t>
  </si>
  <si>
    <t>jcbidal</t>
  </si>
  <si>
    <t>VJ14</t>
  </si>
  <si>
    <t>02/03/2021</t>
  </si>
  <si>
    <t>Sac à Dos pour portable</t>
  </si>
  <si>
    <t>10/03/2021</t>
  </si>
  <si>
    <t>22/03/2021</t>
  </si>
  <si>
    <t>ydonze</t>
  </si>
  <si>
    <t>sreboulet</t>
  </si>
  <si>
    <t>VD25</t>
  </si>
  <si>
    <t>26/03/2021</t>
  </si>
  <si>
    <t>sebastien.adenot</t>
  </si>
  <si>
    <t>12/04/2021</t>
  </si>
  <si>
    <t>ablanchot</t>
  </si>
  <si>
    <t>VS84</t>
  </si>
  <si>
    <t>29/04/2021</t>
  </si>
  <si>
    <t>Réhausseur d'écran modulaire</t>
  </si>
  <si>
    <t>obonnefoy</t>
  </si>
  <si>
    <t>VP35</t>
  </si>
  <si>
    <t>04/05/2021</t>
  </si>
  <si>
    <t>Hub USB 4 ports</t>
  </si>
  <si>
    <t>ethemines</t>
  </si>
  <si>
    <t>VT83</t>
  </si>
  <si>
    <t>06/05/2021</t>
  </si>
  <si>
    <t>cmadelaine</t>
  </si>
  <si>
    <t>VA00</t>
  </si>
  <si>
    <t>18/05/2021</t>
  </si>
  <si>
    <t>Câble HDMI 2 mètres</t>
  </si>
  <si>
    <t>Haut parleur spécial conférence Jabra speak 510</t>
  </si>
  <si>
    <t>mhundzinger</t>
  </si>
  <si>
    <t>VD60</t>
  </si>
  <si>
    <t>20/05/2021</t>
  </si>
  <si>
    <t>gbracco</t>
  </si>
  <si>
    <t>delphine.martinez</t>
  </si>
  <si>
    <t>VP15</t>
  </si>
  <si>
    <t>21/05/2021</t>
  </si>
  <si>
    <t>boris.blanchard</t>
  </si>
  <si>
    <t>VP43</t>
  </si>
  <si>
    <t>25/05/2021</t>
  </si>
  <si>
    <t>tsagona</t>
  </si>
  <si>
    <t>26/05/2021</t>
  </si>
  <si>
    <t>Câble Réseau Droit 3 Mètres</t>
  </si>
  <si>
    <t>27/05/2021</t>
  </si>
  <si>
    <t>smouchet</t>
  </si>
  <si>
    <t>VD01</t>
  </si>
  <si>
    <t>28/05/2021</t>
  </si>
  <si>
    <t>johann.gavignet</t>
  </si>
  <si>
    <t>ypone</t>
  </si>
  <si>
    <t>VP82</t>
  </si>
  <si>
    <t>02/06/2021</t>
  </si>
  <si>
    <t>celine.gangloff</t>
  </si>
  <si>
    <t>03/06/2021</t>
  </si>
  <si>
    <t>mgiraudmaillet</t>
  </si>
  <si>
    <t>jribout</t>
  </si>
  <si>
    <t>VJ15</t>
  </si>
  <si>
    <t>04/06/2021</t>
  </si>
  <si>
    <t>clement.pastre</t>
  </si>
  <si>
    <t>VS8E</t>
  </si>
  <si>
    <t>Filtre de confidentialité pour écran 13.3p ex : Latitude E73xx (</t>
  </si>
  <si>
    <t>fgirardet</t>
  </si>
  <si>
    <t>VP19</t>
  </si>
  <si>
    <t>07/06/2021</t>
  </si>
  <si>
    <t>08/06/2021</t>
  </si>
  <si>
    <t>jgugger</t>
  </si>
  <si>
    <t>jbourgon</t>
  </si>
  <si>
    <t>nnommay</t>
  </si>
  <si>
    <t>09/06/2021</t>
  </si>
  <si>
    <t>10/06/2021</t>
  </si>
  <si>
    <t>gbarrois</t>
  </si>
  <si>
    <t>02/07/2021</t>
  </si>
  <si>
    <t>Adaptateur Secteur 90 watts pour Latitude Série D ou E</t>
  </si>
  <si>
    <t>cbon</t>
  </si>
  <si>
    <t>11/06/2021</t>
  </si>
  <si>
    <t>hbernard</t>
  </si>
  <si>
    <t>VS8K</t>
  </si>
  <si>
    <t>tbrelet</t>
  </si>
  <si>
    <t>VP91</t>
  </si>
  <si>
    <t>pierre.finot</t>
  </si>
  <si>
    <t>14/06/2021</t>
  </si>
  <si>
    <t>vlambey</t>
  </si>
  <si>
    <t>VP33</t>
  </si>
  <si>
    <t>mszabo</t>
  </si>
  <si>
    <t>VD16</t>
  </si>
  <si>
    <t>arnaud.bertoli</t>
  </si>
  <si>
    <t>15/06/2021</t>
  </si>
  <si>
    <t>cmardini</t>
  </si>
  <si>
    <t>VP97</t>
  </si>
  <si>
    <t>16/06/2021</t>
  </si>
  <si>
    <t>sribiere</t>
  </si>
  <si>
    <t>17/06/2021</t>
  </si>
  <si>
    <t>ftisserand</t>
  </si>
  <si>
    <t>VM4A</t>
  </si>
  <si>
    <t>Souris sans fil Logitech M185 (réservée pour le service producti</t>
  </si>
  <si>
    <t>mnialon</t>
  </si>
  <si>
    <t>VP30</t>
  </si>
  <si>
    <t>18/06/2021</t>
  </si>
  <si>
    <t>cloye</t>
  </si>
  <si>
    <t>VD22</t>
  </si>
  <si>
    <t>mpiquard</t>
  </si>
  <si>
    <t>VJ10</t>
  </si>
  <si>
    <t>21/06/2021</t>
  </si>
  <si>
    <t>sstojmanovski</t>
  </si>
  <si>
    <t>VT31</t>
  </si>
  <si>
    <t>22/06/2021</t>
  </si>
  <si>
    <t>anthony.daclin</t>
  </si>
  <si>
    <t>dbarraux</t>
  </si>
  <si>
    <t>SSD 500 Go M2-Sata</t>
  </si>
  <si>
    <t>drebouillat</t>
  </si>
  <si>
    <t>VP93</t>
  </si>
  <si>
    <t>nsouihel</t>
  </si>
  <si>
    <t>sami.hadjadj</t>
  </si>
  <si>
    <t>VP34</t>
  </si>
  <si>
    <t>schevassus</t>
  </si>
  <si>
    <t>VTD8</t>
  </si>
  <si>
    <t>23/06/2021</t>
  </si>
  <si>
    <t>Câble DisplayPort</t>
  </si>
  <si>
    <t>jmcerutti</t>
  </si>
  <si>
    <t>24/06/2021</t>
  </si>
  <si>
    <t>isabelle.picot</t>
  </si>
  <si>
    <t>sgiraud</t>
  </si>
  <si>
    <t>Webcam</t>
  </si>
  <si>
    <t>ekeirsebilck</t>
  </si>
  <si>
    <t>slambert</t>
  </si>
  <si>
    <t>25/06/2021</t>
  </si>
  <si>
    <t>smorel</t>
  </si>
  <si>
    <t>28/06/2021</t>
  </si>
  <si>
    <t>aprudent</t>
  </si>
  <si>
    <t>sperry</t>
  </si>
  <si>
    <t>ivan.plazas</t>
  </si>
  <si>
    <t>Câble Réseau Droit 5 Mètres</t>
  </si>
  <si>
    <t>jelion</t>
  </si>
  <si>
    <t>29/06/2021</t>
  </si>
  <si>
    <t>aurelie.seurre</t>
  </si>
  <si>
    <t>VP16</t>
  </si>
  <si>
    <t>lou.martinez</t>
  </si>
  <si>
    <t>aurelien.duval</t>
  </si>
  <si>
    <t>30/06/2021</t>
  </si>
  <si>
    <t>pmatusalem</t>
  </si>
  <si>
    <t>vcroizier</t>
  </si>
  <si>
    <t>01/07/2021</t>
  </si>
  <si>
    <t>sgambetti</t>
  </si>
  <si>
    <t>alopes</t>
  </si>
  <si>
    <t>VP31</t>
  </si>
  <si>
    <t>lfrenois</t>
  </si>
  <si>
    <t>ngavignet</t>
  </si>
  <si>
    <t>05/07/2021</t>
  </si>
  <si>
    <t>fmagnin</t>
  </si>
  <si>
    <t>VTD9</t>
  </si>
  <si>
    <t>fmottet</t>
  </si>
  <si>
    <t>troggy</t>
  </si>
  <si>
    <t>06/07/2021</t>
  </si>
  <si>
    <t>jfesnault</t>
  </si>
  <si>
    <t>07/07/2021</t>
  </si>
  <si>
    <t>julien.girard</t>
  </si>
  <si>
    <t>gremy</t>
  </si>
  <si>
    <t>jbeluche</t>
  </si>
  <si>
    <t>VPIN</t>
  </si>
  <si>
    <t>08/07/2021</t>
  </si>
  <si>
    <t>cleguin</t>
  </si>
  <si>
    <t>VT41</t>
  </si>
  <si>
    <t>guy.wald</t>
  </si>
  <si>
    <t>12/07/2021</t>
  </si>
  <si>
    <t>emmanuel.grenot</t>
  </si>
  <si>
    <t>kbouille</t>
  </si>
  <si>
    <t>26/07/2021</t>
  </si>
  <si>
    <t>pmassart</t>
  </si>
  <si>
    <t>13/07/2021</t>
  </si>
  <si>
    <t>tcottignies</t>
  </si>
  <si>
    <t>lbarret</t>
  </si>
  <si>
    <t>15/07/2021</t>
  </si>
  <si>
    <t>16/07/2021</t>
  </si>
  <si>
    <t>20/07/2021</t>
  </si>
  <si>
    <t>21/07/2021</t>
  </si>
  <si>
    <t>22/07/2021</t>
  </si>
  <si>
    <t>23/07/2021</t>
  </si>
  <si>
    <t>yjovanovic</t>
  </si>
  <si>
    <t>VT43</t>
  </si>
  <si>
    <t>27/07/2021</t>
  </si>
  <si>
    <t>28/07/2021</t>
  </si>
  <si>
    <t>sbraun</t>
  </si>
  <si>
    <t>VD28</t>
  </si>
  <si>
    <t>29/07/2021</t>
  </si>
  <si>
    <t>frederic.soueges</t>
  </si>
  <si>
    <t>VD29</t>
  </si>
  <si>
    <t>30/07/2021</t>
  </si>
  <si>
    <t>ddugandzic</t>
  </si>
  <si>
    <t>Filtre de confidentialité pour écran LCD 23p 16/9ème (gamme Dell</t>
  </si>
  <si>
    <t>fseurre</t>
  </si>
  <si>
    <t>02/08/2021</t>
  </si>
  <si>
    <t>rdhenry</t>
  </si>
  <si>
    <t>VP10</t>
  </si>
  <si>
    <t>eruffin</t>
  </si>
  <si>
    <t>04/08/2021</t>
  </si>
  <si>
    <t>06/08/2021</t>
  </si>
  <si>
    <t>jean-francois.derot</t>
  </si>
  <si>
    <t>09/08/2021</t>
  </si>
  <si>
    <t>fmartinez</t>
  </si>
  <si>
    <t>10/08/2021</t>
  </si>
  <si>
    <t>CASQUES</t>
  </si>
  <si>
    <t>Helène COULON</t>
  </si>
  <si>
    <t>CLAVIERS</t>
  </si>
  <si>
    <t>SOURIS</t>
  </si>
  <si>
    <t>STATIONS</t>
  </si>
  <si>
    <t>WEBCAM</t>
  </si>
  <si>
    <t>ECRANS</t>
  </si>
  <si>
    <t>ADAPTATEURS</t>
  </si>
  <si>
    <t>CABLES</t>
  </si>
  <si>
    <t>Celine GANGLOFF</t>
  </si>
  <si>
    <t>BATTERIES</t>
  </si>
  <si>
    <t>Modle</t>
  </si>
  <si>
    <t>E7280</t>
  </si>
  <si>
    <t>Donnés</t>
  </si>
  <si>
    <t>RESTE</t>
  </si>
  <si>
    <t>SAC A DOS</t>
  </si>
  <si>
    <t>Donnes</t>
  </si>
  <si>
    <t>Restes</t>
  </si>
  <si>
    <t>CONVERTISSEUR</t>
  </si>
  <si>
    <t xml:space="preserve"> USB to IDE/SATA</t>
  </si>
  <si>
    <t>AUTRES</t>
  </si>
  <si>
    <t>Données</t>
  </si>
  <si>
    <t>Céline GANGLOFF</t>
  </si>
  <si>
    <t>cgangloff</t>
  </si>
  <si>
    <t>Modele</t>
  </si>
  <si>
    <t xml:space="preserve">HDMI &amp; VGA </t>
  </si>
  <si>
    <t>HDMI &amp; VGA</t>
  </si>
  <si>
    <t>HDMI</t>
  </si>
  <si>
    <t>SECURITE</t>
  </si>
  <si>
    <t>DISPLAY PORT</t>
  </si>
  <si>
    <t xml:space="preserve"> HDMI &amp; DVI</t>
  </si>
  <si>
    <t>RESEAU</t>
  </si>
  <si>
    <t>DP &amp; MINI DP</t>
  </si>
  <si>
    <t>HDMI &amp; DVI</t>
  </si>
  <si>
    <t>Câble Sécurité</t>
  </si>
  <si>
    <t>FILTRES</t>
  </si>
  <si>
    <t>HAUT PARLEUR</t>
  </si>
  <si>
    <t>Logitech M185</t>
  </si>
  <si>
    <t>REHAUSSEUR</t>
  </si>
  <si>
    <t>Donées</t>
  </si>
  <si>
    <t>Complet</t>
  </si>
  <si>
    <t>A Completer</t>
  </si>
  <si>
    <t>Nouvel Arrivant</t>
  </si>
  <si>
    <t>achauvin</t>
  </si>
  <si>
    <t xml:space="preserve"> Mini Dp &amp;; DP</t>
  </si>
  <si>
    <t>Cles USB 32Go</t>
  </si>
  <si>
    <t>Toner</t>
  </si>
  <si>
    <t>Tambour</t>
  </si>
  <si>
    <t>Modèle 2360</t>
  </si>
  <si>
    <t>Carte Video PCIE Express                   pour Mode Bi-Ecran</t>
  </si>
  <si>
    <t>DIVERS</t>
  </si>
  <si>
    <t>CLES USB</t>
  </si>
  <si>
    <t>CONVERTISSEURS</t>
  </si>
  <si>
    <t>TONER / TAMBOUR</t>
  </si>
  <si>
    <t>SACS A DOS</t>
  </si>
  <si>
    <t>CLAVIERS / SOURIS</t>
  </si>
  <si>
    <t>HAUT-PARLEURS</t>
  </si>
  <si>
    <t>USB / Série</t>
  </si>
  <si>
    <t>12/08/2021</t>
  </si>
  <si>
    <t>romain.zerr</t>
  </si>
  <si>
    <t>luc.carreau</t>
  </si>
  <si>
    <t>VP18</t>
  </si>
  <si>
    <t>marine.coqueraut</t>
  </si>
  <si>
    <t>trichard</t>
  </si>
  <si>
    <t>13/08/2021</t>
  </si>
  <si>
    <t>nvuillemot</t>
  </si>
  <si>
    <t>pvayre</t>
  </si>
  <si>
    <t>acieli</t>
  </si>
  <si>
    <t>VP83</t>
  </si>
  <si>
    <t>E5540</t>
  </si>
  <si>
    <t>E7270</t>
  </si>
  <si>
    <t>RECAP  GDI</t>
  </si>
  <si>
    <t>Mise a jour</t>
  </si>
  <si>
    <t>akalaa</t>
  </si>
  <si>
    <t>VS8G</t>
  </si>
  <si>
    <t>19/08/2021</t>
  </si>
  <si>
    <t>Mini DP Mâle &amp; DVI Femelle</t>
  </si>
  <si>
    <t>17/08/2021</t>
  </si>
  <si>
    <t>amessara</t>
  </si>
  <si>
    <t xml:space="preserve"> E5580</t>
  </si>
  <si>
    <t>E5580</t>
  </si>
  <si>
    <t>E7510</t>
  </si>
  <si>
    <t>bverrier</t>
  </si>
  <si>
    <t>VD04</t>
  </si>
  <si>
    <t>16/08/2021</t>
  </si>
  <si>
    <t>18/08/2021</t>
  </si>
  <si>
    <t>ptorres</t>
  </si>
  <si>
    <t>jpierre</t>
  </si>
  <si>
    <t>VASF</t>
  </si>
  <si>
    <t>Filtre de confidentialité pour écran 15.6p ex : Latitude E55xx</t>
  </si>
  <si>
    <t>plehouedec</t>
  </si>
  <si>
    <t>Lecteur de Carte Mémoire SD</t>
  </si>
  <si>
    <t>egaudel</t>
  </si>
  <si>
    <t>20/08/2021</t>
  </si>
  <si>
    <t>clemence.grandperrin</t>
  </si>
  <si>
    <t>nhassari</t>
  </si>
  <si>
    <t>PTempelaere </t>
  </si>
  <si>
    <t>23/08/2021</t>
  </si>
  <si>
    <t>D.P. &amp; DVI</t>
  </si>
  <si>
    <t>24/08/2021</t>
  </si>
  <si>
    <t>Câble DisplayPort &amp;gt; DVI</t>
  </si>
  <si>
    <t>cyril.monneron</t>
  </si>
  <si>
    <t>25/08/2021</t>
  </si>
  <si>
    <t xml:space="preserve">Câble Sécurité pour PC portable </t>
  </si>
  <si>
    <t>dstrehl</t>
  </si>
  <si>
    <t>awiesener</t>
  </si>
  <si>
    <t>margaux.gnecchi</t>
  </si>
  <si>
    <t>Adaptateur Mini DisplayPort Mâle &amp; DVI Femelle</t>
  </si>
  <si>
    <t>mathilde.rehfuss</t>
  </si>
  <si>
    <t>fabrice.maguy</t>
  </si>
  <si>
    <t>ACCUEIL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</si>
</sst>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u/>
      <sz val="10"/>
      <color indexed="12"/>
      <name val="Arial"/>
    </font>
    <font>
      <b/>
      <sz val="10"/>
      <name val="Arial"/>
    </font>
    <font>
      <u/>
      <sz val="10"/>
      <color theme="10"/>
      <name val="Arial"/>
    </font>
    <font>
      <b/>
      <sz val="14"/>
      <color rgb="FFFF0000"/>
      <name val="Arial"/>
      <family val="2"/>
    </font>
    <font>
      <b/>
      <sz val="10"/>
      <name val="Arial"/>
      <family val="2"/>
    </font>
    <font>
      <b/>
      <sz val="18"/>
      <color rgb="FFFF0000"/>
      <name val="Arial"/>
      <family val="2"/>
    </font>
    <font>
      <sz val="10"/>
      <name val="Arial"/>
      <family val="2"/>
    </font>
    <font>
      <b/>
      <sz val="12"/>
      <color rgb="FF0070C0"/>
      <name val="Arial"/>
      <family val="2"/>
    </font>
    <font>
      <u/>
      <sz val="10"/>
      <name val="Arial"/>
      <family val="2"/>
    </font>
    <font>
      <b/>
      <sz val="14"/>
      <color rgb="FF00B0F0"/>
      <name val="Arial"/>
      <family val="2"/>
    </font>
    <font>
      <b/>
      <sz val="14"/>
      <color rgb="FF0070C0"/>
      <name val="Arial"/>
      <family val="2"/>
    </font>
    <font>
      <b/>
      <sz val="14"/>
      <name val="Arial"/>
      <family val="2"/>
    </font>
    <font>
      <b/>
      <u/>
      <sz val="10"/>
      <color theme="8" tint="-0.249977111117893"/>
      <name val="Arial"/>
      <family val="2"/>
    </font>
    <font>
      <b/>
      <sz val="20"/>
      <color rgb="FFFF0000"/>
      <name val="Arial"/>
      <family val="2"/>
    </font>
    <font>
      <b/>
      <sz val="14"/>
      <color theme="4" tint="-0.249977111117893"/>
      <name val="Arial"/>
      <family val="2"/>
    </font>
    <font>
      <u/>
      <sz val="10"/>
      <color indexed="12"/>
      <name val="Arial"/>
      <family val="2"/>
    </font>
    <font>
      <sz val="18"/>
      <name val="Arial"/>
      <family val="2"/>
    </font>
    <font>
      <sz val="14"/>
      <name val="Arial"/>
      <family val="2"/>
    </font>
    <font>
      <b/>
      <u/>
      <sz val="14"/>
      <color theme="10"/>
      <name val="Arial"/>
      <family val="2"/>
    </font>
    <font>
      <sz val="10"/>
      <color theme="0"/>
      <name val="Arial"/>
      <family val="2"/>
    </font>
    <font>
      <sz val="10"/>
      <color rgb="FF000000"/>
      <name val="Arial"/>
      <family val="2"/>
    </font>
    <font>
      <b/>
      <u/>
      <sz val="10"/>
      <color theme="10"/>
      <name val="Arial"/>
      <family val="2"/>
    </font>
    <font>
      <b/>
      <u/>
      <sz val="12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1" fillId="3" borderId="0" xfId="0" applyFont="1" applyFill="1"/>
    <xf numFmtId="0" fontId="0" fillId="3" borderId="0" xfId="0" applyFill="1"/>
    <xf numFmtId="0" fontId="0" fillId="3" borderId="0" xfId="0" applyFill="1" applyAlignment="1">
      <alignment horizontal="center"/>
    </xf>
    <xf numFmtId="0" fontId="9" fillId="3" borderId="0" xfId="0" applyFont="1" applyFill="1"/>
    <xf numFmtId="0" fontId="7" fillId="3" borderId="0" xfId="0" applyFont="1" applyFill="1"/>
    <xf numFmtId="0" fontId="7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3" fillId="0" borderId="0" xfId="1" applyAlignment="1">
      <alignment horizontal="center" vertical="center"/>
    </xf>
    <xf numFmtId="16" fontId="0" fillId="0" borderId="0" xfId="0" applyNumberFormat="1"/>
    <xf numFmtId="0" fontId="3" fillId="4" borderId="0" xfId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3" fillId="2" borderId="0" xfId="1" applyFill="1" applyAlignment="1">
      <alignment horizontal="center" vertical="center"/>
    </xf>
    <xf numFmtId="0" fontId="0" fillId="2" borderId="0" xfId="0" applyFill="1"/>
    <xf numFmtId="0" fontId="0" fillId="5" borderId="0" xfId="0" applyFill="1" applyAlignment="1"/>
    <xf numFmtId="0" fontId="0" fillId="2" borderId="0" xfId="0" applyFill="1" applyAlignment="1"/>
    <xf numFmtId="0" fontId="5" fillId="4" borderId="0" xfId="0" applyFont="1" applyFill="1" applyAlignment="1">
      <alignment horizontal="center" vertical="center"/>
    </xf>
    <xf numFmtId="0" fontId="12" fillId="6" borderId="0" xfId="0" applyFont="1" applyFill="1" applyAlignment="1">
      <alignment vertical="center"/>
    </xf>
    <xf numFmtId="0" fontId="1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center"/>
    </xf>
    <xf numFmtId="16" fontId="0" fillId="6" borderId="0" xfId="0" applyNumberFormat="1" applyFill="1"/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Protection="1">
      <protection hidden="1"/>
    </xf>
    <xf numFmtId="0" fontId="0" fillId="3" borderId="0" xfId="0" applyFill="1" applyAlignment="1"/>
    <xf numFmtId="0" fontId="1" fillId="2" borderId="0" xfId="0" applyFont="1" applyFill="1"/>
    <xf numFmtId="0" fontId="0" fillId="0" borderId="0" xfId="0" applyAlignment="1">
      <alignment horizontal="center" vertical="center"/>
    </xf>
    <xf numFmtId="0" fontId="3" fillId="7" borderId="0" xfId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 applyAlignment="1">
      <alignment horizontal="center"/>
    </xf>
    <xf numFmtId="16" fontId="0" fillId="7" borderId="0" xfId="0" applyNumberFormat="1" applyFill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0" xfId="0" applyFont="1"/>
    <xf numFmtId="0" fontId="16" fillId="0" borderId="0" xfId="0" applyFont="1"/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21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3" fillId="0" borderId="0" xfId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://gdi.parkeon.com/modules/itsp/cgi-bin/consult.pl?df=21060136" TargetMode="External"/><Relationship Id="rId18" Type="http://schemas.openxmlformats.org/officeDocument/2006/relationships/hyperlink" Target="http://gdi.parkeon.com/modules/itsp/cgi-bin/consult.pl?df=21060024" TargetMode="External"/><Relationship Id="rId26" Type="http://schemas.openxmlformats.org/officeDocument/2006/relationships/hyperlink" Target="http://gdi.parkeon.com/modules/itsp/cgi-bin/consult.pl?df=21060148" TargetMode="External"/><Relationship Id="rId39" Type="http://schemas.openxmlformats.org/officeDocument/2006/relationships/hyperlink" Target="http://gdi.parkeon.com/modules/itsp/cgi-bin/consult.pl?df=21050006" TargetMode="External"/><Relationship Id="rId3" Type="http://schemas.openxmlformats.org/officeDocument/2006/relationships/hyperlink" Target="http://gdi.parkeon.com/modules/itsp/cgi-bin/consult.pl?df=21030070" TargetMode="External"/><Relationship Id="rId21" Type="http://schemas.openxmlformats.org/officeDocument/2006/relationships/hyperlink" Target="http://gdi.parkeon.com/modules/itsp/cgi-bin/consult.pl?df=21060057" TargetMode="External"/><Relationship Id="rId34" Type="http://schemas.openxmlformats.org/officeDocument/2006/relationships/hyperlink" Target="http://gdi.parkeon.com/modules/itsp/cgi-bin/consult.pl?df=21060046" TargetMode="External"/><Relationship Id="rId42" Type="http://schemas.openxmlformats.org/officeDocument/2006/relationships/hyperlink" Target="http://gdi.parkeon.com/modules/itsp/cgi-bin/consult.pl?df=21060129" TargetMode="External"/><Relationship Id="rId47" Type="http://schemas.openxmlformats.org/officeDocument/2006/relationships/hyperlink" Target="http://gdi.parkeon.com/modules/itsp/cgi-bin/consult.pl?df=21080019" TargetMode="External"/><Relationship Id="rId50" Type="http://schemas.openxmlformats.org/officeDocument/2006/relationships/hyperlink" Target="http://gdi.parkeon.com/modules/itsp/cgi-bin/consult.pl?df=21080051" TargetMode="External"/><Relationship Id="rId7" Type="http://schemas.openxmlformats.org/officeDocument/2006/relationships/hyperlink" Target="http://gdi.parkeon.com/modules/itsp/cgi-bin/consult.pl?df=21060013" TargetMode="External"/><Relationship Id="rId12" Type="http://schemas.openxmlformats.org/officeDocument/2006/relationships/hyperlink" Target="http://gdi.parkeon.com/modules/itsp/cgi-bin/consult.pl?df=21060097" TargetMode="External"/><Relationship Id="rId17" Type="http://schemas.openxmlformats.org/officeDocument/2006/relationships/hyperlink" Target="http://gdi.parkeon.com/modules/itsp/cgi-bin/consult.pl?df=21070009" TargetMode="External"/><Relationship Id="rId25" Type="http://schemas.openxmlformats.org/officeDocument/2006/relationships/hyperlink" Target="http://gdi.parkeon.com/modules/itsp/cgi-bin/consult.pl?df=21070002" TargetMode="External"/><Relationship Id="rId33" Type="http://schemas.openxmlformats.org/officeDocument/2006/relationships/hyperlink" Target="http://gdi.parkeon.com/modules/itsp/cgi-bin/consult.pl?df=21060060" TargetMode="External"/><Relationship Id="rId38" Type="http://schemas.openxmlformats.org/officeDocument/2006/relationships/hyperlink" Target="http://gdi.parkeon.com/modules/itsp/cgi-bin/consult.pl?df=21050046" TargetMode="External"/><Relationship Id="rId46" Type="http://schemas.openxmlformats.org/officeDocument/2006/relationships/hyperlink" Target="http://gdi.parkeon.com/modules/itsp/cgi-bin/consult.pl?df=21080018" TargetMode="External"/><Relationship Id="rId2" Type="http://schemas.openxmlformats.org/officeDocument/2006/relationships/hyperlink" Target="http://gdi.parkeon.com/modules/itsp/cgi-bin/consult.pl?df=21030038" TargetMode="External"/><Relationship Id="rId16" Type="http://schemas.openxmlformats.org/officeDocument/2006/relationships/hyperlink" Target="http://gdi.parkeon.com/modules/itsp/cgi-bin/consult.pl?df=21060160" TargetMode="External"/><Relationship Id="rId20" Type="http://schemas.openxmlformats.org/officeDocument/2006/relationships/hyperlink" Target="http://gdi.parkeon.com/modules/itsp/cgi-bin/consult.pl?df=21080004" TargetMode="External"/><Relationship Id="rId29" Type="http://schemas.openxmlformats.org/officeDocument/2006/relationships/hyperlink" Target="http://gdi.parkeon.com/modules/itsp/cgi-bin/consult.pl?df=21060137" TargetMode="External"/><Relationship Id="rId41" Type="http://schemas.openxmlformats.org/officeDocument/2006/relationships/hyperlink" Target="http://gdi.parkeon.com/modules/itsp/cgi-bin/consult.pl?df=21030079" TargetMode="External"/><Relationship Id="rId54" Type="http://schemas.openxmlformats.org/officeDocument/2006/relationships/printerSettings" Target="../printerSettings/printerSettings2.bin"/><Relationship Id="rId1" Type="http://schemas.openxmlformats.org/officeDocument/2006/relationships/hyperlink" Target="http://gdi.parkeon.com/modules/itsp/cgi-bin/consult.pl?df=21020017" TargetMode="External"/><Relationship Id="rId6" Type="http://schemas.openxmlformats.org/officeDocument/2006/relationships/hyperlink" Target="http://gdi.parkeon.com/modules/itsp/cgi-bin/consult.pl?df=21060012" TargetMode="External"/><Relationship Id="rId11" Type="http://schemas.openxmlformats.org/officeDocument/2006/relationships/hyperlink" Target="http://gdi.parkeon.com/modules/itsp/cgi-bin/consult.pl?df=21060077" TargetMode="External"/><Relationship Id="rId24" Type="http://schemas.openxmlformats.org/officeDocument/2006/relationships/hyperlink" Target="http://gdi.parkeon.com/modules/itsp/cgi-bin/consult.pl?df=21070012" TargetMode="External"/><Relationship Id="rId32" Type="http://schemas.openxmlformats.org/officeDocument/2006/relationships/hyperlink" Target="http://gdi.parkeon.com/modules/itsp/cgi-bin/consult.pl?df=21060070" TargetMode="External"/><Relationship Id="rId37" Type="http://schemas.openxmlformats.org/officeDocument/2006/relationships/hyperlink" Target="http://gdi.parkeon.com/modules/itsp/cgi-bin/consult.pl?df=21050059" TargetMode="External"/><Relationship Id="rId40" Type="http://schemas.openxmlformats.org/officeDocument/2006/relationships/hyperlink" Target="http://gdi.parkeon.com/modules/itsp/cgi-bin/consult.pl?df=21030007" TargetMode="External"/><Relationship Id="rId45" Type="http://schemas.openxmlformats.org/officeDocument/2006/relationships/hyperlink" Target="http://gdi.parkeon.com/modules/itsp/cgi-bin/consult.pl?df=21080014" TargetMode="External"/><Relationship Id="rId53" Type="http://schemas.openxmlformats.org/officeDocument/2006/relationships/hyperlink" Target="http://gdi.parkeon.com/modules/itsp/cgi-bin/consult.pl?df=21080052" TargetMode="External"/><Relationship Id="rId5" Type="http://schemas.openxmlformats.org/officeDocument/2006/relationships/hyperlink" Target="http://gdi.parkeon.com/modules/itsp/cgi-bin/consult.pl?df=21050056" TargetMode="External"/><Relationship Id="rId15" Type="http://schemas.openxmlformats.org/officeDocument/2006/relationships/hyperlink" Target="http://gdi.parkeon.com/modules/itsp/cgi-bin/consult.pl?df=21070044" TargetMode="External"/><Relationship Id="rId23" Type="http://schemas.openxmlformats.org/officeDocument/2006/relationships/hyperlink" Target="http://gdi.parkeon.com/modules/itsp/cgi-bin/consult.pl?df=21070027" TargetMode="External"/><Relationship Id="rId28" Type="http://schemas.openxmlformats.org/officeDocument/2006/relationships/hyperlink" Target="http://gdi.parkeon.com/modules/itsp/cgi-bin/consult.pl?df=21060139" TargetMode="External"/><Relationship Id="rId36" Type="http://schemas.openxmlformats.org/officeDocument/2006/relationships/hyperlink" Target="http://gdi.parkeon.com/modules/itsp/cgi-bin/consult.pl?df=21060017" TargetMode="External"/><Relationship Id="rId49" Type="http://schemas.openxmlformats.org/officeDocument/2006/relationships/hyperlink" Target="http://gdi.parkeon.com/modules/itsp/cgi-bin/consult.pl?df=21080038" TargetMode="External"/><Relationship Id="rId10" Type="http://schemas.openxmlformats.org/officeDocument/2006/relationships/hyperlink" Target="http://gdi.parkeon.com/modules/itsp/cgi-bin/consult.pl?df=21060064" TargetMode="External"/><Relationship Id="rId19" Type="http://schemas.openxmlformats.org/officeDocument/2006/relationships/hyperlink" Target="http://gdi.parkeon.com/modules/itsp/cgi-bin/consult.pl?df=21060062" TargetMode="External"/><Relationship Id="rId31" Type="http://schemas.openxmlformats.org/officeDocument/2006/relationships/hyperlink" Target="http://gdi.parkeon.com/modules/itsp/cgi-bin/consult.pl?df=21060105" TargetMode="External"/><Relationship Id="rId44" Type="http://schemas.openxmlformats.org/officeDocument/2006/relationships/hyperlink" Target="http://gdi.parkeon.com/modules/itsp/cgi-bin/consult.pl?df=21080011" TargetMode="External"/><Relationship Id="rId52" Type="http://schemas.openxmlformats.org/officeDocument/2006/relationships/hyperlink" Target="http://gdi.parkeon.com/modules/itsp/cgi-bin/consult.pl?df=21080051" TargetMode="External"/><Relationship Id="rId4" Type="http://schemas.openxmlformats.org/officeDocument/2006/relationships/hyperlink" Target="http://gdi.parkeon.com/modules/itsp/cgi-bin/consult.pl?df=21050010" TargetMode="External"/><Relationship Id="rId9" Type="http://schemas.openxmlformats.org/officeDocument/2006/relationships/hyperlink" Target="http://gdi.parkeon.com/modules/itsp/cgi-bin/consult.pl?df=21060059" TargetMode="External"/><Relationship Id="rId14" Type="http://schemas.openxmlformats.org/officeDocument/2006/relationships/hyperlink" Target="http://gdi.parkeon.com/modules/itsp/cgi-bin/consult.pl?df=21060157" TargetMode="External"/><Relationship Id="rId22" Type="http://schemas.openxmlformats.org/officeDocument/2006/relationships/hyperlink" Target="http://gdi.parkeon.com/modules/itsp/cgi-bin/consult.pl?df=21080003" TargetMode="External"/><Relationship Id="rId27" Type="http://schemas.openxmlformats.org/officeDocument/2006/relationships/hyperlink" Target="http://gdi.parkeon.com/modules/itsp/cgi-bin/consult.pl?df=21060147" TargetMode="External"/><Relationship Id="rId30" Type="http://schemas.openxmlformats.org/officeDocument/2006/relationships/hyperlink" Target="http://gdi.parkeon.com/modules/itsp/cgi-bin/consult.pl?df=21060107" TargetMode="External"/><Relationship Id="rId35" Type="http://schemas.openxmlformats.org/officeDocument/2006/relationships/hyperlink" Target="http://gdi.parkeon.com/modules/itsp/cgi-bin/consult.pl?df=21060044" TargetMode="External"/><Relationship Id="rId43" Type="http://schemas.openxmlformats.org/officeDocument/2006/relationships/hyperlink" Target="http://gdi.parkeon.com/modules/itsp/cgi-bin/consult.pl?df=21080010" TargetMode="External"/><Relationship Id="rId48" Type="http://schemas.openxmlformats.org/officeDocument/2006/relationships/hyperlink" Target="http://gdi.parkeon.com/modules/itsp/cgi-bin/consult.pl?df=21080021" TargetMode="External"/><Relationship Id="rId8" Type="http://schemas.openxmlformats.org/officeDocument/2006/relationships/hyperlink" Target="http://gdi.parkeon.com/modules/itsp/cgi-bin/consult.pl?df=21060015" TargetMode="External"/><Relationship Id="rId51" Type="http://schemas.openxmlformats.org/officeDocument/2006/relationships/hyperlink" Target="http://gdi.parkeon.com/modules/itsp/cgi-bin/consult.pl?df=21080052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://gdi.parkeon.com/modules/itsp/cgi-bin/consult.pl?df=21070061" TargetMode="External"/><Relationship Id="rId18" Type="http://schemas.openxmlformats.org/officeDocument/2006/relationships/hyperlink" Target="http://gdi.parkeon.com/modules/itsp/cgi-bin/consult.pl?df=21070034" TargetMode="External"/><Relationship Id="rId26" Type="http://schemas.openxmlformats.org/officeDocument/2006/relationships/hyperlink" Target="http://gdi.parkeon.com/modules/itsp/cgi-bin/consult.pl?df=21070055" TargetMode="External"/><Relationship Id="rId39" Type="http://schemas.openxmlformats.org/officeDocument/2006/relationships/hyperlink" Target="http://gdi.parkeon.com/modules/itsp/cgi-bin/consult.pl?df=21060054" TargetMode="External"/><Relationship Id="rId21" Type="http://schemas.openxmlformats.org/officeDocument/2006/relationships/hyperlink" Target="http://gdi.parkeon.com/modules/itsp/cgi-bin/consult.pl?df=21040064" TargetMode="External"/><Relationship Id="rId34" Type="http://schemas.openxmlformats.org/officeDocument/2006/relationships/hyperlink" Target="http://gdi.parkeon.com/modules/itsp/cgi-bin/consult.pl?df=21060107" TargetMode="External"/><Relationship Id="rId42" Type="http://schemas.openxmlformats.org/officeDocument/2006/relationships/hyperlink" Target="http://gdi.parkeon.com/modules/itsp/cgi-bin/consult.pl?df=21060033" TargetMode="External"/><Relationship Id="rId47" Type="http://schemas.openxmlformats.org/officeDocument/2006/relationships/hyperlink" Target="http://gdi.parkeon.com/modules/itsp/cgi-bin/consult.pl?df=21030007" TargetMode="External"/><Relationship Id="rId50" Type="http://schemas.openxmlformats.org/officeDocument/2006/relationships/hyperlink" Target="http://gdi.parkeon.com/modules/itsp/cgi-bin/consult.pl?df=21060100" TargetMode="External"/><Relationship Id="rId55" Type="http://schemas.openxmlformats.org/officeDocument/2006/relationships/hyperlink" Target="http://gdi.parkeon.com/modules/itsp/cgi-bin/consult.pl?df=21060044" TargetMode="External"/><Relationship Id="rId63" Type="http://schemas.openxmlformats.org/officeDocument/2006/relationships/hyperlink" Target="http://gdi.parkeon.com/modules/itsp/cgi-bin/consult.pl?df=21080020" TargetMode="External"/><Relationship Id="rId68" Type="http://schemas.openxmlformats.org/officeDocument/2006/relationships/hyperlink" Target="http://gdi.parkeon.com/modules/itsp/cgi-bin/consult.pl?df=21080047" TargetMode="External"/><Relationship Id="rId7" Type="http://schemas.openxmlformats.org/officeDocument/2006/relationships/hyperlink" Target="http://gdi.parkeon.com/modules/itsp/cgi-bin/consult.pl?df=21060013" TargetMode="External"/><Relationship Id="rId71" Type="http://schemas.openxmlformats.org/officeDocument/2006/relationships/hyperlink" Target="http://gdi.parkeon.com/modules/itsp/cgi-bin/consult.pl?df=21080047" TargetMode="External"/><Relationship Id="rId2" Type="http://schemas.openxmlformats.org/officeDocument/2006/relationships/hyperlink" Target="http://gdi.parkeon.com/modules/itsp/cgi-bin/consult.pl?df=21030038" TargetMode="External"/><Relationship Id="rId16" Type="http://schemas.openxmlformats.org/officeDocument/2006/relationships/hyperlink" Target="http://gdi.parkeon.com/modules/itsp/cgi-bin/consult.pl?df=21060136" TargetMode="External"/><Relationship Id="rId29" Type="http://schemas.openxmlformats.org/officeDocument/2006/relationships/hyperlink" Target="http://gdi.parkeon.com/modules/itsp/cgi-bin/consult.pl?df=21060147" TargetMode="External"/><Relationship Id="rId11" Type="http://schemas.openxmlformats.org/officeDocument/2006/relationships/hyperlink" Target="http://gdi.parkeon.com/modules/itsp/cgi-bin/consult.pl?df=21060077" TargetMode="External"/><Relationship Id="rId24" Type="http://schemas.openxmlformats.org/officeDocument/2006/relationships/hyperlink" Target="http://gdi.parkeon.com/modules/itsp/cgi-bin/consult.pl?df=21080001" TargetMode="External"/><Relationship Id="rId32" Type="http://schemas.openxmlformats.org/officeDocument/2006/relationships/hyperlink" Target="http://gdi.parkeon.com/modules/itsp/cgi-bin/consult.pl?df=21060124" TargetMode="External"/><Relationship Id="rId37" Type="http://schemas.openxmlformats.org/officeDocument/2006/relationships/hyperlink" Target="http://gdi.parkeon.com/modules/itsp/cgi-bin/consult.pl?df=21060066" TargetMode="External"/><Relationship Id="rId40" Type="http://schemas.openxmlformats.org/officeDocument/2006/relationships/hyperlink" Target="http://gdi.parkeon.com/modules/itsp/cgi-bin/consult.pl?df=21060046" TargetMode="External"/><Relationship Id="rId45" Type="http://schemas.openxmlformats.org/officeDocument/2006/relationships/hyperlink" Target="http://gdi.parkeon.com/modules/itsp/cgi-bin/consult.pl?df=21050046" TargetMode="External"/><Relationship Id="rId53" Type="http://schemas.openxmlformats.org/officeDocument/2006/relationships/hyperlink" Target="http://gdi.parkeon.com/modules/itsp/cgi-bin/consult.pl?df=21050042" TargetMode="External"/><Relationship Id="rId58" Type="http://schemas.openxmlformats.org/officeDocument/2006/relationships/hyperlink" Target="http://gdi.parkeon.com/modules/itsp/cgi-bin/consult.pl?df=21080011" TargetMode="External"/><Relationship Id="rId66" Type="http://schemas.openxmlformats.org/officeDocument/2006/relationships/hyperlink" Target="http://gdi.parkeon.com/modules/itsp/cgi-bin/consult.pl?df=21080021" TargetMode="External"/><Relationship Id="rId74" Type="http://schemas.openxmlformats.org/officeDocument/2006/relationships/printerSettings" Target="../printerSettings/printerSettings3.bin"/><Relationship Id="rId5" Type="http://schemas.openxmlformats.org/officeDocument/2006/relationships/hyperlink" Target="http://gdi.parkeon.com/modules/itsp/cgi-bin/consult.pl?df=21050056" TargetMode="External"/><Relationship Id="rId15" Type="http://schemas.openxmlformats.org/officeDocument/2006/relationships/hyperlink" Target="http://gdi.parkeon.com/modules/itsp/cgi-bin/consult.pl?df=21060062" TargetMode="External"/><Relationship Id="rId23" Type="http://schemas.openxmlformats.org/officeDocument/2006/relationships/hyperlink" Target="http://gdi.parkeon.com/modules/itsp/cgi-bin/consult.pl?df=21080003" TargetMode="External"/><Relationship Id="rId28" Type="http://schemas.openxmlformats.org/officeDocument/2006/relationships/hyperlink" Target="http://gdi.parkeon.com/modules/itsp/cgi-bin/consult.pl?df=21060151" TargetMode="External"/><Relationship Id="rId36" Type="http://schemas.openxmlformats.org/officeDocument/2006/relationships/hyperlink" Target="http://gdi.parkeon.com/modules/itsp/cgi-bin/consult.pl?df=21060087" TargetMode="External"/><Relationship Id="rId49" Type="http://schemas.openxmlformats.org/officeDocument/2006/relationships/hyperlink" Target="http://gdi.parkeon.com/modules/itsp/cgi-bin/consult.pl?df=21060129" TargetMode="External"/><Relationship Id="rId57" Type="http://schemas.openxmlformats.org/officeDocument/2006/relationships/hyperlink" Target="http://gdi.parkeon.com/modules/itsp/cgi-bin/consult.pl?df=21080010" TargetMode="External"/><Relationship Id="rId61" Type="http://schemas.openxmlformats.org/officeDocument/2006/relationships/hyperlink" Target="http://gdi.parkeon.com/modules/itsp/cgi-bin/consult.pl?df=21080018" TargetMode="External"/><Relationship Id="rId10" Type="http://schemas.openxmlformats.org/officeDocument/2006/relationships/hyperlink" Target="http://gdi.parkeon.com/modules/itsp/cgi-bin/consult.pl?df=21060064" TargetMode="External"/><Relationship Id="rId19" Type="http://schemas.openxmlformats.org/officeDocument/2006/relationships/hyperlink" Target="http://gdi.parkeon.com/modules/itsp/cgi-bin/consult.pl?df=21070049" TargetMode="External"/><Relationship Id="rId31" Type="http://schemas.openxmlformats.org/officeDocument/2006/relationships/hyperlink" Target="http://gdi.parkeon.com/modules/itsp/cgi-bin/consult.pl?df=21060137" TargetMode="External"/><Relationship Id="rId44" Type="http://schemas.openxmlformats.org/officeDocument/2006/relationships/hyperlink" Target="http://gdi.parkeon.com/modules/itsp/cgi-bin/consult.pl?df=21050059" TargetMode="External"/><Relationship Id="rId52" Type="http://schemas.openxmlformats.org/officeDocument/2006/relationships/hyperlink" Target="http://gdi.parkeon.com/modules/itsp/cgi-bin/consult.pl?df=2108007" TargetMode="External"/><Relationship Id="rId60" Type="http://schemas.openxmlformats.org/officeDocument/2006/relationships/hyperlink" Target="http://gdi.parkeon.com/modules/itsp/cgi-bin/consult.pl?df=21080016" TargetMode="External"/><Relationship Id="rId65" Type="http://schemas.openxmlformats.org/officeDocument/2006/relationships/hyperlink" Target="http://gdi.parkeon.com/modules/itsp/cgi-bin/consult.pl?df=21080033" TargetMode="External"/><Relationship Id="rId73" Type="http://schemas.openxmlformats.org/officeDocument/2006/relationships/hyperlink" Target="http://gdi.parkeon.com/modules/itsp/cgi-bin/consult.pl?df=21080051" TargetMode="External"/><Relationship Id="rId4" Type="http://schemas.openxmlformats.org/officeDocument/2006/relationships/hyperlink" Target="http://gdi.parkeon.com/modules/itsp/cgi-bin/consult.pl?df=21050010" TargetMode="External"/><Relationship Id="rId9" Type="http://schemas.openxmlformats.org/officeDocument/2006/relationships/hyperlink" Target="http://gdi.parkeon.com/modules/itsp/cgi-bin/consult.pl?df=21060059" TargetMode="External"/><Relationship Id="rId14" Type="http://schemas.openxmlformats.org/officeDocument/2006/relationships/hyperlink" Target="http://gdi.parkeon.com/modules/itsp/cgi-bin/consult.pl?df=21060023" TargetMode="External"/><Relationship Id="rId22" Type="http://schemas.openxmlformats.org/officeDocument/2006/relationships/hyperlink" Target="http://gdi.parkeon.com/modules/itsp/cgi-bin/consult.pl?df=21080006" TargetMode="External"/><Relationship Id="rId27" Type="http://schemas.openxmlformats.org/officeDocument/2006/relationships/hyperlink" Target="http://gdi.parkeon.com/modules/itsp/cgi-bin/consult.pl?df=21070032" TargetMode="External"/><Relationship Id="rId30" Type="http://schemas.openxmlformats.org/officeDocument/2006/relationships/hyperlink" Target="http://gdi.parkeon.com/modules/itsp/cgi-bin/consult.pl?df=21060139" TargetMode="External"/><Relationship Id="rId35" Type="http://schemas.openxmlformats.org/officeDocument/2006/relationships/hyperlink" Target="http://gdi.parkeon.com/modules/itsp/cgi-bin/consult.pl?df=21060090" TargetMode="External"/><Relationship Id="rId43" Type="http://schemas.openxmlformats.org/officeDocument/2006/relationships/hyperlink" Target="http://gdi.parkeon.com/modules/itsp/cgi-bin/consult.pl?df=21060017" TargetMode="External"/><Relationship Id="rId48" Type="http://schemas.openxmlformats.org/officeDocument/2006/relationships/hyperlink" Target="http://gdi.parkeon.com/modules/itsp/cgi-bin/consult.pl?df=21030079" TargetMode="External"/><Relationship Id="rId56" Type="http://schemas.openxmlformats.org/officeDocument/2006/relationships/hyperlink" Target="http://gdi.parkeon.com/modules/itsp/cgi-bin/consult.pl?df=21060005" TargetMode="External"/><Relationship Id="rId64" Type="http://schemas.openxmlformats.org/officeDocument/2006/relationships/hyperlink" Target="http://gdi.parkeon.com/modules/itsp/cgi-bin/consult.pl?df=21080030" TargetMode="External"/><Relationship Id="rId69" Type="http://schemas.openxmlformats.org/officeDocument/2006/relationships/hyperlink" Target="http://gdi.parkeon.com/modules/itsp/cgi-bin/consult.pl?df=21080048" TargetMode="External"/><Relationship Id="rId8" Type="http://schemas.openxmlformats.org/officeDocument/2006/relationships/hyperlink" Target="http://gdi.parkeon.com/modules/itsp/cgi-bin/consult.pl?df=21060015" TargetMode="External"/><Relationship Id="rId51" Type="http://schemas.openxmlformats.org/officeDocument/2006/relationships/hyperlink" Target="http://gdi.parkeon.com/modules/itsp/cgi-bin/consult.pl?df=21050031" TargetMode="External"/><Relationship Id="rId72" Type="http://schemas.openxmlformats.org/officeDocument/2006/relationships/hyperlink" Target="http://gdi.parkeon.com/modules/itsp/cgi-bin/consult.pl?df=21080048" TargetMode="External"/><Relationship Id="rId3" Type="http://schemas.openxmlformats.org/officeDocument/2006/relationships/hyperlink" Target="http://gdi.parkeon.com/modules/itsp/cgi-bin/consult.pl?df=21030070" TargetMode="External"/><Relationship Id="rId12" Type="http://schemas.openxmlformats.org/officeDocument/2006/relationships/hyperlink" Target="http://gdi.parkeon.com/modules/itsp/cgi-bin/consult.pl?df=21060120" TargetMode="External"/><Relationship Id="rId17" Type="http://schemas.openxmlformats.org/officeDocument/2006/relationships/hyperlink" Target="http://gdi.parkeon.com/modules/itsp/cgi-bin/consult.pl?df=21060157" TargetMode="External"/><Relationship Id="rId25" Type="http://schemas.openxmlformats.org/officeDocument/2006/relationships/hyperlink" Target="http://gdi.parkeon.com/modules/itsp/cgi-bin/consult.pl?df=21070062" TargetMode="External"/><Relationship Id="rId33" Type="http://schemas.openxmlformats.org/officeDocument/2006/relationships/hyperlink" Target="http://gdi.parkeon.com/modules/itsp/cgi-bin/consult.pl?df=21060122" TargetMode="External"/><Relationship Id="rId38" Type="http://schemas.openxmlformats.org/officeDocument/2006/relationships/hyperlink" Target="http://gdi.parkeon.com/modules/itsp/cgi-bin/consult.pl?df=21060060" TargetMode="External"/><Relationship Id="rId46" Type="http://schemas.openxmlformats.org/officeDocument/2006/relationships/hyperlink" Target="http://gdi.parkeon.com/modules/itsp/cgi-bin/consult.pl?df=21050006" TargetMode="External"/><Relationship Id="rId59" Type="http://schemas.openxmlformats.org/officeDocument/2006/relationships/hyperlink" Target="http://gdi.parkeon.com/modules/itsp/cgi-bin/consult.pl?df=21080014" TargetMode="External"/><Relationship Id="rId67" Type="http://schemas.openxmlformats.org/officeDocument/2006/relationships/hyperlink" Target="http://gdi.parkeon.com/modules/itsp/cgi-bin/consult.pl?df=21080040" TargetMode="External"/><Relationship Id="rId20" Type="http://schemas.openxmlformats.org/officeDocument/2006/relationships/hyperlink" Target="http://gdi.parkeon.com/modules/itsp/cgi-bin/consult.pl?df=21080004" TargetMode="External"/><Relationship Id="rId41" Type="http://schemas.openxmlformats.org/officeDocument/2006/relationships/hyperlink" Target="http://gdi.parkeon.com/modules/itsp/cgi-bin/consult.pl?df=21060042" TargetMode="External"/><Relationship Id="rId54" Type="http://schemas.openxmlformats.org/officeDocument/2006/relationships/hyperlink" Target="http://gdi.parkeon.com/modules/itsp/cgi-bin/consult.pl?df=21060127" TargetMode="External"/><Relationship Id="rId62" Type="http://schemas.openxmlformats.org/officeDocument/2006/relationships/hyperlink" Target="http://gdi.parkeon.com/modules/itsp/cgi-bin/consult.pl?df=21080019" TargetMode="External"/><Relationship Id="rId70" Type="http://schemas.openxmlformats.org/officeDocument/2006/relationships/hyperlink" Target="http://gdi.parkeon.com/modules/itsp/cgi-bin/consult.pl?df=21080051" TargetMode="External"/><Relationship Id="rId1" Type="http://schemas.openxmlformats.org/officeDocument/2006/relationships/hyperlink" Target="http://gdi.parkeon.com/modules/itsp/cgi-bin/consult.pl?df=21020017" TargetMode="External"/><Relationship Id="rId6" Type="http://schemas.openxmlformats.org/officeDocument/2006/relationships/hyperlink" Target="http://gdi.parkeon.com/modules/itsp/cgi-bin/consult.pl?df=21060012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gdi.parkeon.com/modules/itsp/cgi-bin/consult.pl?df=21060151" TargetMode="External"/><Relationship Id="rId3" Type="http://schemas.openxmlformats.org/officeDocument/2006/relationships/hyperlink" Target="http://gdi.parkeon.com/modules/itsp/cgi-bin/consult.pl?df=21070006" TargetMode="External"/><Relationship Id="rId7" Type="http://schemas.openxmlformats.org/officeDocument/2006/relationships/hyperlink" Target="http://gdi.parkeon.com/modules/itsp/cgi-bin/consult.pl?df=21070006" TargetMode="External"/><Relationship Id="rId2" Type="http://schemas.openxmlformats.org/officeDocument/2006/relationships/hyperlink" Target="http://gdi.parkeon.com/modules/itsp/cgi-bin/consult.pl?df=21070007" TargetMode="External"/><Relationship Id="rId1" Type="http://schemas.openxmlformats.org/officeDocument/2006/relationships/hyperlink" Target="http://gdi.parkeon.com/modules/itsp/cgi-bin/consult.pl?df=21070058" TargetMode="External"/><Relationship Id="rId6" Type="http://schemas.openxmlformats.org/officeDocument/2006/relationships/hyperlink" Target="http://gdi.parkeon.com/modules/itsp/cgi-bin/consult.pl?df=21070007" TargetMode="External"/><Relationship Id="rId11" Type="http://schemas.openxmlformats.org/officeDocument/2006/relationships/printerSettings" Target="../printerSettings/printerSettings4.bin"/><Relationship Id="rId5" Type="http://schemas.openxmlformats.org/officeDocument/2006/relationships/hyperlink" Target="http://gdi.parkeon.com/modules/itsp/cgi-bin/consult.pl?df=21070058" TargetMode="External"/><Relationship Id="rId10" Type="http://schemas.openxmlformats.org/officeDocument/2006/relationships/hyperlink" Target="http://gdi.parkeon.com/modules/itsp/cgi-bin/consult.pl?df=21080030" TargetMode="External"/><Relationship Id="rId4" Type="http://schemas.openxmlformats.org/officeDocument/2006/relationships/hyperlink" Target="http://gdi.parkeon.com/modules/itsp/cgi-bin/consult.pl?df=21060151" TargetMode="External"/><Relationship Id="rId9" Type="http://schemas.openxmlformats.org/officeDocument/2006/relationships/hyperlink" Target="http://gdi.parkeon.com/modules/itsp/cgi-bin/consult.pl?df=21080030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gdi.parkeon.com/modules/itsp/cgi-bin/consult.pl?df=21080023" TargetMode="External"/><Relationship Id="rId3" Type="http://schemas.openxmlformats.org/officeDocument/2006/relationships/hyperlink" Target="http://gdi.parkeon.com/modules/itsp/cgi-bin/consult.pl?df=21080002" TargetMode="External"/><Relationship Id="rId7" Type="http://schemas.openxmlformats.org/officeDocument/2006/relationships/hyperlink" Target="http://gdi.parkeon.com/modules/itsp/cgi-bin/consult.pl?df=21080022" TargetMode="External"/><Relationship Id="rId2" Type="http://schemas.openxmlformats.org/officeDocument/2006/relationships/hyperlink" Target="http://gdi.parkeon.com/modules/itsp/cgi-bin/consult.pl?df=17030023" TargetMode="External"/><Relationship Id="rId1" Type="http://schemas.openxmlformats.org/officeDocument/2006/relationships/hyperlink" Target="http://gdi.parkeon.com/modules/itsp/cgi-bin/consult.pl?df=21040024" TargetMode="External"/><Relationship Id="rId6" Type="http://schemas.openxmlformats.org/officeDocument/2006/relationships/hyperlink" Target="http://gdi.parkeon.com/modules/itsp/cgi-bin/consult.pl?df=17030023" TargetMode="External"/><Relationship Id="rId5" Type="http://schemas.openxmlformats.org/officeDocument/2006/relationships/hyperlink" Target="http://gdi.parkeon.com/modules/itsp/cgi-bin/consult.pl?df=21040024" TargetMode="External"/><Relationship Id="rId4" Type="http://schemas.openxmlformats.org/officeDocument/2006/relationships/hyperlink" Target="http://gdi.parkeon.com/modules/itsp/cgi-bin/consult.pl?df=21070028" TargetMode="External"/><Relationship Id="rId9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gdi.parkeon.com/modules/itsp/cgi-bin/consult.pl?df=21060054" TargetMode="External"/><Relationship Id="rId2" Type="http://schemas.openxmlformats.org/officeDocument/2006/relationships/hyperlink" Target="http://gdi.parkeon.com/modules/itsp/cgi-bin/consult.pl?df=21070005" TargetMode="External"/><Relationship Id="rId1" Type="http://schemas.openxmlformats.org/officeDocument/2006/relationships/hyperlink" Target="http://gdi.parkeon.com/modules/itsp/cgi-bin/consult.pl?df=21040064" TargetMode="External"/><Relationship Id="rId6" Type="http://schemas.openxmlformats.org/officeDocument/2006/relationships/hyperlink" Target="http://gdi.parkeon.com/modules/itsp/cgi-bin/consult.pl?df=21080031" TargetMode="External"/><Relationship Id="rId5" Type="http://schemas.openxmlformats.org/officeDocument/2006/relationships/hyperlink" Target="http://gdi.parkeon.com/modules/itsp/cgi-bin/consult.pl?df=21060014" TargetMode="External"/><Relationship Id="rId4" Type="http://schemas.openxmlformats.org/officeDocument/2006/relationships/hyperlink" Target="http://gdi.parkeon.com/modules/itsp/cgi-bin/consult.pl?df=17090075" TargetMode="External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hyperlink" Target="http://gdi.parkeon.com/modules/itsp/cgi-bin/consult.pl?df=21070018" TargetMode="External"/><Relationship Id="rId18" Type="http://schemas.openxmlformats.org/officeDocument/2006/relationships/hyperlink" Target="http://gdi.parkeon.com/modules/itsp/cgi-bin/consult.pl?df=21060139" TargetMode="External"/><Relationship Id="rId26" Type="http://schemas.openxmlformats.org/officeDocument/2006/relationships/hyperlink" Target="http://gdi.parkeon.com/modules/itsp/cgi-bin/consult.pl?df=21060157" TargetMode="External"/><Relationship Id="rId39" Type="http://schemas.openxmlformats.org/officeDocument/2006/relationships/hyperlink" Target="http://gdi.parkeon.com/modules/itsp/cgi-bin/consult.pl?df=21060012" TargetMode="External"/><Relationship Id="rId21" Type="http://schemas.openxmlformats.org/officeDocument/2006/relationships/hyperlink" Target="http://gdi.parkeon.com/modules/itsp/cgi-bin/consult.pl?df=21070054" TargetMode="External"/><Relationship Id="rId34" Type="http://schemas.openxmlformats.org/officeDocument/2006/relationships/hyperlink" Target="http://gdi.parkeon.com/modules/itsp/cgi-bin/consult.pl?df=21060060" TargetMode="External"/><Relationship Id="rId42" Type="http://schemas.openxmlformats.org/officeDocument/2006/relationships/hyperlink" Target="http://gdi.parkeon.com/modules/itsp/cgi-bin/consult.pl?df=21050062" TargetMode="External"/><Relationship Id="rId47" Type="http://schemas.openxmlformats.org/officeDocument/2006/relationships/hyperlink" Target="http://gdi.parkeon.com/modules/itsp/cgi-bin/consult.pl?df=21040024" TargetMode="External"/><Relationship Id="rId50" Type="http://schemas.openxmlformats.org/officeDocument/2006/relationships/hyperlink" Target="http://gdi.parkeon.com/modules/itsp/cgi-bin/consult.pl?df=21060012" TargetMode="External"/><Relationship Id="rId55" Type="http://schemas.openxmlformats.org/officeDocument/2006/relationships/hyperlink" Target="http://gdi.parkeon.com/modules/itsp/cgi-bin/consult.pl?df=21050010" TargetMode="External"/><Relationship Id="rId63" Type="http://schemas.openxmlformats.org/officeDocument/2006/relationships/hyperlink" Target="http://gdi.parkeon.com/modules/itsp/cgi-bin/consult.pl?df=21040064" TargetMode="External"/><Relationship Id="rId68" Type="http://schemas.openxmlformats.org/officeDocument/2006/relationships/hyperlink" Target="http://gdi.parkeon.com/modules/itsp/cgi-bin/consult.pl?df=21080012" TargetMode="External"/><Relationship Id="rId7" Type="http://schemas.openxmlformats.org/officeDocument/2006/relationships/hyperlink" Target="http://gdi.parkeon.com/modules/itsp/cgi-bin/consult.pl?df=21070057" TargetMode="External"/><Relationship Id="rId71" Type="http://schemas.openxmlformats.org/officeDocument/2006/relationships/hyperlink" Target="http://gdi.parkeon.com/modules/itsp/cgi-bin/consult.pl?df=21080048" TargetMode="External"/><Relationship Id="rId2" Type="http://schemas.openxmlformats.org/officeDocument/2006/relationships/hyperlink" Target="http://gdi.parkeon.com/modules/itsp/cgi-bin/consult.pl?df=21080003" TargetMode="External"/><Relationship Id="rId16" Type="http://schemas.openxmlformats.org/officeDocument/2006/relationships/hyperlink" Target="http://gdi.parkeon.com/modules/itsp/cgi-bin/consult.pl?df=21060151" TargetMode="External"/><Relationship Id="rId29" Type="http://schemas.openxmlformats.org/officeDocument/2006/relationships/hyperlink" Target="http://gdi.parkeon.com/modules/itsp/cgi-bin/consult.pl?df=21060136" TargetMode="External"/><Relationship Id="rId1" Type="http://schemas.openxmlformats.org/officeDocument/2006/relationships/hyperlink" Target="http://gdi.parkeon.com/modules/itsp/cgi-bin/consult.pl?df=21080004" TargetMode="External"/><Relationship Id="rId6" Type="http://schemas.openxmlformats.org/officeDocument/2006/relationships/hyperlink" Target="http://gdi.parkeon.com/modules/itsp/cgi-bin/consult.pl?df=21070057" TargetMode="External"/><Relationship Id="rId11" Type="http://schemas.openxmlformats.org/officeDocument/2006/relationships/hyperlink" Target="http://gdi.parkeon.com/modules/itsp/cgi-bin/consult.pl?df=21070022" TargetMode="External"/><Relationship Id="rId24" Type="http://schemas.openxmlformats.org/officeDocument/2006/relationships/hyperlink" Target="http://gdi.parkeon.com/modules/itsp/cgi-bin/consult.pl?df=21060113" TargetMode="External"/><Relationship Id="rId32" Type="http://schemas.openxmlformats.org/officeDocument/2006/relationships/hyperlink" Target="http://gdi.parkeon.com/modules/itsp/cgi-bin/consult.pl?df=21060090" TargetMode="External"/><Relationship Id="rId37" Type="http://schemas.openxmlformats.org/officeDocument/2006/relationships/hyperlink" Target="http://gdi.parkeon.com/modules/itsp/cgi-bin/consult.pl?df=21060054" TargetMode="External"/><Relationship Id="rId40" Type="http://schemas.openxmlformats.org/officeDocument/2006/relationships/hyperlink" Target="http://gdi.parkeon.com/modules/itsp/cgi-bin/consult.pl?df=21060017" TargetMode="External"/><Relationship Id="rId45" Type="http://schemas.openxmlformats.org/officeDocument/2006/relationships/hyperlink" Target="http://gdi.parkeon.com/modules/itsp/cgi-bin/consult.pl?df=21050004" TargetMode="External"/><Relationship Id="rId53" Type="http://schemas.openxmlformats.org/officeDocument/2006/relationships/hyperlink" Target="http://gdi.parkeon.com/modules/itsp/cgi-bin/consult.pl?df=14030013" TargetMode="External"/><Relationship Id="rId58" Type="http://schemas.openxmlformats.org/officeDocument/2006/relationships/hyperlink" Target="http://gdi.parkeon.com/modules/itsp/cgi-bin/consult.pl?df=21030079" TargetMode="External"/><Relationship Id="rId66" Type="http://schemas.openxmlformats.org/officeDocument/2006/relationships/hyperlink" Target="http://gdi.parkeon.com/modules/itsp/cgi-bin/consult.pl?df=21060054" TargetMode="External"/><Relationship Id="rId5" Type="http://schemas.openxmlformats.org/officeDocument/2006/relationships/hyperlink" Target="http://gdi.parkeon.com/modules/itsp/cgi-bin/consult.pl?df=21080001" TargetMode="External"/><Relationship Id="rId15" Type="http://schemas.openxmlformats.org/officeDocument/2006/relationships/hyperlink" Target="http://gdi.parkeon.com/modules/itsp/cgi-bin/consult.pl?df=21070004" TargetMode="External"/><Relationship Id="rId23" Type="http://schemas.openxmlformats.org/officeDocument/2006/relationships/hyperlink" Target="http://gdi.parkeon.com/modules/itsp/cgi-bin/consult.pl?df=21060128" TargetMode="External"/><Relationship Id="rId28" Type="http://schemas.openxmlformats.org/officeDocument/2006/relationships/hyperlink" Target="http://gdi.parkeon.com/modules/itsp/cgi-bin/consult.pl?df=21060105" TargetMode="External"/><Relationship Id="rId36" Type="http://schemas.openxmlformats.org/officeDocument/2006/relationships/hyperlink" Target="http://gdi.parkeon.com/modules/itsp/cgi-bin/consult.pl?df=21060057" TargetMode="External"/><Relationship Id="rId49" Type="http://schemas.openxmlformats.org/officeDocument/2006/relationships/hyperlink" Target="http://gdi.parkeon.com/modules/itsp/cgi-bin/consult.pl?df=21030007" TargetMode="External"/><Relationship Id="rId57" Type="http://schemas.openxmlformats.org/officeDocument/2006/relationships/hyperlink" Target="http://gdi.parkeon.com/modules/itsp/cgi-bin/consult.pl?df=21030079" TargetMode="External"/><Relationship Id="rId61" Type="http://schemas.openxmlformats.org/officeDocument/2006/relationships/hyperlink" Target="http://gdi.parkeon.com/modules/itsp/cgi-bin/consult.pl?df=21070042" TargetMode="External"/><Relationship Id="rId10" Type="http://schemas.openxmlformats.org/officeDocument/2006/relationships/hyperlink" Target="http://gdi.parkeon.com/modules/itsp/cgi-bin/consult.pl?df=21070028" TargetMode="External"/><Relationship Id="rId19" Type="http://schemas.openxmlformats.org/officeDocument/2006/relationships/hyperlink" Target="http://gdi.parkeon.com/modules/itsp/cgi-bin/consult.pl?df=21060137" TargetMode="External"/><Relationship Id="rId31" Type="http://schemas.openxmlformats.org/officeDocument/2006/relationships/hyperlink" Target="http://gdi.parkeon.com/modules/itsp/cgi-bin/consult.pl?df=21060038" TargetMode="External"/><Relationship Id="rId44" Type="http://schemas.openxmlformats.org/officeDocument/2006/relationships/hyperlink" Target="http://gdi.parkeon.com/modules/itsp/cgi-bin/consult.pl?df=21050046" TargetMode="External"/><Relationship Id="rId52" Type="http://schemas.openxmlformats.org/officeDocument/2006/relationships/hyperlink" Target="http://gdi.parkeon.com/modules/itsp/cgi-bin/consult.pl?df=17030023" TargetMode="External"/><Relationship Id="rId60" Type="http://schemas.openxmlformats.org/officeDocument/2006/relationships/hyperlink" Target="http://gdi.parkeon.com/modules/itsp/cgi-bin/consult.pl?df=21060129" TargetMode="External"/><Relationship Id="rId65" Type="http://schemas.openxmlformats.org/officeDocument/2006/relationships/hyperlink" Target="http://gdi.parkeon.com/modules/itsp/cgi-bin/consult.pl?df=21050004" TargetMode="External"/><Relationship Id="rId4" Type="http://schemas.openxmlformats.org/officeDocument/2006/relationships/hyperlink" Target="http://gdi.parkeon.com/modules/itsp/cgi-bin/consult.pl?df=21080002" TargetMode="External"/><Relationship Id="rId9" Type="http://schemas.openxmlformats.org/officeDocument/2006/relationships/hyperlink" Target="http://gdi.parkeon.com/modules/itsp/cgi-bin/consult.pl?df=21070032" TargetMode="External"/><Relationship Id="rId14" Type="http://schemas.openxmlformats.org/officeDocument/2006/relationships/hyperlink" Target="http://gdi.parkeon.com/modules/itsp/cgi-bin/consult.pl?df=21070011" TargetMode="External"/><Relationship Id="rId22" Type="http://schemas.openxmlformats.org/officeDocument/2006/relationships/hyperlink" Target="http://gdi.parkeon.com/modules/itsp/cgi-bin/consult.pl?df=21060128" TargetMode="External"/><Relationship Id="rId27" Type="http://schemas.openxmlformats.org/officeDocument/2006/relationships/hyperlink" Target="http://gdi.parkeon.com/modules/itsp/cgi-bin/consult.pl?df=21060107" TargetMode="External"/><Relationship Id="rId30" Type="http://schemas.openxmlformats.org/officeDocument/2006/relationships/hyperlink" Target="http://gdi.parkeon.com/modules/itsp/cgi-bin/consult.pl?df=21060136" TargetMode="External"/><Relationship Id="rId35" Type="http://schemas.openxmlformats.org/officeDocument/2006/relationships/hyperlink" Target="http://gdi.parkeon.com/modules/itsp/cgi-bin/consult.pl?df=21060060" TargetMode="External"/><Relationship Id="rId43" Type="http://schemas.openxmlformats.org/officeDocument/2006/relationships/hyperlink" Target="http://gdi.parkeon.com/modules/itsp/cgi-bin/consult.pl?df=21050059" TargetMode="External"/><Relationship Id="rId48" Type="http://schemas.openxmlformats.org/officeDocument/2006/relationships/hyperlink" Target="http://gdi.parkeon.com/modules/itsp/cgi-bin/consult.pl?df=21040024" TargetMode="External"/><Relationship Id="rId56" Type="http://schemas.openxmlformats.org/officeDocument/2006/relationships/hyperlink" Target="http://gdi.parkeon.com/modules/itsp/cgi-bin/consult.pl?df=21050056" TargetMode="External"/><Relationship Id="rId64" Type="http://schemas.openxmlformats.org/officeDocument/2006/relationships/hyperlink" Target="http://gdi.parkeon.com/modules/itsp/cgi-bin/consult.pl?df=21060128" TargetMode="External"/><Relationship Id="rId69" Type="http://schemas.openxmlformats.org/officeDocument/2006/relationships/hyperlink" Target="http://gdi.parkeon.com/modules/itsp/cgi-bin/consult.pl?df=21080032" TargetMode="External"/><Relationship Id="rId8" Type="http://schemas.openxmlformats.org/officeDocument/2006/relationships/hyperlink" Target="http://gdi.parkeon.com/modules/itsp/cgi-bin/consult.pl?df=21070036" TargetMode="External"/><Relationship Id="rId51" Type="http://schemas.openxmlformats.org/officeDocument/2006/relationships/hyperlink" Target="http://gdi.parkeon.com/modules/itsp/cgi-bin/consult.pl?df=17030023" TargetMode="External"/><Relationship Id="rId72" Type="http://schemas.openxmlformats.org/officeDocument/2006/relationships/printerSettings" Target="../printerSettings/printerSettings6.bin"/><Relationship Id="rId3" Type="http://schemas.openxmlformats.org/officeDocument/2006/relationships/hyperlink" Target="http://gdi.parkeon.com/modules/itsp/cgi-bin/consult.pl?df=21080003" TargetMode="External"/><Relationship Id="rId12" Type="http://schemas.openxmlformats.org/officeDocument/2006/relationships/hyperlink" Target="http://gdi.parkeon.com/modules/itsp/cgi-bin/consult.pl?df=21030070" TargetMode="External"/><Relationship Id="rId17" Type="http://schemas.openxmlformats.org/officeDocument/2006/relationships/hyperlink" Target="http://gdi.parkeon.com/modules/itsp/cgi-bin/consult.pl?df=21020017" TargetMode="External"/><Relationship Id="rId25" Type="http://schemas.openxmlformats.org/officeDocument/2006/relationships/hyperlink" Target="http://gdi.parkeon.com/modules/itsp/cgi-bin/consult.pl?df=21070049" TargetMode="External"/><Relationship Id="rId33" Type="http://schemas.openxmlformats.org/officeDocument/2006/relationships/hyperlink" Target="http://gdi.parkeon.com/modules/itsp/cgi-bin/consult.pl?df=21060070" TargetMode="External"/><Relationship Id="rId38" Type="http://schemas.openxmlformats.org/officeDocument/2006/relationships/hyperlink" Target="http://gdi.parkeon.com/modules/itsp/cgi-bin/consult.pl?df=21060046" TargetMode="External"/><Relationship Id="rId46" Type="http://schemas.openxmlformats.org/officeDocument/2006/relationships/hyperlink" Target="http://gdi.parkeon.com/modules/itsp/cgi-bin/consult.pl?df=21050004" TargetMode="External"/><Relationship Id="rId59" Type="http://schemas.openxmlformats.org/officeDocument/2006/relationships/hyperlink" Target="http://gdi.parkeon.com/modules/itsp/cgi-bin/consult.pl?df=21060129" TargetMode="External"/><Relationship Id="rId67" Type="http://schemas.openxmlformats.org/officeDocument/2006/relationships/hyperlink" Target="http://gdi.parkeon.com/modules/itsp/cgi-bin/consult.pl?df=14030013" TargetMode="External"/><Relationship Id="rId20" Type="http://schemas.openxmlformats.org/officeDocument/2006/relationships/hyperlink" Target="http://gdi.parkeon.com/modules/itsp/cgi-bin/consult.pl?df=21060137" TargetMode="External"/><Relationship Id="rId41" Type="http://schemas.openxmlformats.org/officeDocument/2006/relationships/hyperlink" Target="http://gdi.parkeon.com/modules/itsp/cgi-bin/consult.pl?df=21050062" TargetMode="External"/><Relationship Id="rId54" Type="http://schemas.openxmlformats.org/officeDocument/2006/relationships/hyperlink" Target="http://gdi.parkeon.com/modules/itsp/cgi-bin/consult.pl?df=21060160" TargetMode="External"/><Relationship Id="rId62" Type="http://schemas.openxmlformats.org/officeDocument/2006/relationships/hyperlink" Target="http://gdi.parkeon.com/modules/itsp/cgi-bin/consult.pl?df=21040064" TargetMode="External"/><Relationship Id="rId70" Type="http://schemas.openxmlformats.org/officeDocument/2006/relationships/hyperlink" Target="http://gdi.parkeon.com/modules/itsp/cgi-bin/consult.pl?df=21080025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://gdi.parkeon.com/modules/itsp/cgi-bin/consult.pl?df=21070018" TargetMode="External"/><Relationship Id="rId2" Type="http://schemas.openxmlformats.org/officeDocument/2006/relationships/hyperlink" Target="http://gdi.parkeon.com/modules/itsp/cgi-bin/consult.pl?df=21070030" TargetMode="External"/><Relationship Id="rId1" Type="http://schemas.openxmlformats.org/officeDocument/2006/relationships/hyperlink" Target="http://gdi.parkeon.com/modules/itsp/cgi-bin/consult.pl?df=21070039" TargetMode="External"/><Relationship Id="rId6" Type="http://schemas.openxmlformats.org/officeDocument/2006/relationships/printerSettings" Target="../printerSettings/printerSettings7.bin"/><Relationship Id="rId5" Type="http://schemas.openxmlformats.org/officeDocument/2006/relationships/hyperlink" Target="http://gdi.parkeon.com/modules/itsp/cgi-bin/consult.pl?df=21080031" TargetMode="External"/><Relationship Id="rId4" Type="http://schemas.openxmlformats.org/officeDocument/2006/relationships/hyperlink" Target="http://gdi.parkeon.com/modules/itsp/cgi-bin/consult.pl?df=21060128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://gdi.parkeon.com/modules/itsp/cgi-bin/consult.pl?df=21060113" TargetMode="External"/><Relationship Id="rId7" Type="http://schemas.openxmlformats.org/officeDocument/2006/relationships/printerSettings" Target="../printerSettings/printerSettings8.bin"/><Relationship Id="rId2" Type="http://schemas.openxmlformats.org/officeDocument/2006/relationships/hyperlink" Target="http://gdi.parkeon.com/modules/itsp/cgi-bin/consult.pl?df=21070054" TargetMode="External"/><Relationship Id="rId1" Type="http://schemas.openxmlformats.org/officeDocument/2006/relationships/hyperlink" Target="http://gdi.parkeon.com/modules/itsp/cgi-bin/consult.pl?df=21080003" TargetMode="External"/><Relationship Id="rId6" Type="http://schemas.openxmlformats.org/officeDocument/2006/relationships/hyperlink" Target="http://gdi.parkeon.com/modules/itsp/cgi-bin/consult.pl?df=21040064" TargetMode="External"/><Relationship Id="rId5" Type="http://schemas.openxmlformats.org/officeDocument/2006/relationships/hyperlink" Target="http://gdi.parkeon.com/modules/itsp/cgi-bin/consult.pl?df=21050062" TargetMode="External"/><Relationship Id="rId4" Type="http://schemas.openxmlformats.org/officeDocument/2006/relationships/hyperlink" Target="http://gdi.parkeon.com/modules/itsp/cgi-bin/consult.pl?df=21060038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://gdi.parkeon.com/modules/itsp/cgi-bin/consult.pl?df=21080021" TargetMode="External"/><Relationship Id="rId3" Type="http://schemas.openxmlformats.org/officeDocument/2006/relationships/hyperlink" Target="http://gdi.parkeon.com/modules/itsp/cgi-bin/consult.pl?df=21070057" TargetMode="External"/><Relationship Id="rId7" Type="http://schemas.openxmlformats.org/officeDocument/2006/relationships/hyperlink" Target="http://gdi.parkeon.com/modules/itsp/cgi-bin/consult.pl?df=21080019" TargetMode="External"/><Relationship Id="rId2" Type="http://schemas.openxmlformats.org/officeDocument/2006/relationships/hyperlink" Target="http://gdi.parkeon.com/modules/itsp/cgi-bin/consult.pl?df=21060057" TargetMode="External"/><Relationship Id="rId1" Type="http://schemas.openxmlformats.org/officeDocument/2006/relationships/hyperlink" Target="http://gdi.parkeon.com/modules/itsp/cgi-bin/consult.pl?df=21070004" TargetMode="External"/><Relationship Id="rId6" Type="http://schemas.openxmlformats.org/officeDocument/2006/relationships/hyperlink" Target="http://gdi.parkeon.com/modules/itsp/cgi-bin/consult.pl?df=21080014" TargetMode="External"/><Relationship Id="rId5" Type="http://schemas.openxmlformats.org/officeDocument/2006/relationships/hyperlink" Target="http://gdi.parkeon.com/modules/itsp/cgi-bin/consult.pl?df=21030079" TargetMode="External"/><Relationship Id="rId10" Type="http://schemas.openxmlformats.org/officeDocument/2006/relationships/hyperlink" Target="http://gdi.parkeon.com/modules/itsp/cgi-bin/consult.pl?df=21080047" TargetMode="External"/><Relationship Id="rId4" Type="http://schemas.openxmlformats.org/officeDocument/2006/relationships/hyperlink" Target="http://gdi.parkeon.com/modules/itsp/cgi-bin/consult.pl?df=21060057" TargetMode="External"/><Relationship Id="rId9" Type="http://schemas.openxmlformats.org/officeDocument/2006/relationships/hyperlink" Target="http://gdi.parkeon.com/modules/itsp/cgi-bin/consult.pl?df=21080047" TargetMode="External"/></Relationships>
</file>

<file path=xl/worksheets/_rels/sheet11.xml.rels><?xml version="1.0" encoding="UTF-8" standalone="yes"?>
<Relationships xmlns="http://schemas.openxmlformats.org/package/2006/relationships"><Relationship Id="rId13" Type="http://schemas.openxmlformats.org/officeDocument/2006/relationships/hyperlink" Target="http://gdi.parkeon.com/modules/itsp/cgi-bin/consult.pl?df=21080005" TargetMode="External"/><Relationship Id="rId18" Type="http://schemas.openxmlformats.org/officeDocument/2006/relationships/hyperlink" Target="http://gdi.parkeon.com/modules/itsp/cgi-bin/consult.pl?df=21060012" TargetMode="External"/><Relationship Id="rId26" Type="http://schemas.openxmlformats.org/officeDocument/2006/relationships/hyperlink" Target="http://gdi.parkeon.com/modules/itsp/cgi-bin/consult.pl?df=21070049" TargetMode="External"/><Relationship Id="rId39" Type="http://schemas.openxmlformats.org/officeDocument/2006/relationships/hyperlink" Target="http://gdi.parkeon.com/modules/itsp/cgi-bin/consult.pl?df=21060046" TargetMode="External"/><Relationship Id="rId21" Type="http://schemas.openxmlformats.org/officeDocument/2006/relationships/hyperlink" Target="http://gdi.parkeon.com/modules/itsp/cgi-bin/consult.pl?df=21060059" TargetMode="External"/><Relationship Id="rId34" Type="http://schemas.openxmlformats.org/officeDocument/2006/relationships/hyperlink" Target="http://gdi.parkeon.com/modules/itsp/cgi-bin/consult.pl?df=21060137" TargetMode="External"/><Relationship Id="rId42" Type="http://schemas.openxmlformats.org/officeDocument/2006/relationships/hyperlink" Target="http://gdi.parkeon.com/modules/itsp/cgi-bin/consult.pl?df=21050059" TargetMode="External"/><Relationship Id="rId47" Type="http://schemas.openxmlformats.org/officeDocument/2006/relationships/hyperlink" Target="http://gdi.parkeon.com/modules/itsp/cgi-bin/consult.pl?df=21060129" TargetMode="External"/><Relationship Id="rId50" Type="http://schemas.openxmlformats.org/officeDocument/2006/relationships/hyperlink" Target="http://gdi.parkeon.com/modules/itsp/cgi-bin/consult.pl?df=21080011" TargetMode="External"/><Relationship Id="rId55" Type="http://schemas.openxmlformats.org/officeDocument/2006/relationships/hyperlink" Target="http://gdi.parkeon.com/modules/itsp/cgi-bin/consult.pl?df=21080019" TargetMode="External"/><Relationship Id="rId63" Type="http://schemas.openxmlformats.org/officeDocument/2006/relationships/hyperlink" Target="http://gdi.parkeon.com/modules/itsp/cgi-bin/consult.pl?df=21080051" TargetMode="External"/><Relationship Id="rId7" Type="http://schemas.openxmlformats.org/officeDocument/2006/relationships/hyperlink" Target="http://gdi.parkeon.com/modules/itsp/cgi-bin/consult.pl?df=21060059" TargetMode="External"/><Relationship Id="rId2" Type="http://schemas.openxmlformats.org/officeDocument/2006/relationships/hyperlink" Target="http://gdi.parkeon.com/modules/itsp/cgi-bin/consult.pl?df=21050056" TargetMode="External"/><Relationship Id="rId16" Type="http://schemas.openxmlformats.org/officeDocument/2006/relationships/hyperlink" Target="http://gdi.parkeon.com/modules/itsp/cgi-bin/consult.pl?df=21050010" TargetMode="External"/><Relationship Id="rId20" Type="http://schemas.openxmlformats.org/officeDocument/2006/relationships/hyperlink" Target="http://gdi.parkeon.com/modules/itsp/cgi-bin/consult.pl?df=21060015" TargetMode="External"/><Relationship Id="rId29" Type="http://schemas.openxmlformats.org/officeDocument/2006/relationships/hyperlink" Target="http://gdi.parkeon.com/modules/itsp/cgi-bin/consult.pl?df=21080004" TargetMode="External"/><Relationship Id="rId41" Type="http://schemas.openxmlformats.org/officeDocument/2006/relationships/hyperlink" Target="http://gdi.parkeon.com/modules/itsp/cgi-bin/consult.pl?df=21050062" TargetMode="External"/><Relationship Id="rId54" Type="http://schemas.openxmlformats.org/officeDocument/2006/relationships/hyperlink" Target="http://gdi.parkeon.com/modules/itsp/cgi-bin/consult.pl?df=21080017" TargetMode="External"/><Relationship Id="rId62" Type="http://schemas.openxmlformats.org/officeDocument/2006/relationships/hyperlink" Target="http://gdi.parkeon.com/modules/itsp/cgi-bin/consult.pl?df=21080047" TargetMode="External"/><Relationship Id="rId1" Type="http://schemas.openxmlformats.org/officeDocument/2006/relationships/hyperlink" Target="http://gdi.parkeon.com/modules/itsp/cgi-bin/consult.pl?df=21030038" TargetMode="External"/><Relationship Id="rId6" Type="http://schemas.openxmlformats.org/officeDocument/2006/relationships/hyperlink" Target="http://gdi.parkeon.com/modules/itsp/cgi-bin/consult.pl?df=21060052" TargetMode="External"/><Relationship Id="rId11" Type="http://schemas.openxmlformats.org/officeDocument/2006/relationships/hyperlink" Target="http://gdi.parkeon.com/modules/itsp/cgi-bin/consult.pl?df=21070017" TargetMode="External"/><Relationship Id="rId24" Type="http://schemas.openxmlformats.org/officeDocument/2006/relationships/hyperlink" Target="http://gdi.parkeon.com/modules/itsp/cgi-bin/consult.pl?df=21070061" TargetMode="External"/><Relationship Id="rId32" Type="http://schemas.openxmlformats.org/officeDocument/2006/relationships/hyperlink" Target="http://gdi.parkeon.com/modules/itsp/cgi-bin/consult.pl?df=21070036" TargetMode="External"/><Relationship Id="rId37" Type="http://schemas.openxmlformats.org/officeDocument/2006/relationships/hyperlink" Target="http://gdi.parkeon.com/modules/itsp/cgi-bin/consult.pl?df=21060060" TargetMode="External"/><Relationship Id="rId40" Type="http://schemas.openxmlformats.org/officeDocument/2006/relationships/hyperlink" Target="http://gdi.parkeon.com/modules/itsp/cgi-bin/consult.pl?df=21060017" TargetMode="External"/><Relationship Id="rId45" Type="http://schemas.openxmlformats.org/officeDocument/2006/relationships/hyperlink" Target="http://gdi.parkeon.com/modules/itsp/cgi-bin/consult.pl?df=21030007" TargetMode="External"/><Relationship Id="rId53" Type="http://schemas.openxmlformats.org/officeDocument/2006/relationships/hyperlink" Target="http://gdi.parkeon.com/modules/itsp/cgi-bin/consult.pl?df=21080016" TargetMode="External"/><Relationship Id="rId58" Type="http://schemas.openxmlformats.org/officeDocument/2006/relationships/hyperlink" Target="http://gdi.parkeon.com/modules/itsp/cgi-bin/consult.pl?df=21080030" TargetMode="External"/><Relationship Id="rId5" Type="http://schemas.openxmlformats.org/officeDocument/2006/relationships/hyperlink" Target="http://gdi.parkeon.com/modules/itsp/cgi-bin/consult.pl?df=21060015" TargetMode="External"/><Relationship Id="rId15" Type="http://schemas.openxmlformats.org/officeDocument/2006/relationships/hyperlink" Target="http://gdi.parkeon.com/modules/itsp/cgi-bin/consult.pl?df=21030070" TargetMode="External"/><Relationship Id="rId23" Type="http://schemas.openxmlformats.org/officeDocument/2006/relationships/hyperlink" Target="http://gdi.parkeon.com/modules/itsp/cgi-bin/consult.pl?df=21060077" TargetMode="External"/><Relationship Id="rId28" Type="http://schemas.openxmlformats.org/officeDocument/2006/relationships/hyperlink" Target="http://gdi.parkeon.com/modules/itsp/cgi-bin/consult.pl?df=21060090" TargetMode="External"/><Relationship Id="rId36" Type="http://schemas.openxmlformats.org/officeDocument/2006/relationships/hyperlink" Target="http://gdi.parkeon.com/modules/itsp/cgi-bin/consult.pl?df=21060105" TargetMode="External"/><Relationship Id="rId49" Type="http://schemas.openxmlformats.org/officeDocument/2006/relationships/hyperlink" Target="http://gdi.parkeon.com/modules/itsp/cgi-bin/consult.pl?df=21080010" TargetMode="External"/><Relationship Id="rId57" Type="http://schemas.openxmlformats.org/officeDocument/2006/relationships/hyperlink" Target="http://gdi.parkeon.com/modules/itsp/cgi-bin/consult.pl?df=21080017" TargetMode="External"/><Relationship Id="rId61" Type="http://schemas.openxmlformats.org/officeDocument/2006/relationships/hyperlink" Target="http://gdi.parkeon.com/modules/itsp/cgi-bin/consult.pl?df=21080021" TargetMode="External"/><Relationship Id="rId10" Type="http://schemas.openxmlformats.org/officeDocument/2006/relationships/hyperlink" Target="http://gdi.parkeon.com/modules/itsp/cgi-bin/consult.pl?df=21060121" TargetMode="External"/><Relationship Id="rId19" Type="http://schemas.openxmlformats.org/officeDocument/2006/relationships/hyperlink" Target="http://gdi.parkeon.com/modules/itsp/cgi-bin/consult.pl?df=21060013" TargetMode="External"/><Relationship Id="rId31" Type="http://schemas.openxmlformats.org/officeDocument/2006/relationships/hyperlink" Target="http://gdi.parkeon.com/modules/itsp/cgi-bin/consult.pl?df=21070057" TargetMode="External"/><Relationship Id="rId44" Type="http://schemas.openxmlformats.org/officeDocument/2006/relationships/hyperlink" Target="http://gdi.parkeon.com/modules/itsp/cgi-bin/consult.pl?df=21050004" TargetMode="External"/><Relationship Id="rId52" Type="http://schemas.openxmlformats.org/officeDocument/2006/relationships/hyperlink" Target="http://gdi.parkeon.com/modules/itsp/cgi-bin/consult.pl?df=21080015" TargetMode="External"/><Relationship Id="rId60" Type="http://schemas.openxmlformats.org/officeDocument/2006/relationships/hyperlink" Target="http://gdi.parkeon.com/modules/itsp/cgi-bin/consult.pl?df=21080030" TargetMode="External"/><Relationship Id="rId65" Type="http://schemas.openxmlformats.org/officeDocument/2006/relationships/printerSettings" Target="../printerSettings/printerSettings9.bin"/><Relationship Id="rId4" Type="http://schemas.openxmlformats.org/officeDocument/2006/relationships/hyperlink" Target="http://gdi.parkeon.com/modules/itsp/cgi-bin/consult.pl?df=21060013" TargetMode="External"/><Relationship Id="rId9" Type="http://schemas.openxmlformats.org/officeDocument/2006/relationships/hyperlink" Target="http://gdi.parkeon.com/modules/itsp/cgi-bin/consult.pl?df=21060080" TargetMode="External"/><Relationship Id="rId14" Type="http://schemas.openxmlformats.org/officeDocument/2006/relationships/hyperlink" Target="http://gdi.parkeon.com/modules/itsp/cgi-bin/consult.pl?df=21020017" TargetMode="External"/><Relationship Id="rId22" Type="http://schemas.openxmlformats.org/officeDocument/2006/relationships/hyperlink" Target="http://gdi.parkeon.com/modules/itsp/cgi-bin/consult.pl?df=21060064" TargetMode="External"/><Relationship Id="rId27" Type="http://schemas.openxmlformats.org/officeDocument/2006/relationships/hyperlink" Target="http://gdi.parkeon.com/modules/itsp/cgi-bin/consult.pl?df=21070036" TargetMode="External"/><Relationship Id="rId30" Type="http://schemas.openxmlformats.org/officeDocument/2006/relationships/hyperlink" Target="http://gdi.parkeon.com/modules/itsp/cgi-bin/consult.pl?df=21080003" TargetMode="External"/><Relationship Id="rId35" Type="http://schemas.openxmlformats.org/officeDocument/2006/relationships/hyperlink" Target="http://gdi.parkeon.com/modules/itsp/cgi-bin/consult.pl?df=21060107" TargetMode="External"/><Relationship Id="rId43" Type="http://schemas.openxmlformats.org/officeDocument/2006/relationships/hyperlink" Target="http://gdi.parkeon.com/modules/itsp/cgi-bin/consult.pl?df=21050046" TargetMode="External"/><Relationship Id="rId48" Type="http://schemas.openxmlformats.org/officeDocument/2006/relationships/hyperlink" Target="http://gdi.parkeon.com/modules/itsp/cgi-bin/consult.pl?df=21040064" TargetMode="External"/><Relationship Id="rId56" Type="http://schemas.openxmlformats.org/officeDocument/2006/relationships/hyperlink" Target="http://gdi.parkeon.com/modules/itsp/cgi-bin/consult.pl?df=21080010" TargetMode="External"/><Relationship Id="rId64" Type="http://schemas.openxmlformats.org/officeDocument/2006/relationships/hyperlink" Target="http://gdi.parkeon.com/modules/itsp/cgi-bin/consult.pl?df=21080051" TargetMode="External"/><Relationship Id="rId8" Type="http://schemas.openxmlformats.org/officeDocument/2006/relationships/hyperlink" Target="http://gdi.parkeon.com/modules/itsp/cgi-bin/consult.pl?df=21060077" TargetMode="External"/><Relationship Id="rId51" Type="http://schemas.openxmlformats.org/officeDocument/2006/relationships/hyperlink" Target="http://gdi.parkeon.com/modules/itsp/cgi-bin/consult.pl?df=21080014" TargetMode="External"/><Relationship Id="rId3" Type="http://schemas.openxmlformats.org/officeDocument/2006/relationships/hyperlink" Target="http://gdi.parkeon.com/modules/itsp/cgi-bin/consult.pl?df=21060012" TargetMode="External"/><Relationship Id="rId12" Type="http://schemas.openxmlformats.org/officeDocument/2006/relationships/hyperlink" Target="http://gdi.parkeon.com/modules/itsp/cgi-bin/consult.pl?df=21070061" TargetMode="External"/><Relationship Id="rId17" Type="http://schemas.openxmlformats.org/officeDocument/2006/relationships/hyperlink" Target="http://gdi.parkeon.com/modules/itsp/cgi-bin/consult.pl?df=21050056" TargetMode="External"/><Relationship Id="rId25" Type="http://schemas.openxmlformats.org/officeDocument/2006/relationships/hyperlink" Target="http://gdi.parkeon.com/modules/itsp/cgi-bin/consult.pl?df=21060136" TargetMode="External"/><Relationship Id="rId33" Type="http://schemas.openxmlformats.org/officeDocument/2006/relationships/hyperlink" Target="http://gdi.parkeon.com/modules/itsp/cgi-bin/consult.pl?df=21060139" TargetMode="External"/><Relationship Id="rId38" Type="http://schemas.openxmlformats.org/officeDocument/2006/relationships/hyperlink" Target="http://gdi.parkeon.com/modules/itsp/cgi-bin/consult.pl?df=21060054" TargetMode="External"/><Relationship Id="rId46" Type="http://schemas.openxmlformats.org/officeDocument/2006/relationships/hyperlink" Target="http://gdi.parkeon.com/modules/itsp/cgi-bin/consult.pl?df=21030079" TargetMode="External"/><Relationship Id="rId59" Type="http://schemas.openxmlformats.org/officeDocument/2006/relationships/hyperlink" Target="http://gdi.parkeon.com/modules/itsp/cgi-bin/consult.pl?df=2108002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gdi.parkeon.com/modules/itsp/cgi-bin/consult.pl?df=21060151" TargetMode="External"/><Relationship Id="rId2" Type="http://schemas.openxmlformats.org/officeDocument/2006/relationships/hyperlink" Target="http://gdi.parkeon.com/modules/itsp/cgi-bin/consult.pl?df=21070011" TargetMode="External"/><Relationship Id="rId1" Type="http://schemas.openxmlformats.org/officeDocument/2006/relationships/hyperlink" Target="http://gdi.parkeon.com/modules/itsp/cgi-bin/consult.pl?df=21070022" TargetMode="External"/><Relationship Id="rId6" Type="http://schemas.openxmlformats.org/officeDocument/2006/relationships/printerSettings" Target="../printerSettings/printerSettings10.bin"/><Relationship Id="rId5" Type="http://schemas.openxmlformats.org/officeDocument/2006/relationships/hyperlink" Target="http://gdi.parkeon.com/modules/itsp/cgi-bin/consult.pl?df=21060012" TargetMode="External"/><Relationship Id="rId4" Type="http://schemas.openxmlformats.org/officeDocument/2006/relationships/hyperlink" Target="http://gdi.parkeon.com/modules/itsp/cgi-bin/consult.pl?df=21060105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gdi.parkeon.com/modules/itsp/cgi-bin/consult.pl?df=21060128" TargetMode="External"/><Relationship Id="rId2" Type="http://schemas.openxmlformats.org/officeDocument/2006/relationships/hyperlink" Target="http://gdi.parkeon.com/modules/itsp/cgi-bin/consult.pl?df=21070032" TargetMode="External"/><Relationship Id="rId1" Type="http://schemas.openxmlformats.org/officeDocument/2006/relationships/hyperlink" Target="http://gdi.parkeon.com/modules/itsp/cgi-bin/consult.pl?df=21080003" TargetMode="External"/><Relationship Id="rId6" Type="http://schemas.openxmlformats.org/officeDocument/2006/relationships/printerSettings" Target="../printerSettings/printerSettings11.bin"/><Relationship Id="rId5" Type="http://schemas.openxmlformats.org/officeDocument/2006/relationships/hyperlink" Target="http://gdi.parkeon.com/modules/itsp/cgi-bin/consult.pl?df=21080046" TargetMode="External"/><Relationship Id="rId4" Type="http://schemas.openxmlformats.org/officeDocument/2006/relationships/hyperlink" Target="http://gdi.parkeon.com/modules/itsp/cgi-bin/consult.pl?df=21070042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://gdi.parkeon.com/modules/itsp/cgi-bin/consult.pl?df=21080001" TargetMode="External"/></Relationships>
</file>

<file path=xl/worksheets/_rels/sheet15.xml.rels><?xml version="1.0" encoding="UTF-8" standalone="yes"?>
<Relationships xmlns="http://schemas.openxmlformats.org/package/2006/relationships"><Relationship Id="rId13" Type="http://schemas.openxmlformats.org/officeDocument/2006/relationships/hyperlink" Target="http://gdi.parkeon.com/modules/itsp/cgi-bin/consult.pl?df=21080005" TargetMode="External"/><Relationship Id="rId18" Type="http://schemas.openxmlformats.org/officeDocument/2006/relationships/hyperlink" Target="http://gdi.parkeon.com/modules/itsp/cgi-bin/consult.pl?df=21070009" TargetMode="External"/><Relationship Id="rId26" Type="http://schemas.openxmlformats.org/officeDocument/2006/relationships/hyperlink" Target="http://gdi.parkeon.com/modules/itsp/cgi-bin/consult.pl?df=21060078" TargetMode="External"/><Relationship Id="rId39" Type="http://schemas.openxmlformats.org/officeDocument/2006/relationships/hyperlink" Target="http://gdi.parkeon.com/modules/itsp/cgi-bin/consult.pl?df=21060092" TargetMode="External"/><Relationship Id="rId21" Type="http://schemas.openxmlformats.org/officeDocument/2006/relationships/hyperlink" Target="http://gdi.parkeon.com/modules/itsp/cgi-bin/consult.pl?df=21070049" TargetMode="External"/><Relationship Id="rId34" Type="http://schemas.openxmlformats.org/officeDocument/2006/relationships/hyperlink" Target="http://gdi.parkeon.com/modules/itsp/cgi-bin/consult.pl?df=21070013" TargetMode="External"/><Relationship Id="rId42" Type="http://schemas.openxmlformats.org/officeDocument/2006/relationships/hyperlink" Target="http://gdi.parkeon.com/modules/itsp/cgi-bin/consult.pl?df=21060073" TargetMode="External"/><Relationship Id="rId47" Type="http://schemas.openxmlformats.org/officeDocument/2006/relationships/hyperlink" Target="http://gdi.parkeon.com/modules/itsp/cgi-bin/consult.pl?df=21050038" TargetMode="External"/><Relationship Id="rId50" Type="http://schemas.openxmlformats.org/officeDocument/2006/relationships/hyperlink" Target="http://gdi.parkeon.com/modules/itsp/cgi-bin/consult.pl?df=21080010" TargetMode="External"/><Relationship Id="rId55" Type="http://schemas.openxmlformats.org/officeDocument/2006/relationships/hyperlink" Target="http://gdi.parkeon.com/modules/itsp/cgi-bin/consult.pl?df=21080034" TargetMode="External"/><Relationship Id="rId63" Type="http://schemas.openxmlformats.org/officeDocument/2006/relationships/hyperlink" Target="http://gdi.parkeon.com/modules/itsp/cgi-bin/consult.pl?df=21080045" TargetMode="External"/><Relationship Id="rId7" Type="http://schemas.openxmlformats.org/officeDocument/2006/relationships/hyperlink" Target="http://gdi.parkeon.com/modules/itsp/cgi-bin/consult.pl?df=21060059" TargetMode="External"/><Relationship Id="rId2" Type="http://schemas.openxmlformats.org/officeDocument/2006/relationships/hyperlink" Target="http://gdi.parkeon.com/modules/itsp/cgi-bin/consult.pl?df=21050056" TargetMode="External"/><Relationship Id="rId16" Type="http://schemas.openxmlformats.org/officeDocument/2006/relationships/hyperlink" Target="http://gdi.parkeon.com/modules/itsp/cgi-bin/consult.pl?df=21060157" TargetMode="External"/><Relationship Id="rId20" Type="http://schemas.openxmlformats.org/officeDocument/2006/relationships/hyperlink" Target="http://gdi.parkeon.com/modules/itsp/cgi-bin/consult.pl?df=21070044" TargetMode="External"/><Relationship Id="rId29" Type="http://schemas.openxmlformats.org/officeDocument/2006/relationships/hyperlink" Target="http://gdi.parkeon.com/modules/itsp/cgi-bin/consult.pl?df=21040064" TargetMode="External"/><Relationship Id="rId41" Type="http://schemas.openxmlformats.org/officeDocument/2006/relationships/hyperlink" Target="http://gdi.parkeon.com/modules/itsp/cgi-bin/consult.pl?df=21060074" TargetMode="External"/><Relationship Id="rId54" Type="http://schemas.openxmlformats.org/officeDocument/2006/relationships/hyperlink" Target="http://gdi.parkeon.com/modules/itsp/cgi-bin/consult.pl?df=21080020" TargetMode="External"/><Relationship Id="rId62" Type="http://schemas.openxmlformats.org/officeDocument/2006/relationships/hyperlink" Target="http://gdi.parkeon.com/modules/itsp/cgi-bin/consult.pl?df=21080044" TargetMode="External"/><Relationship Id="rId1" Type="http://schemas.openxmlformats.org/officeDocument/2006/relationships/hyperlink" Target="http://gdi.parkeon.com/modules/itsp/cgi-bin/consult.pl?df=21030038" TargetMode="External"/><Relationship Id="rId6" Type="http://schemas.openxmlformats.org/officeDocument/2006/relationships/hyperlink" Target="http://gdi.parkeon.com/modules/itsp/cgi-bin/consult.pl?df=21060052" TargetMode="External"/><Relationship Id="rId11" Type="http://schemas.openxmlformats.org/officeDocument/2006/relationships/hyperlink" Target="http://gdi.parkeon.com/modules/itsp/cgi-bin/consult.pl?df=21070017" TargetMode="External"/><Relationship Id="rId24" Type="http://schemas.openxmlformats.org/officeDocument/2006/relationships/hyperlink" Target="http://gdi.parkeon.com/modules/itsp/cgi-bin/consult.pl?df=21060149" TargetMode="External"/><Relationship Id="rId32" Type="http://schemas.openxmlformats.org/officeDocument/2006/relationships/hyperlink" Target="http://gdi.parkeon.com/modules/itsp/cgi-bin/consult.pl?df=21070033" TargetMode="External"/><Relationship Id="rId37" Type="http://schemas.openxmlformats.org/officeDocument/2006/relationships/hyperlink" Target="http://gdi.parkeon.com/modules/itsp/cgi-bin/consult.pl?df=21060137" TargetMode="External"/><Relationship Id="rId40" Type="http://schemas.openxmlformats.org/officeDocument/2006/relationships/hyperlink" Target="http://gdi.parkeon.com/modules/itsp/cgi-bin/consult.pl?df=21060090" TargetMode="External"/><Relationship Id="rId45" Type="http://schemas.openxmlformats.org/officeDocument/2006/relationships/hyperlink" Target="http://gdi.parkeon.com/modules/itsp/cgi-bin/consult.pl?df=21050062" TargetMode="External"/><Relationship Id="rId53" Type="http://schemas.openxmlformats.org/officeDocument/2006/relationships/hyperlink" Target="http://gdi.parkeon.com/modules/itsp/cgi-bin/consult.pl?df=21080019" TargetMode="External"/><Relationship Id="rId58" Type="http://schemas.openxmlformats.org/officeDocument/2006/relationships/hyperlink" Target="http://gdi.parkeon.com/modules/itsp/cgi-bin/consult.pl?df=21080032" TargetMode="External"/><Relationship Id="rId5" Type="http://schemas.openxmlformats.org/officeDocument/2006/relationships/hyperlink" Target="http://gdi.parkeon.com/modules/itsp/cgi-bin/consult.pl?df=21060015" TargetMode="External"/><Relationship Id="rId15" Type="http://schemas.openxmlformats.org/officeDocument/2006/relationships/hyperlink" Target="http://gdi.parkeon.com/modules/itsp/cgi-bin/consult.pl?df=21060136" TargetMode="External"/><Relationship Id="rId23" Type="http://schemas.openxmlformats.org/officeDocument/2006/relationships/hyperlink" Target="http://gdi.parkeon.com/modules/itsp/cgi-bin/consult.pl?df=21060156" TargetMode="External"/><Relationship Id="rId28" Type="http://schemas.openxmlformats.org/officeDocument/2006/relationships/hyperlink" Target="http://gdi.parkeon.com/modules/itsp/cgi-bin/consult.pl?df=21050045" TargetMode="External"/><Relationship Id="rId36" Type="http://schemas.openxmlformats.org/officeDocument/2006/relationships/hyperlink" Target="http://gdi.parkeon.com/modules/itsp/cgi-bin/consult.pl?df=21070001" TargetMode="External"/><Relationship Id="rId49" Type="http://schemas.openxmlformats.org/officeDocument/2006/relationships/hyperlink" Target="http://gdi.parkeon.com/modules/itsp/cgi-bin/consult.pl?df=21060129" TargetMode="External"/><Relationship Id="rId57" Type="http://schemas.openxmlformats.org/officeDocument/2006/relationships/hyperlink" Target="http://gdi.parkeon.com/modules/itsp/cgi-bin/consult.pl?df=21080026" TargetMode="External"/><Relationship Id="rId61" Type="http://schemas.openxmlformats.org/officeDocument/2006/relationships/hyperlink" Target="http://gdi.parkeon.com/modules/itsp/cgi-bin/consult.pl?df=21080045" TargetMode="External"/><Relationship Id="rId10" Type="http://schemas.openxmlformats.org/officeDocument/2006/relationships/hyperlink" Target="http://gdi.parkeon.com/modules/itsp/cgi-bin/consult.pl?df=21060121" TargetMode="External"/><Relationship Id="rId19" Type="http://schemas.openxmlformats.org/officeDocument/2006/relationships/hyperlink" Target="http://gdi.parkeon.com/modules/itsp/cgi-bin/consult.pl?df=21070034" TargetMode="External"/><Relationship Id="rId31" Type="http://schemas.openxmlformats.org/officeDocument/2006/relationships/hyperlink" Target="http://gdi.parkeon.com/modules/itsp/cgi-bin/consult.pl?df=21070064" TargetMode="External"/><Relationship Id="rId44" Type="http://schemas.openxmlformats.org/officeDocument/2006/relationships/hyperlink" Target="http://gdi.parkeon.com/modules/itsp/cgi-bin/consult.pl?df=21030079" TargetMode="External"/><Relationship Id="rId52" Type="http://schemas.openxmlformats.org/officeDocument/2006/relationships/hyperlink" Target="http://gdi.parkeon.com/modules/itsp/cgi-bin/consult.pl?df=21080014" TargetMode="External"/><Relationship Id="rId60" Type="http://schemas.openxmlformats.org/officeDocument/2006/relationships/hyperlink" Target="http://gdi.parkeon.com/modules/itsp/cgi-bin/consult.pl?df=21080044" TargetMode="External"/><Relationship Id="rId4" Type="http://schemas.openxmlformats.org/officeDocument/2006/relationships/hyperlink" Target="http://gdi.parkeon.com/modules/itsp/cgi-bin/consult.pl?df=21060013" TargetMode="External"/><Relationship Id="rId9" Type="http://schemas.openxmlformats.org/officeDocument/2006/relationships/hyperlink" Target="http://gdi.parkeon.com/modules/itsp/cgi-bin/consult.pl?df=21060080" TargetMode="External"/><Relationship Id="rId14" Type="http://schemas.openxmlformats.org/officeDocument/2006/relationships/hyperlink" Target="http://gdi.parkeon.com/modules/itsp/cgi-bin/consult.pl?df=21060038" TargetMode="External"/><Relationship Id="rId22" Type="http://schemas.openxmlformats.org/officeDocument/2006/relationships/hyperlink" Target="http://gdi.parkeon.com/modules/itsp/cgi-bin/consult.pl?df=21080004" TargetMode="External"/><Relationship Id="rId27" Type="http://schemas.openxmlformats.org/officeDocument/2006/relationships/hyperlink" Target="http://gdi.parkeon.com/modules/itsp/cgi-bin/consult.pl?df=21060067" TargetMode="External"/><Relationship Id="rId30" Type="http://schemas.openxmlformats.org/officeDocument/2006/relationships/hyperlink" Target="http://gdi.parkeon.com/modules/itsp/cgi-bin/consult.pl?df=21080003" TargetMode="External"/><Relationship Id="rId35" Type="http://schemas.openxmlformats.org/officeDocument/2006/relationships/hyperlink" Target="http://gdi.parkeon.com/modules/itsp/cgi-bin/consult.pl?df=21070007" TargetMode="External"/><Relationship Id="rId43" Type="http://schemas.openxmlformats.org/officeDocument/2006/relationships/hyperlink" Target="http://gdi.parkeon.com/modules/itsp/cgi-bin/consult.pl?df=21060046" TargetMode="External"/><Relationship Id="rId48" Type="http://schemas.openxmlformats.org/officeDocument/2006/relationships/hyperlink" Target="http://gdi.parkeon.com/modules/itsp/cgi-bin/consult.pl?df=21050004" TargetMode="External"/><Relationship Id="rId56" Type="http://schemas.openxmlformats.org/officeDocument/2006/relationships/hyperlink" Target="http://gdi.parkeon.com/modules/itsp/cgi-bin/consult.pl?df=21080021" TargetMode="External"/><Relationship Id="rId64" Type="http://schemas.openxmlformats.org/officeDocument/2006/relationships/printerSettings" Target="../printerSettings/printerSettings12.bin"/><Relationship Id="rId8" Type="http://schemas.openxmlformats.org/officeDocument/2006/relationships/hyperlink" Target="http://gdi.parkeon.com/modules/itsp/cgi-bin/consult.pl?df=21060077" TargetMode="External"/><Relationship Id="rId51" Type="http://schemas.openxmlformats.org/officeDocument/2006/relationships/hyperlink" Target="http://gdi.parkeon.com/modules/itsp/cgi-bin/consult.pl?df=21080011" TargetMode="External"/><Relationship Id="rId3" Type="http://schemas.openxmlformats.org/officeDocument/2006/relationships/hyperlink" Target="http://gdi.parkeon.com/modules/itsp/cgi-bin/consult.pl?df=21060012" TargetMode="External"/><Relationship Id="rId12" Type="http://schemas.openxmlformats.org/officeDocument/2006/relationships/hyperlink" Target="http://gdi.parkeon.com/modules/itsp/cgi-bin/consult.pl?df=21070061" TargetMode="External"/><Relationship Id="rId17" Type="http://schemas.openxmlformats.org/officeDocument/2006/relationships/hyperlink" Target="http://gdi.parkeon.com/modules/itsp/cgi-bin/consult.pl?df=21060160" TargetMode="External"/><Relationship Id="rId25" Type="http://schemas.openxmlformats.org/officeDocument/2006/relationships/hyperlink" Target="http://gdi.parkeon.com/modules/itsp/cgi-bin/consult.pl?df=21060109" TargetMode="External"/><Relationship Id="rId33" Type="http://schemas.openxmlformats.org/officeDocument/2006/relationships/hyperlink" Target="http://gdi.parkeon.com/modules/itsp/cgi-bin/consult.pl?df=21070018" TargetMode="External"/><Relationship Id="rId38" Type="http://schemas.openxmlformats.org/officeDocument/2006/relationships/hyperlink" Target="http://gdi.parkeon.com/modules/itsp/cgi-bin/consult.pl?df=21060133" TargetMode="External"/><Relationship Id="rId46" Type="http://schemas.openxmlformats.org/officeDocument/2006/relationships/hyperlink" Target="http://gdi.parkeon.com/modules/itsp/cgi-bin/consult.pl?df=21050040" TargetMode="External"/><Relationship Id="rId59" Type="http://schemas.openxmlformats.org/officeDocument/2006/relationships/hyperlink" Target="http://gdi.parkeon.com/modules/itsp/cgi-bin/consult.pl?df=21080042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://gdi.parkeon.com/modules/itsp/cgi-bin/consult.pl?df=21080001" TargetMode="External"/><Relationship Id="rId13" Type="http://schemas.openxmlformats.org/officeDocument/2006/relationships/hyperlink" Target="http://gdi.parkeon.com/modules/itsp/cgi-bin/consult.pl?df=21060118" TargetMode="External"/><Relationship Id="rId18" Type="http://schemas.openxmlformats.org/officeDocument/2006/relationships/hyperlink" Target="http://gdi.parkeon.com/modules/itsp/cgi-bin/consult.pl?df=21080001" TargetMode="External"/><Relationship Id="rId26" Type="http://schemas.openxmlformats.org/officeDocument/2006/relationships/hyperlink" Target="http://gdi.parkeon.com/modules/itsp/cgi-bin/consult.pl?df=17090075" TargetMode="External"/><Relationship Id="rId3" Type="http://schemas.openxmlformats.org/officeDocument/2006/relationships/hyperlink" Target="http://gdi.parkeon.com/modules/itsp/cgi-bin/consult.pl?df=21060140" TargetMode="External"/><Relationship Id="rId21" Type="http://schemas.openxmlformats.org/officeDocument/2006/relationships/hyperlink" Target="http://gdi.parkeon.com/modules/itsp/cgi-bin/consult.pl?df=21070018" TargetMode="External"/><Relationship Id="rId34" Type="http://schemas.openxmlformats.org/officeDocument/2006/relationships/hyperlink" Target="http://gdi.parkeon.com/modules/itsp/cgi-bin/consult.pl?df=21080035" TargetMode="External"/><Relationship Id="rId7" Type="http://schemas.openxmlformats.org/officeDocument/2006/relationships/hyperlink" Target="http://gdi.parkeon.com/modules/itsp/cgi-bin/consult.pl?df=21080004" TargetMode="External"/><Relationship Id="rId12" Type="http://schemas.openxmlformats.org/officeDocument/2006/relationships/hyperlink" Target="http://gdi.parkeon.com/modules/itsp/cgi-bin/consult.pl?df=21060137" TargetMode="External"/><Relationship Id="rId17" Type="http://schemas.openxmlformats.org/officeDocument/2006/relationships/hyperlink" Target="http://gdi.parkeon.com/modules/itsp/cgi-bin/consult.pl?df=21050046" TargetMode="External"/><Relationship Id="rId25" Type="http://schemas.openxmlformats.org/officeDocument/2006/relationships/hyperlink" Target="http://gdi.parkeon.com/modules/itsp/cgi-bin/consult.pl?df=21060054" TargetMode="External"/><Relationship Id="rId33" Type="http://schemas.openxmlformats.org/officeDocument/2006/relationships/hyperlink" Target="http://gdi.parkeon.com/modules/itsp/cgi-bin/consult.pl?df=21080024" TargetMode="External"/><Relationship Id="rId38" Type="http://schemas.openxmlformats.org/officeDocument/2006/relationships/printerSettings" Target="../printerSettings/printerSettings13.bin"/><Relationship Id="rId2" Type="http://schemas.openxmlformats.org/officeDocument/2006/relationships/hyperlink" Target="http://gdi.parkeon.com/modules/itsp/cgi-bin/consult.pl?df=21070055" TargetMode="External"/><Relationship Id="rId16" Type="http://schemas.openxmlformats.org/officeDocument/2006/relationships/hyperlink" Target="http://gdi.parkeon.com/modules/itsp/cgi-bin/consult.pl?df=21060129" TargetMode="External"/><Relationship Id="rId20" Type="http://schemas.openxmlformats.org/officeDocument/2006/relationships/hyperlink" Target="http://gdi.parkeon.com/modules/itsp/cgi-bin/consult.pl?df=21070030" TargetMode="External"/><Relationship Id="rId29" Type="http://schemas.openxmlformats.org/officeDocument/2006/relationships/hyperlink" Target="http://gdi.parkeon.com/modules/itsp/cgi-bin/consult.pl?df=21080011" TargetMode="External"/><Relationship Id="rId1" Type="http://schemas.openxmlformats.org/officeDocument/2006/relationships/hyperlink" Target="http://gdi.parkeon.com/modules/itsp/cgi-bin/consult.pl?df=21080001" TargetMode="External"/><Relationship Id="rId6" Type="http://schemas.openxmlformats.org/officeDocument/2006/relationships/hyperlink" Target="http://gdi.parkeon.com/modules/itsp/cgi-bin/consult.pl?df=21060122" TargetMode="External"/><Relationship Id="rId11" Type="http://schemas.openxmlformats.org/officeDocument/2006/relationships/hyperlink" Target="http://gdi.parkeon.com/modules/itsp/cgi-bin/consult.pl?df=21060143" TargetMode="External"/><Relationship Id="rId24" Type="http://schemas.openxmlformats.org/officeDocument/2006/relationships/hyperlink" Target="http://gdi.parkeon.com/modules/itsp/cgi-bin/consult.pl?df=21070005" TargetMode="External"/><Relationship Id="rId32" Type="http://schemas.openxmlformats.org/officeDocument/2006/relationships/hyperlink" Target="http://gdi.parkeon.com/modules/itsp/cgi-bin/consult.pl?df=21080021" TargetMode="External"/><Relationship Id="rId37" Type="http://schemas.openxmlformats.org/officeDocument/2006/relationships/hyperlink" Target="http://gdi.parkeon.com/modules/itsp/cgi-bin/consult.pl?df=21080051" TargetMode="External"/><Relationship Id="rId5" Type="http://schemas.openxmlformats.org/officeDocument/2006/relationships/hyperlink" Target="http://gdi.parkeon.com/modules/itsp/cgi-bin/consult.pl?df=21060113" TargetMode="External"/><Relationship Id="rId15" Type="http://schemas.openxmlformats.org/officeDocument/2006/relationships/hyperlink" Target="http://gdi.parkeon.com/modules/itsp/cgi-bin/consult.pl?df=21060060" TargetMode="External"/><Relationship Id="rId23" Type="http://schemas.openxmlformats.org/officeDocument/2006/relationships/hyperlink" Target="http://gdi.parkeon.com/modules/itsp/cgi-bin/consult.pl?df=21060014" TargetMode="External"/><Relationship Id="rId28" Type="http://schemas.openxmlformats.org/officeDocument/2006/relationships/hyperlink" Target="http://gdi.parkeon.com/modules/itsp/cgi-bin/consult.pl?df=21080010" TargetMode="External"/><Relationship Id="rId36" Type="http://schemas.openxmlformats.org/officeDocument/2006/relationships/hyperlink" Target="http://gdi.parkeon.com/modules/itsp/cgi-bin/consult.pl?df=21080048" TargetMode="External"/><Relationship Id="rId10" Type="http://schemas.openxmlformats.org/officeDocument/2006/relationships/hyperlink" Target="http://gdi.parkeon.com/modules/itsp/cgi-bin/consult.pl?df=21070057" TargetMode="External"/><Relationship Id="rId19" Type="http://schemas.openxmlformats.org/officeDocument/2006/relationships/hyperlink" Target="http://gdi.parkeon.com/modules/itsp/cgi-bin/consult.pl?df=21060115" TargetMode="External"/><Relationship Id="rId31" Type="http://schemas.openxmlformats.org/officeDocument/2006/relationships/hyperlink" Target="http://gdi.parkeon.com/modules/itsp/cgi-bin/consult.pl?df=21080019" TargetMode="External"/><Relationship Id="rId4" Type="http://schemas.openxmlformats.org/officeDocument/2006/relationships/hyperlink" Target="http://gdi.parkeon.com/modules/itsp/cgi-bin/consult.pl?df=21060128" TargetMode="External"/><Relationship Id="rId9" Type="http://schemas.openxmlformats.org/officeDocument/2006/relationships/hyperlink" Target="http://gdi.parkeon.com/modules/itsp/cgi-bin/consult.pl?df=21030079" TargetMode="External"/><Relationship Id="rId14" Type="http://schemas.openxmlformats.org/officeDocument/2006/relationships/hyperlink" Target="http://gdi.parkeon.com/modules/itsp/cgi-bin/consult.pl?df=21060074" TargetMode="External"/><Relationship Id="rId22" Type="http://schemas.openxmlformats.org/officeDocument/2006/relationships/hyperlink" Target="http://gdi.parkeon.com/modules/itsp/cgi-bin/consult.pl?df=21080009" TargetMode="External"/><Relationship Id="rId27" Type="http://schemas.openxmlformats.org/officeDocument/2006/relationships/hyperlink" Target="http://gdi.parkeon.com/modules/itsp/cgi-bin/consult.pl?df=21040064" TargetMode="External"/><Relationship Id="rId30" Type="http://schemas.openxmlformats.org/officeDocument/2006/relationships/hyperlink" Target="http://gdi.parkeon.com/modules/itsp/cgi-bin/consult.pl?df=21080014" TargetMode="External"/><Relationship Id="rId35" Type="http://schemas.openxmlformats.org/officeDocument/2006/relationships/hyperlink" Target="http://gdi.parkeon.com/modules/itsp/cgi-bin/consult.pl?df=21080043" TargetMode="Externa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hyperlink" Target="http://gdi.parkeon.com/modules/itsp/cgi-bin/consult.pl?df=21030007" TargetMode="External"/><Relationship Id="rId3" Type="http://schemas.openxmlformats.org/officeDocument/2006/relationships/hyperlink" Target="http://gdi.parkeon.com/modules/itsp/cgi-bin/consult.pl?df=21080008" TargetMode="External"/><Relationship Id="rId7" Type="http://schemas.openxmlformats.org/officeDocument/2006/relationships/hyperlink" Target="http://gdi.parkeon.com/modules/itsp/cgi-bin/consult.pl?df=21060161" TargetMode="External"/><Relationship Id="rId2" Type="http://schemas.openxmlformats.org/officeDocument/2006/relationships/hyperlink" Target="http://gdi.parkeon.com/modules/itsp/cgi-bin/consult.pl?df=21070019" TargetMode="External"/><Relationship Id="rId1" Type="http://schemas.openxmlformats.org/officeDocument/2006/relationships/hyperlink" Target="http://gdi.parkeon.com/modules/itsp/cgi-bin/consult.pl?df=21060159" TargetMode="External"/><Relationship Id="rId6" Type="http://schemas.openxmlformats.org/officeDocument/2006/relationships/hyperlink" Target="http://gdi.parkeon.com/modules/itsp/cgi-bin/consult.pl?df=21080036" TargetMode="External"/><Relationship Id="rId11" Type="http://schemas.openxmlformats.org/officeDocument/2006/relationships/printerSettings" Target="../printerSettings/printerSettings14.bin"/><Relationship Id="rId5" Type="http://schemas.openxmlformats.org/officeDocument/2006/relationships/hyperlink" Target="http://gdi.parkeon.com/modules/itsp/cgi-bin/consult.pl?df=21080027" TargetMode="External"/><Relationship Id="rId10" Type="http://schemas.openxmlformats.org/officeDocument/2006/relationships/hyperlink" Target="http://gdi.parkeon.com/modules/itsp/cgi-bin/consult.pl?df=21080039" TargetMode="External"/><Relationship Id="rId4" Type="http://schemas.openxmlformats.org/officeDocument/2006/relationships/hyperlink" Target="http://gdi.parkeon.com/modules/itsp/cgi-bin/consult.pl?df=21070015" TargetMode="External"/><Relationship Id="rId9" Type="http://schemas.openxmlformats.org/officeDocument/2006/relationships/hyperlink" Target="http://gdi.parkeon.com/modules/itsp/cgi-bin/consult.pl?df=210800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347"/>
  <sheetViews>
    <sheetView showRowColHeaders="0" tabSelected="1" zoomScaleNormal="100" workbookViewId="0">
      <selection activeCell="H9" sqref="H9"/>
    </sheetView>
  </sheetViews>
  <sheetFormatPr baseColWidth="10" defaultColWidth="18.28515625" defaultRowHeight="12.75" x14ac:dyDescent="0.2"/>
  <cols>
    <col min="8" max="8" width="18.5703125" bestFit="1" customWidth="1"/>
  </cols>
  <sheetData>
    <row r="5" spans="1:13" ht="12.75" customHeight="1" x14ac:dyDescent="0.2">
      <c r="D5" s="8"/>
      <c r="E5" s="8"/>
      <c r="F5" s="8"/>
      <c r="G5" s="76"/>
      <c r="H5" s="76"/>
    </row>
    <row r="6" spans="1:13" ht="12.75" customHeight="1" x14ac:dyDescent="0.2">
      <c r="D6" s="8"/>
      <c r="E6" s="95" t="s">
        <v>301</v>
      </c>
      <c r="F6" s="95"/>
      <c r="G6" s="94" t="s">
        <v>302</v>
      </c>
      <c r="H6" s="92">
        <v>44434</v>
      </c>
    </row>
    <row r="7" spans="1:13" ht="12.75" customHeight="1" x14ac:dyDescent="0.2">
      <c r="D7" s="8"/>
      <c r="E7" s="95"/>
      <c r="F7" s="95"/>
      <c r="G7" s="94"/>
      <c r="H7" s="93"/>
    </row>
    <row r="8" spans="1:13" ht="12.75" customHeight="1" x14ac:dyDescent="0.2">
      <c r="A8" s="1"/>
      <c r="D8" s="8"/>
      <c r="E8" s="95"/>
      <c r="F8" s="95"/>
      <c r="G8" s="94"/>
      <c r="H8" s="93"/>
    </row>
    <row r="9" spans="1:13" ht="12.75" customHeight="1" x14ac:dyDescent="0.2">
      <c r="A9" s="1"/>
      <c r="D9" s="8"/>
      <c r="E9" s="95"/>
      <c r="F9" s="95"/>
      <c r="G9" s="76"/>
      <c r="H9" s="76"/>
    </row>
    <row r="10" spans="1:13" x14ac:dyDescent="0.2">
      <c r="A10" s="1"/>
    </row>
    <row r="11" spans="1:13" x14ac:dyDescent="0.2">
      <c r="A11" s="1"/>
    </row>
    <row r="12" spans="1:13" x14ac:dyDescent="0.2">
      <c r="A12" s="1"/>
    </row>
    <row r="13" spans="1:13" x14ac:dyDescent="0.2">
      <c r="A13" s="1"/>
      <c r="H13" s="12"/>
      <c r="I13" s="12"/>
      <c r="J13" s="12"/>
      <c r="K13" s="12"/>
      <c r="L13" s="4"/>
      <c r="M13" s="2"/>
    </row>
    <row r="14" spans="1:13" x14ac:dyDescent="0.2">
      <c r="A14" s="1"/>
      <c r="B14" s="71"/>
      <c r="C14" s="72"/>
      <c r="D14" s="71"/>
      <c r="E14" s="72"/>
      <c r="F14" s="71"/>
      <c r="H14" s="75"/>
      <c r="I14" s="72"/>
      <c r="J14" s="72"/>
      <c r="K14" s="72"/>
      <c r="L14" s="72"/>
      <c r="M14" s="72"/>
    </row>
    <row r="15" spans="1:13" ht="18" x14ac:dyDescent="0.2">
      <c r="A15" s="1"/>
      <c r="B15" s="72"/>
      <c r="C15" s="72"/>
      <c r="D15" s="78" t="s">
        <v>234</v>
      </c>
      <c r="E15" s="77"/>
      <c r="F15" s="78" t="s">
        <v>236</v>
      </c>
      <c r="G15" s="77"/>
      <c r="H15" s="78" t="s">
        <v>285</v>
      </c>
      <c r="I15" s="72"/>
      <c r="J15" s="72"/>
      <c r="K15" s="72"/>
      <c r="L15" s="72"/>
      <c r="M15" s="72"/>
    </row>
    <row r="16" spans="1:13" ht="18" x14ac:dyDescent="0.2">
      <c r="A16" s="1"/>
      <c r="B16" s="72"/>
      <c r="C16" s="72"/>
      <c r="D16" s="77"/>
      <c r="E16" s="77"/>
      <c r="F16" s="77"/>
      <c r="G16" s="77"/>
      <c r="H16" s="77"/>
      <c r="I16" s="72"/>
      <c r="J16" s="72"/>
      <c r="K16" s="72"/>
      <c r="L16" s="72"/>
      <c r="M16" s="72"/>
    </row>
    <row r="17" spans="1:13" ht="18" x14ac:dyDescent="0.2">
      <c r="A17" s="1"/>
      <c r="B17" s="71"/>
      <c r="C17" s="72"/>
      <c r="D17" s="77"/>
      <c r="E17" s="77"/>
      <c r="F17" s="77"/>
      <c r="G17" s="77"/>
      <c r="H17" s="77"/>
      <c r="I17" s="72"/>
      <c r="J17" s="72"/>
      <c r="K17" s="72"/>
      <c r="L17" s="72"/>
      <c r="M17" s="72"/>
    </row>
    <row r="18" spans="1:13" ht="18" x14ac:dyDescent="0.2">
      <c r="A18" s="1"/>
      <c r="B18" s="72"/>
      <c r="C18" s="72"/>
      <c r="D18" s="78" t="s">
        <v>238</v>
      </c>
      <c r="E18" s="77"/>
      <c r="F18" s="78" t="s">
        <v>235</v>
      </c>
      <c r="G18" s="77"/>
      <c r="H18" s="78" t="s">
        <v>284</v>
      </c>
      <c r="I18" s="72"/>
      <c r="J18" s="72"/>
      <c r="K18" s="72"/>
      <c r="L18" s="72"/>
      <c r="M18" s="72"/>
    </row>
    <row r="19" spans="1:13" ht="18" x14ac:dyDescent="0.2">
      <c r="A19" s="1"/>
      <c r="B19" s="72"/>
      <c r="C19" s="72"/>
      <c r="D19" s="77"/>
      <c r="E19" s="77"/>
      <c r="F19" s="77"/>
      <c r="G19" s="77"/>
      <c r="H19" s="77"/>
      <c r="I19" s="72"/>
      <c r="J19" s="72"/>
      <c r="K19" s="72"/>
      <c r="L19" s="72"/>
      <c r="M19" s="72"/>
    </row>
    <row r="20" spans="1:13" ht="18" x14ac:dyDescent="0.2">
      <c r="A20" s="1"/>
      <c r="B20" s="71"/>
      <c r="C20" s="72"/>
      <c r="D20" s="77"/>
      <c r="E20" s="77"/>
      <c r="F20" s="77"/>
      <c r="G20" s="77"/>
      <c r="H20" s="77"/>
      <c r="I20" s="72"/>
      <c r="J20" s="72"/>
      <c r="K20" s="72"/>
      <c r="L20" s="72"/>
      <c r="M20" s="72"/>
    </row>
    <row r="21" spans="1:13" ht="18" x14ac:dyDescent="0.2">
      <c r="A21" s="1"/>
      <c r="B21" s="72"/>
      <c r="C21" s="72"/>
      <c r="D21" s="78" t="s">
        <v>282</v>
      </c>
      <c r="E21" s="77"/>
      <c r="F21" s="78" t="s">
        <v>265</v>
      </c>
      <c r="G21" s="77"/>
      <c r="H21" s="78" t="s">
        <v>230</v>
      </c>
      <c r="I21" s="72"/>
      <c r="J21" s="72"/>
      <c r="K21" s="72"/>
      <c r="L21" s="72"/>
      <c r="M21" s="72"/>
    </row>
    <row r="22" spans="1:13" ht="18" x14ac:dyDescent="0.2">
      <c r="A22" s="1"/>
      <c r="B22" s="72"/>
      <c r="C22" s="72"/>
      <c r="D22" s="77"/>
      <c r="E22" s="77"/>
      <c r="F22" s="77"/>
      <c r="G22" s="77"/>
      <c r="H22" s="77"/>
      <c r="I22" s="72"/>
      <c r="J22" s="72"/>
      <c r="K22" s="72"/>
      <c r="L22" s="72"/>
      <c r="M22" s="72"/>
    </row>
    <row r="23" spans="1:13" ht="18" x14ac:dyDescent="0.2">
      <c r="A23" s="1"/>
      <c r="B23" s="71"/>
      <c r="C23" s="72"/>
      <c r="D23" s="77"/>
      <c r="E23" s="77"/>
      <c r="F23" s="77"/>
      <c r="G23" s="77"/>
      <c r="H23" s="77"/>
      <c r="I23" s="72"/>
      <c r="J23" s="72"/>
      <c r="K23" s="72"/>
      <c r="L23" s="72"/>
      <c r="M23" s="72"/>
    </row>
    <row r="24" spans="1:13" ht="18" x14ac:dyDescent="0.2">
      <c r="A24" s="1"/>
      <c r="B24" s="72"/>
      <c r="C24" s="72"/>
      <c r="D24" s="78" t="s">
        <v>286</v>
      </c>
      <c r="E24" s="77"/>
      <c r="F24" s="78" t="s">
        <v>268</v>
      </c>
      <c r="G24" s="77"/>
      <c r="H24" s="78" t="s">
        <v>283</v>
      </c>
      <c r="I24" s="72"/>
      <c r="J24" s="72"/>
      <c r="K24" s="72"/>
      <c r="L24" s="72"/>
      <c r="M24" s="72"/>
    </row>
    <row r="25" spans="1:13" ht="18" x14ac:dyDescent="0.2">
      <c r="A25" s="1"/>
      <c r="B25" s="71"/>
      <c r="C25" s="72"/>
      <c r="D25" s="77"/>
      <c r="E25" s="77"/>
      <c r="F25" s="77"/>
      <c r="G25" s="77"/>
      <c r="H25" s="77"/>
      <c r="I25" s="72"/>
      <c r="J25" s="72"/>
      <c r="K25" s="72"/>
      <c r="L25" s="72"/>
      <c r="M25" s="72"/>
    </row>
    <row r="26" spans="1:13" ht="18" x14ac:dyDescent="0.2">
      <c r="A26" s="1"/>
      <c r="B26" s="71"/>
      <c r="C26" s="72"/>
      <c r="D26" s="77"/>
      <c r="E26" s="77"/>
      <c r="F26" s="77"/>
      <c r="G26" s="77"/>
      <c r="H26" s="77"/>
      <c r="I26" s="72"/>
      <c r="J26" s="72"/>
      <c r="K26" s="72"/>
      <c r="L26" s="72"/>
      <c r="M26" s="72"/>
    </row>
    <row r="27" spans="1:13" ht="18" x14ac:dyDescent="0.2">
      <c r="A27" s="1"/>
      <c r="B27" s="72"/>
      <c r="C27" s="72"/>
      <c r="D27" s="78" t="s">
        <v>240</v>
      </c>
      <c r="E27" s="77"/>
      <c r="F27" s="78" t="s">
        <v>281</v>
      </c>
      <c r="G27" s="77"/>
      <c r="H27" s="78" t="s">
        <v>280</v>
      </c>
      <c r="I27" s="72"/>
      <c r="J27" s="72"/>
      <c r="K27" s="72"/>
      <c r="L27" s="72"/>
      <c r="M27" s="72"/>
    </row>
    <row r="28" spans="1:13" ht="18" x14ac:dyDescent="0.2">
      <c r="A28" s="1"/>
      <c r="B28" s="72"/>
      <c r="C28" s="72"/>
      <c r="D28" s="77"/>
      <c r="E28" s="77"/>
      <c r="F28" s="77"/>
      <c r="G28" s="77"/>
      <c r="H28" s="77"/>
      <c r="I28" s="72"/>
      <c r="J28" s="72"/>
      <c r="K28" s="72"/>
      <c r="L28" s="72"/>
      <c r="M28" s="72"/>
    </row>
    <row r="29" spans="1:13" ht="18" x14ac:dyDescent="0.2">
      <c r="A29" s="1"/>
      <c r="B29" s="71"/>
      <c r="C29" s="72"/>
      <c r="D29" s="77"/>
      <c r="E29" s="77"/>
      <c r="F29" s="77"/>
      <c r="G29" s="77"/>
      <c r="H29" s="77"/>
      <c r="I29" s="72"/>
      <c r="J29" s="72"/>
      <c r="K29" s="72"/>
      <c r="L29" s="72"/>
      <c r="M29" s="72"/>
    </row>
    <row r="30" spans="1:13" ht="18" x14ac:dyDescent="0.2">
      <c r="A30" s="1"/>
      <c r="D30" s="78" t="s">
        <v>237</v>
      </c>
      <c r="E30" s="77"/>
      <c r="F30" s="77"/>
      <c r="G30" s="77"/>
      <c r="H30" s="77"/>
      <c r="I30" s="72"/>
      <c r="J30" s="72"/>
      <c r="K30" s="72"/>
      <c r="L30" s="72"/>
      <c r="M30" s="72"/>
    </row>
    <row r="31" spans="1:13" x14ac:dyDescent="0.2">
      <c r="A31" s="1"/>
      <c r="H31" s="75"/>
      <c r="I31" s="72"/>
      <c r="J31" s="72"/>
      <c r="K31" s="72"/>
      <c r="L31" s="72"/>
      <c r="M31" s="72"/>
    </row>
    <row r="32" spans="1:13" x14ac:dyDescent="0.2">
      <c r="A32" s="1"/>
      <c r="H32" s="75"/>
      <c r="I32" s="72"/>
      <c r="J32" s="72"/>
      <c r="K32" s="72"/>
      <c r="L32" s="72"/>
      <c r="M32" s="72"/>
    </row>
    <row r="33" spans="1:13" x14ac:dyDescent="0.2">
      <c r="A33" s="1"/>
      <c r="H33" s="75"/>
      <c r="I33" s="72"/>
      <c r="J33" s="72"/>
      <c r="K33" s="72"/>
      <c r="L33" s="72"/>
      <c r="M33" s="72"/>
    </row>
    <row r="34" spans="1:13" x14ac:dyDescent="0.2">
      <c r="A34" s="1"/>
      <c r="H34" s="75"/>
      <c r="I34" s="72"/>
      <c r="J34" s="72"/>
      <c r="K34" s="72"/>
      <c r="L34" s="72"/>
      <c r="M34" s="72"/>
    </row>
    <row r="35" spans="1:13" x14ac:dyDescent="0.2">
      <c r="A35" s="1"/>
      <c r="H35" s="75"/>
      <c r="I35" s="72"/>
      <c r="J35" s="72"/>
      <c r="K35" s="72"/>
      <c r="L35" s="72"/>
      <c r="M35" s="72"/>
    </row>
    <row r="36" spans="1:13" x14ac:dyDescent="0.2">
      <c r="A36" s="1"/>
      <c r="H36" s="75"/>
      <c r="I36" s="72"/>
      <c r="J36" s="72"/>
      <c r="K36" s="72"/>
      <c r="L36" s="72"/>
      <c r="M36" s="72"/>
    </row>
    <row r="37" spans="1:13" x14ac:dyDescent="0.2">
      <c r="A37" s="1"/>
      <c r="H37" s="75"/>
      <c r="I37" s="72"/>
      <c r="J37" s="72"/>
      <c r="K37" s="72"/>
      <c r="L37" s="72"/>
      <c r="M37" s="72"/>
    </row>
    <row r="38" spans="1:13" x14ac:dyDescent="0.2">
      <c r="A38" s="1"/>
      <c r="H38" s="75"/>
      <c r="I38" s="72"/>
      <c r="J38" s="72"/>
      <c r="K38" s="72"/>
      <c r="L38" s="72"/>
      <c r="M38" s="72"/>
    </row>
    <row r="39" spans="1:13" x14ac:dyDescent="0.2">
      <c r="A39" s="1"/>
      <c r="H39" s="75"/>
      <c r="I39" s="72"/>
      <c r="J39" s="72"/>
      <c r="K39" s="72"/>
      <c r="L39" s="72"/>
      <c r="M39" s="72"/>
    </row>
    <row r="40" spans="1:13" x14ac:dyDescent="0.2">
      <c r="A40" s="1"/>
      <c r="H40" s="75"/>
      <c r="I40" s="72"/>
      <c r="J40" s="72"/>
      <c r="K40" s="72"/>
      <c r="L40" s="72"/>
      <c r="M40" s="72"/>
    </row>
    <row r="41" spans="1:13" x14ac:dyDescent="0.2">
      <c r="A41" s="1"/>
      <c r="H41" s="75"/>
      <c r="I41" s="72"/>
      <c r="J41" s="72"/>
      <c r="K41" s="72"/>
      <c r="L41" s="72"/>
      <c r="M41" s="72"/>
    </row>
    <row r="42" spans="1:13" x14ac:dyDescent="0.2">
      <c r="A42" s="1"/>
      <c r="H42" s="75"/>
      <c r="I42" s="72"/>
      <c r="J42" s="72"/>
      <c r="K42" s="72"/>
      <c r="L42" s="72"/>
      <c r="M42" s="72"/>
    </row>
    <row r="43" spans="1:13" x14ac:dyDescent="0.2">
      <c r="A43" s="1"/>
      <c r="H43" s="75"/>
      <c r="I43" s="72"/>
      <c r="J43" s="72"/>
      <c r="K43" s="72"/>
      <c r="L43" s="72"/>
      <c r="M43" s="72"/>
    </row>
    <row r="44" spans="1:13" x14ac:dyDescent="0.2">
      <c r="A44" s="1"/>
      <c r="H44" s="75"/>
      <c r="I44" s="72"/>
      <c r="J44" s="72"/>
      <c r="K44" s="72"/>
      <c r="L44" s="72"/>
      <c r="M44" s="72"/>
    </row>
    <row r="45" spans="1:13" x14ac:dyDescent="0.2">
      <c r="A45" s="1"/>
      <c r="H45" s="75"/>
      <c r="I45" s="72"/>
      <c r="J45" s="72"/>
      <c r="K45" s="72"/>
      <c r="L45" s="72"/>
      <c r="M45" s="72"/>
    </row>
    <row r="46" spans="1:13" x14ac:dyDescent="0.2">
      <c r="A46" s="1"/>
      <c r="H46" s="75"/>
      <c r="I46" s="72"/>
      <c r="J46" s="72"/>
      <c r="K46" s="72"/>
      <c r="L46" s="72"/>
      <c r="M46" s="72"/>
    </row>
    <row r="47" spans="1:13" x14ac:dyDescent="0.2">
      <c r="A47" s="1"/>
      <c r="H47" s="75"/>
      <c r="I47" s="72"/>
      <c r="J47" s="72"/>
      <c r="K47" s="72"/>
      <c r="L47" s="72"/>
      <c r="M47" s="72"/>
    </row>
    <row r="48" spans="1:13" x14ac:dyDescent="0.2">
      <c r="A48" s="1"/>
      <c r="H48" s="75"/>
      <c r="I48" s="72"/>
      <c r="J48" s="72"/>
      <c r="K48" s="72"/>
      <c r="L48" s="72"/>
      <c r="M48" s="72"/>
    </row>
    <row r="49" spans="1:13" x14ac:dyDescent="0.2">
      <c r="A49" s="1"/>
      <c r="H49" s="75"/>
      <c r="I49" s="72"/>
      <c r="J49" s="72"/>
      <c r="K49" s="72"/>
      <c r="L49" s="72"/>
      <c r="M49" s="72"/>
    </row>
    <row r="50" spans="1:13" x14ac:dyDescent="0.2">
      <c r="A50" s="1"/>
      <c r="H50" s="75"/>
      <c r="I50" s="72"/>
      <c r="J50" s="72"/>
      <c r="K50" s="72"/>
      <c r="L50" s="72"/>
      <c r="M50" s="72"/>
    </row>
    <row r="51" spans="1:13" x14ac:dyDescent="0.2">
      <c r="A51" s="1"/>
      <c r="H51" s="75"/>
      <c r="I51" s="72"/>
      <c r="J51" s="72"/>
      <c r="K51" s="72"/>
      <c r="L51" s="72"/>
      <c r="M51" s="72"/>
    </row>
    <row r="52" spans="1:13" x14ac:dyDescent="0.2">
      <c r="A52" s="1"/>
      <c r="H52" s="75"/>
      <c r="I52" s="72"/>
      <c r="J52" s="72"/>
      <c r="K52" s="72"/>
      <c r="L52" s="72"/>
      <c r="M52" s="72"/>
    </row>
    <row r="53" spans="1:13" x14ac:dyDescent="0.2">
      <c r="A53" s="1"/>
      <c r="H53" s="75"/>
      <c r="I53" s="72"/>
      <c r="J53" s="72"/>
      <c r="K53" s="72"/>
      <c r="L53" s="72"/>
      <c r="M53" s="72"/>
    </row>
    <row r="54" spans="1:13" x14ac:dyDescent="0.2">
      <c r="A54" s="1"/>
      <c r="J54" s="28"/>
    </row>
    <row r="55" spans="1:13" x14ac:dyDescent="0.2">
      <c r="A55" s="1"/>
    </row>
    <row r="56" spans="1:13" x14ac:dyDescent="0.2">
      <c r="A56" s="1"/>
    </row>
    <row r="57" spans="1:13" x14ac:dyDescent="0.2">
      <c r="A57" s="1"/>
    </row>
    <row r="58" spans="1:13" x14ac:dyDescent="0.2">
      <c r="A58" s="1"/>
    </row>
    <row r="59" spans="1:13" x14ac:dyDescent="0.2">
      <c r="A59" s="1"/>
    </row>
    <row r="60" spans="1:13" x14ac:dyDescent="0.2">
      <c r="A60" s="1"/>
    </row>
    <row r="61" spans="1:13" x14ac:dyDescent="0.2">
      <c r="A61" s="1"/>
    </row>
    <row r="62" spans="1:13" x14ac:dyDescent="0.2">
      <c r="A62" s="1"/>
    </row>
    <row r="63" spans="1:13" x14ac:dyDescent="0.2">
      <c r="A63" s="1"/>
    </row>
    <row r="64" spans="1:13" x14ac:dyDescent="0.2">
      <c r="A64" s="1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1"/>
    </row>
    <row r="72" spans="1:1" x14ac:dyDescent="0.2">
      <c r="A72" s="1"/>
    </row>
    <row r="73" spans="1:1" x14ac:dyDescent="0.2">
      <c r="A73" s="1"/>
    </row>
    <row r="74" spans="1:1" x14ac:dyDescent="0.2">
      <c r="A74" s="1"/>
    </row>
    <row r="75" spans="1:1" x14ac:dyDescent="0.2">
      <c r="A75" s="1"/>
    </row>
    <row r="76" spans="1:1" x14ac:dyDescent="0.2">
      <c r="A76" s="1"/>
    </row>
    <row r="77" spans="1:1" x14ac:dyDescent="0.2">
      <c r="A77" s="1"/>
    </row>
    <row r="78" spans="1:1" x14ac:dyDescent="0.2">
      <c r="A78" s="1"/>
    </row>
    <row r="79" spans="1:1" x14ac:dyDescent="0.2">
      <c r="A79" s="1"/>
    </row>
    <row r="80" spans="1:1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  <row r="91" spans="1:1" x14ac:dyDescent="0.2">
      <c r="A91" s="1"/>
    </row>
    <row r="92" spans="1:1" x14ac:dyDescent="0.2">
      <c r="A92" s="1"/>
    </row>
    <row r="93" spans="1:1" x14ac:dyDescent="0.2">
      <c r="A93" s="1"/>
    </row>
    <row r="94" spans="1:1" x14ac:dyDescent="0.2">
      <c r="A94" s="1"/>
    </row>
    <row r="95" spans="1:1" x14ac:dyDescent="0.2">
      <c r="A95" s="1"/>
    </row>
    <row r="96" spans="1:1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1"/>
    </row>
    <row r="101" spans="1:1" x14ac:dyDescent="0.2">
      <c r="A101" s="1"/>
    </row>
    <row r="102" spans="1:1" x14ac:dyDescent="0.2">
      <c r="A102" s="1"/>
    </row>
    <row r="103" spans="1:1" x14ac:dyDescent="0.2">
      <c r="A103" s="1"/>
    </row>
    <row r="104" spans="1:1" x14ac:dyDescent="0.2">
      <c r="A104" s="1"/>
    </row>
    <row r="105" spans="1:1" x14ac:dyDescent="0.2">
      <c r="A105" s="1"/>
    </row>
    <row r="106" spans="1:1" x14ac:dyDescent="0.2">
      <c r="A106" s="1"/>
    </row>
    <row r="107" spans="1:1" x14ac:dyDescent="0.2">
      <c r="A107" s="1"/>
    </row>
    <row r="108" spans="1:1" x14ac:dyDescent="0.2">
      <c r="A108" s="1"/>
    </row>
    <row r="109" spans="1:1" x14ac:dyDescent="0.2">
      <c r="A109" s="1"/>
    </row>
    <row r="110" spans="1:1" x14ac:dyDescent="0.2">
      <c r="A110" s="1"/>
    </row>
    <row r="111" spans="1:1" x14ac:dyDescent="0.2">
      <c r="A111" s="1"/>
    </row>
    <row r="112" spans="1:1" x14ac:dyDescent="0.2">
      <c r="A112" s="1"/>
    </row>
    <row r="113" spans="1:1" x14ac:dyDescent="0.2">
      <c r="A113" s="1"/>
    </row>
    <row r="114" spans="1:1" x14ac:dyDescent="0.2">
      <c r="A114" s="1"/>
    </row>
    <row r="115" spans="1:1" x14ac:dyDescent="0.2">
      <c r="A115" s="1"/>
    </row>
    <row r="116" spans="1:1" x14ac:dyDescent="0.2">
      <c r="A116" s="1"/>
    </row>
    <row r="117" spans="1:1" x14ac:dyDescent="0.2">
      <c r="A117" s="1"/>
    </row>
    <row r="118" spans="1:1" x14ac:dyDescent="0.2">
      <c r="A118" s="1"/>
    </row>
    <row r="119" spans="1:1" x14ac:dyDescent="0.2">
      <c r="A119" s="1"/>
    </row>
    <row r="120" spans="1:1" x14ac:dyDescent="0.2">
      <c r="A120" s="1"/>
    </row>
    <row r="121" spans="1:1" x14ac:dyDescent="0.2">
      <c r="A121" s="1"/>
    </row>
    <row r="122" spans="1:1" x14ac:dyDescent="0.2">
      <c r="A122" s="1"/>
    </row>
    <row r="123" spans="1:1" x14ac:dyDescent="0.2">
      <c r="A123" s="1"/>
    </row>
    <row r="124" spans="1:1" x14ac:dyDescent="0.2">
      <c r="A124" s="1"/>
    </row>
    <row r="125" spans="1:1" x14ac:dyDescent="0.2">
      <c r="A125" s="1"/>
    </row>
    <row r="126" spans="1:1" x14ac:dyDescent="0.2">
      <c r="A126" s="1"/>
    </row>
    <row r="127" spans="1:1" x14ac:dyDescent="0.2">
      <c r="A127" s="1"/>
    </row>
    <row r="128" spans="1:1" x14ac:dyDescent="0.2">
      <c r="A128" s="1"/>
    </row>
    <row r="129" spans="1:1" x14ac:dyDescent="0.2">
      <c r="A129" s="1"/>
    </row>
    <row r="130" spans="1:1" x14ac:dyDescent="0.2">
      <c r="A130" s="1"/>
    </row>
    <row r="131" spans="1:1" x14ac:dyDescent="0.2">
      <c r="A131" s="1"/>
    </row>
    <row r="132" spans="1:1" x14ac:dyDescent="0.2">
      <c r="A132" s="1"/>
    </row>
    <row r="133" spans="1:1" x14ac:dyDescent="0.2">
      <c r="A133" s="1"/>
    </row>
    <row r="134" spans="1:1" x14ac:dyDescent="0.2">
      <c r="A134" s="1"/>
    </row>
    <row r="135" spans="1:1" x14ac:dyDescent="0.2">
      <c r="A135" s="1"/>
    </row>
    <row r="136" spans="1:1" x14ac:dyDescent="0.2">
      <c r="A136" s="1"/>
    </row>
    <row r="137" spans="1:1" x14ac:dyDescent="0.2">
      <c r="A137" s="1"/>
    </row>
    <row r="138" spans="1:1" x14ac:dyDescent="0.2">
      <c r="A138" s="1"/>
    </row>
    <row r="139" spans="1:1" x14ac:dyDescent="0.2">
      <c r="A139" s="1"/>
    </row>
    <row r="140" spans="1:1" x14ac:dyDescent="0.2">
      <c r="A140" s="1"/>
    </row>
    <row r="141" spans="1:1" x14ac:dyDescent="0.2">
      <c r="A141" s="1"/>
    </row>
    <row r="142" spans="1:1" x14ac:dyDescent="0.2">
      <c r="A142" s="1"/>
    </row>
    <row r="143" spans="1:1" x14ac:dyDescent="0.2">
      <c r="A143" s="1"/>
    </row>
    <row r="144" spans="1:1" x14ac:dyDescent="0.2">
      <c r="A144" s="1"/>
    </row>
    <row r="145" spans="1:1" x14ac:dyDescent="0.2">
      <c r="A145" s="1"/>
    </row>
    <row r="146" spans="1:1" x14ac:dyDescent="0.2">
      <c r="A146" s="1"/>
    </row>
    <row r="147" spans="1:1" x14ac:dyDescent="0.2">
      <c r="A147" s="1"/>
    </row>
    <row r="148" spans="1:1" x14ac:dyDescent="0.2">
      <c r="A148" s="1"/>
    </row>
    <row r="149" spans="1:1" x14ac:dyDescent="0.2">
      <c r="A149" s="1"/>
    </row>
    <row r="150" spans="1:1" x14ac:dyDescent="0.2">
      <c r="A150" s="1"/>
    </row>
    <row r="151" spans="1:1" x14ac:dyDescent="0.2">
      <c r="A151" s="1"/>
    </row>
    <row r="152" spans="1:1" x14ac:dyDescent="0.2">
      <c r="A152" s="1"/>
    </row>
    <row r="153" spans="1:1" x14ac:dyDescent="0.2">
      <c r="A153" s="1"/>
    </row>
    <row r="154" spans="1:1" x14ac:dyDescent="0.2">
      <c r="A154" s="1"/>
    </row>
    <row r="155" spans="1:1" x14ac:dyDescent="0.2">
      <c r="A155" s="1"/>
    </row>
    <row r="156" spans="1:1" x14ac:dyDescent="0.2">
      <c r="A156" s="1"/>
    </row>
    <row r="157" spans="1:1" x14ac:dyDescent="0.2">
      <c r="A157" s="1"/>
    </row>
    <row r="158" spans="1:1" x14ac:dyDescent="0.2">
      <c r="A158" s="1"/>
    </row>
    <row r="159" spans="1:1" x14ac:dyDescent="0.2">
      <c r="A159" s="1"/>
    </row>
    <row r="160" spans="1:1" x14ac:dyDescent="0.2">
      <c r="A160" s="1"/>
    </row>
    <row r="161" spans="1:1" x14ac:dyDescent="0.2">
      <c r="A161" s="1"/>
    </row>
    <row r="162" spans="1:1" x14ac:dyDescent="0.2">
      <c r="A162" s="1"/>
    </row>
    <row r="163" spans="1:1" x14ac:dyDescent="0.2">
      <c r="A163" s="1"/>
    </row>
    <row r="164" spans="1:1" x14ac:dyDescent="0.2">
      <c r="A164" s="1"/>
    </row>
    <row r="165" spans="1:1" x14ac:dyDescent="0.2">
      <c r="A165" s="1"/>
    </row>
    <row r="166" spans="1:1" x14ac:dyDescent="0.2">
      <c r="A166" s="1"/>
    </row>
    <row r="167" spans="1:1" x14ac:dyDescent="0.2">
      <c r="A167" s="1"/>
    </row>
    <row r="168" spans="1:1" x14ac:dyDescent="0.2">
      <c r="A168" s="1"/>
    </row>
    <row r="169" spans="1:1" x14ac:dyDescent="0.2">
      <c r="A169" s="1"/>
    </row>
    <row r="170" spans="1:1" x14ac:dyDescent="0.2">
      <c r="A170" s="1"/>
    </row>
    <row r="171" spans="1:1" x14ac:dyDescent="0.2">
      <c r="A171" s="1"/>
    </row>
    <row r="172" spans="1:1" x14ac:dyDescent="0.2">
      <c r="A172" s="1"/>
    </row>
    <row r="173" spans="1:1" x14ac:dyDescent="0.2">
      <c r="A173" s="1"/>
    </row>
    <row r="174" spans="1:1" x14ac:dyDescent="0.2">
      <c r="A174" s="1"/>
    </row>
    <row r="175" spans="1:1" x14ac:dyDescent="0.2">
      <c r="A175" s="1"/>
    </row>
    <row r="176" spans="1:1" x14ac:dyDescent="0.2">
      <c r="A176" s="1"/>
    </row>
    <row r="177" spans="1:1" x14ac:dyDescent="0.2">
      <c r="A177" s="1"/>
    </row>
    <row r="178" spans="1:1" x14ac:dyDescent="0.2">
      <c r="A178" s="1"/>
    </row>
    <row r="179" spans="1:1" x14ac:dyDescent="0.2">
      <c r="A179" s="1"/>
    </row>
    <row r="180" spans="1:1" x14ac:dyDescent="0.2">
      <c r="A180" s="1"/>
    </row>
    <row r="181" spans="1:1" x14ac:dyDescent="0.2">
      <c r="A181" s="1"/>
    </row>
    <row r="182" spans="1:1" x14ac:dyDescent="0.2">
      <c r="A182" s="1"/>
    </row>
    <row r="183" spans="1:1" x14ac:dyDescent="0.2">
      <c r="A183" s="1"/>
    </row>
    <row r="184" spans="1:1" x14ac:dyDescent="0.2">
      <c r="A184" s="1"/>
    </row>
    <row r="185" spans="1:1" x14ac:dyDescent="0.2">
      <c r="A185" s="1"/>
    </row>
    <row r="186" spans="1:1" x14ac:dyDescent="0.2">
      <c r="A186" s="1"/>
    </row>
    <row r="187" spans="1:1" x14ac:dyDescent="0.2">
      <c r="A187" s="1"/>
    </row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1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1"/>
    </row>
    <row r="201" spans="1:1" x14ac:dyDescent="0.2">
      <c r="A201" s="1"/>
    </row>
    <row r="202" spans="1:1" x14ac:dyDescent="0.2">
      <c r="A202" s="1"/>
    </row>
    <row r="203" spans="1:1" x14ac:dyDescent="0.2">
      <c r="A203" s="1"/>
    </row>
    <row r="204" spans="1:1" x14ac:dyDescent="0.2">
      <c r="A204" s="1"/>
    </row>
    <row r="205" spans="1:1" x14ac:dyDescent="0.2">
      <c r="A205" s="1"/>
    </row>
    <row r="206" spans="1:1" x14ac:dyDescent="0.2">
      <c r="A206" s="1"/>
    </row>
    <row r="207" spans="1:1" x14ac:dyDescent="0.2">
      <c r="A207" s="1"/>
    </row>
    <row r="208" spans="1:1" x14ac:dyDescent="0.2">
      <c r="A208" s="1"/>
    </row>
    <row r="209" spans="1:1" x14ac:dyDescent="0.2">
      <c r="A209" s="1"/>
    </row>
    <row r="210" spans="1:1" x14ac:dyDescent="0.2">
      <c r="A210" s="1"/>
    </row>
    <row r="211" spans="1:1" x14ac:dyDescent="0.2">
      <c r="A211" s="1"/>
    </row>
    <row r="212" spans="1:1" x14ac:dyDescent="0.2">
      <c r="A212" s="1"/>
    </row>
    <row r="213" spans="1:1" x14ac:dyDescent="0.2">
      <c r="A213" s="1"/>
    </row>
    <row r="214" spans="1:1" x14ac:dyDescent="0.2">
      <c r="A214" s="1"/>
    </row>
    <row r="215" spans="1:1" x14ac:dyDescent="0.2">
      <c r="A215" s="1"/>
    </row>
    <row r="216" spans="1:1" x14ac:dyDescent="0.2">
      <c r="A216" s="1"/>
    </row>
    <row r="217" spans="1:1" x14ac:dyDescent="0.2">
      <c r="A217" s="1"/>
    </row>
    <row r="218" spans="1:1" x14ac:dyDescent="0.2">
      <c r="A218" s="1"/>
    </row>
    <row r="219" spans="1:1" x14ac:dyDescent="0.2">
      <c r="A219" s="1"/>
    </row>
    <row r="220" spans="1:1" x14ac:dyDescent="0.2">
      <c r="A220" s="1"/>
    </row>
    <row r="221" spans="1:1" x14ac:dyDescent="0.2">
      <c r="A221" s="1"/>
    </row>
    <row r="222" spans="1:1" x14ac:dyDescent="0.2">
      <c r="A222" s="1"/>
    </row>
    <row r="223" spans="1:1" x14ac:dyDescent="0.2">
      <c r="A223" s="1"/>
    </row>
    <row r="224" spans="1:1" x14ac:dyDescent="0.2">
      <c r="A224" s="1"/>
    </row>
    <row r="225" spans="1:1" x14ac:dyDescent="0.2">
      <c r="A225" s="1"/>
    </row>
    <row r="226" spans="1:1" x14ac:dyDescent="0.2">
      <c r="A226" s="1"/>
    </row>
    <row r="227" spans="1:1" x14ac:dyDescent="0.2">
      <c r="A227" s="1"/>
    </row>
    <row r="228" spans="1:1" x14ac:dyDescent="0.2">
      <c r="A228" s="1"/>
    </row>
    <row r="229" spans="1:1" x14ac:dyDescent="0.2">
      <c r="A229" s="1"/>
    </row>
    <row r="230" spans="1:1" x14ac:dyDescent="0.2">
      <c r="A230" s="1"/>
    </row>
    <row r="231" spans="1:1" x14ac:dyDescent="0.2">
      <c r="A231" s="1"/>
    </row>
    <row r="232" spans="1:1" x14ac:dyDescent="0.2">
      <c r="A232" s="1"/>
    </row>
    <row r="233" spans="1:1" x14ac:dyDescent="0.2">
      <c r="A233" s="1"/>
    </row>
    <row r="234" spans="1:1" x14ac:dyDescent="0.2">
      <c r="A234" s="1"/>
    </row>
    <row r="235" spans="1:1" x14ac:dyDescent="0.2">
      <c r="A235" s="1"/>
    </row>
    <row r="236" spans="1:1" x14ac:dyDescent="0.2">
      <c r="A236" s="1"/>
    </row>
    <row r="237" spans="1:1" x14ac:dyDescent="0.2">
      <c r="A237" s="1"/>
    </row>
    <row r="238" spans="1:1" x14ac:dyDescent="0.2">
      <c r="A238" s="1"/>
    </row>
    <row r="239" spans="1:1" x14ac:dyDescent="0.2">
      <c r="A239" s="1"/>
    </row>
    <row r="240" spans="1:1" x14ac:dyDescent="0.2">
      <c r="A240" s="1"/>
    </row>
    <row r="241" spans="1:1" x14ac:dyDescent="0.2">
      <c r="A241" s="1"/>
    </row>
    <row r="242" spans="1:1" x14ac:dyDescent="0.2">
      <c r="A242" s="1"/>
    </row>
    <row r="243" spans="1:1" x14ac:dyDescent="0.2">
      <c r="A243" s="1"/>
    </row>
    <row r="244" spans="1:1" x14ac:dyDescent="0.2">
      <c r="A244" s="1"/>
    </row>
    <row r="245" spans="1:1" x14ac:dyDescent="0.2">
      <c r="A245" s="1"/>
    </row>
    <row r="246" spans="1:1" x14ac:dyDescent="0.2">
      <c r="A246" s="1"/>
    </row>
    <row r="247" spans="1:1" x14ac:dyDescent="0.2">
      <c r="A247" s="1"/>
    </row>
    <row r="248" spans="1:1" x14ac:dyDescent="0.2">
      <c r="A248" s="1"/>
    </row>
    <row r="249" spans="1:1" x14ac:dyDescent="0.2">
      <c r="A249" s="1"/>
    </row>
    <row r="250" spans="1:1" x14ac:dyDescent="0.2">
      <c r="A250" s="1"/>
    </row>
    <row r="251" spans="1:1" x14ac:dyDescent="0.2">
      <c r="A251" s="1"/>
    </row>
    <row r="252" spans="1:1" x14ac:dyDescent="0.2">
      <c r="A252" s="1"/>
    </row>
    <row r="253" spans="1:1" x14ac:dyDescent="0.2">
      <c r="A253" s="1"/>
    </row>
    <row r="254" spans="1:1" x14ac:dyDescent="0.2">
      <c r="A254" s="1"/>
    </row>
    <row r="255" spans="1:1" x14ac:dyDescent="0.2">
      <c r="A255" s="1"/>
    </row>
    <row r="256" spans="1:1" x14ac:dyDescent="0.2">
      <c r="A256" s="1"/>
    </row>
    <row r="257" spans="1:1" x14ac:dyDescent="0.2">
      <c r="A257" s="1"/>
    </row>
    <row r="258" spans="1:1" x14ac:dyDescent="0.2">
      <c r="A258" s="1"/>
    </row>
    <row r="259" spans="1:1" x14ac:dyDescent="0.2">
      <c r="A259" s="1"/>
    </row>
    <row r="260" spans="1:1" x14ac:dyDescent="0.2">
      <c r="A260" s="1"/>
    </row>
    <row r="261" spans="1:1" x14ac:dyDescent="0.2">
      <c r="A261" s="1"/>
    </row>
    <row r="262" spans="1:1" x14ac:dyDescent="0.2">
      <c r="A262" s="1"/>
    </row>
    <row r="263" spans="1:1" x14ac:dyDescent="0.2">
      <c r="A263" s="1"/>
    </row>
    <row r="264" spans="1:1" x14ac:dyDescent="0.2">
      <c r="A264" s="1"/>
    </row>
    <row r="265" spans="1:1" x14ac:dyDescent="0.2">
      <c r="A265" s="1"/>
    </row>
    <row r="266" spans="1:1" x14ac:dyDescent="0.2">
      <c r="A266" s="1"/>
    </row>
    <row r="267" spans="1:1" x14ac:dyDescent="0.2">
      <c r="A267" s="1"/>
    </row>
    <row r="268" spans="1:1" x14ac:dyDescent="0.2">
      <c r="A268" s="1"/>
    </row>
    <row r="269" spans="1:1" x14ac:dyDescent="0.2">
      <c r="A269" s="1"/>
    </row>
    <row r="270" spans="1:1" x14ac:dyDescent="0.2">
      <c r="A270" s="1"/>
    </row>
    <row r="271" spans="1:1" x14ac:dyDescent="0.2">
      <c r="A271" s="1"/>
    </row>
    <row r="272" spans="1:1" x14ac:dyDescent="0.2">
      <c r="A272" s="1"/>
    </row>
    <row r="273" spans="1:1" x14ac:dyDescent="0.2">
      <c r="A273" s="1"/>
    </row>
    <row r="274" spans="1:1" x14ac:dyDescent="0.2">
      <c r="A274" s="1"/>
    </row>
    <row r="275" spans="1:1" x14ac:dyDescent="0.2">
      <c r="A275" s="1"/>
    </row>
    <row r="276" spans="1:1" x14ac:dyDescent="0.2">
      <c r="A276" s="1"/>
    </row>
    <row r="277" spans="1:1" x14ac:dyDescent="0.2">
      <c r="A277" s="1"/>
    </row>
    <row r="278" spans="1:1" x14ac:dyDescent="0.2">
      <c r="A278" s="1"/>
    </row>
    <row r="279" spans="1:1" x14ac:dyDescent="0.2">
      <c r="A279" s="1"/>
    </row>
    <row r="280" spans="1:1" x14ac:dyDescent="0.2">
      <c r="A280" s="1"/>
    </row>
    <row r="281" spans="1:1" x14ac:dyDescent="0.2">
      <c r="A281" s="1"/>
    </row>
    <row r="282" spans="1:1" x14ac:dyDescent="0.2">
      <c r="A282" s="1"/>
    </row>
    <row r="283" spans="1:1" x14ac:dyDescent="0.2">
      <c r="A283" s="1"/>
    </row>
    <row r="284" spans="1:1" x14ac:dyDescent="0.2">
      <c r="A284" s="1"/>
    </row>
    <row r="285" spans="1:1" x14ac:dyDescent="0.2">
      <c r="A285" s="1"/>
    </row>
    <row r="286" spans="1:1" x14ac:dyDescent="0.2">
      <c r="A286" s="1"/>
    </row>
    <row r="287" spans="1:1" x14ac:dyDescent="0.2">
      <c r="A287" s="1"/>
    </row>
    <row r="288" spans="1:1" x14ac:dyDescent="0.2">
      <c r="A288" s="1"/>
    </row>
    <row r="289" spans="1:1" x14ac:dyDescent="0.2">
      <c r="A289" s="1"/>
    </row>
    <row r="290" spans="1:1" x14ac:dyDescent="0.2">
      <c r="A290" s="1"/>
    </row>
    <row r="291" spans="1:1" x14ac:dyDescent="0.2">
      <c r="A291" s="1"/>
    </row>
    <row r="292" spans="1:1" x14ac:dyDescent="0.2">
      <c r="A292" s="1"/>
    </row>
    <row r="293" spans="1:1" x14ac:dyDescent="0.2">
      <c r="A293" s="1"/>
    </row>
    <row r="294" spans="1:1" x14ac:dyDescent="0.2">
      <c r="A294" s="1"/>
    </row>
    <row r="295" spans="1:1" x14ac:dyDescent="0.2">
      <c r="A295" s="1"/>
    </row>
    <row r="296" spans="1:1" x14ac:dyDescent="0.2">
      <c r="A296" s="1"/>
    </row>
    <row r="297" spans="1:1" x14ac:dyDescent="0.2">
      <c r="A297" s="1"/>
    </row>
    <row r="298" spans="1:1" x14ac:dyDescent="0.2">
      <c r="A298" s="1"/>
    </row>
    <row r="299" spans="1:1" x14ac:dyDescent="0.2">
      <c r="A299" s="1"/>
    </row>
    <row r="300" spans="1:1" x14ac:dyDescent="0.2">
      <c r="A300" s="1"/>
    </row>
    <row r="301" spans="1:1" x14ac:dyDescent="0.2">
      <c r="A301" s="1"/>
    </row>
    <row r="302" spans="1:1" x14ac:dyDescent="0.2">
      <c r="A302" s="1"/>
    </row>
    <row r="303" spans="1:1" x14ac:dyDescent="0.2">
      <c r="A303" s="1"/>
    </row>
    <row r="304" spans="1:1" x14ac:dyDescent="0.2">
      <c r="A304" s="1"/>
    </row>
    <row r="305" spans="1:1" x14ac:dyDescent="0.2">
      <c r="A305" s="1"/>
    </row>
    <row r="306" spans="1:1" x14ac:dyDescent="0.2">
      <c r="A306" s="1"/>
    </row>
    <row r="307" spans="1:1" x14ac:dyDescent="0.2">
      <c r="A307" s="1"/>
    </row>
    <row r="308" spans="1:1" x14ac:dyDescent="0.2">
      <c r="A308" s="1"/>
    </row>
    <row r="309" spans="1:1" x14ac:dyDescent="0.2">
      <c r="A309" s="1"/>
    </row>
    <row r="310" spans="1:1" x14ac:dyDescent="0.2">
      <c r="A310" s="1"/>
    </row>
    <row r="311" spans="1:1" x14ac:dyDescent="0.2">
      <c r="A311" s="1"/>
    </row>
    <row r="312" spans="1:1" x14ac:dyDescent="0.2">
      <c r="A312" s="1"/>
    </row>
    <row r="313" spans="1:1" x14ac:dyDescent="0.2">
      <c r="A313" s="1"/>
    </row>
    <row r="314" spans="1:1" x14ac:dyDescent="0.2">
      <c r="A314" s="1"/>
    </row>
    <row r="315" spans="1:1" x14ac:dyDescent="0.2">
      <c r="A315" s="1"/>
    </row>
    <row r="316" spans="1:1" x14ac:dyDescent="0.2">
      <c r="A316" s="1"/>
    </row>
    <row r="317" spans="1:1" x14ac:dyDescent="0.2">
      <c r="A317" s="1"/>
    </row>
    <row r="318" spans="1:1" x14ac:dyDescent="0.2">
      <c r="A318" s="1"/>
    </row>
    <row r="319" spans="1:1" x14ac:dyDescent="0.2">
      <c r="A319" s="1"/>
    </row>
    <row r="320" spans="1:1" x14ac:dyDescent="0.2">
      <c r="A320" s="1"/>
    </row>
    <row r="321" spans="1:1" x14ac:dyDescent="0.2">
      <c r="A321" s="1"/>
    </row>
    <row r="322" spans="1:1" x14ac:dyDescent="0.2">
      <c r="A322" s="1"/>
    </row>
    <row r="323" spans="1:1" x14ac:dyDescent="0.2">
      <c r="A323" s="1"/>
    </row>
    <row r="324" spans="1:1" x14ac:dyDescent="0.2">
      <c r="A324" s="1"/>
    </row>
    <row r="325" spans="1:1" x14ac:dyDescent="0.2">
      <c r="A325" s="1"/>
    </row>
    <row r="326" spans="1:1" x14ac:dyDescent="0.2">
      <c r="A326" s="1"/>
    </row>
    <row r="327" spans="1:1" x14ac:dyDescent="0.2">
      <c r="A327" s="1"/>
    </row>
    <row r="328" spans="1:1" x14ac:dyDescent="0.2">
      <c r="A328" s="1"/>
    </row>
    <row r="329" spans="1:1" x14ac:dyDescent="0.2">
      <c r="A329" s="1"/>
    </row>
    <row r="330" spans="1:1" x14ac:dyDescent="0.2">
      <c r="A330" s="1"/>
    </row>
    <row r="331" spans="1:1" x14ac:dyDescent="0.2">
      <c r="A331" s="1"/>
    </row>
    <row r="332" spans="1:1" x14ac:dyDescent="0.2">
      <c r="A332" s="1"/>
    </row>
    <row r="333" spans="1:1" x14ac:dyDescent="0.2">
      <c r="A333" s="1"/>
    </row>
    <row r="334" spans="1:1" x14ac:dyDescent="0.2">
      <c r="A334" s="1"/>
    </row>
    <row r="335" spans="1:1" x14ac:dyDescent="0.2">
      <c r="A335" s="1"/>
    </row>
    <row r="336" spans="1:1" x14ac:dyDescent="0.2">
      <c r="A336" s="1"/>
    </row>
    <row r="337" spans="1:1" x14ac:dyDescent="0.2">
      <c r="A337" s="1"/>
    </row>
    <row r="338" spans="1:1" x14ac:dyDescent="0.2">
      <c r="A338" s="1"/>
    </row>
    <row r="339" spans="1:1" x14ac:dyDescent="0.2">
      <c r="A339" s="1"/>
    </row>
    <row r="340" spans="1:1" x14ac:dyDescent="0.2">
      <c r="A340" s="1"/>
    </row>
    <row r="341" spans="1:1" x14ac:dyDescent="0.2">
      <c r="A341" s="1"/>
    </row>
    <row r="342" spans="1:1" x14ac:dyDescent="0.2">
      <c r="A342" s="1"/>
    </row>
    <row r="343" spans="1:1" x14ac:dyDescent="0.2">
      <c r="A343" s="1"/>
    </row>
    <row r="344" spans="1:1" x14ac:dyDescent="0.2">
      <c r="A344" s="1"/>
    </row>
    <row r="345" spans="1:1" x14ac:dyDescent="0.2">
      <c r="A345" s="1"/>
    </row>
    <row r="346" spans="1:1" x14ac:dyDescent="0.2">
      <c r="A346" s="1"/>
    </row>
    <row r="347" spans="1:1" x14ac:dyDescent="0.2">
      <c r="A347" s="1"/>
    </row>
  </sheetData>
  <mergeCells count="3">
    <mergeCell ref="H6:H8"/>
    <mergeCell ref="G6:G8"/>
    <mergeCell ref="E6:F9"/>
  </mergeCells>
  <hyperlinks>
    <hyperlink ref="D15" location="STATIONS!A1" display="STATIONS"/>
    <hyperlink ref="F15" location="ECRAN!A1" display="ECRANS"/>
    <hyperlink ref="H15" location="'CLAVIERS - SOURIS'!A1" display="CLAVIERS / SOURIS"/>
    <hyperlink ref="D18" location="CABLES!A1" display="CABLES"/>
    <hyperlink ref="F18" location="WEBCAM!A1" display="WEBCAM"/>
    <hyperlink ref="H18" location="'SACS A DOS'!A1" display="SACS A DOS"/>
    <hyperlink ref="D21" location="CONVERTISSEUR!A1" display="CONVERTISSEURS"/>
    <hyperlink ref="F21" location="FILTRES!A1" display="FILTRES"/>
    <hyperlink ref="H21" location="CASQUES!A1" display="CASQUES"/>
    <hyperlink ref="D24" location="'HAUT PARLEURS'!A1" display="HAUT-PARLEURS"/>
    <hyperlink ref="F24" location="REHAUSSEUR!A1" display="REHAUSSEUR"/>
    <hyperlink ref="H24" location="'Toner Tambour'!A1" display="TONER / TAMBOUR"/>
    <hyperlink ref="H27" location="Divers!A1" display="DIVERS"/>
    <hyperlink ref="F27" location="'Cles USB'!A1" display="CLES USB"/>
    <hyperlink ref="D27" location="BATTERIES!A1" display="BATTERIES"/>
    <hyperlink ref="D30" location="ADAPTATEURS!A1" display="ADAPTATEURS"/>
  </hyperlinks>
  <printOptions gridLines="1"/>
  <pageMargins left="0.75" right="0.75" top="1" bottom="1" header="0.5" footer="0.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101"/>
  <sheetViews>
    <sheetView workbookViewId="0">
      <selection activeCell="A5" sqref="A5"/>
    </sheetView>
  </sheetViews>
  <sheetFormatPr baseColWidth="10" defaultRowHeight="12.75" x14ac:dyDescent="0.2"/>
  <cols>
    <col min="5" max="7" width="11.42578125" style="5"/>
    <col min="14" max="15" width="11.42578125" style="24"/>
  </cols>
  <sheetData>
    <row r="2" spans="1:17" ht="18" x14ac:dyDescent="0.2">
      <c r="A2" s="46"/>
      <c r="B2" s="47" t="s">
        <v>271</v>
      </c>
      <c r="C2" s="24"/>
      <c r="D2" s="24"/>
      <c r="E2" s="48" t="s">
        <v>272</v>
      </c>
      <c r="F2" s="48"/>
    </row>
    <row r="3" spans="1:17" ht="18" x14ac:dyDescent="0.2">
      <c r="A3" s="45"/>
      <c r="B3" s="47" t="s">
        <v>270</v>
      </c>
      <c r="C3" s="24"/>
      <c r="D3" s="24"/>
      <c r="E3" s="11"/>
      <c r="F3" s="11"/>
    </row>
    <row r="4" spans="1:17" x14ac:dyDescent="0.2">
      <c r="E4" s="6"/>
      <c r="M4" s="6"/>
    </row>
    <row r="5" spans="1:17" ht="15.75" customHeight="1" x14ac:dyDescent="0.2">
      <c r="A5" s="106" t="s">
        <v>340</v>
      </c>
      <c r="C5" s="98" t="s">
        <v>234</v>
      </c>
      <c r="D5" s="98"/>
      <c r="E5" s="98">
        <f>SUM(G101,O101)</f>
        <v>69</v>
      </c>
      <c r="F5" s="21"/>
      <c r="G5" s="95"/>
      <c r="H5" s="95"/>
      <c r="I5" s="95"/>
      <c r="K5" s="11"/>
      <c r="L5" s="11"/>
      <c r="M5" s="11"/>
    </row>
    <row r="6" spans="1:17" ht="15.75" customHeight="1" x14ac:dyDescent="0.2">
      <c r="C6" s="98"/>
      <c r="D6" s="98"/>
      <c r="E6" s="98"/>
      <c r="F6" s="21"/>
      <c r="G6" s="95"/>
      <c r="H6" s="95"/>
      <c r="I6" s="95"/>
      <c r="K6" s="11"/>
      <c r="L6" s="11"/>
      <c r="M6" s="11"/>
    </row>
    <row r="7" spans="1:17" ht="15.75" customHeight="1" x14ac:dyDescent="0.25">
      <c r="C7" s="96" t="s">
        <v>231</v>
      </c>
      <c r="D7" s="96"/>
      <c r="E7" s="3"/>
      <c r="F7" s="21"/>
      <c r="G7" s="22"/>
      <c r="H7" s="8"/>
      <c r="I7" s="8"/>
      <c r="K7" s="96" t="s">
        <v>252</v>
      </c>
      <c r="L7" s="96"/>
      <c r="M7" s="3"/>
      <c r="N7" s="21"/>
      <c r="O7" s="22"/>
      <c r="P7" s="8"/>
    </row>
    <row r="8" spans="1:17" x14ac:dyDescent="0.2">
      <c r="M8" s="5"/>
    </row>
    <row r="9" spans="1:17" x14ac:dyDescent="0.2">
      <c r="B9" s="2" t="s">
        <v>0</v>
      </c>
      <c r="C9" s="2" t="s">
        <v>2</v>
      </c>
      <c r="D9" s="2" t="s">
        <v>3</v>
      </c>
      <c r="E9" s="2" t="s">
        <v>5</v>
      </c>
      <c r="F9" s="16" t="s">
        <v>251</v>
      </c>
      <c r="G9" s="16" t="s">
        <v>247</v>
      </c>
      <c r="J9" s="2" t="s">
        <v>0</v>
      </c>
      <c r="K9" s="2" t="s">
        <v>2</v>
      </c>
      <c r="L9" s="2" t="s">
        <v>3</v>
      </c>
      <c r="M9" s="2" t="s">
        <v>5</v>
      </c>
      <c r="N9" s="4" t="s">
        <v>269</v>
      </c>
      <c r="O9" s="4" t="s">
        <v>247</v>
      </c>
    </row>
    <row r="10" spans="1:17" x14ac:dyDescent="0.2">
      <c r="B10" s="1">
        <v>21020017</v>
      </c>
      <c r="C10" t="s">
        <v>31</v>
      </c>
      <c r="D10" t="s">
        <v>32</v>
      </c>
      <c r="E10" s="5">
        <v>1</v>
      </c>
      <c r="G10" s="5">
        <f t="shared" ref="G10:G21" si="0">SUM(E10-F10)</f>
        <v>1</v>
      </c>
      <c r="J10" s="15">
        <v>21060024</v>
      </c>
      <c r="K10" s="6" t="s">
        <v>62</v>
      </c>
      <c r="L10" s="6" t="s">
        <v>87</v>
      </c>
      <c r="M10" s="6">
        <v>3</v>
      </c>
      <c r="N10" s="24">
        <v>3</v>
      </c>
      <c r="O10" s="24">
        <f t="shared" ref="O10:O16" si="1">SUM(M10-N10)</f>
        <v>0</v>
      </c>
    </row>
    <row r="11" spans="1:17" x14ac:dyDescent="0.2">
      <c r="B11" s="1">
        <v>21030038</v>
      </c>
      <c r="C11" t="s">
        <v>31</v>
      </c>
      <c r="D11" t="s">
        <v>37</v>
      </c>
      <c r="E11" s="5">
        <v>1</v>
      </c>
      <c r="G11" s="5">
        <f t="shared" si="0"/>
        <v>1</v>
      </c>
      <c r="J11" s="35">
        <v>21060062</v>
      </c>
      <c r="K11" s="36" t="s">
        <v>62</v>
      </c>
      <c r="L11" s="36" t="s">
        <v>104</v>
      </c>
      <c r="M11" s="36">
        <v>1</v>
      </c>
      <c r="N11" s="36">
        <v>1</v>
      </c>
      <c r="O11" s="36">
        <f t="shared" si="1"/>
        <v>0</v>
      </c>
      <c r="Q11" s="2"/>
    </row>
    <row r="12" spans="1:17" x14ac:dyDescent="0.2">
      <c r="B12" s="1">
        <v>21030070</v>
      </c>
      <c r="C12" t="s">
        <v>31</v>
      </c>
      <c r="D12" t="s">
        <v>38</v>
      </c>
      <c r="E12" s="5">
        <v>1</v>
      </c>
      <c r="G12" s="5">
        <f t="shared" si="0"/>
        <v>1</v>
      </c>
      <c r="J12" s="35">
        <v>21060136</v>
      </c>
      <c r="K12" s="36" t="s">
        <v>62</v>
      </c>
      <c r="L12" s="36" t="s">
        <v>155</v>
      </c>
      <c r="M12" s="36">
        <v>1</v>
      </c>
      <c r="N12" s="36">
        <v>1</v>
      </c>
      <c r="O12" s="36">
        <f t="shared" si="1"/>
        <v>0</v>
      </c>
    </row>
    <row r="13" spans="1:17" x14ac:dyDescent="0.2">
      <c r="B13" s="1">
        <v>21050010</v>
      </c>
      <c r="C13" t="s">
        <v>31</v>
      </c>
      <c r="D13" t="s">
        <v>55</v>
      </c>
      <c r="E13" s="5">
        <v>1</v>
      </c>
      <c r="G13" s="5">
        <f t="shared" si="0"/>
        <v>1</v>
      </c>
      <c r="J13" s="15">
        <v>21060157</v>
      </c>
      <c r="K13" s="6" t="s">
        <v>62</v>
      </c>
      <c r="L13" s="6" t="s">
        <v>168</v>
      </c>
      <c r="M13" s="6">
        <v>2</v>
      </c>
      <c r="O13" s="24">
        <f t="shared" si="1"/>
        <v>2</v>
      </c>
    </row>
    <row r="14" spans="1:17" x14ac:dyDescent="0.2">
      <c r="B14" s="1">
        <v>21050056</v>
      </c>
      <c r="C14" t="s">
        <v>62</v>
      </c>
      <c r="D14" t="s">
        <v>74</v>
      </c>
      <c r="E14" s="5">
        <v>1</v>
      </c>
      <c r="G14" s="5">
        <f t="shared" si="0"/>
        <v>1</v>
      </c>
      <c r="J14" s="15">
        <v>21060160</v>
      </c>
      <c r="K14" s="6" t="s">
        <v>62</v>
      </c>
      <c r="L14" s="6" t="s">
        <v>168</v>
      </c>
      <c r="M14" s="6">
        <v>7</v>
      </c>
      <c r="N14" s="24">
        <v>5</v>
      </c>
      <c r="O14" s="24">
        <f t="shared" si="1"/>
        <v>2</v>
      </c>
    </row>
    <row r="15" spans="1:17" x14ac:dyDescent="0.2">
      <c r="B15" s="29">
        <v>21060012</v>
      </c>
      <c r="C15" s="30" t="s">
        <v>31</v>
      </c>
      <c r="D15" s="30" t="s">
        <v>81</v>
      </c>
      <c r="E15" s="31">
        <v>4</v>
      </c>
      <c r="F15" s="31">
        <v>4</v>
      </c>
      <c r="G15" s="31">
        <f t="shared" si="0"/>
        <v>0</v>
      </c>
      <c r="J15" s="15">
        <v>21070009</v>
      </c>
      <c r="K15" s="6" t="s">
        <v>62</v>
      </c>
      <c r="L15" s="6" t="s">
        <v>177</v>
      </c>
      <c r="M15" s="6">
        <v>1</v>
      </c>
      <c r="O15" s="24">
        <f t="shared" si="1"/>
        <v>1</v>
      </c>
    </row>
    <row r="16" spans="1:17" x14ac:dyDescent="0.2">
      <c r="A16" s="9"/>
      <c r="B16" s="32">
        <v>21060013</v>
      </c>
      <c r="C16" s="33" t="s">
        <v>31</v>
      </c>
      <c r="D16" s="33" t="s">
        <v>81</v>
      </c>
      <c r="E16" s="34">
        <v>4</v>
      </c>
      <c r="F16" s="34">
        <v>4</v>
      </c>
      <c r="G16" s="34">
        <f t="shared" si="0"/>
        <v>0</v>
      </c>
      <c r="J16" s="15">
        <v>21070044</v>
      </c>
      <c r="K16" s="6" t="s">
        <v>62</v>
      </c>
      <c r="L16" s="6" t="s">
        <v>203</v>
      </c>
      <c r="M16" s="6">
        <v>2</v>
      </c>
      <c r="O16" s="24">
        <f t="shared" si="1"/>
        <v>2</v>
      </c>
    </row>
    <row r="17" spans="1:20" x14ac:dyDescent="0.2">
      <c r="B17" s="57">
        <v>21060015</v>
      </c>
      <c r="C17" s="44" t="s">
        <v>31</v>
      </c>
      <c r="D17" s="44" t="s">
        <v>83</v>
      </c>
      <c r="E17" s="42">
        <v>5</v>
      </c>
      <c r="F17" s="42">
        <v>5</v>
      </c>
      <c r="G17" s="42">
        <f t="shared" si="0"/>
        <v>0</v>
      </c>
      <c r="J17" s="1"/>
      <c r="M17" s="5"/>
    </row>
    <row r="18" spans="1:20" x14ac:dyDescent="0.2">
      <c r="B18" s="1">
        <v>21060059</v>
      </c>
      <c r="C18" t="s">
        <v>31</v>
      </c>
      <c r="D18" t="s">
        <v>104</v>
      </c>
      <c r="E18" s="5">
        <v>3</v>
      </c>
      <c r="F18" s="5">
        <v>3</v>
      </c>
      <c r="G18" s="5">
        <f t="shared" si="0"/>
        <v>0</v>
      </c>
      <c r="J18" s="1"/>
      <c r="M18" s="5"/>
    </row>
    <row r="19" spans="1:20" x14ac:dyDescent="0.2">
      <c r="B19" s="1">
        <v>21060064</v>
      </c>
      <c r="C19" t="s">
        <v>62</v>
      </c>
      <c r="D19" t="s">
        <v>104</v>
      </c>
      <c r="E19" s="5">
        <v>1</v>
      </c>
      <c r="G19" s="5">
        <f t="shared" si="0"/>
        <v>1</v>
      </c>
      <c r="J19" s="1"/>
      <c r="M19" s="5"/>
      <c r="P19" s="1">
        <v>21080051</v>
      </c>
      <c r="Q19" t="s">
        <v>219</v>
      </c>
      <c r="R19" t="s">
        <v>188</v>
      </c>
      <c r="S19" t="s">
        <v>332</v>
      </c>
      <c r="T19">
        <v>2</v>
      </c>
    </row>
    <row r="20" spans="1:20" x14ac:dyDescent="0.2">
      <c r="B20" s="1">
        <v>21060077</v>
      </c>
      <c r="C20" t="s">
        <v>31</v>
      </c>
      <c r="D20" t="s">
        <v>110</v>
      </c>
      <c r="E20" s="5">
        <v>1</v>
      </c>
      <c r="G20" s="5">
        <f t="shared" si="0"/>
        <v>1</v>
      </c>
      <c r="J20" s="1"/>
      <c r="M20" s="5"/>
      <c r="P20" s="1">
        <v>21080052</v>
      </c>
      <c r="Q20" t="s">
        <v>338</v>
      </c>
      <c r="R20" t="s">
        <v>41</v>
      </c>
      <c r="S20" t="s">
        <v>332</v>
      </c>
      <c r="T20">
        <v>4</v>
      </c>
    </row>
    <row r="21" spans="1:20" x14ac:dyDescent="0.2">
      <c r="B21" s="1">
        <v>21060097</v>
      </c>
      <c r="C21" t="s">
        <v>31</v>
      </c>
      <c r="D21" t="s">
        <v>127</v>
      </c>
      <c r="E21" s="5">
        <v>1</v>
      </c>
      <c r="G21" s="5">
        <f t="shared" si="0"/>
        <v>1</v>
      </c>
      <c r="J21" s="1"/>
      <c r="M21" s="5"/>
      <c r="Q21" s="75"/>
      <c r="R21" s="72"/>
      <c r="S21" s="72"/>
    </row>
    <row r="22" spans="1:20" x14ac:dyDescent="0.2">
      <c r="O22" s="15"/>
      <c r="P22" s="1"/>
      <c r="Q22" s="75"/>
      <c r="R22" s="72"/>
      <c r="S22" s="72"/>
    </row>
    <row r="23" spans="1:20" x14ac:dyDescent="0.2">
      <c r="N23"/>
      <c r="O23" s="1"/>
      <c r="Q23" s="75"/>
      <c r="R23" s="72"/>
      <c r="S23" s="72"/>
    </row>
    <row r="24" spans="1:20" x14ac:dyDescent="0.2">
      <c r="B24" s="97" t="s">
        <v>250</v>
      </c>
      <c r="C24" s="97"/>
      <c r="D24" s="97"/>
      <c r="L24" s="39"/>
      <c r="N24"/>
      <c r="O24" s="1"/>
      <c r="Q24" s="75"/>
      <c r="R24" s="72"/>
      <c r="S24" s="72"/>
    </row>
    <row r="25" spans="1:20" x14ac:dyDescent="0.2">
      <c r="B25" s="97"/>
      <c r="C25" s="97"/>
      <c r="D25" s="97"/>
      <c r="P25" s="1"/>
      <c r="Q25" s="75"/>
      <c r="R25" s="72"/>
      <c r="S25" s="72"/>
    </row>
    <row r="26" spans="1:20" x14ac:dyDescent="0.2">
      <c r="A26" s="12" t="s">
        <v>0</v>
      </c>
      <c r="B26" s="12" t="s">
        <v>1</v>
      </c>
      <c r="C26" s="12" t="s">
        <v>2</v>
      </c>
      <c r="D26" s="12" t="s">
        <v>3</v>
      </c>
      <c r="E26" s="12" t="s">
        <v>5</v>
      </c>
      <c r="F26" s="16" t="s">
        <v>251</v>
      </c>
      <c r="G26" s="16" t="s">
        <v>247</v>
      </c>
      <c r="P26" s="2"/>
      <c r="Q26" s="2"/>
      <c r="R26" s="2"/>
      <c r="S26" s="2"/>
    </row>
    <row r="27" spans="1:20" x14ac:dyDescent="0.2">
      <c r="A27" s="15">
        <v>21060057</v>
      </c>
      <c r="B27" s="24" t="s">
        <v>103</v>
      </c>
      <c r="C27" s="24" t="s">
        <v>76</v>
      </c>
      <c r="D27" s="24" t="s">
        <v>99</v>
      </c>
      <c r="E27" s="24">
        <v>1</v>
      </c>
      <c r="G27" s="5">
        <f t="shared" ref="G27:G63" si="2">SUM(E27-F27)</f>
        <v>1</v>
      </c>
      <c r="P27" s="1"/>
    </row>
    <row r="28" spans="1:20" x14ac:dyDescent="0.2">
      <c r="A28" s="49">
        <v>21080004</v>
      </c>
      <c r="B28" s="50" t="s">
        <v>103</v>
      </c>
      <c r="C28" s="50" t="s">
        <v>76</v>
      </c>
      <c r="D28" s="50" t="s">
        <v>224</v>
      </c>
      <c r="E28" s="50">
        <v>1</v>
      </c>
      <c r="F28" s="51">
        <v>1</v>
      </c>
      <c r="G28" s="51">
        <f t="shared" si="2"/>
        <v>0</v>
      </c>
      <c r="H28" s="52">
        <v>44445</v>
      </c>
      <c r="P28" s="1"/>
    </row>
    <row r="29" spans="1:20" x14ac:dyDescent="0.2">
      <c r="A29" s="15">
        <v>21070021</v>
      </c>
      <c r="B29" s="24" t="s">
        <v>190</v>
      </c>
      <c r="C29" s="24" t="s">
        <v>191</v>
      </c>
      <c r="D29" s="24" t="s">
        <v>189</v>
      </c>
      <c r="E29" s="24">
        <v>1</v>
      </c>
      <c r="G29" s="5">
        <f t="shared" si="2"/>
        <v>1</v>
      </c>
      <c r="P29" s="1"/>
    </row>
    <row r="30" spans="1:20" x14ac:dyDescent="0.2">
      <c r="A30" s="15">
        <v>21060028</v>
      </c>
      <c r="B30" s="24" t="s">
        <v>88</v>
      </c>
      <c r="C30" s="24" t="s">
        <v>89</v>
      </c>
      <c r="D30" s="24" t="s">
        <v>87</v>
      </c>
      <c r="E30" s="24">
        <v>1</v>
      </c>
      <c r="G30" s="5">
        <f t="shared" si="2"/>
        <v>1</v>
      </c>
      <c r="P30" s="1"/>
    </row>
    <row r="31" spans="1:20" x14ac:dyDescent="0.2">
      <c r="A31" s="15">
        <v>21060100</v>
      </c>
      <c r="B31" s="24" t="s">
        <v>128</v>
      </c>
      <c r="C31" s="24" t="s">
        <v>129</v>
      </c>
      <c r="D31" s="24" t="s">
        <v>127</v>
      </c>
      <c r="E31" s="24">
        <v>1</v>
      </c>
      <c r="G31" s="5">
        <f t="shared" si="2"/>
        <v>1</v>
      </c>
      <c r="P31" s="1"/>
    </row>
    <row r="32" spans="1:20" x14ac:dyDescent="0.2">
      <c r="A32" s="15">
        <v>21050031</v>
      </c>
      <c r="B32" s="24" t="s">
        <v>56</v>
      </c>
      <c r="C32" s="24" t="s">
        <v>57</v>
      </c>
      <c r="D32" s="24" t="s">
        <v>58</v>
      </c>
      <c r="E32" s="24">
        <v>1</v>
      </c>
      <c r="G32" s="5">
        <f t="shared" si="2"/>
        <v>1</v>
      </c>
      <c r="P32" s="1"/>
    </row>
    <row r="33" spans="1:16" x14ac:dyDescent="0.2">
      <c r="A33" s="15">
        <v>21050042</v>
      </c>
      <c r="B33" s="24" t="s">
        <v>65</v>
      </c>
      <c r="C33" s="24" t="s">
        <v>66</v>
      </c>
      <c r="D33" s="24" t="s">
        <v>67</v>
      </c>
      <c r="E33" s="24">
        <v>4</v>
      </c>
      <c r="F33" s="5">
        <v>4</v>
      </c>
      <c r="G33" s="5">
        <f t="shared" si="2"/>
        <v>0</v>
      </c>
      <c r="P33" s="1"/>
    </row>
    <row r="34" spans="1:16" x14ac:dyDescent="0.2">
      <c r="A34" s="15">
        <v>21060132</v>
      </c>
      <c r="B34" s="24" t="s">
        <v>153</v>
      </c>
      <c r="C34" s="24" t="s">
        <v>27</v>
      </c>
      <c r="D34" s="24" t="s">
        <v>149</v>
      </c>
      <c r="E34" s="24">
        <v>1</v>
      </c>
      <c r="G34" s="5">
        <f t="shared" si="2"/>
        <v>1</v>
      </c>
      <c r="P34" s="1"/>
    </row>
    <row r="35" spans="1:16" x14ac:dyDescent="0.2">
      <c r="A35" s="15">
        <v>21070027</v>
      </c>
      <c r="B35" s="24" t="s">
        <v>194</v>
      </c>
      <c r="C35" s="24" t="s">
        <v>54</v>
      </c>
      <c r="D35" s="24" t="s">
        <v>193</v>
      </c>
      <c r="E35" s="24">
        <v>1</v>
      </c>
      <c r="G35" s="5">
        <f t="shared" si="2"/>
        <v>1</v>
      </c>
      <c r="P35" s="1"/>
    </row>
    <row r="36" spans="1:16" x14ac:dyDescent="0.2">
      <c r="A36" s="15">
        <v>21080003</v>
      </c>
      <c r="B36" s="24" t="s">
        <v>223</v>
      </c>
      <c r="C36" s="24" t="s">
        <v>34</v>
      </c>
      <c r="D36" s="24" t="s">
        <v>224</v>
      </c>
      <c r="E36" s="24">
        <v>1</v>
      </c>
      <c r="G36" s="5">
        <f t="shared" si="2"/>
        <v>1</v>
      </c>
      <c r="P36" s="1"/>
    </row>
    <row r="37" spans="1:16" x14ac:dyDescent="0.2">
      <c r="A37" s="15">
        <v>21050006</v>
      </c>
      <c r="B37" s="24" t="s">
        <v>53</v>
      </c>
      <c r="C37" s="24" t="s">
        <v>54</v>
      </c>
      <c r="D37" s="24" t="s">
        <v>51</v>
      </c>
      <c r="E37" s="24">
        <v>1</v>
      </c>
      <c r="G37" s="5">
        <f t="shared" si="2"/>
        <v>1</v>
      </c>
      <c r="P37" s="1"/>
    </row>
    <row r="38" spans="1:16" x14ac:dyDescent="0.2">
      <c r="A38" s="35">
        <v>21060060</v>
      </c>
      <c r="B38" s="36" t="s">
        <v>105</v>
      </c>
      <c r="C38" s="36" t="s">
        <v>106</v>
      </c>
      <c r="D38" s="36" t="s">
        <v>104</v>
      </c>
      <c r="E38" s="36">
        <v>1</v>
      </c>
      <c r="F38" s="31">
        <v>1</v>
      </c>
      <c r="G38" s="31">
        <f t="shared" si="2"/>
        <v>0</v>
      </c>
      <c r="P38" s="1"/>
    </row>
    <row r="39" spans="1:16" x14ac:dyDescent="0.2">
      <c r="A39" s="15">
        <v>21060145</v>
      </c>
      <c r="B39" s="24" t="s">
        <v>160</v>
      </c>
      <c r="C39" s="24" t="s">
        <v>62</v>
      </c>
      <c r="D39" s="24" t="s">
        <v>157</v>
      </c>
      <c r="E39" s="24">
        <v>1</v>
      </c>
      <c r="G39" s="5">
        <f t="shared" si="2"/>
        <v>1</v>
      </c>
      <c r="P39" s="1"/>
    </row>
    <row r="40" spans="1:16" x14ac:dyDescent="0.2">
      <c r="A40" s="15">
        <v>21070020</v>
      </c>
      <c r="B40" s="24" t="s">
        <v>187</v>
      </c>
      <c r="C40" s="24" t="s">
        <v>188</v>
      </c>
      <c r="D40" s="24" t="s">
        <v>189</v>
      </c>
      <c r="E40" s="24">
        <v>1</v>
      </c>
      <c r="G40" s="5">
        <f t="shared" si="2"/>
        <v>1</v>
      </c>
      <c r="P40" s="1"/>
    </row>
    <row r="41" spans="1:16" x14ac:dyDescent="0.2">
      <c r="A41" s="15">
        <v>21060044</v>
      </c>
      <c r="B41" s="24" t="s">
        <v>96</v>
      </c>
      <c r="C41" s="24" t="s">
        <v>7</v>
      </c>
      <c r="D41" s="24" t="s">
        <v>94</v>
      </c>
      <c r="E41" s="24">
        <v>1</v>
      </c>
      <c r="G41" s="5">
        <f t="shared" si="2"/>
        <v>1</v>
      </c>
      <c r="P41" s="1"/>
    </row>
    <row r="42" spans="1:16" x14ac:dyDescent="0.2">
      <c r="A42" s="15">
        <v>21030007</v>
      </c>
      <c r="B42" s="24" t="s">
        <v>33</v>
      </c>
      <c r="C42" s="24" t="s">
        <v>34</v>
      </c>
      <c r="D42" s="24" t="s">
        <v>35</v>
      </c>
      <c r="E42" s="24">
        <v>1</v>
      </c>
      <c r="G42" s="5">
        <f t="shared" si="2"/>
        <v>1</v>
      </c>
      <c r="P42" s="1"/>
    </row>
    <row r="43" spans="1:16" x14ac:dyDescent="0.2">
      <c r="A43" s="15">
        <v>21060147</v>
      </c>
      <c r="B43" s="24" t="s">
        <v>162</v>
      </c>
      <c r="C43" s="24" t="s">
        <v>108</v>
      </c>
      <c r="D43" s="24" t="s">
        <v>157</v>
      </c>
      <c r="E43" s="24">
        <v>1</v>
      </c>
      <c r="G43" s="5">
        <f t="shared" si="2"/>
        <v>1</v>
      </c>
      <c r="P43" s="1"/>
    </row>
    <row r="44" spans="1:16" x14ac:dyDescent="0.2">
      <c r="A44" s="15">
        <v>21060148</v>
      </c>
      <c r="B44" s="24" t="s">
        <v>95</v>
      </c>
      <c r="C44" s="24" t="s">
        <v>62</v>
      </c>
      <c r="D44" s="24" t="s">
        <v>163</v>
      </c>
      <c r="E44" s="24">
        <v>1</v>
      </c>
      <c r="G44" s="5">
        <f t="shared" si="2"/>
        <v>1</v>
      </c>
      <c r="P44" s="1"/>
    </row>
    <row r="45" spans="1:16" x14ac:dyDescent="0.2">
      <c r="A45" s="15">
        <v>21060017</v>
      </c>
      <c r="B45" s="24" t="s">
        <v>84</v>
      </c>
      <c r="C45" s="24" t="s">
        <v>86</v>
      </c>
      <c r="D45" s="24" t="s">
        <v>83</v>
      </c>
      <c r="E45" s="24">
        <v>1</v>
      </c>
      <c r="G45" s="5">
        <f t="shared" si="2"/>
        <v>1</v>
      </c>
      <c r="P45" s="1"/>
    </row>
    <row r="46" spans="1:16" x14ac:dyDescent="0.2">
      <c r="A46" s="15">
        <v>21060105</v>
      </c>
      <c r="B46" s="24" t="s">
        <v>130</v>
      </c>
      <c r="C46" s="24" t="s">
        <v>131</v>
      </c>
      <c r="D46" s="24" t="s">
        <v>132</v>
      </c>
      <c r="E46" s="24">
        <v>6</v>
      </c>
      <c r="G46" s="5">
        <f t="shared" si="2"/>
        <v>6</v>
      </c>
      <c r="P46" s="1"/>
    </row>
    <row r="47" spans="1:16" x14ac:dyDescent="0.2">
      <c r="A47" s="15">
        <v>21060046</v>
      </c>
      <c r="B47" s="24" t="s">
        <v>97</v>
      </c>
      <c r="C47" s="24" t="s">
        <v>41</v>
      </c>
      <c r="D47" s="24" t="s">
        <v>98</v>
      </c>
      <c r="E47" s="24">
        <v>2</v>
      </c>
      <c r="G47" s="5">
        <f t="shared" si="2"/>
        <v>2</v>
      </c>
      <c r="P47" s="1"/>
    </row>
    <row r="48" spans="1:16" x14ac:dyDescent="0.2">
      <c r="A48" s="15">
        <v>21070002</v>
      </c>
      <c r="B48" s="24" t="s">
        <v>172</v>
      </c>
      <c r="C48" s="24" t="s">
        <v>118</v>
      </c>
      <c r="D48" s="24" t="s">
        <v>171</v>
      </c>
      <c r="E48" s="24">
        <v>1</v>
      </c>
      <c r="G48" s="5">
        <f t="shared" si="2"/>
        <v>1</v>
      </c>
      <c r="P48" s="1"/>
    </row>
    <row r="49" spans="1:16" x14ac:dyDescent="0.2">
      <c r="A49" s="15">
        <v>21060139</v>
      </c>
      <c r="B49" s="24" t="s">
        <v>156</v>
      </c>
      <c r="C49" s="24" t="s">
        <v>62</v>
      </c>
      <c r="D49" s="24" t="s">
        <v>157</v>
      </c>
      <c r="E49" s="24">
        <v>1</v>
      </c>
      <c r="G49" s="5">
        <f t="shared" si="2"/>
        <v>1</v>
      </c>
      <c r="P49" s="1"/>
    </row>
    <row r="50" spans="1:16" x14ac:dyDescent="0.2">
      <c r="A50" s="35">
        <v>21050059</v>
      </c>
      <c r="B50" s="36" t="s">
        <v>75</v>
      </c>
      <c r="C50" s="36" t="s">
        <v>76</v>
      </c>
      <c r="D50" s="36" t="s">
        <v>77</v>
      </c>
      <c r="E50" s="36">
        <v>12</v>
      </c>
      <c r="F50" s="31">
        <v>12</v>
      </c>
      <c r="G50" s="31">
        <f t="shared" si="2"/>
        <v>0</v>
      </c>
      <c r="P50" s="1"/>
    </row>
    <row r="51" spans="1:16" x14ac:dyDescent="0.2">
      <c r="A51" s="15">
        <v>21060137</v>
      </c>
      <c r="B51" s="24" t="s">
        <v>75</v>
      </c>
      <c r="C51" s="24" t="s">
        <v>76</v>
      </c>
      <c r="D51" s="24" t="s">
        <v>155</v>
      </c>
      <c r="E51" s="24">
        <v>1</v>
      </c>
      <c r="G51" s="5">
        <f t="shared" si="2"/>
        <v>1</v>
      </c>
      <c r="P51" s="1"/>
    </row>
    <row r="52" spans="1:16" x14ac:dyDescent="0.2">
      <c r="A52" s="15">
        <v>21060107</v>
      </c>
      <c r="B52" s="24" t="s">
        <v>133</v>
      </c>
      <c r="C52" s="24" t="s">
        <v>134</v>
      </c>
      <c r="D52" s="24" t="s">
        <v>135</v>
      </c>
      <c r="E52" s="24">
        <v>1</v>
      </c>
      <c r="G52" s="5">
        <f t="shared" si="2"/>
        <v>1</v>
      </c>
      <c r="P52" s="1"/>
    </row>
    <row r="53" spans="1:16" x14ac:dyDescent="0.2">
      <c r="A53" s="15">
        <v>21070012</v>
      </c>
      <c r="B53" s="24" t="s">
        <v>181</v>
      </c>
      <c r="C53" s="24" t="s">
        <v>145</v>
      </c>
      <c r="D53" s="24" t="s">
        <v>182</v>
      </c>
      <c r="E53" s="24">
        <v>1</v>
      </c>
      <c r="G53" s="5">
        <f t="shared" si="2"/>
        <v>1</v>
      </c>
      <c r="P53" s="1"/>
    </row>
    <row r="54" spans="1:16" x14ac:dyDescent="0.2">
      <c r="A54" s="15">
        <v>21050046</v>
      </c>
      <c r="B54" s="24" t="s">
        <v>71</v>
      </c>
      <c r="C54" s="24" t="s">
        <v>7</v>
      </c>
      <c r="D54" s="24" t="s">
        <v>72</v>
      </c>
      <c r="E54" s="24">
        <v>1</v>
      </c>
      <c r="G54" s="5">
        <f t="shared" si="2"/>
        <v>1</v>
      </c>
      <c r="P54" s="1"/>
    </row>
    <row r="55" spans="1:16" x14ac:dyDescent="0.2">
      <c r="A55" s="15">
        <v>21030079</v>
      </c>
      <c r="B55" s="24" t="s">
        <v>39</v>
      </c>
      <c r="C55" s="24" t="s">
        <v>41</v>
      </c>
      <c r="D55" s="24" t="s">
        <v>42</v>
      </c>
      <c r="E55" s="24">
        <v>1</v>
      </c>
      <c r="G55" s="5">
        <f t="shared" si="2"/>
        <v>1</v>
      </c>
      <c r="P55" s="1"/>
    </row>
    <row r="56" spans="1:16" x14ac:dyDescent="0.2">
      <c r="A56" s="15">
        <v>21060129</v>
      </c>
      <c r="B56" s="24" t="s">
        <v>39</v>
      </c>
      <c r="C56" s="24" t="s">
        <v>41</v>
      </c>
      <c r="D56" s="24" t="s">
        <v>149</v>
      </c>
      <c r="E56" s="24">
        <v>1</v>
      </c>
      <c r="G56" s="5">
        <f t="shared" si="2"/>
        <v>1</v>
      </c>
      <c r="P56" s="1"/>
    </row>
    <row r="57" spans="1:16" x14ac:dyDescent="0.2">
      <c r="A57" s="35">
        <v>21070059</v>
      </c>
      <c r="B57" s="36" t="s">
        <v>207</v>
      </c>
      <c r="C57" s="36" t="s">
        <v>208</v>
      </c>
      <c r="D57" s="36" t="s">
        <v>209</v>
      </c>
      <c r="E57" s="36">
        <v>1</v>
      </c>
      <c r="F57" s="31">
        <v>1</v>
      </c>
      <c r="G57" s="31">
        <f t="shared" si="2"/>
        <v>0</v>
      </c>
      <c r="P57" s="1"/>
    </row>
    <row r="58" spans="1:16" x14ac:dyDescent="0.2">
      <c r="A58" s="15">
        <v>21060070</v>
      </c>
      <c r="B58" s="24" t="s">
        <v>109</v>
      </c>
      <c r="C58" s="24" t="s">
        <v>62</v>
      </c>
      <c r="D58" s="24" t="s">
        <v>110</v>
      </c>
      <c r="E58" s="24">
        <v>1</v>
      </c>
      <c r="G58" s="5">
        <f t="shared" si="2"/>
        <v>1</v>
      </c>
      <c r="P58" s="1"/>
    </row>
    <row r="59" spans="1:16" x14ac:dyDescent="0.2">
      <c r="A59" s="75">
        <v>21080010</v>
      </c>
      <c r="B59" s="72" t="s">
        <v>289</v>
      </c>
      <c r="C59" s="72" t="s">
        <v>188</v>
      </c>
      <c r="D59" s="72" t="s">
        <v>288</v>
      </c>
      <c r="E59" s="72">
        <v>1</v>
      </c>
      <c r="G59" s="5">
        <f t="shared" si="2"/>
        <v>1</v>
      </c>
    </row>
    <row r="60" spans="1:16" x14ac:dyDescent="0.2">
      <c r="A60" s="75">
        <v>21080011</v>
      </c>
      <c r="B60" s="72" t="s">
        <v>289</v>
      </c>
      <c r="C60" s="72" t="s">
        <v>188</v>
      </c>
      <c r="D60" s="72" t="s">
        <v>288</v>
      </c>
      <c r="E60" s="72">
        <v>1</v>
      </c>
      <c r="G60" s="5">
        <f t="shared" si="2"/>
        <v>1</v>
      </c>
    </row>
    <row r="61" spans="1:16" x14ac:dyDescent="0.2">
      <c r="A61" s="75">
        <v>21080014</v>
      </c>
      <c r="B61" s="72" t="s">
        <v>292</v>
      </c>
      <c r="C61" s="72" t="s">
        <v>46</v>
      </c>
      <c r="D61" s="72" t="s">
        <v>288</v>
      </c>
      <c r="E61" s="72">
        <v>1</v>
      </c>
      <c r="G61" s="5">
        <f t="shared" si="2"/>
        <v>1</v>
      </c>
    </row>
    <row r="62" spans="1:16" x14ac:dyDescent="0.2">
      <c r="A62" s="75">
        <v>21080018</v>
      </c>
      <c r="B62" s="72" t="s">
        <v>296</v>
      </c>
      <c r="C62" s="72" t="s">
        <v>134</v>
      </c>
      <c r="D62" s="72" t="s">
        <v>294</v>
      </c>
      <c r="E62" s="72">
        <v>1</v>
      </c>
      <c r="G62" s="5">
        <f t="shared" si="2"/>
        <v>1</v>
      </c>
    </row>
    <row r="63" spans="1:16" x14ac:dyDescent="0.2">
      <c r="A63" s="75">
        <v>21080019</v>
      </c>
      <c r="B63" s="72" t="s">
        <v>297</v>
      </c>
      <c r="C63" s="72" t="s">
        <v>298</v>
      </c>
      <c r="D63" s="72" t="s">
        <v>294</v>
      </c>
      <c r="E63" s="72">
        <v>1</v>
      </c>
      <c r="G63" s="5">
        <f t="shared" si="2"/>
        <v>1</v>
      </c>
    </row>
    <row r="64" spans="1:16" x14ac:dyDescent="0.2">
      <c r="A64" s="75">
        <v>21080021</v>
      </c>
      <c r="B64" s="82" t="s">
        <v>312</v>
      </c>
      <c r="C64" s="82" t="s">
        <v>313</v>
      </c>
      <c r="D64" s="82" t="s">
        <v>314</v>
      </c>
      <c r="E64" s="82">
        <v>1</v>
      </c>
    </row>
    <row r="65" spans="1:5" x14ac:dyDescent="0.2">
      <c r="A65" s="75">
        <v>21080038</v>
      </c>
      <c r="B65" s="82" t="s">
        <v>322</v>
      </c>
      <c r="C65" s="82" t="s">
        <v>145</v>
      </c>
      <c r="D65" s="82" t="s">
        <v>323</v>
      </c>
      <c r="E65" s="82">
        <v>9</v>
      </c>
    </row>
    <row r="66" spans="1:5" x14ac:dyDescent="0.2">
      <c r="A66" s="15">
        <v>21080051</v>
      </c>
      <c r="B66" s="90" t="s">
        <v>219</v>
      </c>
      <c r="C66" s="90" t="s">
        <v>188</v>
      </c>
      <c r="D66" s="90" t="s">
        <v>332</v>
      </c>
      <c r="E66" s="90">
        <v>2</v>
      </c>
    </row>
    <row r="67" spans="1:5" x14ac:dyDescent="0.2">
      <c r="A67" s="15">
        <v>21080052</v>
      </c>
      <c r="B67" s="90" t="s">
        <v>338</v>
      </c>
      <c r="C67" s="90" t="s">
        <v>41</v>
      </c>
      <c r="D67" s="90" t="s">
        <v>332</v>
      </c>
      <c r="E67" s="90">
        <v>4</v>
      </c>
    </row>
    <row r="101" spans="5:15" x14ac:dyDescent="0.2">
      <c r="E101" s="5">
        <f>SUM(E10:E100)</f>
        <v>97</v>
      </c>
      <c r="F101" s="5">
        <f>SUM(F10:F100)</f>
        <v>35</v>
      </c>
      <c r="G101" s="5">
        <f>SUM(E101-F101)</f>
        <v>62</v>
      </c>
      <c r="M101">
        <f>SUM(M10:M100)</f>
        <v>17</v>
      </c>
      <c r="N101" s="24">
        <f>SUM(N10:N100)</f>
        <v>10</v>
      </c>
      <c r="O101" s="24">
        <f>SUM(M101-N101)</f>
        <v>7</v>
      </c>
    </row>
  </sheetData>
  <mergeCells count="6">
    <mergeCell ref="K7:L7"/>
    <mergeCell ref="B24:D25"/>
    <mergeCell ref="C5:D6"/>
    <mergeCell ref="E5:E6"/>
    <mergeCell ref="G5:I6"/>
    <mergeCell ref="C7:D7"/>
  </mergeCells>
  <hyperlinks>
    <hyperlink ref="B10" r:id="rId1" display="http://gdi.parkeon.com/modules/itsp/cgi-bin/consult.pl?df=21020017"/>
    <hyperlink ref="B11" r:id="rId2" display="http://gdi.parkeon.com/modules/itsp/cgi-bin/consult.pl?df=21030038"/>
    <hyperlink ref="B12" r:id="rId3" display="http://gdi.parkeon.com/modules/itsp/cgi-bin/consult.pl?df=21030070"/>
    <hyperlink ref="B13" r:id="rId4" display="http://gdi.parkeon.com/modules/itsp/cgi-bin/consult.pl?df=21050010"/>
    <hyperlink ref="B14" r:id="rId5" display="http://gdi.parkeon.com/modules/itsp/cgi-bin/consult.pl?df=21050056"/>
    <hyperlink ref="B15" r:id="rId6" display="http://gdi.parkeon.com/modules/itsp/cgi-bin/consult.pl?df=21060012"/>
    <hyperlink ref="B16" r:id="rId7" display="http://gdi.parkeon.com/modules/itsp/cgi-bin/consult.pl?df=21060013"/>
    <hyperlink ref="B17" r:id="rId8" display="http://gdi.parkeon.com/modules/itsp/cgi-bin/consult.pl?df=21060015"/>
    <hyperlink ref="B18" r:id="rId9" display="http://gdi.parkeon.com/modules/itsp/cgi-bin/consult.pl?df=21060059"/>
    <hyperlink ref="B19" r:id="rId10" display="http://gdi.parkeon.com/modules/itsp/cgi-bin/consult.pl?df=21060064"/>
    <hyperlink ref="B20" r:id="rId11" display="http://gdi.parkeon.com/modules/itsp/cgi-bin/consult.pl?df=21060077"/>
    <hyperlink ref="B21" r:id="rId12" display="http://gdi.parkeon.com/modules/itsp/cgi-bin/consult.pl?df=21060097"/>
    <hyperlink ref="J12" r:id="rId13" display="http://gdi.parkeon.com/modules/itsp/cgi-bin/consult.pl?df=21060136"/>
    <hyperlink ref="J13" r:id="rId14" display="http://gdi.parkeon.com/modules/itsp/cgi-bin/consult.pl?df=21060157"/>
    <hyperlink ref="J16" r:id="rId15" display="http://gdi.parkeon.com/modules/itsp/cgi-bin/consult.pl?df=21070044"/>
    <hyperlink ref="J14" r:id="rId16" display="http://gdi.parkeon.com/modules/itsp/cgi-bin/consult.pl?df=21060160"/>
    <hyperlink ref="J15" r:id="rId17" display="http://gdi.parkeon.com/modules/itsp/cgi-bin/consult.pl?df=21070009"/>
    <hyperlink ref="J10" r:id="rId18" display="http://gdi.parkeon.com/modules/itsp/cgi-bin/consult.pl?df=21060024"/>
    <hyperlink ref="J11" r:id="rId19" display="http://gdi.parkeon.com/modules/itsp/cgi-bin/consult.pl?df=21060062"/>
    <hyperlink ref="A28" r:id="rId20" display="http://gdi.parkeon.com/modules/itsp/cgi-bin/consult.pl?df=21080004"/>
    <hyperlink ref="A27" r:id="rId21" display="http://gdi.parkeon.com/modules/itsp/cgi-bin/consult.pl?df=21060057"/>
    <hyperlink ref="A36" r:id="rId22" display="http://gdi.parkeon.com/modules/itsp/cgi-bin/consult.pl?df=21080003"/>
    <hyperlink ref="A35" r:id="rId23" display="http://gdi.parkeon.com/modules/itsp/cgi-bin/consult.pl?df=21070027"/>
    <hyperlink ref="A53" r:id="rId24" display="http://gdi.parkeon.com/modules/itsp/cgi-bin/consult.pl?df=21070012"/>
    <hyperlink ref="A48" r:id="rId25" display="http://gdi.parkeon.com/modules/itsp/cgi-bin/consult.pl?df=21070002"/>
    <hyperlink ref="A44" r:id="rId26" display="http://gdi.parkeon.com/modules/itsp/cgi-bin/consult.pl?df=21060148"/>
    <hyperlink ref="A43" r:id="rId27" display="http://gdi.parkeon.com/modules/itsp/cgi-bin/consult.pl?df=21060147"/>
    <hyperlink ref="A49" r:id="rId28" display="http://gdi.parkeon.com/modules/itsp/cgi-bin/consult.pl?df=21060139"/>
    <hyperlink ref="A51" r:id="rId29" display="http://gdi.parkeon.com/modules/itsp/cgi-bin/consult.pl?df=21060137"/>
    <hyperlink ref="A52" r:id="rId30" display="http://gdi.parkeon.com/modules/itsp/cgi-bin/consult.pl?df=21060107"/>
    <hyperlink ref="A46" r:id="rId31" display="http://gdi.parkeon.com/modules/itsp/cgi-bin/consult.pl?df=21060105"/>
    <hyperlink ref="A58" r:id="rId32" display="http://gdi.parkeon.com/modules/itsp/cgi-bin/consult.pl?df=21060070"/>
    <hyperlink ref="A38" r:id="rId33" display="http://gdi.parkeon.com/modules/itsp/cgi-bin/consult.pl?df=21060060"/>
    <hyperlink ref="A47" r:id="rId34" display="http://gdi.parkeon.com/modules/itsp/cgi-bin/consult.pl?df=21060046"/>
    <hyperlink ref="A41" r:id="rId35" display="http://gdi.parkeon.com/modules/itsp/cgi-bin/consult.pl?df=21060044"/>
    <hyperlink ref="A45" r:id="rId36" display="http://gdi.parkeon.com/modules/itsp/cgi-bin/consult.pl?df=21060017"/>
    <hyperlink ref="A50" r:id="rId37" display="http://gdi.parkeon.com/modules/itsp/cgi-bin/consult.pl?df=21050059"/>
    <hyperlink ref="A54" r:id="rId38" display="http://gdi.parkeon.com/modules/itsp/cgi-bin/consult.pl?df=21050046"/>
    <hyperlink ref="A37" r:id="rId39" display="http://gdi.parkeon.com/modules/itsp/cgi-bin/consult.pl?df=21050006"/>
    <hyperlink ref="A42" r:id="rId40" display="http://gdi.parkeon.com/modules/itsp/cgi-bin/consult.pl?df=21030007"/>
    <hyperlink ref="A55" r:id="rId41" display="http://gdi.parkeon.com/modules/itsp/cgi-bin/consult.pl?df=21030079"/>
    <hyperlink ref="A56" r:id="rId42" display="http://gdi.parkeon.com/modules/itsp/cgi-bin/consult.pl?df=21060129"/>
    <hyperlink ref="A59" r:id="rId43" display="http://gdi.parkeon.com/modules/itsp/cgi-bin/consult.pl?df=21080010"/>
    <hyperlink ref="A60" r:id="rId44" display="http://gdi.parkeon.com/modules/itsp/cgi-bin/consult.pl?df=21080011"/>
    <hyperlink ref="A61" r:id="rId45" display="http://gdi.parkeon.com/modules/itsp/cgi-bin/consult.pl?df=21080014"/>
    <hyperlink ref="A62" r:id="rId46" display="http://gdi.parkeon.com/modules/itsp/cgi-bin/consult.pl?df=21080018"/>
    <hyperlink ref="A63" r:id="rId47" display="http://gdi.parkeon.com/modules/itsp/cgi-bin/consult.pl?df=21080019"/>
    <hyperlink ref="A64" r:id="rId48" display="http://gdi.parkeon.com/modules/itsp/cgi-bin/consult.pl?df=21080021"/>
    <hyperlink ref="A65" r:id="rId49" display="http://gdi.parkeon.com/modules/itsp/cgi-bin/consult.pl?df=21080038"/>
    <hyperlink ref="P19" r:id="rId50" display="http://gdi.parkeon.com/modules/itsp/cgi-bin/consult.pl?df=21080051"/>
    <hyperlink ref="P20" r:id="rId51" display="http://gdi.parkeon.com/modules/itsp/cgi-bin/consult.pl?df=21080052"/>
    <hyperlink ref="A66" r:id="rId52" display="http://gdi.parkeon.com/modules/itsp/cgi-bin/consult.pl?df=21080051"/>
    <hyperlink ref="A67" r:id="rId53" display="http://gdi.parkeon.com/modules/itsp/cgi-bin/consult.pl?df=21080052"/>
    <hyperlink ref="A5" location="ACCUEIL!A1" display="ACCUEIL"/>
  </hyperlinks>
  <pageMargins left="0.7" right="0.7" top="0.75" bottom="0.75" header="0.3" footer="0.3"/>
  <pageSetup paperSize="9" orientation="portrait" verticalDpi="0" r:id="rId5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48"/>
  <sheetViews>
    <sheetView workbookViewId="0">
      <selection activeCell="A5" sqref="A5"/>
    </sheetView>
  </sheetViews>
  <sheetFormatPr baseColWidth="10" defaultRowHeight="12.75" x14ac:dyDescent="0.2"/>
  <cols>
    <col min="2" max="2" width="14.140625" style="6" customWidth="1"/>
    <col min="3" max="5" width="11.42578125" style="6"/>
  </cols>
  <sheetData>
    <row r="2" spans="1:16" ht="15.75" customHeight="1" x14ac:dyDescent="0.2">
      <c r="A2" s="46"/>
      <c r="B2" s="47" t="s">
        <v>271</v>
      </c>
      <c r="E2" s="48" t="s">
        <v>272</v>
      </c>
      <c r="F2" s="48"/>
      <c r="G2" s="21"/>
      <c r="H2" s="95" t="s">
        <v>236</v>
      </c>
      <c r="I2" s="95"/>
      <c r="J2" s="95"/>
      <c r="K2" s="95">
        <f>SUM(H111,N111)</f>
        <v>100</v>
      </c>
    </row>
    <row r="3" spans="1:16" ht="15.75" customHeight="1" x14ac:dyDescent="0.2">
      <c r="A3" s="56"/>
      <c r="B3" s="47" t="s">
        <v>270</v>
      </c>
      <c r="E3" s="11"/>
      <c r="F3" s="11"/>
      <c r="G3" s="21"/>
      <c r="H3" s="95"/>
      <c r="I3" s="95"/>
      <c r="J3" s="95"/>
      <c r="K3" s="95"/>
    </row>
    <row r="4" spans="1:16" ht="15.75" customHeight="1" x14ac:dyDescent="0.2">
      <c r="E4" s="3"/>
      <c r="F4" s="3"/>
      <c r="G4" s="21"/>
      <c r="H4" s="7"/>
      <c r="I4" s="7"/>
      <c r="J4" s="7"/>
      <c r="K4" s="7"/>
    </row>
    <row r="5" spans="1:16" ht="15.75" customHeight="1" x14ac:dyDescent="0.2">
      <c r="A5" s="106" t="s">
        <v>340</v>
      </c>
      <c r="C5" s="100" t="s">
        <v>231</v>
      </c>
      <c r="D5" s="100"/>
      <c r="E5" s="3"/>
      <c r="F5" s="3"/>
      <c r="G5" s="21"/>
      <c r="H5" s="8"/>
      <c r="I5" s="8"/>
      <c r="J5" s="100" t="s">
        <v>239</v>
      </c>
      <c r="K5" s="100"/>
    </row>
    <row r="6" spans="1:16" ht="15.75" customHeight="1" x14ac:dyDescent="0.2">
      <c r="H6" s="8"/>
      <c r="I6" s="8"/>
      <c r="J6" s="8"/>
      <c r="K6" s="8"/>
    </row>
    <row r="7" spans="1:16" x14ac:dyDescent="0.2">
      <c r="B7" s="12" t="s">
        <v>0</v>
      </c>
      <c r="C7" s="12" t="s">
        <v>2</v>
      </c>
      <c r="D7" s="12" t="s">
        <v>3</v>
      </c>
      <c r="E7" s="12" t="s">
        <v>5</v>
      </c>
      <c r="F7" s="4" t="s">
        <v>243</v>
      </c>
      <c r="G7" s="4"/>
      <c r="I7" s="12" t="s">
        <v>0</v>
      </c>
      <c r="J7" s="12" t="s">
        <v>2</v>
      </c>
      <c r="K7" s="12" t="s">
        <v>3</v>
      </c>
      <c r="L7" s="12" t="s">
        <v>5</v>
      </c>
      <c r="M7" s="4" t="s">
        <v>243</v>
      </c>
      <c r="N7" s="4" t="s">
        <v>247</v>
      </c>
    </row>
    <row r="8" spans="1:16" x14ac:dyDescent="0.2">
      <c r="B8" s="15">
        <v>21020017</v>
      </c>
      <c r="C8" s="6" t="s">
        <v>31</v>
      </c>
      <c r="D8" s="6" t="s">
        <v>32</v>
      </c>
      <c r="E8" s="6">
        <v>1</v>
      </c>
      <c r="G8" s="5">
        <f t="shared" ref="G8:G20" si="0">SUM(E8-F8)</f>
        <v>1</v>
      </c>
      <c r="I8" s="41">
        <v>21060023</v>
      </c>
      <c r="J8" s="27" t="s">
        <v>62</v>
      </c>
      <c r="K8" s="27" t="s">
        <v>87</v>
      </c>
      <c r="L8" s="27">
        <v>8</v>
      </c>
      <c r="M8" s="42">
        <v>8</v>
      </c>
      <c r="N8" s="42">
        <f>SUM(L8-M8)</f>
        <v>0</v>
      </c>
    </row>
    <row r="9" spans="1:16" x14ac:dyDescent="0.2">
      <c r="B9" s="37">
        <v>21030038</v>
      </c>
      <c r="C9" s="31" t="s">
        <v>31</v>
      </c>
      <c r="D9" s="31" t="s">
        <v>37</v>
      </c>
      <c r="E9" s="31">
        <v>1</v>
      </c>
      <c r="F9" s="31">
        <v>1</v>
      </c>
      <c r="G9" s="5">
        <f t="shared" si="0"/>
        <v>0</v>
      </c>
      <c r="I9" s="15">
        <v>21060062</v>
      </c>
      <c r="J9" s="6" t="s">
        <v>62</v>
      </c>
      <c r="K9" s="6" t="s">
        <v>104</v>
      </c>
      <c r="L9" s="6">
        <v>2</v>
      </c>
      <c r="M9" s="5">
        <v>1</v>
      </c>
      <c r="N9" s="24">
        <f t="shared" ref="N9:N13" si="1">SUM(L9-M9)</f>
        <v>1</v>
      </c>
    </row>
    <row r="10" spans="1:16" x14ac:dyDescent="0.2">
      <c r="B10" s="15">
        <v>21030070</v>
      </c>
      <c r="C10" s="6" t="s">
        <v>31</v>
      </c>
      <c r="D10" s="6" t="s">
        <v>38</v>
      </c>
      <c r="E10" s="6">
        <v>1</v>
      </c>
      <c r="G10" s="5">
        <f t="shared" si="0"/>
        <v>1</v>
      </c>
      <c r="I10" s="15">
        <v>21060136</v>
      </c>
      <c r="J10" s="6" t="s">
        <v>62</v>
      </c>
      <c r="K10" s="6" t="s">
        <v>155</v>
      </c>
      <c r="L10" s="6">
        <v>1</v>
      </c>
      <c r="M10" s="2"/>
      <c r="N10" s="24">
        <f t="shared" si="1"/>
        <v>1</v>
      </c>
      <c r="O10" s="2"/>
    </row>
    <row r="11" spans="1:16" x14ac:dyDescent="0.2">
      <c r="B11" s="15">
        <v>21050010</v>
      </c>
      <c r="C11" s="6" t="s">
        <v>31</v>
      </c>
      <c r="D11" s="6" t="s">
        <v>55</v>
      </c>
      <c r="E11" s="6">
        <v>1</v>
      </c>
      <c r="G11" s="5">
        <f t="shared" si="0"/>
        <v>1</v>
      </c>
      <c r="I11" s="15">
        <v>21060157</v>
      </c>
      <c r="J11" s="6" t="s">
        <v>62</v>
      </c>
      <c r="K11" s="6" t="s">
        <v>168</v>
      </c>
      <c r="L11" s="6">
        <v>2</v>
      </c>
      <c r="M11" s="5"/>
      <c r="N11" s="24">
        <f t="shared" si="1"/>
        <v>2</v>
      </c>
    </row>
    <row r="12" spans="1:16" x14ac:dyDescent="0.2">
      <c r="B12" s="15">
        <v>21050056</v>
      </c>
      <c r="C12" s="6" t="s">
        <v>62</v>
      </c>
      <c r="D12" s="6" t="s">
        <v>74</v>
      </c>
      <c r="E12" s="6">
        <v>1</v>
      </c>
      <c r="G12" s="5">
        <f t="shared" si="0"/>
        <v>1</v>
      </c>
      <c r="I12" s="35">
        <v>21070034</v>
      </c>
      <c r="J12" s="36" t="s">
        <v>62</v>
      </c>
      <c r="K12" s="36" t="s">
        <v>198</v>
      </c>
      <c r="L12" s="36">
        <v>2</v>
      </c>
      <c r="M12" s="31">
        <v>2</v>
      </c>
      <c r="N12" s="36">
        <f t="shared" si="1"/>
        <v>0</v>
      </c>
      <c r="P12" s="2"/>
    </row>
    <row r="13" spans="1:16" x14ac:dyDescent="0.2">
      <c r="B13" s="15">
        <v>21060012</v>
      </c>
      <c r="C13" s="6" t="s">
        <v>31</v>
      </c>
      <c r="D13" s="6" t="s">
        <v>81</v>
      </c>
      <c r="E13" s="6">
        <v>4</v>
      </c>
      <c r="F13">
        <v>4</v>
      </c>
      <c r="G13" s="5">
        <f t="shared" si="0"/>
        <v>0</v>
      </c>
      <c r="I13" s="35">
        <v>21070049</v>
      </c>
      <c r="J13" s="36" t="s">
        <v>62</v>
      </c>
      <c r="K13" s="36" t="s">
        <v>204</v>
      </c>
      <c r="L13" s="36">
        <v>5</v>
      </c>
      <c r="M13" s="31">
        <v>5</v>
      </c>
      <c r="N13" s="36">
        <f t="shared" si="1"/>
        <v>0</v>
      </c>
    </row>
    <row r="14" spans="1:16" x14ac:dyDescent="0.2">
      <c r="B14" s="15">
        <v>21060013</v>
      </c>
      <c r="C14" s="6" t="s">
        <v>31</v>
      </c>
      <c r="D14" s="6" t="s">
        <v>81</v>
      </c>
      <c r="E14" s="6">
        <v>3</v>
      </c>
      <c r="F14">
        <v>3</v>
      </c>
      <c r="G14" s="5">
        <f t="shared" si="0"/>
        <v>0</v>
      </c>
      <c r="I14" s="75">
        <v>21080030</v>
      </c>
      <c r="J14" s="82"/>
      <c r="K14" s="82" t="s">
        <v>62</v>
      </c>
      <c r="L14" s="82">
        <v>2</v>
      </c>
      <c r="M14" s="82">
        <v>1</v>
      </c>
      <c r="N14" s="5"/>
    </row>
    <row r="15" spans="1:16" x14ac:dyDescent="0.2">
      <c r="B15" s="37">
        <v>21060015</v>
      </c>
      <c r="C15" s="31" t="s">
        <v>31</v>
      </c>
      <c r="D15" s="31" t="s">
        <v>83</v>
      </c>
      <c r="E15" s="31">
        <v>5</v>
      </c>
      <c r="F15" s="31">
        <v>5</v>
      </c>
      <c r="G15" s="5">
        <f t="shared" si="0"/>
        <v>0</v>
      </c>
      <c r="I15" s="75">
        <v>21080033</v>
      </c>
      <c r="J15" s="82"/>
      <c r="K15" s="82" t="s">
        <v>62</v>
      </c>
      <c r="L15" s="82">
        <v>3</v>
      </c>
      <c r="M15" s="82"/>
      <c r="O15" s="85"/>
    </row>
    <row r="16" spans="1:16" x14ac:dyDescent="0.2">
      <c r="B16" s="15">
        <v>21060059</v>
      </c>
      <c r="C16" s="6" t="s">
        <v>31</v>
      </c>
      <c r="D16" s="6" t="s">
        <v>104</v>
      </c>
      <c r="E16" s="6">
        <v>1</v>
      </c>
      <c r="F16">
        <v>1</v>
      </c>
      <c r="G16" s="5">
        <f t="shared" si="0"/>
        <v>0</v>
      </c>
      <c r="L16" s="1"/>
      <c r="O16" s="85"/>
    </row>
    <row r="17" spans="1:19" x14ac:dyDescent="0.2">
      <c r="B17" s="15">
        <v>21060064</v>
      </c>
      <c r="C17" s="6" t="s">
        <v>62</v>
      </c>
      <c r="D17" s="6" t="s">
        <v>104</v>
      </c>
      <c r="E17" s="6">
        <v>2</v>
      </c>
      <c r="G17" s="5">
        <f t="shared" si="0"/>
        <v>2</v>
      </c>
      <c r="L17" s="1"/>
    </row>
    <row r="18" spans="1:19" x14ac:dyDescent="0.2">
      <c r="B18" s="15">
        <v>21060077</v>
      </c>
      <c r="C18" s="6" t="s">
        <v>31</v>
      </c>
      <c r="D18" s="6" t="s">
        <v>110</v>
      </c>
      <c r="E18" s="6">
        <v>1</v>
      </c>
      <c r="G18" s="5">
        <f t="shared" si="0"/>
        <v>1</v>
      </c>
      <c r="L18" s="1"/>
    </row>
    <row r="19" spans="1:19" x14ac:dyDescent="0.2">
      <c r="B19" s="15">
        <v>21060120</v>
      </c>
      <c r="C19" s="6" t="s">
        <v>31</v>
      </c>
      <c r="D19" s="6" t="s">
        <v>146</v>
      </c>
      <c r="E19" s="6">
        <v>2</v>
      </c>
      <c r="G19" s="5">
        <f t="shared" si="0"/>
        <v>2</v>
      </c>
      <c r="L19" s="1"/>
    </row>
    <row r="20" spans="1:19" x14ac:dyDescent="0.2">
      <c r="B20" s="15">
        <v>21070061</v>
      </c>
      <c r="C20" s="6" t="s">
        <v>31</v>
      </c>
      <c r="D20" s="6" t="s">
        <v>210</v>
      </c>
      <c r="E20" s="6">
        <v>2</v>
      </c>
      <c r="G20" s="5">
        <f t="shared" si="0"/>
        <v>2</v>
      </c>
      <c r="L20" s="1"/>
    </row>
    <row r="21" spans="1:19" x14ac:dyDescent="0.2">
      <c r="L21" s="1"/>
      <c r="N21" s="2"/>
      <c r="O21" s="2"/>
      <c r="P21" s="2"/>
    </row>
    <row r="22" spans="1:19" x14ac:dyDescent="0.2">
      <c r="L22" s="1"/>
      <c r="N22" s="1"/>
    </row>
    <row r="23" spans="1:19" ht="18" x14ac:dyDescent="0.2">
      <c r="B23" s="99" t="s">
        <v>250</v>
      </c>
      <c r="C23" s="99"/>
      <c r="D23" s="99"/>
      <c r="L23" s="1"/>
      <c r="N23" s="1"/>
    </row>
    <row r="24" spans="1:19" x14ac:dyDescent="0.2">
      <c r="N24" s="1"/>
      <c r="O24" s="1">
        <v>21080047</v>
      </c>
      <c r="P24" t="s">
        <v>336</v>
      </c>
      <c r="Q24" t="s">
        <v>123</v>
      </c>
      <c r="R24" t="s">
        <v>329</v>
      </c>
      <c r="S24">
        <v>2</v>
      </c>
    </row>
    <row r="25" spans="1:19" x14ac:dyDescent="0.2">
      <c r="A25" s="12" t="s">
        <v>0</v>
      </c>
      <c r="B25" s="12" t="s">
        <v>1</v>
      </c>
      <c r="C25" s="12" t="s">
        <v>2</v>
      </c>
      <c r="D25" s="12" t="s">
        <v>3</v>
      </c>
      <c r="E25" s="12" t="s">
        <v>5</v>
      </c>
      <c r="F25" s="4" t="s">
        <v>243</v>
      </c>
      <c r="G25" s="4" t="s">
        <v>247</v>
      </c>
      <c r="N25" s="1"/>
      <c r="O25" s="1">
        <v>21080048</v>
      </c>
      <c r="P25" t="s">
        <v>331</v>
      </c>
      <c r="Q25" t="s">
        <v>191</v>
      </c>
      <c r="R25" t="s">
        <v>329</v>
      </c>
      <c r="S25">
        <v>2</v>
      </c>
    </row>
    <row r="26" spans="1:19" x14ac:dyDescent="0.2">
      <c r="A26" s="15">
        <v>21040064</v>
      </c>
      <c r="B26" s="24" t="s">
        <v>45</v>
      </c>
      <c r="C26" s="24" t="s">
        <v>46</v>
      </c>
      <c r="D26" s="24" t="s">
        <v>47</v>
      </c>
      <c r="E26" s="24">
        <v>1</v>
      </c>
      <c r="F26" s="24"/>
      <c r="G26" s="5">
        <f t="shared" ref="G26:G85" si="2">SUM(E26-F26)</f>
        <v>1</v>
      </c>
      <c r="N26" s="1"/>
      <c r="O26" s="1">
        <v>21080051</v>
      </c>
      <c r="P26" t="s">
        <v>219</v>
      </c>
      <c r="Q26" t="s">
        <v>188</v>
      </c>
      <c r="R26" t="s">
        <v>332</v>
      </c>
      <c r="S26">
        <v>2</v>
      </c>
    </row>
    <row r="27" spans="1:19" x14ac:dyDescent="0.2">
      <c r="A27" s="59">
        <v>21080004</v>
      </c>
      <c r="B27" s="60" t="s">
        <v>103</v>
      </c>
      <c r="C27" s="60" t="s">
        <v>76</v>
      </c>
      <c r="D27" s="60" t="s">
        <v>224</v>
      </c>
      <c r="E27" s="60">
        <v>2</v>
      </c>
      <c r="F27" s="60">
        <v>2</v>
      </c>
      <c r="G27" s="61">
        <f t="shared" si="2"/>
        <v>0</v>
      </c>
      <c r="H27" s="62">
        <v>44445</v>
      </c>
      <c r="N27" s="1"/>
    </row>
    <row r="28" spans="1:19" x14ac:dyDescent="0.2">
      <c r="A28" s="38">
        <v>21060100</v>
      </c>
      <c r="B28" s="24" t="s">
        <v>128</v>
      </c>
      <c r="C28" s="24" t="s">
        <v>129</v>
      </c>
      <c r="D28" s="24" t="s">
        <v>127</v>
      </c>
      <c r="E28" s="24">
        <v>1</v>
      </c>
      <c r="F28" s="24"/>
      <c r="G28" s="5">
        <f t="shared" si="2"/>
        <v>1</v>
      </c>
      <c r="N28" s="1"/>
    </row>
    <row r="29" spans="1:19" x14ac:dyDescent="0.2">
      <c r="A29" s="38">
        <v>21050031</v>
      </c>
      <c r="B29" s="24" t="s">
        <v>56</v>
      </c>
      <c r="C29" s="24" t="s">
        <v>57</v>
      </c>
      <c r="D29" s="24" t="s">
        <v>58</v>
      </c>
      <c r="E29" s="24">
        <v>1</v>
      </c>
      <c r="F29" s="24"/>
      <c r="G29" s="5">
        <f t="shared" si="2"/>
        <v>1</v>
      </c>
      <c r="N29" s="1"/>
    </row>
    <row r="30" spans="1:19" x14ac:dyDescent="0.2">
      <c r="A30" s="43">
        <v>21080007</v>
      </c>
      <c r="B30" s="27" t="s">
        <v>137</v>
      </c>
      <c r="C30" s="27" t="s">
        <v>129</v>
      </c>
      <c r="D30" s="27" t="s">
        <v>227</v>
      </c>
      <c r="E30" s="27">
        <v>2</v>
      </c>
      <c r="F30" s="27">
        <v>1</v>
      </c>
      <c r="G30" s="42">
        <f t="shared" si="2"/>
        <v>1</v>
      </c>
      <c r="N30" s="1"/>
    </row>
    <row r="31" spans="1:19" x14ac:dyDescent="0.2">
      <c r="A31" s="38">
        <v>21050042</v>
      </c>
      <c r="B31" s="24" t="s">
        <v>65</v>
      </c>
      <c r="C31" s="24" t="s">
        <v>66</v>
      </c>
      <c r="D31" s="24" t="s">
        <v>67</v>
      </c>
      <c r="E31" s="24">
        <v>8</v>
      </c>
      <c r="F31" s="24">
        <v>4</v>
      </c>
      <c r="G31" s="5">
        <f t="shared" si="2"/>
        <v>4</v>
      </c>
      <c r="N31" s="1"/>
    </row>
    <row r="32" spans="1:19" x14ac:dyDescent="0.2">
      <c r="A32" s="15">
        <v>21080003</v>
      </c>
      <c r="B32" s="24" t="s">
        <v>223</v>
      </c>
      <c r="C32" s="24" t="s">
        <v>34</v>
      </c>
      <c r="D32" s="24" t="s">
        <v>224</v>
      </c>
      <c r="E32" s="24">
        <v>1</v>
      </c>
      <c r="F32" s="24"/>
      <c r="G32" s="5">
        <f t="shared" si="2"/>
        <v>1</v>
      </c>
      <c r="N32" s="1"/>
    </row>
    <row r="33" spans="1:14" x14ac:dyDescent="0.2">
      <c r="A33" s="15">
        <v>21050006</v>
      </c>
      <c r="B33" s="24" t="s">
        <v>53</v>
      </c>
      <c r="C33" s="24" t="s">
        <v>54</v>
      </c>
      <c r="D33" s="24" t="s">
        <v>51</v>
      </c>
      <c r="E33" s="24">
        <v>2</v>
      </c>
      <c r="F33" s="24"/>
      <c r="G33" s="5">
        <f t="shared" si="2"/>
        <v>2</v>
      </c>
      <c r="N33" s="1"/>
    </row>
    <row r="34" spans="1:14" x14ac:dyDescent="0.2">
      <c r="A34" s="15">
        <v>21060033</v>
      </c>
      <c r="B34" s="24" t="s">
        <v>91</v>
      </c>
      <c r="C34" s="24" t="s">
        <v>92</v>
      </c>
      <c r="D34" s="24" t="s">
        <v>93</v>
      </c>
      <c r="E34" s="24">
        <v>1</v>
      </c>
      <c r="F34" s="24"/>
      <c r="G34" s="5">
        <f t="shared" si="2"/>
        <v>1</v>
      </c>
      <c r="N34" s="1"/>
    </row>
    <row r="35" spans="1:14" x14ac:dyDescent="0.2">
      <c r="A35" s="15">
        <v>21080001</v>
      </c>
      <c r="B35" s="24" t="s">
        <v>219</v>
      </c>
      <c r="C35" s="24" t="s">
        <v>188</v>
      </c>
      <c r="D35" s="24" t="s">
        <v>220</v>
      </c>
      <c r="E35" s="24">
        <v>2</v>
      </c>
      <c r="F35" s="24"/>
      <c r="G35" s="5">
        <f t="shared" si="2"/>
        <v>2</v>
      </c>
      <c r="N35" s="1"/>
    </row>
    <row r="36" spans="1:14" x14ac:dyDescent="0.2">
      <c r="A36" s="15">
        <v>21060090</v>
      </c>
      <c r="B36" s="24" t="s">
        <v>122</v>
      </c>
      <c r="C36" s="24" t="s">
        <v>123</v>
      </c>
      <c r="D36" s="24" t="s">
        <v>121</v>
      </c>
      <c r="E36" s="24">
        <v>1</v>
      </c>
      <c r="F36" s="24"/>
      <c r="G36" s="5">
        <f t="shared" si="2"/>
        <v>1</v>
      </c>
      <c r="N36" s="1"/>
    </row>
    <row r="37" spans="1:14" x14ac:dyDescent="0.2">
      <c r="A37" s="15">
        <v>21060054</v>
      </c>
      <c r="B37" s="24" t="s">
        <v>100</v>
      </c>
      <c r="C37" s="24" t="s">
        <v>62</v>
      </c>
      <c r="D37" s="24" t="s">
        <v>101</v>
      </c>
      <c r="E37" s="24">
        <v>1</v>
      </c>
      <c r="F37" s="24"/>
      <c r="G37" s="5">
        <f t="shared" si="2"/>
        <v>1</v>
      </c>
      <c r="N37" s="1"/>
    </row>
    <row r="38" spans="1:14" x14ac:dyDescent="0.2">
      <c r="A38" s="15">
        <v>21060060</v>
      </c>
      <c r="B38" s="24" t="s">
        <v>105</v>
      </c>
      <c r="C38" s="24" t="s">
        <v>106</v>
      </c>
      <c r="D38" s="24" t="s">
        <v>104</v>
      </c>
      <c r="E38" s="24">
        <v>1</v>
      </c>
      <c r="F38" s="24"/>
      <c r="G38" s="5">
        <f t="shared" si="2"/>
        <v>1</v>
      </c>
      <c r="N38" s="1"/>
    </row>
    <row r="39" spans="1:14" x14ac:dyDescent="0.2">
      <c r="A39" s="38">
        <v>21070032</v>
      </c>
      <c r="B39" s="24" t="s">
        <v>105</v>
      </c>
      <c r="C39" s="24" t="s">
        <v>106</v>
      </c>
      <c r="D39" s="24" t="s">
        <v>198</v>
      </c>
      <c r="E39" s="24">
        <v>1</v>
      </c>
      <c r="F39" s="24"/>
      <c r="G39" s="5">
        <f t="shared" si="2"/>
        <v>1</v>
      </c>
      <c r="N39" s="1"/>
    </row>
    <row r="40" spans="1:14" x14ac:dyDescent="0.2">
      <c r="A40" s="38">
        <v>21060127</v>
      </c>
      <c r="B40" s="24" t="s">
        <v>150</v>
      </c>
      <c r="C40" s="24" t="s">
        <v>140</v>
      </c>
      <c r="D40" s="24" t="s">
        <v>149</v>
      </c>
      <c r="E40" s="24">
        <v>1</v>
      </c>
      <c r="F40" s="24"/>
      <c r="G40" s="5">
        <f t="shared" si="2"/>
        <v>1</v>
      </c>
      <c r="N40" s="1"/>
    </row>
    <row r="41" spans="1:14" x14ac:dyDescent="0.2">
      <c r="A41" s="40">
        <v>21060044</v>
      </c>
      <c r="B41" s="24" t="s">
        <v>96</v>
      </c>
      <c r="C41" s="24" t="s">
        <v>7</v>
      </c>
      <c r="D41" s="24" t="s">
        <v>94</v>
      </c>
      <c r="E41" s="24">
        <v>2</v>
      </c>
      <c r="F41" s="24"/>
      <c r="G41" s="5">
        <f t="shared" si="2"/>
        <v>2</v>
      </c>
      <c r="N41" s="1"/>
    </row>
    <row r="42" spans="1:14" x14ac:dyDescent="0.2">
      <c r="A42" s="15">
        <v>21030007</v>
      </c>
      <c r="B42" s="24" t="s">
        <v>33</v>
      </c>
      <c r="C42" s="24" t="s">
        <v>34</v>
      </c>
      <c r="D42" s="24" t="s">
        <v>35</v>
      </c>
      <c r="E42" s="24">
        <v>2</v>
      </c>
      <c r="F42" s="24"/>
      <c r="G42" s="5">
        <f t="shared" si="2"/>
        <v>2</v>
      </c>
      <c r="N42" s="1"/>
    </row>
    <row r="43" spans="1:14" x14ac:dyDescent="0.2">
      <c r="A43" s="15">
        <v>21080006</v>
      </c>
      <c r="B43" s="24" t="s">
        <v>226</v>
      </c>
      <c r="C43" s="24" t="s">
        <v>129</v>
      </c>
      <c r="D43" s="24" t="s">
        <v>227</v>
      </c>
      <c r="E43" s="24">
        <v>1</v>
      </c>
      <c r="F43" s="24"/>
      <c r="G43" s="5">
        <f t="shared" si="2"/>
        <v>1</v>
      </c>
      <c r="N43" s="1"/>
    </row>
    <row r="44" spans="1:14" x14ac:dyDescent="0.2">
      <c r="A44" s="15">
        <v>21060147</v>
      </c>
      <c r="B44" s="24" t="s">
        <v>162</v>
      </c>
      <c r="C44" s="24" t="s">
        <v>108</v>
      </c>
      <c r="D44" s="24" t="s">
        <v>157</v>
      </c>
      <c r="E44" s="24">
        <v>1</v>
      </c>
      <c r="F44" s="24"/>
      <c r="G44" s="5">
        <f t="shared" si="2"/>
        <v>1</v>
      </c>
      <c r="N44" s="1"/>
    </row>
    <row r="45" spans="1:14" x14ac:dyDescent="0.2">
      <c r="A45" s="15">
        <v>21060042</v>
      </c>
      <c r="B45" s="24" t="s">
        <v>95</v>
      </c>
      <c r="C45" s="24" t="s">
        <v>62</v>
      </c>
      <c r="D45" s="24" t="s">
        <v>94</v>
      </c>
      <c r="E45" s="24">
        <v>1</v>
      </c>
      <c r="F45" s="24"/>
      <c r="G45" s="5">
        <f t="shared" si="2"/>
        <v>1</v>
      </c>
      <c r="N45" s="1"/>
    </row>
    <row r="46" spans="1:14" x14ac:dyDescent="0.2">
      <c r="A46" s="15">
        <v>21060124</v>
      </c>
      <c r="B46" s="24" t="s">
        <v>148</v>
      </c>
      <c r="C46" s="24" t="s">
        <v>69</v>
      </c>
      <c r="D46" s="24" t="s">
        <v>149</v>
      </c>
      <c r="E46" s="24">
        <v>1</v>
      </c>
      <c r="F46" s="24"/>
      <c r="G46" s="5">
        <f t="shared" si="2"/>
        <v>1</v>
      </c>
      <c r="N46" s="1"/>
    </row>
    <row r="47" spans="1:14" x14ac:dyDescent="0.2">
      <c r="A47" s="41">
        <v>21060122</v>
      </c>
      <c r="B47" s="27" t="s">
        <v>85</v>
      </c>
      <c r="C47" s="27" t="s">
        <v>86</v>
      </c>
      <c r="D47" s="27" t="s">
        <v>146</v>
      </c>
      <c r="E47" s="27">
        <v>2</v>
      </c>
      <c r="F47" s="27">
        <v>1</v>
      </c>
      <c r="G47" s="42">
        <f t="shared" si="2"/>
        <v>1</v>
      </c>
      <c r="N47" s="1"/>
    </row>
    <row r="48" spans="1:14" x14ac:dyDescent="0.2">
      <c r="A48" s="15">
        <v>21060151</v>
      </c>
      <c r="B48" s="24" t="s">
        <v>166</v>
      </c>
      <c r="C48" s="24" t="s">
        <v>62</v>
      </c>
      <c r="D48" s="24" t="s">
        <v>163</v>
      </c>
      <c r="E48" s="24">
        <v>1</v>
      </c>
      <c r="F48" s="24"/>
      <c r="G48" s="5">
        <f t="shared" si="2"/>
        <v>1</v>
      </c>
      <c r="N48" s="1"/>
    </row>
    <row r="49" spans="1:14" x14ac:dyDescent="0.2">
      <c r="A49" s="15">
        <v>21060017</v>
      </c>
      <c r="B49" s="24" t="s">
        <v>84</v>
      </c>
      <c r="C49" s="24" t="s">
        <v>86</v>
      </c>
      <c r="D49" s="24" t="s">
        <v>83</v>
      </c>
      <c r="E49" s="24">
        <v>1</v>
      </c>
      <c r="F49" s="24"/>
      <c r="G49" s="5">
        <f t="shared" si="2"/>
        <v>1</v>
      </c>
      <c r="K49" s="39"/>
      <c r="N49" s="1"/>
    </row>
    <row r="50" spans="1:14" x14ac:dyDescent="0.2">
      <c r="A50" s="15">
        <v>21060046</v>
      </c>
      <c r="B50" s="24" t="s">
        <v>97</v>
      </c>
      <c r="C50" s="24" t="s">
        <v>41</v>
      </c>
      <c r="D50" s="24" t="s">
        <v>98</v>
      </c>
      <c r="E50" s="24">
        <v>2</v>
      </c>
      <c r="F50" s="24"/>
      <c r="G50" s="5">
        <f t="shared" si="2"/>
        <v>2</v>
      </c>
      <c r="N50" s="1"/>
    </row>
    <row r="51" spans="1:14" x14ac:dyDescent="0.2">
      <c r="A51" s="15">
        <v>21070062</v>
      </c>
      <c r="B51" s="24" t="s">
        <v>211</v>
      </c>
      <c r="C51" s="24" t="s">
        <v>212</v>
      </c>
      <c r="D51" s="24" t="s">
        <v>213</v>
      </c>
      <c r="E51" s="24">
        <v>2</v>
      </c>
      <c r="F51" s="24"/>
      <c r="G51" s="5">
        <f t="shared" si="2"/>
        <v>2</v>
      </c>
      <c r="N51" s="1"/>
    </row>
    <row r="52" spans="1:14" x14ac:dyDescent="0.2">
      <c r="A52" s="15">
        <v>21060139</v>
      </c>
      <c r="B52" s="24" t="s">
        <v>156</v>
      </c>
      <c r="C52" s="24" t="s">
        <v>62</v>
      </c>
      <c r="D52" s="24" t="s">
        <v>157</v>
      </c>
      <c r="E52" s="24">
        <v>1</v>
      </c>
      <c r="F52" s="24"/>
      <c r="G52" s="5">
        <f t="shared" si="2"/>
        <v>1</v>
      </c>
      <c r="N52" s="1"/>
    </row>
    <row r="53" spans="1:14" x14ac:dyDescent="0.2">
      <c r="A53" s="41">
        <v>21050059</v>
      </c>
      <c r="B53" s="27" t="s">
        <v>75</v>
      </c>
      <c r="C53" s="27" t="s">
        <v>76</v>
      </c>
      <c r="D53" s="27" t="s">
        <v>77</v>
      </c>
      <c r="E53" s="27">
        <v>24</v>
      </c>
      <c r="F53" s="27">
        <v>18</v>
      </c>
      <c r="G53" s="42">
        <f t="shared" si="2"/>
        <v>6</v>
      </c>
      <c r="N53" s="1"/>
    </row>
    <row r="54" spans="1:14" x14ac:dyDescent="0.2">
      <c r="A54" s="15">
        <v>21060137</v>
      </c>
      <c r="B54" s="24" t="s">
        <v>75</v>
      </c>
      <c r="C54" s="24" t="s">
        <v>76</v>
      </c>
      <c r="D54" s="24" t="s">
        <v>155</v>
      </c>
      <c r="E54" s="24">
        <v>2</v>
      </c>
      <c r="F54" s="24"/>
      <c r="G54" s="5">
        <f t="shared" si="2"/>
        <v>2</v>
      </c>
      <c r="N54" s="1"/>
    </row>
    <row r="55" spans="1:14" x14ac:dyDescent="0.2">
      <c r="A55" s="15">
        <v>21070055</v>
      </c>
      <c r="B55" s="24" t="s">
        <v>75</v>
      </c>
      <c r="C55" s="24" t="s">
        <v>76</v>
      </c>
      <c r="D55" s="24" t="s">
        <v>206</v>
      </c>
      <c r="E55" s="24">
        <v>10</v>
      </c>
      <c r="F55" s="24"/>
      <c r="G55" s="5">
        <f t="shared" si="2"/>
        <v>10</v>
      </c>
      <c r="N55" s="1"/>
    </row>
    <row r="56" spans="1:14" x14ac:dyDescent="0.2">
      <c r="A56" s="15">
        <v>21060087</v>
      </c>
      <c r="B56" s="24" t="s">
        <v>120</v>
      </c>
      <c r="C56" s="24" t="s">
        <v>62</v>
      </c>
      <c r="D56" s="24" t="s">
        <v>121</v>
      </c>
      <c r="E56" s="24">
        <v>1</v>
      </c>
      <c r="F56" s="24"/>
      <c r="G56" s="5">
        <f t="shared" si="2"/>
        <v>1</v>
      </c>
      <c r="N56" s="1"/>
    </row>
    <row r="57" spans="1:14" x14ac:dyDescent="0.2">
      <c r="A57" s="15">
        <v>21060107</v>
      </c>
      <c r="B57" s="24" t="s">
        <v>133</v>
      </c>
      <c r="C57" s="24" t="s">
        <v>134</v>
      </c>
      <c r="D57" s="24" t="s">
        <v>135</v>
      </c>
      <c r="E57" s="24">
        <v>2</v>
      </c>
      <c r="F57" s="24"/>
      <c r="G57" s="5">
        <f t="shared" si="2"/>
        <v>2</v>
      </c>
      <c r="N57" s="1"/>
    </row>
    <row r="58" spans="1:14" x14ac:dyDescent="0.2">
      <c r="A58" s="15">
        <v>21060066</v>
      </c>
      <c r="B58" s="24" t="s">
        <v>107</v>
      </c>
      <c r="C58" s="24" t="s">
        <v>108</v>
      </c>
      <c r="D58" s="24" t="s">
        <v>104</v>
      </c>
      <c r="E58" s="24">
        <v>1</v>
      </c>
      <c r="F58" s="24"/>
      <c r="G58" s="5">
        <f t="shared" si="2"/>
        <v>1</v>
      </c>
      <c r="N58" s="1"/>
    </row>
    <row r="59" spans="1:14" x14ac:dyDescent="0.2">
      <c r="A59" s="15">
        <v>21050046</v>
      </c>
      <c r="B59" s="24" t="s">
        <v>71</v>
      </c>
      <c r="C59" s="24" t="s">
        <v>7</v>
      </c>
      <c r="D59" s="24" t="s">
        <v>72</v>
      </c>
      <c r="E59" s="24">
        <v>2</v>
      </c>
      <c r="F59" s="24"/>
      <c r="G59" s="5">
        <f t="shared" si="2"/>
        <v>2</v>
      </c>
    </row>
    <row r="60" spans="1:14" x14ac:dyDescent="0.2">
      <c r="A60" s="15">
        <v>21030079</v>
      </c>
      <c r="B60" s="24" t="s">
        <v>39</v>
      </c>
      <c r="C60" s="24" t="s">
        <v>41</v>
      </c>
      <c r="D60" s="24" t="s">
        <v>42</v>
      </c>
      <c r="E60" s="24">
        <v>1</v>
      </c>
      <c r="F60" s="24"/>
      <c r="G60" s="5">
        <f t="shared" si="2"/>
        <v>1</v>
      </c>
    </row>
    <row r="61" spans="1:14" x14ac:dyDescent="0.2">
      <c r="A61" s="15">
        <v>21060129</v>
      </c>
      <c r="B61" s="24" t="s">
        <v>39</v>
      </c>
      <c r="C61" s="24" t="s">
        <v>41</v>
      </c>
      <c r="D61" s="24" t="s">
        <v>149</v>
      </c>
      <c r="E61" s="24">
        <v>1</v>
      </c>
      <c r="F61" s="24"/>
      <c r="G61" s="5">
        <f t="shared" si="2"/>
        <v>1</v>
      </c>
    </row>
    <row r="62" spans="1:14" x14ac:dyDescent="0.2">
      <c r="A62" s="38">
        <v>21060005</v>
      </c>
      <c r="B62" s="24" t="s">
        <v>79</v>
      </c>
      <c r="C62" s="24" t="s">
        <v>80</v>
      </c>
      <c r="D62" s="24" t="s">
        <v>81</v>
      </c>
      <c r="E62" s="24">
        <v>2</v>
      </c>
      <c r="F62" s="24"/>
      <c r="G62" s="5">
        <f t="shared" si="2"/>
        <v>2</v>
      </c>
    </row>
    <row r="63" spans="1:14" x14ac:dyDescent="0.2">
      <c r="A63" s="75">
        <v>21080010</v>
      </c>
      <c r="B63" s="72" t="s">
        <v>289</v>
      </c>
      <c r="C63" s="72" t="s">
        <v>188</v>
      </c>
      <c r="D63" s="72" t="s">
        <v>288</v>
      </c>
      <c r="E63" s="72">
        <v>1</v>
      </c>
      <c r="F63" s="72"/>
      <c r="G63" s="5">
        <f t="shared" si="2"/>
        <v>1</v>
      </c>
    </row>
    <row r="64" spans="1:14" x14ac:dyDescent="0.2">
      <c r="A64" s="75">
        <v>21080011</v>
      </c>
      <c r="B64" s="72" t="s">
        <v>289</v>
      </c>
      <c r="C64" s="72" t="s">
        <v>188</v>
      </c>
      <c r="D64" s="72" t="s">
        <v>288</v>
      </c>
      <c r="E64" s="72">
        <v>1</v>
      </c>
      <c r="F64" s="72"/>
      <c r="G64" s="5">
        <f t="shared" si="2"/>
        <v>1</v>
      </c>
    </row>
    <row r="65" spans="1:16" x14ac:dyDescent="0.2">
      <c r="A65" s="75">
        <v>21080014</v>
      </c>
      <c r="B65" s="72" t="s">
        <v>292</v>
      </c>
      <c r="C65" s="72" t="s">
        <v>46</v>
      </c>
      <c r="D65" s="72" t="s">
        <v>288</v>
      </c>
      <c r="E65" s="72">
        <v>1</v>
      </c>
      <c r="F65" s="72"/>
      <c r="G65" s="5">
        <f t="shared" si="2"/>
        <v>1</v>
      </c>
    </row>
    <row r="66" spans="1:16" x14ac:dyDescent="0.2">
      <c r="A66" s="75">
        <v>21080016</v>
      </c>
      <c r="B66" s="72" t="s">
        <v>65</v>
      </c>
      <c r="C66" s="72" t="s">
        <v>66</v>
      </c>
      <c r="D66" s="72" t="s">
        <v>294</v>
      </c>
      <c r="E66" s="72">
        <v>1</v>
      </c>
      <c r="F66" s="72"/>
      <c r="G66" s="5">
        <f t="shared" si="2"/>
        <v>1</v>
      </c>
    </row>
    <row r="67" spans="1:16" x14ac:dyDescent="0.2">
      <c r="A67" s="75">
        <v>21080018</v>
      </c>
      <c r="B67" s="72" t="s">
        <v>296</v>
      </c>
      <c r="C67" s="72" t="s">
        <v>134</v>
      </c>
      <c r="D67" s="72" t="s">
        <v>294</v>
      </c>
      <c r="E67" s="72">
        <v>2</v>
      </c>
      <c r="F67" s="72"/>
      <c r="G67" s="5">
        <f t="shared" si="2"/>
        <v>2</v>
      </c>
    </row>
    <row r="68" spans="1:16" x14ac:dyDescent="0.2">
      <c r="A68" s="75">
        <v>21080019</v>
      </c>
      <c r="B68" s="72" t="s">
        <v>297</v>
      </c>
      <c r="C68" s="72" t="s">
        <v>298</v>
      </c>
      <c r="D68" s="72" t="s">
        <v>294</v>
      </c>
      <c r="E68" s="72">
        <v>2</v>
      </c>
      <c r="F68" s="72"/>
      <c r="G68" s="5">
        <f t="shared" si="2"/>
        <v>2</v>
      </c>
    </row>
    <row r="69" spans="1:16" x14ac:dyDescent="0.2">
      <c r="A69" s="75">
        <v>21080020</v>
      </c>
      <c r="B69" s="72" t="s">
        <v>226</v>
      </c>
      <c r="C69" s="72" t="s">
        <v>129</v>
      </c>
      <c r="D69" s="72" t="s">
        <v>294</v>
      </c>
      <c r="E69" s="72">
        <v>2</v>
      </c>
      <c r="F69" s="72"/>
      <c r="G69" s="5">
        <f t="shared" si="2"/>
        <v>2</v>
      </c>
    </row>
    <row r="70" spans="1:16" x14ac:dyDescent="0.2">
      <c r="A70" s="75">
        <v>21080021</v>
      </c>
      <c r="B70" s="82" t="s">
        <v>312</v>
      </c>
      <c r="C70" s="82" t="s">
        <v>313</v>
      </c>
      <c r="D70" s="82" t="s">
        <v>314</v>
      </c>
      <c r="E70" s="82">
        <v>1</v>
      </c>
      <c r="F70" s="72"/>
      <c r="G70" s="5">
        <f t="shared" si="2"/>
        <v>1</v>
      </c>
      <c r="P70" s="85"/>
    </row>
    <row r="71" spans="1:16" x14ac:dyDescent="0.2">
      <c r="A71" s="14">
        <v>21080040</v>
      </c>
      <c r="B71" s="5" t="s">
        <v>141</v>
      </c>
      <c r="C71" s="5" t="s">
        <v>123</v>
      </c>
      <c r="E71" s="5">
        <v>1</v>
      </c>
      <c r="F71" s="5"/>
      <c r="G71" s="5">
        <f t="shared" si="2"/>
        <v>1</v>
      </c>
      <c r="P71" s="85"/>
    </row>
    <row r="72" spans="1:16" x14ac:dyDescent="0.2">
      <c r="A72" s="15">
        <v>21080047</v>
      </c>
      <c r="B72" s="90" t="s">
        <v>336</v>
      </c>
      <c r="C72" s="90" t="s">
        <v>123</v>
      </c>
      <c r="D72" s="90" t="s">
        <v>329</v>
      </c>
      <c r="E72" s="90">
        <v>2</v>
      </c>
      <c r="F72" s="72"/>
      <c r="G72" s="5">
        <f t="shared" si="2"/>
        <v>2</v>
      </c>
    </row>
    <row r="73" spans="1:16" x14ac:dyDescent="0.2">
      <c r="A73" s="15">
        <v>21080048</v>
      </c>
      <c r="B73" s="90" t="s">
        <v>331</v>
      </c>
      <c r="C73" s="90" t="s">
        <v>191</v>
      </c>
      <c r="D73" s="90" t="s">
        <v>329</v>
      </c>
      <c r="E73" s="90">
        <v>2</v>
      </c>
      <c r="F73" s="72"/>
      <c r="G73" s="5">
        <f t="shared" si="2"/>
        <v>2</v>
      </c>
    </row>
    <row r="74" spans="1:16" x14ac:dyDescent="0.2">
      <c r="A74" s="15">
        <v>21080051</v>
      </c>
      <c r="B74" s="90" t="s">
        <v>219</v>
      </c>
      <c r="C74" s="90" t="s">
        <v>188</v>
      </c>
      <c r="D74" s="90" t="s">
        <v>332</v>
      </c>
      <c r="E74" s="90">
        <v>2</v>
      </c>
      <c r="F74" s="72"/>
      <c r="G74" s="5">
        <f t="shared" si="2"/>
        <v>2</v>
      </c>
    </row>
    <row r="75" spans="1:16" x14ac:dyDescent="0.2">
      <c r="A75" s="38"/>
      <c r="B75" s="72"/>
      <c r="C75" s="72"/>
      <c r="D75" s="72"/>
      <c r="E75" s="72"/>
      <c r="F75" s="72"/>
      <c r="G75" s="5">
        <f t="shared" si="2"/>
        <v>0</v>
      </c>
    </row>
    <row r="76" spans="1:16" x14ac:dyDescent="0.2">
      <c r="A76" s="38"/>
      <c r="B76" s="72"/>
      <c r="C76" s="72"/>
      <c r="D76" s="72"/>
      <c r="E76" s="72"/>
      <c r="F76" s="72"/>
      <c r="G76" s="5">
        <f t="shared" si="2"/>
        <v>0</v>
      </c>
    </row>
    <row r="77" spans="1:16" x14ac:dyDescent="0.2">
      <c r="A77" s="38"/>
      <c r="B77" s="72"/>
      <c r="C77" s="72"/>
      <c r="D77" s="72"/>
      <c r="E77" s="72"/>
      <c r="F77" s="72"/>
      <c r="G77" s="5">
        <f t="shared" si="2"/>
        <v>0</v>
      </c>
    </row>
    <row r="78" spans="1:16" x14ac:dyDescent="0.2">
      <c r="A78" s="38"/>
      <c r="B78" s="72"/>
      <c r="C78" s="72"/>
      <c r="D78" s="72"/>
      <c r="E78" s="72"/>
      <c r="F78" s="72"/>
      <c r="G78" s="5">
        <f t="shared" si="2"/>
        <v>0</v>
      </c>
    </row>
    <row r="79" spans="1:16" x14ac:dyDescent="0.2">
      <c r="A79" s="38"/>
      <c r="B79" s="72"/>
      <c r="C79" s="72"/>
      <c r="D79" s="72"/>
      <c r="E79" s="72"/>
      <c r="F79" s="72"/>
      <c r="G79" s="5">
        <f t="shared" si="2"/>
        <v>0</v>
      </c>
    </row>
    <row r="80" spans="1:16" x14ac:dyDescent="0.2">
      <c r="A80" s="38"/>
      <c r="B80" s="72"/>
      <c r="C80" s="72"/>
      <c r="D80" s="72"/>
      <c r="E80" s="72"/>
      <c r="F80" s="72"/>
      <c r="G80" s="5">
        <f t="shared" si="2"/>
        <v>0</v>
      </c>
    </row>
    <row r="81" spans="1:7" x14ac:dyDescent="0.2">
      <c r="A81" s="38"/>
      <c r="B81" s="72"/>
      <c r="C81" s="72"/>
      <c r="D81" s="72"/>
      <c r="E81" s="72"/>
      <c r="F81" s="72"/>
      <c r="G81" s="5">
        <f t="shared" si="2"/>
        <v>0</v>
      </c>
    </row>
    <row r="82" spans="1:7" x14ac:dyDescent="0.2">
      <c r="A82" s="38"/>
      <c r="B82" s="72"/>
      <c r="C82" s="72"/>
      <c r="D82" s="72"/>
      <c r="E82" s="72"/>
      <c r="F82" s="72"/>
      <c r="G82" s="5">
        <f t="shared" si="2"/>
        <v>0</v>
      </c>
    </row>
    <row r="83" spans="1:7" x14ac:dyDescent="0.2">
      <c r="A83" s="38"/>
      <c r="B83" s="72"/>
      <c r="C83" s="72"/>
      <c r="D83" s="72"/>
      <c r="E83" s="72"/>
      <c r="F83" s="72"/>
      <c r="G83" s="5">
        <f t="shared" si="2"/>
        <v>0</v>
      </c>
    </row>
    <row r="84" spans="1:7" x14ac:dyDescent="0.2">
      <c r="A84" s="38"/>
      <c r="B84" s="72"/>
      <c r="C84" s="72"/>
      <c r="D84" s="72"/>
      <c r="E84" s="72"/>
      <c r="F84" s="72"/>
      <c r="G84" s="5">
        <f t="shared" si="2"/>
        <v>0</v>
      </c>
    </row>
    <row r="85" spans="1:7" x14ac:dyDescent="0.2">
      <c r="A85" s="38"/>
      <c r="B85" s="72"/>
      <c r="C85" s="72"/>
      <c r="D85" s="72"/>
      <c r="E85" s="72"/>
      <c r="F85" s="72"/>
      <c r="G85" s="5">
        <f t="shared" si="2"/>
        <v>0</v>
      </c>
    </row>
    <row r="86" spans="1:7" x14ac:dyDescent="0.2">
      <c r="A86" s="38"/>
      <c r="B86" s="72"/>
      <c r="C86" s="72"/>
      <c r="D86" s="72"/>
      <c r="E86" s="72"/>
      <c r="F86" s="72"/>
      <c r="G86" s="5"/>
    </row>
    <row r="87" spans="1:7" x14ac:dyDescent="0.2">
      <c r="A87" s="38"/>
      <c r="B87" s="72"/>
      <c r="C87" s="72"/>
      <c r="D87" s="72"/>
      <c r="E87" s="72"/>
      <c r="F87" s="72"/>
      <c r="G87" s="5"/>
    </row>
    <row r="88" spans="1:7" x14ac:dyDescent="0.2">
      <c r="A88" s="38"/>
      <c r="B88" s="72"/>
      <c r="C88" s="72"/>
      <c r="D88" s="72"/>
      <c r="E88" s="72"/>
      <c r="F88" s="72"/>
      <c r="G88" s="5"/>
    </row>
    <row r="89" spans="1:7" x14ac:dyDescent="0.2">
      <c r="A89" s="38"/>
      <c r="B89" s="72"/>
      <c r="C89" s="72"/>
      <c r="D89" s="72"/>
      <c r="E89" s="72"/>
      <c r="F89" s="72"/>
      <c r="G89" s="5"/>
    </row>
    <row r="90" spans="1:7" x14ac:dyDescent="0.2">
      <c r="A90" s="38"/>
      <c r="B90" s="72"/>
      <c r="C90" s="72"/>
      <c r="D90" s="72"/>
      <c r="E90" s="72"/>
      <c r="F90" s="72"/>
      <c r="G90" s="5"/>
    </row>
    <row r="91" spans="1:7" x14ac:dyDescent="0.2">
      <c r="A91" s="38"/>
      <c r="B91" s="72"/>
      <c r="C91" s="72"/>
      <c r="D91" s="72"/>
      <c r="E91" s="72"/>
      <c r="F91" s="72"/>
      <c r="G91" s="5"/>
    </row>
    <row r="92" spans="1:7" x14ac:dyDescent="0.2">
      <c r="A92" s="38"/>
      <c r="B92" s="72"/>
      <c r="C92" s="72"/>
      <c r="D92" s="72"/>
      <c r="E92" s="72"/>
      <c r="F92" s="72"/>
      <c r="G92" s="5"/>
    </row>
    <row r="93" spans="1:7" x14ac:dyDescent="0.2">
      <c r="A93" s="38"/>
      <c r="B93" s="72"/>
      <c r="C93" s="72"/>
      <c r="D93" s="72"/>
      <c r="E93" s="72"/>
      <c r="F93" s="72"/>
      <c r="G93" s="5"/>
    </row>
    <row r="94" spans="1:7" x14ac:dyDescent="0.2">
      <c r="A94" s="38"/>
      <c r="B94" s="72"/>
      <c r="C94" s="72"/>
      <c r="D94" s="72"/>
      <c r="E94" s="72"/>
      <c r="F94" s="72"/>
      <c r="G94" s="5"/>
    </row>
    <row r="95" spans="1:7" x14ac:dyDescent="0.2">
      <c r="A95" s="38"/>
      <c r="B95" s="72"/>
      <c r="C95" s="72"/>
      <c r="D95" s="72"/>
      <c r="E95" s="72"/>
      <c r="F95" s="72"/>
      <c r="G95" s="5"/>
    </row>
    <row r="96" spans="1:7" x14ac:dyDescent="0.2">
      <c r="A96" s="38"/>
      <c r="B96" s="72"/>
      <c r="C96" s="72"/>
      <c r="D96" s="72"/>
      <c r="E96" s="72"/>
      <c r="F96" s="72"/>
      <c r="G96" s="5"/>
    </row>
    <row r="97" spans="1:14" x14ac:dyDescent="0.2">
      <c r="A97" s="38"/>
      <c r="B97" s="72"/>
      <c r="C97" s="72"/>
      <c r="D97" s="72"/>
      <c r="E97" s="72"/>
      <c r="F97" s="72"/>
      <c r="G97" s="5"/>
    </row>
    <row r="98" spans="1:14" x14ac:dyDescent="0.2">
      <c r="A98" s="38"/>
      <c r="B98" s="72"/>
      <c r="C98" s="72"/>
      <c r="D98" s="72"/>
      <c r="E98" s="72"/>
      <c r="F98" s="72"/>
      <c r="G98" s="5"/>
    </row>
    <row r="99" spans="1:14" x14ac:dyDescent="0.2">
      <c r="A99" s="38"/>
      <c r="B99" s="72"/>
      <c r="C99" s="72"/>
      <c r="D99" s="72"/>
      <c r="E99" s="72"/>
      <c r="F99" s="72"/>
      <c r="G99" s="5"/>
    </row>
    <row r="100" spans="1:14" x14ac:dyDescent="0.2">
      <c r="A100" s="38"/>
      <c r="B100" s="72"/>
      <c r="C100" s="72"/>
      <c r="D100" s="72"/>
      <c r="E100" s="72"/>
      <c r="F100" s="72"/>
      <c r="G100" s="5"/>
    </row>
    <row r="101" spans="1:14" x14ac:dyDescent="0.2">
      <c r="A101" s="38"/>
      <c r="B101" s="72"/>
      <c r="C101" s="72"/>
      <c r="D101" s="72"/>
      <c r="E101" s="72"/>
      <c r="F101" s="72"/>
      <c r="G101" s="5"/>
    </row>
    <row r="102" spans="1:14" x14ac:dyDescent="0.2">
      <c r="A102" s="38"/>
      <c r="B102" s="72"/>
      <c r="C102" s="72"/>
      <c r="D102" s="72"/>
      <c r="E102" s="72"/>
      <c r="F102" s="72"/>
      <c r="G102" s="5"/>
    </row>
    <row r="103" spans="1:14" x14ac:dyDescent="0.2">
      <c r="A103" s="38"/>
      <c r="B103" s="72"/>
      <c r="C103" s="72"/>
      <c r="D103" s="72"/>
      <c r="E103" s="72"/>
      <c r="F103" s="72"/>
      <c r="G103" s="5"/>
    </row>
    <row r="104" spans="1:14" x14ac:dyDescent="0.2">
      <c r="A104" s="38"/>
      <c r="B104" s="72"/>
      <c r="C104" s="72"/>
      <c r="D104" s="72"/>
      <c r="E104" s="72"/>
      <c r="F104" s="72"/>
      <c r="G104" s="5"/>
    </row>
    <row r="105" spans="1:14" x14ac:dyDescent="0.2">
      <c r="A105" s="38"/>
      <c r="B105" s="72"/>
      <c r="C105" s="72"/>
      <c r="D105" s="72"/>
      <c r="E105" s="72"/>
      <c r="F105" s="72"/>
      <c r="G105" s="5"/>
    </row>
    <row r="106" spans="1:14" x14ac:dyDescent="0.2">
      <c r="A106" s="38"/>
      <c r="B106" s="72"/>
      <c r="C106" s="72"/>
      <c r="D106" s="72"/>
      <c r="E106" s="72"/>
      <c r="F106" s="72"/>
      <c r="G106" s="5"/>
    </row>
    <row r="107" spans="1:14" x14ac:dyDescent="0.2">
      <c r="A107" s="38"/>
      <c r="B107" s="72"/>
      <c r="C107" s="72"/>
      <c r="D107" s="72"/>
      <c r="E107" s="72"/>
      <c r="F107" s="72"/>
      <c r="G107" s="5"/>
    </row>
    <row r="108" spans="1:14" x14ac:dyDescent="0.2">
      <c r="A108" s="38"/>
      <c r="B108" s="72"/>
      <c r="C108" s="72"/>
      <c r="D108" s="72"/>
      <c r="E108" s="72"/>
      <c r="F108" s="72"/>
      <c r="G108" s="5"/>
    </row>
    <row r="109" spans="1:14" x14ac:dyDescent="0.2">
      <c r="A109" s="38"/>
      <c r="B109" s="72"/>
      <c r="C109" s="72"/>
      <c r="D109" s="72"/>
      <c r="E109" s="72"/>
      <c r="F109" s="72"/>
      <c r="G109" s="5"/>
    </row>
    <row r="110" spans="1:14" x14ac:dyDescent="0.2">
      <c r="A110" s="24"/>
      <c r="B110" s="24"/>
      <c r="C110" s="24"/>
      <c r="D110" s="24"/>
      <c r="E110" s="24"/>
      <c r="F110" s="24"/>
      <c r="G110" s="24"/>
    </row>
    <row r="111" spans="1:14" s="53" customFormat="1" x14ac:dyDescent="0.2">
      <c r="B111" s="54"/>
      <c r="C111" s="54"/>
      <c r="D111" s="54"/>
      <c r="E111" s="55">
        <f>SUM(E8:E110)</f>
        <v>132</v>
      </c>
      <c r="F111" s="55">
        <f>SUM(F8:F110)</f>
        <v>40</v>
      </c>
      <c r="G111" s="55"/>
      <c r="H111" s="55">
        <f>SUM(E111-F111)</f>
        <v>92</v>
      </c>
      <c r="I111" s="55"/>
      <c r="J111" s="55"/>
      <c r="K111" s="55"/>
      <c r="L111" s="55">
        <f>SUM(L8:L110)</f>
        <v>25</v>
      </c>
      <c r="M111" s="55">
        <f>SUM(M8:M110)</f>
        <v>17</v>
      </c>
      <c r="N111" s="55">
        <f>SUM(L111-M111)</f>
        <v>8</v>
      </c>
    </row>
    <row r="148" spans="5:14" x14ac:dyDescent="0.2">
      <c r="E148" s="6">
        <f>SUM(E7:E147)</f>
        <v>264</v>
      </c>
      <c r="F148">
        <f>SUM(F7:F147)</f>
        <v>80</v>
      </c>
      <c r="I148">
        <f>SUM(E148-H148)</f>
        <v>264</v>
      </c>
      <c r="L148">
        <f>SUM(L7:L147)</f>
        <v>50</v>
      </c>
      <c r="M148">
        <f>SUM(M7:M147)</f>
        <v>34</v>
      </c>
      <c r="N148">
        <f>SUM(L148-M148)</f>
        <v>16</v>
      </c>
    </row>
  </sheetData>
  <mergeCells count="5">
    <mergeCell ref="B23:D23"/>
    <mergeCell ref="H2:J3"/>
    <mergeCell ref="C5:D5"/>
    <mergeCell ref="K2:K3"/>
    <mergeCell ref="J5:K5"/>
  </mergeCells>
  <hyperlinks>
    <hyperlink ref="B8" r:id="rId1" display="http://gdi.parkeon.com/modules/itsp/cgi-bin/consult.pl?df=21020017"/>
    <hyperlink ref="B9" r:id="rId2" display="http://gdi.parkeon.com/modules/itsp/cgi-bin/consult.pl?df=21030038"/>
    <hyperlink ref="B10" r:id="rId3" display="http://gdi.parkeon.com/modules/itsp/cgi-bin/consult.pl?df=21030070"/>
    <hyperlink ref="B11" r:id="rId4" display="http://gdi.parkeon.com/modules/itsp/cgi-bin/consult.pl?df=21050010"/>
    <hyperlink ref="B12" r:id="rId5" display="http://gdi.parkeon.com/modules/itsp/cgi-bin/consult.pl?df=21050056"/>
    <hyperlink ref="B13" r:id="rId6" display="http://gdi.parkeon.com/modules/itsp/cgi-bin/consult.pl?df=21060012"/>
    <hyperlink ref="B14" r:id="rId7" display="http://gdi.parkeon.com/modules/itsp/cgi-bin/consult.pl?df=21060013"/>
    <hyperlink ref="B15" r:id="rId8" display="http://gdi.parkeon.com/modules/itsp/cgi-bin/consult.pl?df=21060015"/>
    <hyperlink ref="B16" r:id="rId9" display="http://gdi.parkeon.com/modules/itsp/cgi-bin/consult.pl?df=21060059"/>
    <hyperlink ref="B17" r:id="rId10" display="http://gdi.parkeon.com/modules/itsp/cgi-bin/consult.pl?df=21060064"/>
    <hyperlink ref="B18" r:id="rId11" display="http://gdi.parkeon.com/modules/itsp/cgi-bin/consult.pl?df=21060077"/>
    <hyperlink ref="B19" r:id="rId12" display="http://gdi.parkeon.com/modules/itsp/cgi-bin/consult.pl?df=21060120"/>
    <hyperlink ref="B20" r:id="rId13" display="http://gdi.parkeon.com/modules/itsp/cgi-bin/consult.pl?df=21070061"/>
    <hyperlink ref="I8" r:id="rId14" display="http://gdi.parkeon.com/modules/itsp/cgi-bin/consult.pl?df=21060023"/>
    <hyperlink ref="I9" r:id="rId15" display="http://gdi.parkeon.com/modules/itsp/cgi-bin/consult.pl?df=21060062"/>
    <hyperlink ref="I10" r:id="rId16" display="http://gdi.parkeon.com/modules/itsp/cgi-bin/consult.pl?df=21060136"/>
    <hyperlink ref="I11" r:id="rId17" display="http://gdi.parkeon.com/modules/itsp/cgi-bin/consult.pl?df=21060157"/>
    <hyperlink ref="I12" r:id="rId18" display="http://gdi.parkeon.com/modules/itsp/cgi-bin/consult.pl?df=21070034"/>
    <hyperlink ref="I13" r:id="rId19" display="http://gdi.parkeon.com/modules/itsp/cgi-bin/consult.pl?df=21070049"/>
    <hyperlink ref="A27" r:id="rId20" display="http://gdi.parkeon.com/modules/itsp/cgi-bin/consult.pl?df=21080004"/>
    <hyperlink ref="A26" r:id="rId21" display="http://gdi.parkeon.com/modules/itsp/cgi-bin/consult.pl?df=21040064"/>
    <hyperlink ref="A43" r:id="rId22" display="http://gdi.parkeon.com/modules/itsp/cgi-bin/consult.pl?df=21080006"/>
    <hyperlink ref="A32" r:id="rId23" display="http://gdi.parkeon.com/modules/itsp/cgi-bin/consult.pl?df=21080003"/>
    <hyperlink ref="A35" r:id="rId24" display="http://gdi.parkeon.com/modules/itsp/cgi-bin/consult.pl?df=21080001"/>
    <hyperlink ref="A51" r:id="rId25" display="http://gdi.parkeon.com/modules/itsp/cgi-bin/consult.pl?df=21070062"/>
    <hyperlink ref="A55" r:id="rId26" display="http://gdi.parkeon.com/modules/itsp/cgi-bin/consult.pl?df=21070055"/>
    <hyperlink ref="A39" r:id="rId27" display="http://gdi.parkeon.com/modules/itsp/cgi-bin/consult.pl?df=21070032"/>
    <hyperlink ref="A48" r:id="rId28" display="http://gdi.parkeon.com/modules/itsp/cgi-bin/consult.pl?df=21060151"/>
    <hyperlink ref="A44" r:id="rId29" display="http://gdi.parkeon.com/modules/itsp/cgi-bin/consult.pl?df=21060147"/>
    <hyperlink ref="A52" r:id="rId30" display="http://gdi.parkeon.com/modules/itsp/cgi-bin/consult.pl?df=21060139"/>
    <hyperlink ref="A54" r:id="rId31" display="http://gdi.parkeon.com/modules/itsp/cgi-bin/consult.pl?df=21060137"/>
    <hyperlink ref="A46" r:id="rId32" display="http://gdi.parkeon.com/modules/itsp/cgi-bin/consult.pl?df=21060124"/>
    <hyperlink ref="A47" r:id="rId33" display="http://gdi.parkeon.com/modules/itsp/cgi-bin/consult.pl?df=21060122"/>
    <hyperlink ref="A57" r:id="rId34" display="http://gdi.parkeon.com/modules/itsp/cgi-bin/consult.pl?df=21060107"/>
    <hyperlink ref="A36" r:id="rId35" display="http://gdi.parkeon.com/modules/itsp/cgi-bin/consult.pl?df=21060090"/>
    <hyperlink ref="A56" r:id="rId36" display="http://gdi.parkeon.com/modules/itsp/cgi-bin/consult.pl?df=21060087"/>
    <hyperlink ref="A58" r:id="rId37" display="http://gdi.parkeon.com/modules/itsp/cgi-bin/consult.pl?df=21060066"/>
    <hyperlink ref="A38" r:id="rId38" display="http://gdi.parkeon.com/modules/itsp/cgi-bin/consult.pl?df=21060060"/>
    <hyperlink ref="A37" r:id="rId39" display="http://gdi.parkeon.com/modules/itsp/cgi-bin/consult.pl?df=21060054"/>
    <hyperlink ref="A50" r:id="rId40" display="http://gdi.parkeon.com/modules/itsp/cgi-bin/consult.pl?df=21060046"/>
    <hyperlink ref="A45" r:id="rId41" display="http://gdi.parkeon.com/modules/itsp/cgi-bin/consult.pl?df=21060042"/>
    <hyperlink ref="A34" r:id="rId42" display="http://gdi.parkeon.com/modules/itsp/cgi-bin/consult.pl?df=21060033"/>
    <hyperlink ref="A49" r:id="rId43" display="http://gdi.parkeon.com/modules/itsp/cgi-bin/consult.pl?df=21060017"/>
    <hyperlink ref="A53" r:id="rId44" display="http://gdi.parkeon.com/modules/itsp/cgi-bin/consult.pl?df=21050059"/>
    <hyperlink ref="A59" r:id="rId45" display="http://gdi.parkeon.com/modules/itsp/cgi-bin/consult.pl?df=21050046"/>
    <hyperlink ref="A33" r:id="rId46" display="http://gdi.parkeon.com/modules/itsp/cgi-bin/consult.pl?df=21050006"/>
    <hyperlink ref="A42" r:id="rId47" display="http://gdi.parkeon.com/modules/itsp/cgi-bin/consult.pl?df=21030007"/>
    <hyperlink ref="A60" r:id="rId48" display="http://gdi.parkeon.com/modules/itsp/cgi-bin/consult.pl?df=21030079"/>
    <hyperlink ref="A61" r:id="rId49" display="http://gdi.parkeon.com/modules/itsp/cgi-bin/consult.pl?df=21060129"/>
    <hyperlink ref="A28" r:id="rId50" display="http://gdi.parkeon.com/modules/itsp/cgi-bin/consult.pl?df=21060100"/>
    <hyperlink ref="A29" r:id="rId51" display="http://gdi.parkeon.com/modules/itsp/cgi-bin/consult.pl?df=21050031"/>
    <hyperlink ref="A30" r:id="rId52" display="http://gdi.parkeon.com/modules/itsp/cgi-bin/consult.pl?df=2108007"/>
    <hyperlink ref="A31" r:id="rId53" display="http://gdi.parkeon.com/modules/itsp/cgi-bin/consult.pl?df=21050042"/>
    <hyperlink ref="A40" r:id="rId54" display="http://gdi.parkeon.com/modules/itsp/cgi-bin/consult.pl?df=21060127"/>
    <hyperlink ref="A41" r:id="rId55" display="http://gdi.parkeon.com/modules/itsp/cgi-bin/consult.pl?df=21060044"/>
    <hyperlink ref="A62" r:id="rId56" display="http://gdi.parkeon.com/modules/itsp/cgi-bin/consult.pl?df=21060005"/>
    <hyperlink ref="A63" r:id="rId57" display="http://gdi.parkeon.com/modules/itsp/cgi-bin/consult.pl?df=21080010"/>
    <hyperlink ref="A64" r:id="rId58" display="http://gdi.parkeon.com/modules/itsp/cgi-bin/consult.pl?df=21080011"/>
    <hyperlink ref="A65" r:id="rId59" display="http://gdi.parkeon.com/modules/itsp/cgi-bin/consult.pl?df=21080014"/>
    <hyperlink ref="A66" r:id="rId60" display="http://gdi.parkeon.com/modules/itsp/cgi-bin/consult.pl?df=21080016"/>
    <hyperlink ref="A67" r:id="rId61" display="http://gdi.parkeon.com/modules/itsp/cgi-bin/consult.pl?df=21080018"/>
    <hyperlink ref="A68" r:id="rId62" display="http://gdi.parkeon.com/modules/itsp/cgi-bin/consult.pl?df=21080019"/>
    <hyperlink ref="A69" r:id="rId63" display="http://gdi.parkeon.com/modules/itsp/cgi-bin/consult.pl?df=21080020"/>
    <hyperlink ref="I14" r:id="rId64" display="http://gdi.parkeon.com/modules/itsp/cgi-bin/consult.pl?df=21080030"/>
    <hyperlink ref="I15" r:id="rId65" display="http://gdi.parkeon.com/modules/itsp/cgi-bin/consult.pl?df=21080033"/>
    <hyperlink ref="A70" r:id="rId66" display="http://gdi.parkeon.com/modules/itsp/cgi-bin/consult.pl?df=21080021"/>
    <hyperlink ref="A71" r:id="rId67" display="http://gdi.parkeon.com/modules/itsp/cgi-bin/consult.pl?df=21080040"/>
    <hyperlink ref="O24" r:id="rId68" display="http://gdi.parkeon.com/modules/itsp/cgi-bin/consult.pl?df=21080047"/>
    <hyperlink ref="O25" r:id="rId69" display="http://gdi.parkeon.com/modules/itsp/cgi-bin/consult.pl?df=21080048"/>
    <hyperlink ref="O26" r:id="rId70" display="http://gdi.parkeon.com/modules/itsp/cgi-bin/consult.pl?df=21080051"/>
    <hyperlink ref="A72" r:id="rId71" display="http://gdi.parkeon.com/modules/itsp/cgi-bin/consult.pl?df=21080047"/>
    <hyperlink ref="A73" r:id="rId72" display="http://gdi.parkeon.com/modules/itsp/cgi-bin/consult.pl?df=21080048"/>
    <hyperlink ref="A74" r:id="rId73" display="http://gdi.parkeon.com/modules/itsp/cgi-bin/consult.pl?df=21080051"/>
    <hyperlink ref="A5" location="ACCUEIL!A1" display="ACCUEIL"/>
  </hyperlinks>
  <pageMargins left="0.7" right="0.7" top="0.75" bottom="0.75" header="0.3" footer="0.3"/>
  <pageSetup paperSize="9" orientation="portrait" verticalDpi="0" r:id="rId7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00"/>
  <sheetViews>
    <sheetView workbookViewId="0">
      <selection activeCell="B2" sqref="B2"/>
    </sheetView>
  </sheetViews>
  <sheetFormatPr baseColWidth="10" defaultRowHeight="12.75" x14ac:dyDescent="0.2"/>
  <cols>
    <col min="1" max="5" width="11.42578125" style="72"/>
  </cols>
  <sheetData>
    <row r="2" spans="1:16" ht="15.75" x14ac:dyDescent="0.2">
      <c r="B2" s="106" t="s">
        <v>340</v>
      </c>
    </row>
    <row r="3" spans="1:16" ht="15.75" customHeight="1" x14ac:dyDescent="0.2">
      <c r="E3" s="11"/>
      <c r="F3" s="11"/>
      <c r="G3" s="95" t="s">
        <v>275</v>
      </c>
      <c r="H3" s="95"/>
      <c r="I3" s="95"/>
      <c r="J3" s="95">
        <f>SUM(E7:E30)</f>
        <v>55</v>
      </c>
    </row>
    <row r="4" spans="1:16" ht="15.75" customHeight="1" x14ac:dyDescent="0.2">
      <c r="E4" s="11"/>
      <c r="F4" s="11"/>
      <c r="G4" s="95"/>
      <c r="H4" s="95"/>
      <c r="I4" s="95"/>
      <c r="J4" s="95"/>
    </row>
    <row r="5" spans="1:16" ht="15.75" customHeight="1" x14ac:dyDescent="0.2">
      <c r="G5" s="8"/>
      <c r="H5" s="8"/>
      <c r="I5" s="8"/>
      <c r="J5" s="8"/>
    </row>
    <row r="6" spans="1:16" x14ac:dyDescent="0.2">
      <c r="A6" s="12" t="s">
        <v>0</v>
      </c>
      <c r="B6" s="12" t="s">
        <v>1</v>
      </c>
      <c r="C6" s="12" t="s">
        <v>2</v>
      </c>
      <c r="D6" s="12" t="s">
        <v>3</v>
      </c>
      <c r="E6" s="2" t="s">
        <v>5</v>
      </c>
      <c r="F6" s="2"/>
      <c r="H6" s="12"/>
      <c r="I6" s="12"/>
      <c r="J6" s="12"/>
      <c r="K6" s="12"/>
      <c r="L6" s="4"/>
    </row>
    <row r="7" spans="1:16" x14ac:dyDescent="0.2">
      <c r="A7" s="15">
        <v>21060110</v>
      </c>
      <c r="B7" s="72" t="s">
        <v>137</v>
      </c>
      <c r="C7" s="72" t="s">
        <v>129</v>
      </c>
      <c r="D7" s="72" t="s">
        <v>135</v>
      </c>
      <c r="E7" s="72">
        <v>1</v>
      </c>
      <c r="H7" s="15"/>
      <c r="I7" s="72"/>
      <c r="J7" s="72"/>
      <c r="K7" s="72"/>
    </row>
    <row r="8" spans="1:16" x14ac:dyDescent="0.2">
      <c r="A8" s="15">
        <v>21070007</v>
      </c>
      <c r="B8" s="72" t="s">
        <v>178</v>
      </c>
      <c r="C8" s="72" t="s">
        <v>179</v>
      </c>
      <c r="D8" s="72" t="s">
        <v>177</v>
      </c>
      <c r="E8" s="72">
        <v>3</v>
      </c>
      <c r="H8" s="15"/>
      <c r="I8" s="72"/>
      <c r="J8" s="72"/>
      <c r="K8" s="72"/>
    </row>
    <row r="9" spans="1:16" x14ac:dyDescent="0.2">
      <c r="A9" s="15">
        <v>21060151</v>
      </c>
      <c r="B9" s="72" t="s">
        <v>166</v>
      </c>
      <c r="C9" s="72" t="s">
        <v>62</v>
      </c>
      <c r="D9" s="72" t="s">
        <v>163</v>
      </c>
      <c r="E9" s="72">
        <v>2</v>
      </c>
      <c r="H9" s="15"/>
      <c r="I9" s="72"/>
      <c r="J9" s="72"/>
      <c r="K9" s="1"/>
    </row>
    <row r="10" spans="1:16" x14ac:dyDescent="0.2">
      <c r="A10" s="15">
        <v>21070006</v>
      </c>
      <c r="B10" s="72" t="s">
        <v>176</v>
      </c>
      <c r="C10" s="72" t="s">
        <v>62</v>
      </c>
      <c r="D10" s="72" t="s">
        <v>177</v>
      </c>
      <c r="E10" s="72">
        <v>1</v>
      </c>
      <c r="H10" s="15"/>
      <c r="I10" s="72"/>
      <c r="J10" s="72"/>
      <c r="K10" s="1"/>
    </row>
    <row r="11" spans="1:16" x14ac:dyDescent="0.2">
      <c r="A11" s="15">
        <v>21070058</v>
      </c>
      <c r="B11" s="72" t="s">
        <v>133</v>
      </c>
      <c r="C11" s="72" t="s">
        <v>134</v>
      </c>
      <c r="D11" s="72" t="s">
        <v>196</v>
      </c>
      <c r="E11" s="72">
        <v>20</v>
      </c>
      <c r="H11" s="15"/>
      <c r="I11" s="72"/>
      <c r="J11" s="72"/>
      <c r="K11" s="1"/>
    </row>
    <row r="12" spans="1:16" x14ac:dyDescent="0.2">
      <c r="A12" s="15">
        <v>21060110</v>
      </c>
      <c r="B12" s="72" t="s">
        <v>137</v>
      </c>
      <c r="C12" s="72" t="s">
        <v>129</v>
      </c>
      <c r="D12" s="72" t="s">
        <v>135</v>
      </c>
      <c r="E12" s="72">
        <v>1</v>
      </c>
      <c r="H12" s="15"/>
      <c r="I12" s="72"/>
      <c r="J12" s="72"/>
      <c r="K12" s="1"/>
      <c r="L12" s="85">
        <v>21080030</v>
      </c>
      <c r="M12" t="s">
        <v>82</v>
      </c>
      <c r="N12" t="s">
        <v>62</v>
      </c>
      <c r="O12" t="s">
        <v>315</v>
      </c>
      <c r="P12">
        <v>1</v>
      </c>
    </row>
    <row r="13" spans="1:16" x14ac:dyDescent="0.2">
      <c r="A13" s="15">
        <v>21070007</v>
      </c>
      <c r="B13" s="72" t="s">
        <v>178</v>
      </c>
      <c r="C13" s="72" t="s">
        <v>179</v>
      </c>
      <c r="D13" s="72" t="s">
        <v>177</v>
      </c>
      <c r="E13" s="72">
        <v>3</v>
      </c>
      <c r="K13" s="1"/>
    </row>
    <row r="14" spans="1:16" x14ac:dyDescent="0.2">
      <c r="A14" s="15">
        <v>21060151</v>
      </c>
      <c r="B14" s="72" t="s">
        <v>166</v>
      </c>
      <c r="C14" s="72" t="s">
        <v>62</v>
      </c>
      <c r="D14" s="72" t="s">
        <v>163</v>
      </c>
      <c r="E14" s="72">
        <v>2</v>
      </c>
      <c r="K14" s="1"/>
    </row>
    <row r="15" spans="1:16" x14ac:dyDescent="0.2">
      <c r="A15" s="15">
        <v>21070006</v>
      </c>
      <c r="B15" s="72" t="s">
        <v>176</v>
      </c>
      <c r="C15" s="72" t="s">
        <v>62</v>
      </c>
      <c r="D15" s="72" t="s">
        <v>177</v>
      </c>
      <c r="E15" s="72">
        <v>1</v>
      </c>
      <c r="K15" s="1"/>
    </row>
    <row r="16" spans="1:16" x14ac:dyDescent="0.2">
      <c r="A16" s="15">
        <v>21070058</v>
      </c>
      <c r="B16" s="72" t="s">
        <v>133</v>
      </c>
      <c r="C16" s="72" t="s">
        <v>134</v>
      </c>
      <c r="D16" s="72" t="s">
        <v>196</v>
      </c>
      <c r="E16" s="72">
        <v>20</v>
      </c>
      <c r="K16" s="1"/>
    </row>
    <row r="17" spans="1:11" x14ac:dyDescent="0.2">
      <c r="A17" s="75">
        <v>21080030</v>
      </c>
      <c r="B17" s="82" t="s">
        <v>82</v>
      </c>
      <c r="C17" s="82" t="s">
        <v>62</v>
      </c>
      <c r="D17" s="82" t="s">
        <v>315</v>
      </c>
      <c r="E17" s="82">
        <v>1</v>
      </c>
      <c r="K17" s="1"/>
    </row>
    <row r="18" spans="1:11" x14ac:dyDescent="0.2">
      <c r="B18" s="15"/>
      <c r="K18" s="1"/>
    </row>
    <row r="19" spans="1:11" x14ac:dyDescent="0.2">
      <c r="B19" s="15"/>
      <c r="K19" s="1"/>
    </row>
    <row r="20" spans="1:11" x14ac:dyDescent="0.2">
      <c r="K20" s="1"/>
    </row>
    <row r="21" spans="1:11" x14ac:dyDescent="0.2">
      <c r="K21" s="1"/>
    </row>
    <row r="22" spans="1:11" ht="18" x14ac:dyDescent="0.2">
      <c r="B22" s="99"/>
      <c r="C22" s="99"/>
      <c r="D22" s="99"/>
      <c r="K22" s="1"/>
    </row>
    <row r="24" spans="1:11" x14ac:dyDescent="0.2">
      <c r="A24" s="12"/>
      <c r="B24" s="12"/>
      <c r="C24" s="12"/>
      <c r="D24" s="12"/>
      <c r="E24" s="12"/>
      <c r="F24" s="72"/>
    </row>
    <row r="25" spans="1:11" x14ac:dyDescent="0.2">
      <c r="A25" s="15"/>
      <c r="F25" s="72"/>
    </row>
    <row r="26" spans="1:11" x14ac:dyDescent="0.2">
      <c r="A26" s="15"/>
      <c r="F26" s="72"/>
    </row>
    <row r="27" spans="1:11" x14ac:dyDescent="0.2">
      <c r="A27" s="15"/>
      <c r="F27" s="72"/>
    </row>
    <row r="28" spans="1:11" x14ac:dyDescent="0.2">
      <c r="A28" s="15"/>
      <c r="F28" s="72"/>
    </row>
    <row r="29" spans="1:11" x14ac:dyDescent="0.2">
      <c r="A29" s="15"/>
      <c r="F29" s="72"/>
    </row>
    <row r="30" spans="1:11" x14ac:dyDescent="0.2">
      <c r="A30" s="15"/>
      <c r="F30" s="72"/>
    </row>
    <row r="31" spans="1:11" x14ac:dyDescent="0.2">
      <c r="A31" s="15"/>
      <c r="F31" s="72"/>
    </row>
    <row r="32" spans="1:11" x14ac:dyDescent="0.2">
      <c r="A32" s="15"/>
      <c r="F32" s="72"/>
    </row>
    <row r="33" spans="1:6" x14ac:dyDescent="0.2">
      <c r="A33" s="15"/>
      <c r="F33" s="72"/>
    </row>
    <row r="34" spans="1:6" x14ac:dyDescent="0.2">
      <c r="A34" s="15"/>
      <c r="F34" s="72"/>
    </row>
    <row r="35" spans="1:6" x14ac:dyDescent="0.2">
      <c r="A35" s="15"/>
      <c r="F35" s="72"/>
    </row>
    <row r="36" spans="1:6" x14ac:dyDescent="0.2">
      <c r="A36" s="15"/>
      <c r="F36" s="72"/>
    </row>
    <row r="37" spans="1:6" x14ac:dyDescent="0.2">
      <c r="A37" s="15"/>
      <c r="F37" s="72"/>
    </row>
    <row r="38" spans="1:6" x14ac:dyDescent="0.2">
      <c r="A38" s="15"/>
      <c r="F38" s="72"/>
    </row>
    <row r="39" spans="1:6" x14ac:dyDescent="0.2">
      <c r="A39" s="15"/>
      <c r="F39" s="72"/>
    </row>
    <row r="40" spans="1:6" x14ac:dyDescent="0.2">
      <c r="A40" s="15"/>
      <c r="F40" s="72"/>
    </row>
    <row r="41" spans="1:6" x14ac:dyDescent="0.2">
      <c r="A41" s="15"/>
      <c r="F41" s="72"/>
    </row>
    <row r="42" spans="1:6" x14ac:dyDescent="0.2">
      <c r="A42" s="15"/>
      <c r="F42" s="72"/>
    </row>
    <row r="43" spans="1:6" x14ac:dyDescent="0.2">
      <c r="A43" s="15"/>
      <c r="F43" s="72"/>
    </row>
    <row r="44" spans="1:6" x14ac:dyDescent="0.2">
      <c r="A44" s="15"/>
      <c r="F44" s="72"/>
    </row>
    <row r="45" spans="1:6" x14ac:dyDescent="0.2">
      <c r="A45" s="15"/>
      <c r="F45" s="72"/>
    </row>
    <row r="46" spans="1:6" x14ac:dyDescent="0.2">
      <c r="A46" s="15"/>
      <c r="F46" s="72"/>
    </row>
    <row r="47" spans="1:6" x14ac:dyDescent="0.2">
      <c r="A47" s="15"/>
      <c r="F47" s="72"/>
    </row>
    <row r="48" spans="1:6" x14ac:dyDescent="0.2">
      <c r="A48" s="15"/>
      <c r="F48" s="72"/>
    </row>
    <row r="49" spans="1:6" x14ac:dyDescent="0.2">
      <c r="A49" s="15"/>
      <c r="F49" s="72"/>
    </row>
    <row r="50" spans="1:6" x14ac:dyDescent="0.2">
      <c r="A50" s="15"/>
      <c r="F50" s="72"/>
    </row>
    <row r="51" spans="1:6" x14ac:dyDescent="0.2">
      <c r="A51" s="15"/>
      <c r="F51" s="72"/>
    </row>
    <row r="52" spans="1:6" x14ac:dyDescent="0.2">
      <c r="A52" s="15"/>
      <c r="F52" s="72"/>
    </row>
    <row r="53" spans="1:6" x14ac:dyDescent="0.2">
      <c r="A53" s="15"/>
      <c r="F53" s="72"/>
    </row>
    <row r="54" spans="1:6" x14ac:dyDescent="0.2">
      <c r="A54" s="15"/>
      <c r="F54" s="72"/>
    </row>
    <row r="55" spans="1:6" x14ac:dyDescent="0.2">
      <c r="A55" s="15"/>
      <c r="F55" s="72"/>
    </row>
    <row r="56" spans="1:6" x14ac:dyDescent="0.2">
      <c r="A56" s="15"/>
      <c r="F56" s="72"/>
    </row>
    <row r="57" spans="1:6" x14ac:dyDescent="0.2">
      <c r="A57" s="15"/>
      <c r="F57" s="72"/>
    </row>
    <row r="58" spans="1:6" x14ac:dyDescent="0.2">
      <c r="A58" s="15"/>
      <c r="F58" s="72"/>
    </row>
    <row r="59" spans="1:6" x14ac:dyDescent="0.2">
      <c r="A59" s="15"/>
      <c r="F59" s="72"/>
    </row>
    <row r="60" spans="1:6" x14ac:dyDescent="0.2">
      <c r="A60" s="15"/>
      <c r="F60" s="72"/>
    </row>
    <row r="61" spans="1:6" x14ac:dyDescent="0.2">
      <c r="A61" s="15"/>
      <c r="F61" s="72"/>
    </row>
    <row r="62" spans="1:6" x14ac:dyDescent="0.2">
      <c r="F62" s="72"/>
    </row>
    <row r="100" spans="5:12" x14ac:dyDescent="0.2">
      <c r="E100" s="72">
        <f>SUM(E6:E99)</f>
        <v>55</v>
      </c>
      <c r="F100">
        <f>SUM(F6:F99)</f>
        <v>0</v>
      </c>
      <c r="H100">
        <f>SUM(E100-G100)</f>
        <v>55</v>
      </c>
      <c r="K100">
        <f>SUM(K6:K99)</f>
        <v>0</v>
      </c>
      <c r="L100">
        <f>SUM(L6:L99)</f>
        <v>21080030</v>
      </c>
    </row>
  </sheetData>
  <mergeCells count="3">
    <mergeCell ref="G3:I4"/>
    <mergeCell ref="J3:J4"/>
    <mergeCell ref="B22:D22"/>
  </mergeCells>
  <hyperlinks>
    <hyperlink ref="A11" r:id="rId1" display="http://gdi.parkeon.com/modules/itsp/cgi-bin/consult.pl?df=21070058"/>
    <hyperlink ref="A8" r:id="rId2" display="http://gdi.parkeon.com/modules/itsp/cgi-bin/consult.pl?df=21070007"/>
    <hyperlink ref="A10" r:id="rId3" display="http://gdi.parkeon.com/modules/itsp/cgi-bin/consult.pl?df=21070006"/>
    <hyperlink ref="A9" r:id="rId4" display="http://gdi.parkeon.com/modules/itsp/cgi-bin/consult.pl?df=21060151"/>
    <hyperlink ref="A16" r:id="rId5" display="http://gdi.parkeon.com/modules/itsp/cgi-bin/consult.pl?df=21070058"/>
    <hyperlink ref="A13" r:id="rId6" display="http://gdi.parkeon.com/modules/itsp/cgi-bin/consult.pl?df=21070007"/>
    <hyperlink ref="A15" r:id="rId7" display="http://gdi.parkeon.com/modules/itsp/cgi-bin/consult.pl?df=21070006"/>
    <hyperlink ref="A14" r:id="rId8" display="http://gdi.parkeon.com/modules/itsp/cgi-bin/consult.pl?df=21060151"/>
    <hyperlink ref="L12" r:id="rId9" display="http://gdi.parkeon.com/modules/itsp/cgi-bin/consult.pl?df=21080030"/>
    <hyperlink ref="A17" r:id="rId10" display="http://gdi.parkeon.com/modules/itsp/cgi-bin/consult.pl?df=21080030"/>
    <hyperlink ref="B2" location="ACCUEIL!A1" display="ACCUEIL"/>
  </hyperlinks>
  <pageMargins left="0.7" right="0.7" top="0.75" bottom="0.75" header="0.3" footer="0.3"/>
  <pageSetup paperSize="9" orientation="portrait" verticalDpi="0" r:id="rId1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54"/>
  <sheetViews>
    <sheetView topLeftCell="H1" workbookViewId="0">
      <selection activeCell="I2" sqref="I2"/>
    </sheetView>
  </sheetViews>
  <sheetFormatPr baseColWidth="10" defaultRowHeight="12.75" x14ac:dyDescent="0.2"/>
  <cols>
    <col min="6" max="6" width="11.42578125" style="72"/>
    <col min="14" max="14" width="11.42578125" style="72"/>
    <col min="15" max="15" width="13.7109375" customWidth="1"/>
    <col min="19" max="21" width="22" customWidth="1"/>
    <col min="23" max="23" width="22" customWidth="1"/>
    <col min="25" max="25" width="22" customWidth="1"/>
  </cols>
  <sheetData>
    <row r="2" spans="2:19" ht="15.75" customHeight="1" x14ac:dyDescent="0.2">
      <c r="C2" s="98" t="s">
        <v>276</v>
      </c>
      <c r="D2" s="98"/>
      <c r="E2" s="98">
        <f>SUM(G5:G99)</f>
        <v>7</v>
      </c>
      <c r="F2" s="11"/>
      <c r="G2" s="11"/>
      <c r="H2" s="8"/>
      <c r="I2" s="106" t="s">
        <v>340</v>
      </c>
      <c r="J2" s="8"/>
      <c r="L2" s="98" t="s">
        <v>277</v>
      </c>
      <c r="M2" s="98"/>
      <c r="N2" s="98">
        <f>SUM(P6:P99)</f>
        <v>9</v>
      </c>
      <c r="Q2" s="98"/>
      <c r="R2" s="98"/>
      <c r="S2" s="98"/>
    </row>
    <row r="3" spans="2:19" ht="15.75" customHeight="1" x14ac:dyDescent="0.2">
      <c r="C3" s="98"/>
      <c r="D3" s="98"/>
      <c r="E3" s="98"/>
      <c r="F3" s="11"/>
      <c r="G3" s="11"/>
      <c r="H3" s="8"/>
      <c r="I3" s="8"/>
      <c r="J3" s="8"/>
      <c r="L3" s="98"/>
      <c r="M3" s="98"/>
      <c r="N3" s="98"/>
      <c r="Q3" s="98"/>
      <c r="R3" s="98"/>
      <c r="S3" s="98"/>
    </row>
    <row r="4" spans="2:19" ht="15.75" customHeight="1" x14ac:dyDescent="0.2">
      <c r="H4" s="8"/>
      <c r="I4" s="8"/>
      <c r="J4" s="8"/>
    </row>
    <row r="5" spans="2:19" x14ac:dyDescent="0.2">
      <c r="B5" s="2" t="s">
        <v>0</v>
      </c>
      <c r="C5" s="2" t="s">
        <v>1</v>
      </c>
      <c r="D5" s="2" t="s">
        <v>2</v>
      </c>
      <c r="E5" s="2" t="s">
        <v>3</v>
      </c>
      <c r="F5" s="12" t="s">
        <v>254</v>
      </c>
      <c r="G5" s="12" t="s">
        <v>5</v>
      </c>
      <c r="K5" s="2" t="s">
        <v>0</v>
      </c>
      <c r="L5" s="2" t="s">
        <v>1</v>
      </c>
      <c r="M5" s="2" t="s">
        <v>2</v>
      </c>
      <c r="N5" s="2" t="s">
        <v>3</v>
      </c>
      <c r="O5" s="12" t="s">
        <v>254</v>
      </c>
      <c r="P5" s="12" t="s">
        <v>5</v>
      </c>
      <c r="Q5" s="2"/>
      <c r="R5" s="2"/>
      <c r="S5" s="2"/>
    </row>
    <row r="6" spans="2:19" x14ac:dyDescent="0.2">
      <c r="B6" s="15">
        <v>17030023</v>
      </c>
      <c r="C6" s="72" t="s">
        <v>16</v>
      </c>
      <c r="D6" s="72" t="s">
        <v>17</v>
      </c>
      <c r="E6" s="72" t="s">
        <v>18</v>
      </c>
      <c r="F6" s="72" t="s">
        <v>278</v>
      </c>
      <c r="G6" s="72">
        <v>1</v>
      </c>
      <c r="K6" s="15">
        <v>17030023</v>
      </c>
      <c r="L6" s="72" t="s">
        <v>16</v>
      </c>
      <c r="M6" s="72" t="s">
        <v>17</v>
      </c>
      <c r="N6" s="72" t="s">
        <v>18</v>
      </c>
      <c r="O6" s="72" t="s">
        <v>278</v>
      </c>
      <c r="P6" s="72">
        <v>2</v>
      </c>
    </row>
    <row r="7" spans="2:19" x14ac:dyDescent="0.2">
      <c r="B7" s="15">
        <v>21040024</v>
      </c>
      <c r="C7" s="72" t="s">
        <v>43</v>
      </c>
      <c r="D7" s="72" t="s">
        <v>23</v>
      </c>
      <c r="E7" s="72" t="s">
        <v>44</v>
      </c>
      <c r="F7" s="72" t="s">
        <v>278</v>
      </c>
      <c r="G7" s="72">
        <v>3</v>
      </c>
      <c r="K7" s="15">
        <v>21070028</v>
      </c>
      <c r="L7" s="72" t="s">
        <v>195</v>
      </c>
      <c r="M7" s="72" t="s">
        <v>57</v>
      </c>
      <c r="N7" s="72" t="s">
        <v>196</v>
      </c>
      <c r="O7" s="72" t="s">
        <v>278</v>
      </c>
      <c r="P7" s="72">
        <v>1</v>
      </c>
    </row>
    <row r="8" spans="2:19" x14ac:dyDescent="0.2">
      <c r="B8" s="75">
        <v>21080022</v>
      </c>
      <c r="C8" s="82" t="s">
        <v>324</v>
      </c>
      <c r="D8" s="82" t="s">
        <v>174</v>
      </c>
      <c r="E8" s="82" t="s">
        <v>314</v>
      </c>
      <c r="F8" s="82" t="s">
        <v>20</v>
      </c>
      <c r="G8" s="82">
        <v>1</v>
      </c>
      <c r="K8" s="15">
        <v>21080002</v>
      </c>
      <c r="L8" s="72" t="s">
        <v>221</v>
      </c>
      <c r="M8" s="72" t="s">
        <v>222</v>
      </c>
      <c r="N8" s="72" t="s">
        <v>220</v>
      </c>
      <c r="O8" s="72" t="s">
        <v>278</v>
      </c>
      <c r="P8" s="72">
        <v>3</v>
      </c>
      <c r="Q8" s="1"/>
    </row>
    <row r="9" spans="2:19" x14ac:dyDescent="0.2">
      <c r="B9" s="75">
        <v>21080023</v>
      </c>
      <c r="C9" s="82" t="s">
        <v>325</v>
      </c>
      <c r="D9" s="82" t="s">
        <v>222</v>
      </c>
      <c r="E9" s="82" t="s">
        <v>314</v>
      </c>
      <c r="F9" s="82" t="s">
        <v>20</v>
      </c>
      <c r="G9" s="82">
        <v>2</v>
      </c>
      <c r="K9" s="15">
        <v>21040024</v>
      </c>
      <c r="L9" s="72" t="s">
        <v>43</v>
      </c>
      <c r="M9" s="72" t="s">
        <v>23</v>
      </c>
      <c r="N9" s="72" t="s">
        <v>44</v>
      </c>
      <c r="O9" s="72" t="s">
        <v>278</v>
      </c>
      <c r="P9" s="72">
        <v>3</v>
      </c>
      <c r="Q9" s="1"/>
    </row>
    <row r="10" spans="2:19" x14ac:dyDescent="0.2">
      <c r="B10" s="1"/>
      <c r="K10" s="1"/>
      <c r="Q10" s="1"/>
    </row>
    <row r="11" spans="2:19" x14ac:dyDescent="0.2">
      <c r="B11" s="1"/>
      <c r="K11" s="1"/>
      <c r="Q11" s="85"/>
    </row>
    <row r="12" spans="2:19" x14ac:dyDescent="0.2">
      <c r="B12" s="1"/>
      <c r="K12" s="1"/>
      <c r="Q12" s="85"/>
    </row>
    <row r="13" spans="2:19" x14ac:dyDescent="0.2">
      <c r="B13" s="1"/>
      <c r="K13" s="1"/>
      <c r="Q13" s="1"/>
    </row>
    <row r="14" spans="2:19" x14ac:dyDescent="0.2">
      <c r="B14" s="1"/>
      <c r="K14" s="1"/>
    </row>
    <row r="15" spans="2:19" x14ac:dyDescent="0.2">
      <c r="B15" s="1"/>
      <c r="K15" s="1"/>
    </row>
    <row r="16" spans="2:19" x14ac:dyDescent="0.2">
      <c r="B16" s="1"/>
      <c r="K16" s="1"/>
    </row>
    <row r="17" spans="1:18" x14ac:dyDescent="0.2">
      <c r="B17" s="1"/>
    </row>
    <row r="18" spans="1:18" x14ac:dyDescent="0.2">
      <c r="B18" s="1"/>
    </row>
    <row r="23" spans="1:18" ht="15.75" x14ac:dyDescent="0.25">
      <c r="C23" s="96"/>
      <c r="D23" s="96"/>
      <c r="E23" s="68"/>
      <c r="L23" s="96"/>
      <c r="M23" s="96"/>
      <c r="Q23" s="2"/>
    </row>
    <row r="24" spans="1:18" x14ac:dyDescent="0.2">
      <c r="Q24" s="1"/>
    </row>
    <row r="25" spans="1:18" x14ac:dyDescent="0.2">
      <c r="A25" s="2"/>
      <c r="B25" s="2"/>
      <c r="C25" s="2"/>
      <c r="D25" s="2"/>
      <c r="E25" s="2"/>
      <c r="F25" s="2"/>
      <c r="K25" s="12"/>
      <c r="L25" s="12"/>
      <c r="M25" s="12"/>
      <c r="N25" s="12"/>
      <c r="Q25" s="1"/>
    </row>
    <row r="26" spans="1:18" x14ac:dyDescent="0.2">
      <c r="A26" s="1"/>
      <c r="F26"/>
      <c r="K26" s="15"/>
      <c r="L26" s="72"/>
      <c r="M26" s="72"/>
    </row>
    <row r="27" spans="1:18" x14ac:dyDescent="0.2">
      <c r="A27" s="1"/>
      <c r="F27"/>
      <c r="K27" s="15"/>
      <c r="L27" s="72"/>
      <c r="M27" s="72"/>
    </row>
    <row r="28" spans="1:18" x14ac:dyDescent="0.2">
      <c r="A28" s="1"/>
      <c r="F28"/>
      <c r="P28" s="2"/>
      <c r="Q28" s="2"/>
      <c r="R28" s="2"/>
    </row>
    <row r="29" spans="1:18" x14ac:dyDescent="0.2">
      <c r="A29" s="1"/>
      <c r="F29"/>
      <c r="P29" s="1"/>
    </row>
    <row r="30" spans="1:18" x14ac:dyDescent="0.2">
      <c r="A30" s="1"/>
      <c r="F30"/>
      <c r="P30" s="1"/>
    </row>
    <row r="31" spans="1:18" x14ac:dyDescent="0.2">
      <c r="A31" s="1"/>
      <c r="F31"/>
      <c r="P31" s="1"/>
    </row>
    <row r="32" spans="1:18" x14ac:dyDescent="0.2">
      <c r="A32" s="1"/>
      <c r="F32"/>
      <c r="P32" s="1"/>
    </row>
    <row r="33" spans="1:16" x14ac:dyDescent="0.2">
      <c r="A33" s="1"/>
      <c r="F33"/>
      <c r="P33" s="1"/>
    </row>
    <row r="34" spans="1:16" x14ac:dyDescent="0.2">
      <c r="A34" s="1"/>
      <c r="F34"/>
      <c r="P34" s="1"/>
    </row>
    <row r="35" spans="1:16" x14ac:dyDescent="0.2">
      <c r="A35" s="1"/>
      <c r="F35"/>
      <c r="P35" s="1"/>
    </row>
    <row r="36" spans="1:16" x14ac:dyDescent="0.2">
      <c r="A36" s="1"/>
      <c r="F36"/>
      <c r="P36" s="1"/>
    </row>
    <row r="37" spans="1:16" x14ac:dyDescent="0.2">
      <c r="A37" s="1"/>
      <c r="F37"/>
      <c r="P37" s="1"/>
    </row>
    <row r="38" spans="1:16" x14ac:dyDescent="0.2">
      <c r="A38" s="1"/>
      <c r="F38"/>
      <c r="P38" s="1"/>
    </row>
    <row r="39" spans="1:16" x14ac:dyDescent="0.2">
      <c r="A39" s="1"/>
      <c r="F39"/>
      <c r="P39" s="1"/>
    </row>
    <row r="40" spans="1:16" x14ac:dyDescent="0.2">
      <c r="A40" s="1"/>
      <c r="F40"/>
      <c r="P40" s="1"/>
    </row>
    <row r="41" spans="1:16" x14ac:dyDescent="0.2">
      <c r="A41" s="1"/>
      <c r="F41"/>
      <c r="P41" s="1"/>
    </row>
    <row r="42" spans="1:16" x14ac:dyDescent="0.2">
      <c r="A42" s="1"/>
      <c r="F42"/>
      <c r="P42" s="1"/>
    </row>
    <row r="43" spans="1:16" x14ac:dyDescent="0.2">
      <c r="A43" s="1"/>
      <c r="F43"/>
      <c r="P43" s="1"/>
    </row>
    <row r="44" spans="1:16" x14ac:dyDescent="0.2">
      <c r="A44" s="1"/>
      <c r="F44"/>
      <c r="P44" s="1"/>
    </row>
    <row r="45" spans="1:16" x14ac:dyDescent="0.2">
      <c r="A45" s="1"/>
      <c r="F45"/>
      <c r="P45" s="1"/>
    </row>
    <row r="46" spans="1:16" x14ac:dyDescent="0.2">
      <c r="A46" s="1"/>
      <c r="F46"/>
      <c r="P46" s="1"/>
    </row>
    <row r="47" spans="1:16" x14ac:dyDescent="0.2">
      <c r="A47" s="1"/>
      <c r="F47"/>
      <c r="P47" s="1"/>
    </row>
    <row r="48" spans="1:16" x14ac:dyDescent="0.2">
      <c r="A48" s="1"/>
      <c r="F48"/>
      <c r="P48" s="1"/>
    </row>
    <row r="49" spans="1:16" x14ac:dyDescent="0.2">
      <c r="A49" s="1"/>
      <c r="F49"/>
      <c r="P49" s="1"/>
    </row>
    <row r="50" spans="1:16" x14ac:dyDescent="0.2">
      <c r="A50" s="1"/>
      <c r="F50"/>
      <c r="P50" s="1"/>
    </row>
    <row r="51" spans="1:16" x14ac:dyDescent="0.2">
      <c r="A51" s="1"/>
      <c r="F51"/>
      <c r="P51" s="1"/>
    </row>
    <row r="52" spans="1:16" x14ac:dyDescent="0.2">
      <c r="P52" s="1"/>
    </row>
    <row r="53" spans="1:16" x14ac:dyDescent="0.2">
      <c r="P53" s="1"/>
    </row>
    <row r="54" spans="1:16" x14ac:dyDescent="0.2">
      <c r="P54" s="1"/>
    </row>
  </sheetData>
  <mergeCells count="8">
    <mergeCell ref="S2:S3"/>
    <mergeCell ref="C23:D23"/>
    <mergeCell ref="L23:M23"/>
    <mergeCell ref="E2:E3"/>
    <mergeCell ref="C2:D3"/>
    <mergeCell ref="L2:M3"/>
    <mergeCell ref="N2:N3"/>
    <mergeCell ref="Q2:R3"/>
  </mergeCells>
  <hyperlinks>
    <hyperlink ref="B7" r:id="rId1" display="http://gdi.parkeon.com/modules/itsp/cgi-bin/consult.pl?df=21040024"/>
    <hyperlink ref="B6" r:id="rId2" display="http://gdi.parkeon.com/modules/itsp/cgi-bin/consult.pl?df=17030023"/>
    <hyperlink ref="K8" r:id="rId3" display="http://gdi.parkeon.com/modules/itsp/cgi-bin/consult.pl?df=21080002"/>
    <hyperlink ref="K7" r:id="rId4" display="http://gdi.parkeon.com/modules/itsp/cgi-bin/consult.pl?df=21070028"/>
    <hyperlink ref="K9" r:id="rId5" display="http://gdi.parkeon.com/modules/itsp/cgi-bin/consult.pl?df=21040024"/>
    <hyperlink ref="K6" r:id="rId6" display="http://gdi.parkeon.com/modules/itsp/cgi-bin/consult.pl?df=17030023"/>
    <hyperlink ref="B8" r:id="rId7" display="http://gdi.parkeon.com/modules/itsp/cgi-bin/consult.pl?df=21080022"/>
    <hyperlink ref="B9" r:id="rId8" display="http://gdi.parkeon.com/modules/itsp/cgi-bin/consult.pl?df=21080023"/>
    <hyperlink ref="I2" location="ACCUEIL!A1" display="ACCUEIL"/>
  </hyperlinks>
  <pageMargins left="0.7" right="0.7" top="0.75" bottom="0.75" header="0.3" footer="0.3"/>
  <pageSetup paperSize="9" orientation="portrait" verticalDpi="0" r:id="rId9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A2" sqref="A2"/>
    </sheetView>
  </sheetViews>
  <sheetFormatPr baseColWidth="10" defaultRowHeight="12.75" x14ac:dyDescent="0.2"/>
  <cols>
    <col min="2" max="5" width="11.42578125" style="6"/>
  </cols>
  <sheetData>
    <row r="1" spans="1:15" x14ac:dyDescent="0.2">
      <c r="K1" s="6"/>
    </row>
    <row r="2" spans="1:15" ht="15.75" customHeight="1" x14ac:dyDescent="0.2">
      <c r="A2" s="106" t="s">
        <v>340</v>
      </c>
      <c r="C2" s="98" t="s">
        <v>237</v>
      </c>
      <c r="D2" s="98"/>
      <c r="E2" s="98">
        <f>SUM(E8:E26)</f>
        <v>7</v>
      </c>
      <c r="F2" s="11"/>
      <c r="G2" s="95"/>
      <c r="H2" s="95"/>
      <c r="I2" s="95"/>
      <c r="J2" s="98"/>
      <c r="K2" s="98"/>
    </row>
    <row r="3" spans="1:15" ht="15.75" customHeight="1" x14ac:dyDescent="0.2">
      <c r="C3" s="98"/>
      <c r="D3" s="98"/>
      <c r="E3" s="98"/>
      <c r="F3" s="11"/>
      <c r="G3" s="95"/>
      <c r="H3" s="95"/>
      <c r="I3" s="95"/>
      <c r="J3" s="98"/>
      <c r="K3" s="98"/>
    </row>
    <row r="4" spans="1:15" ht="15.75" customHeight="1" x14ac:dyDescent="0.2">
      <c r="B4" s="72"/>
      <c r="C4" s="69"/>
      <c r="D4" s="69"/>
      <c r="E4" s="69"/>
      <c r="F4" s="11"/>
      <c r="G4" s="70"/>
      <c r="H4" s="70"/>
      <c r="I4" s="70"/>
      <c r="J4" s="69"/>
      <c r="K4" s="69"/>
    </row>
    <row r="5" spans="1:15" ht="15.75" customHeight="1" x14ac:dyDescent="0.2">
      <c r="B5" s="72"/>
      <c r="C5" s="101" t="s">
        <v>256</v>
      </c>
      <c r="D5" s="101"/>
      <c r="E5" s="69"/>
      <c r="F5" s="11"/>
      <c r="G5" s="70"/>
      <c r="H5" s="70"/>
      <c r="I5" s="70"/>
      <c r="J5" s="69"/>
      <c r="K5" s="69"/>
    </row>
    <row r="6" spans="1:15" ht="15.75" customHeight="1" x14ac:dyDescent="0.2">
      <c r="B6" s="72"/>
      <c r="C6" s="69"/>
      <c r="D6" s="69"/>
      <c r="E6" s="69"/>
      <c r="F6" s="11"/>
      <c r="G6" s="70"/>
      <c r="H6" s="70"/>
      <c r="I6" s="70"/>
      <c r="J6" s="69"/>
      <c r="K6" s="69"/>
    </row>
    <row r="8" spans="1:15" x14ac:dyDescent="0.2">
      <c r="A8" s="12" t="s">
        <v>0</v>
      </c>
      <c r="B8" s="2" t="s">
        <v>1</v>
      </c>
      <c r="C8" s="12" t="s">
        <v>2</v>
      </c>
      <c r="D8" s="12" t="s">
        <v>3</v>
      </c>
      <c r="E8" s="12" t="s">
        <v>5</v>
      </c>
    </row>
    <row r="9" spans="1:15" x14ac:dyDescent="0.2">
      <c r="A9" s="15">
        <v>21060014</v>
      </c>
      <c r="B9" s="5" t="s">
        <v>253</v>
      </c>
      <c r="C9" s="72" t="s">
        <v>62</v>
      </c>
      <c r="D9" s="72" t="s">
        <v>83</v>
      </c>
      <c r="E9" s="6">
        <v>2</v>
      </c>
    </row>
    <row r="10" spans="1:15" x14ac:dyDescent="0.2">
      <c r="A10" s="15">
        <v>21040064</v>
      </c>
      <c r="B10" s="72" t="s">
        <v>45</v>
      </c>
      <c r="C10" s="72" t="s">
        <v>46</v>
      </c>
      <c r="D10" s="72" t="s">
        <v>47</v>
      </c>
      <c r="E10" s="20">
        <v>1</v>
      </c>
    </row>
    <row r="11" spans="1:15" x14ac:dyDescent="0.2">
      <c r="A11" s="15">
        <v>21060054</v>
      </c>
      <c r="B11" s="72" t="s">
        <v>100</v>
      </c>
      <c r="C11" s="72" t="s">
        <v>62</v>
      </c>
      <c r="D11" s="72" t="s">
        <v>101</v>
      </c>
      <c r="E11" s="20">
        <v>1</v>
      </c>
      <c r="L11" s="2"/>
    </row>
    <row r="12" spans="1:15" x14ac:dyDescent="0.2">
      <c r="A12" s="15">
        <v>21070005</v>
      </c>
      <c r="B12" s="72" t="s">
        <v>175</v>
      </c>
      <c r="C12" s="72" t="s">
        <v>89</v>
      </c>
      <c r="D12" s="72" t="s">
        <v>101</v>
      </c>
      <c r="E12" s="20">
        <v>1</v>
      </c>
    </row>
    <row r="13" spans="1:15" x14ac:dyDescent="0.2">
      <c r="A13" s="15">
        <v>17090075</v>
      </c>
      <c r="B13" s="72" t="s">
        <v>16</v>
      </c>
      <c r="C13" s="72" t="s">
        <v>17</v>
      </c>
      <c r="D13" s="72" t="s">
        <v>21</v>
      </c>
      <c r="E13" s="20">
        <v>2</v>
      </c>
      <c r="L13" s="2"/>
      <c r="M13" s="2"/>
      <c r="N13" s="2"/>
      <c r="O13" s="2"/>
    </row>
    <row r="14" spans="1:15" x14ac:dyDescent="0.2">
      <c r="A14" s="15"/>
      <c r="B14" s="20"/>
      <c r="C14" s="20"/>
      <c r="D14" s="20"/>
      <c r="E14" s="20"/>
    </row>
    <row r="15" spans="1:15" x14ac:dyDescent="0.2">
      <c r="A15" s="20"/>
      <c r="B15" s="20"/>
      <c r="C15" s="20"/>
      <c r="D15" s="20"/>
      <c r="E15" s="20"/>
      <c r="H15" s="15">
        <v>21080031</v>
      </c>
      <c r="I15" s="90" t="s">
        <v>303</v>
      </c>
      <c r="J15" s="90" t="s">
        <v>304</v>
      </c>
      <c r="K15" s="90" t="s">
        <v>305</v>
      </c>
      <c r="L15" s="90" t="s">
        <v>337</v>
      </c>
      <c r="M15" s="90">
        <v>1</v>
      </c>
    </row>
  </sheetData>
  <mergeCells count="6">
    <mergeCell ref="C5:D5"/>
    <mergeCell ref="K2:K3"/>
    <mergeCell ref="C2:D3"/>
    <mergeCell ref="E2:E3"/>
    <mergeCell ref="G2:I3"/>
    <mergeCell ref="J2:J3"/>
  </mergeCells>
  <hyperlinks>
    <hyperlink ref="A10" r:id="rId1" display="http://gdi.parkeon.com/modules/itsp/cgi-bin/consult.pl?df=21040064"/>
    <hyperlink ref="A12" r:id="rId2" display="http://gdi.parkeon.com/modules/itsp/cgi-bin/consult.pl?df=21070005"/>
    <hyperlink ref="A11" r:id="rId3" display="http://gdi.parkeon.com/modules/itsp/cgi-bin/consult.pl?df=21060054"/>
    <hyperlink ref="A13" r:id="rId4" display="http://gdi.parkeon.com/modules/itsp/cgi-bin/consult.pl?df=17090075"/>
    <hyperlink ref="A9" r:id="rId5" display="http://gdi.parkeon.com/modules/itsp/cgi-bin/consult.pl?df=21060014"/>
    <hyperlink ref="H15" r:id="rId6" display="http://gdi.parkeon.com/modules/itsp/cgi-bin/consult.pl?df=21080031"/>
    <hyperlink ref="A2" location="ACCUEIL!A1" display="ACCUEIL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09"/>
  <sheetViews>
    <sheetView workbookViewId="0">
      <selection activeCell="B2" sqref="B2"/>
    </sheetView>
  </sheetViews>
  <sheetFormatPr baseColWidth="10" defaultRowHeight="12.75" x14ac:dyDescent="0.2"/>
  <cols>
    <col min="5" max="5" width="23" customWidth="1"/>
    <col min="6" max="6" width="14.7109375" customWidth="1"/>
  </cols>
  <sheetData>
    <row r="2" spans="1:11" ht="15.75" x14ac:dyDescent="0.2">
      <c r="B2" s="106" t="s">
        <v>340</v>
      </c>
      <c r="E2" s="102" t="s">
        <v>280</v>
      </c>
      <c r="F2" s="102"/>
    </row>
    <row r="3" spans="1:11" x14ac:dyDescent="0.2">
      <c r="E3" s="102"/>
      <c r="F3" s="102"/>
    </row>
    <row r="4" spans="1:11" x14ac:dyDescent="0.2">
      <c r="E4" s="102"/>
      <c r="F4" s="102"/>
    </row>
    <row r="7" spans="1:11" x14ac:dyDescent="0.2">
      <c r="A7" s="2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H7" s="85"/>
    </row>
    <row r="8" spans="1:11" x14ac:dyDescent="0.2">
      <c r="A8" s="2"/>
      <c r="B8" s="2"/>
      <c r="C8" s="2"/>
      <c r="D8" s="2"/>
      <c r="E8" s="2"/>
      <c r="F8" s="2"/>
      <c r="J8" s="2"/>
      <c r="K8" s="2"/>
    </row>
    <row r="9" spans="1:11" x14ac:dyDescent="0.2">
      <c r="A9" s="15">
        <v>21050004</v>
      </c>
      <c r="B9" s="72" t="s">
        <v>49</v>
      </c>
      <c r="C9" s="72" t="s">
        <v>50</v>
      </c>
      <c r="D9" s="72" t="s">
        <v>51</v>
      </c>
      <c r="E9" s="72" t="s">
        <v>52</v>
      </c>
      <c r="F9" s="72">
        <v>1</v>
      </c>
    </row>
    <row r="10" spans="1:11" x14ac:dyDescent="0.2">
      <c r="A10" s="15">
        <v>21060128</v>
      </c>
      <c r="B10" s="72" t="s">
        <v>151</v>
      </c>
      <c r="C10" s="72" t="s">
        <v>145</v>
      </c>
      <c r="D10" s="72" t="s">
        <v>149</v>
      </c>
      <c r="E10" s="72" t="s">
        <v>52</v>
      </c>
      <c r="F10" s="72">
        <v>1</v>
      </c>
    </row>
    <row r="11" spans="1:11" x14ac:dyDescent="0.2">
      <c r="A11" s="75">
        <v>21080012</v>
      </c>
      <c r="B11" s="72" t="s">
        <v>273</v>
      </c>
      <c r="C11" s="72" t="s">
        <v>76</v>
      </c>
      <c r="D11" s="72" t="s">
        <v>288</v>
      </c>
      <c r="E11" s="72" t="s">
        <v>52</v>
      </c>
      <c r="F11" s="72">
        <v>1</v>
      </c>
    </row>
    <row r="12" spans="1:11" x14ac:dyDescent="0.2">
      <c r="A12" s="15"/>
      <c r="B12" s="72"/>
      <c r="C12" s="72"/>
      <c r="D12" s="72"/>
      <c r="E12" s="72"/>
      <c r="F12" s="72"/>
    </row>
    <row r="13" spans="1:11" ht="38.25" x14ac:dyDescent="0.2">
      <c r="A13" s="15">
        <v>12010025</v>
      </c>
      <c r="B13" s="72" t="s">
        <v>6</v>
      </c>
      <c r="C13" s="72" t="s">
        <v>7</v>
      </c>
      <c r="D13" s="72" t="s">
        <v>8</v>
      </c>
      <c r="E13" s="74" t="s">
        <v>279</v>
      </c>
      <c r="F13" s="72">
        <v>1</v>
      </c>
    </row>
    <row r="14" spans="1:11" x14ac:dyDescent="0.2">
      <c r="A14" s="15"/>
      <c r="B14" s="72"/>
      <c r="C14" s="72"/>
      <c r="D14" s="72"/>
      <c r="E14" s="72"/>
      <c r="F14" s="72"/>
    </row>
    <row r="15" spans="1:11" x14ac:dyDescent="0.2">
      <c r="A15" s="15"/>
      <c r="B15" s="72"/>
      <c r="C15" s="72"/>
      <c r="D15" s="72"/>
      <c r="E15" s="72"/>
      <c r="F15" s="72"/>
    </row>
    <row r="16" spans="1:11" x14ac:dyDescent="0.2">
      <c r="A16" s="15">
        <v>20080006</v>
      </c>
      <c r="B16" s="72" t="s">
        <v>26</v>
      </c>
      <c r="C16" s="72" t="s">
        <v>27</v>
      </c>
      <c r="D16" s="72" t="s">
        <v>28</v>
      </c>
      <c r="E16" s="72" t="s">
        <v>29</v>
      </c>
      <c r="F16" s="72">
        <v>1</v>
      </c>
    </row>
    <row r="17" spans="1:11" x14ac:dyDescent="0.2">
      <c r="A17" s="15"/>
      <c r="B17" s="72"/>
      <c r="C17" s="72"/>
      <c r="D17" s="72"/>
      <c r="E17" s="72"/>
      <c r="F17" s="72"/>
    </row>
    <row r="18" spans="1:11" ht="38.25" x14ac:dyDescent="0.2">
      <c r="A18" s="15">
        <v>21060054</v>
      </c>
      <c r="B18" s="72" t="s">
        <v>100</v>
      </c>
      <c r="C18" s="72" t="s">
        <v>62</v>
      </c>
      <c r="D18" s="72" t="s">
        <v>101</v>
      </c>
      <c r="E18" s="73" t="s">
        <v>102</v>
      </c>
      <c r="F18" s="72">
        <v>1</v>
      </c>
    </row>
    <row r="19" spans="1:11" x14ac:dyDescent="0.2">
      <c r="A19" s="15"/>
      <c r="B19" s="72"/>
      <c r="C19" s="72"/>
      <c r="D19" s="72"/>
      <c r="E19" s="72"/>
      <c r="F19" s="72"/>
    </row>
    <row r="20" spans="1:11" ht="25.5" x14ac:dyDescent="0.2">
      <c r="A20" s="15">
        <v>14030013</v>
      </c>
      <c r="B20" s="72" t="s">
        <v>12</v>
      </c>
      <c r="C20" s="72" t="s">
        <v>13</v>
      </c>
      <c r="D20" s="72" t="s">
        <v>14</v>
      </c>
      <c r="E20" s="73" t="s">
        <v>15</v>
      </c>
      <c r="F20" s="72">
        <v>1</v>
      </c>
    </row>
    <row r="21" spans="1:11" x14ac:dyDescent="0.2">
      <c r="A21" s="15"/>
      <c r="B21" s="72"/>
      <c r="C21" s="72"/>
      <c r="D21" s="72"/>
      <c r="E21" s="72"/>
      <c r="F21" s="72"/>
    </row>
    <row r="22" spans="1:11" ht="25.5" x14ac:dyDescent="0.2">
      <c r="A22" s="15">
        <v>12040033</v>
      </c>
      <c r="B22" s="72" t="s">
        <v>9</v>
      </c>
      <c r="C22" s="72">
        <v>4410</v>
      </c>
      <c r="D22" s="72" t="s">
        <v>10</v>
      </c>
      <c r="E22" s="73" t="s">
        <v>11</v>
      </c>
      <c r="F22" s="72">
        <v>2</v>
      </c>
    </row>
    <row r="23" spans="1:11" x14ac:dyDescent="0.2">
      <c r="A23" s="1"/>
      <c r="J23" s="2"/>
      <c r="K23" s="2"/>
    </row>
    <row r="24" spans="1:11" ht="38.25" x14ac:dyDescent="0.2">
      <c r="A24" s="86">
        <v>21080032</v>
      </c>
      <c r="B24" s="87" t="s">
        <v>317</v>
      </c>
      <c r="C24" s="87" t="s">
        <v>318</v>
      </c>
      <c r="D24" s="87" t="s">
        <v>305</v>
      </c>
      <c r="E24" s="88" t="s">
        <v>319</v>
      </c>
      <c r="F24" s="87">
        <v>2</v>
      </c>
    </row>
    <row r="25" spans="1:11" x14ac:dyDescent="0.2">
      <c r="A25" s="1"/>
    </row>
    <row r="26" spans="1:11" ht="25.5" x14ac:dyDescent="0.2">
      <c r="A26" s="86">
        <v>21080025</v>
      </c>
      <c r="B26" s="87" t="s">
        <v>320</v>
      </c>
      <c r="C26" s="87" t="s">
        <v>134</v>
      </c>
      <c r="D26" s="87" t="s">
        <v>307</v>
      </c>
      <c r="E26" s="87" t="s">
        <v>321</v>
      </c>
      <c r="F26" s="87">
        <v>1</v>
      </c>
    </row>
    <row r="27" spans="1:11" x14ac:dyDescent="0.2">
      <c r="A27" s="1"/>
    </row>
    <row r="28" spans="1:11" x14ac:dyDescent="0.2">
      <c r="A28" s="15">
        <v>21080048</v>
      </c>
      <c r="B28" s="90" t="s">
        <v>331</v>
      </c>
      <c r="C28" s="90" t="s">
        <v>191</v>
      </c>
      <c r="D28" s="90" t="s">
        <v>329</v>
      </c>
      <c r="E28" s="90" t="s">
        <v>321</v>
      </c>
      <c r="F28" s="90">
        <v>1</v>
      </c>
    </row>
    <row r="29" spans="1:11" x14ac:dyDescent="0.2">
      <c r="A29" s="1"/>
    </row>
    <row r="30" spans="1:11" x14ac:dyDescent="0.2">
      <c r="A30" s="1"/>
    </row>
    <row r="31" spans="1:11" x14ac:dyDescent="0.2">
      <c r="A31" s="1"/>
    </row>
    <row r="32" spans="1:11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x14ac:dyDescent="0.2">
      <c r="A42" s="1"/>
    </row>
    <row r="43" spans="1:1" x14ac:dyDescent="0.2">
      <c r="A43" s="1"/>
    </row>
    <row r="44" spans="1:1" x14ac:dyDescent="0.2">
      <c r="A44" s="1"/>
    </row>
    <row r="45" spans="1:1" x14ac:dyDescent="0.2">
      <c r="A45" s="1"/>
    </row>
    <row r="46" spans="1:1" x14ac:dyDescent="0.2">
      <c r="A46" s="1"/>
    </row>
    <row r="47" spans="1:1" x14ac:dyDescent="0.2">
      <c r="A47" s="1"/>
    </row>
    <row r="48" spans="1:1" x14ac:dyDescent="0.2">
      <c r="A48" s="1"/>
    </row>
    <row r="49" spans="1:1" x14ac:dyDescent="0.2">
      <c r="A49" s="1"/>
    </row>
    <row r="50" spans="1: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  <row r="60" spans="1:1" x14ac:dyDescent="0.2">
      <c r="A60" s="1"/>
    </row>
    <row r="61" spans="1:1" x14ac:dyDescent="0.2">
      <c r="A61" s="1"/>
    </row>
    <row r="62" spans="1:1" x14ac:dyDescent="0.2">
      <c r="A62" s="1"/>
    </row>
    <row r="63" spans="1:1" x14ac:dyDescent="0.2">
      <c r="A63" s="1"/>
    </row>
    <row r="64" spans="1:1" x14ac:dyDescent="0.2">
      <c r="A64" s="1"/>
    </row>
    <row r="65" spans="1:6" x14ac:dyDescent="0.2">
      <c r="A65" s="1"/>
    </row>
    <row r="66" spans="1:6" x14ac:dyDescent="0.2">
      <c r="A66" s="1"/>
    </row>
    <row r="67" spans="1:6" x14ac:dyDescent="0.2">
      <c r="A67" s="1"/>
    </row>
    <row r="68" spans="1:6" x14ac:dyDescent="0.2">
      <c r="A68" s="1"/>
    </row>
    <row r="69" spans="1:6" x14ac:dyDescent="0.2">
      <c r="A69" s="1"/>
    </row>
    <row r="70" spans="1:6" x14ac:dyDescent="0.2">
      <c r="A70" s="1"/>
    </row>
    <row r="71" spans="1:6" x14ac:dyDescent="0.2">
      <c r="A71" s="1"/>
    </row>
    <row r="72" spans="1:6" x14ac:dyDescent="0.2">
      <c r="A72" s="1"/>
    </row>
    <row r="73" spans="1:6" x14ac:dyDescent="0.2">
      <c r="A73" s="1">
        <v>21060028</v>
      </c>
      <c r="B73" t="s">
        <v>88</v>
      </c>
      <c r="C73" t="s">
        <v>89</v>
      </c>
      <c r="D73" t="s">
        <v>87</v>
      </c>
      <c r="E73" t="s">
        <v>90</v>
      </c>
      <c r="F73">
        <v>1</v>
      </c>
    </row>
    <row r="74" spans="1:6" x14ac:dyDescent="0.2">
      <c r="A74" s="1">
        <v>21070065</v>
      </c>
      <c r="B74" t="s">
        <v>217</v>
      </c>
      <c r="C74" t="s">
        <v>50</v>
      </c>
      <c r="D74" t="s">
        <v>216</v>
      </c>
      <c r="E74" t="s">
        <v>218</v>
      </c>
      <c r="F74">
        <v>1</v>
      </c>
    </row>
    <row r="75" spans="1:6" x14ac:dyDescent="0.2">
      <c r="A75" s="1">
        <v>21080001</v>
      </c>
      <c r="B75" t="s">
        <v>219</v>
      </c>
      <c r="C75" t="s">
        <v>188</v>
      </c>
      <c r="D75" t="s">
        <v>220</v>
      </c>
      <c r="E75" t="s">
        <v>218</v>
      </c>
      <c r="F75">
        <v>2</v>
      </c>
    </row>
    <row r="76" spans="1:6" x14ac:dyDescent="0.2">
      <c r="A76" s="1">
        <v>21050031</v>
      </c>
      <c r="B76" t="s">
        <v>56</v>
      </c>
      <c r="C76" t="s">
        <v>57</v>
      </c>
      <c r="D76" t="s">
        <v>58</v>
      </c>
      <c r="E76" t="s">
        <v>60</v>
      </c>
      <c r="F76">
        <v>1</v>
      </c>
    </row>
    <row r="77" spans="1:6" x14ac:dyDescent="0.2">
      <c r="A77" s="1">
        <v>21070011</v>
      </c>
      <c r="B77" t="s">
        <v>180</v>
      </c>
      <c r="C77" t="s">
        <v>31</v>
      </c>
      <c r="D77" t="s">
        <v>177</v>
      </c>
      <c r="E77" t="s">
        <v>60</v>
      </c>
      <c r="F77">
        <v>1</v>
      </c>
    </row>
    <row r="78" spans="1:6" x14ac:dyDescent="0.2">
      <c r="A78" s="1">
        <v>21070022</v>
      </c>
      <c r="B78" t="s">
        <v>192</v>
      </c>
      <c r="C78" t="s">
        <v>62</v>
      </c>
      <c r="D78" t="s">
        <v>189</v>
      </c>
      <c r="E78" t="s">
        <v>60</v>
      </c>
      <c r="F78">
        <v>1</v>
      </c>
    </row>
    <row r="79" spans="1:6" x14ac:dyDescent="0.2">
      <c r="A79" s="1">
        <v>21060012</v>
      </c>
      <c r="B79" t="s">
        <v>30</v>
      </c>
      <c r="C79" t="s">
        <v>31</v>
      </c>
      <c r="D79" t="s">
        <v>81</v>
      </c>
      <c r="E79" t="s">
        <v>60</v>
      </c>
      <c r="F79">
        <v>1</v>
      </c>
    </row>
    <row r="80" spans="1:6" x14ac:dyDescent="0.2">
      <c r="A80" s="1">
        <v>21060013</v>
      </c>
      <c r="B80" t="s">
        <v>30</v>
      </c>
      <c r="C80" t="s">
        <v>31</v>
      </c>
      <c r="D80" t="s">
        <v>81</v>
      </c>
      <c r="E80" t="s">
        <v>60</v>
      </c>
      <c r="F80">
        <v>1</v>
      </c>
    </row>
    <row r="81" spans="1:6" x14ac:dyDescent="0.2">
      <c r="A81" s="1">
        <v>21060015</v>
      </c>
      <c r="B81" t="s">
        <v>30</v>
      </c>
      <c r="C81" t="s">
        <v>31</v>
      </c>
      <c r="D81" t="s">
        <v>83</v>
      </c>
      <c r="E81" t="s">
        <v>60</v>
      </c>
      <c r="F81">
        <v>1</v>
      </c>
    </row>
    <row r="82" spans="1:6" x14ac:dyDescent="0.2">
      <c r="A82" s="1">
        <v>21050062</v>
      </c>
      <c r="B82" t="s">
        <v>78</v>
      </c>
      <c r="C82" t="s">
        <v>62</v>
      </c>
      <c r="D82" t="s">
        <v>77</v>
      </c>
      <c r="E82" t="s">
        <v>60</v>
      </c>
      <c r="F82">
        <v>1</v>
      </c>
    </row>
    <row r="83" spans="1:6" x14ac:dyDescent="0.2">
      <c r="A83" s="1">
        <v>21060151</v>
      </c>
      <c r="B83" t="s">
        <v>166</v>
      </c>
      <c r="C83" t="s">
        <v>62</v>
      </c>
      <c r="D83" t="s">
        <v>163</v>
      </c>
      <c r="E83" t="s">
        <v>60</v>
      </c>
      <c r="F83">
        <v>1</v>
      </c>
    </row>
    <row r="84" spans="1:6" x14ac:dyDescent="0.2">
      <c r="A84" s="1">
        <v>21060105</v>
      </c>
      <c r="B84" t="s">
        <v>130</v>
      </c>
      <c r="C84" t="s">
        <v>131</v>
      </c>
      <c r="D84" t="s">
        <v>132</v>
      </c>
      <c r="E84" t="s">
        <v>60</v>
      </c>
      <c r="F84">
        <v>1</v>
      </c>
    </row>
    <row r="85" spans="1:6" x14ac:dyDescent="0.2">
      <c r="A85" s="1">
        <v>21050004</v>
      </c>
      <c r="B85" t="s">
        <v>49</v>
      </c>
      <c r="C85" t="s">
        <v>50</v>
      </c>
      <c r="D85" t="s">
        <v>51</v>
      </c>
      <c r="E85" t="s">
        <v>52</v>
      </c>
      <c r="F85">
        <v>1</v>
      </c>
    </row>
    <row r="86" spans="1:6" x14ac:dyDescent="0.2">
      <c r="A86" s="1">
        <v>21060128</v>
      </c>
      <c r="B86" t="s">
        <v>151</v>
      </c>
      <c r="C86" t="s">
        <v>145</v>
      </c>
      <c r="D86" t="s">
        <v>149</v>
      </c>
      <c r="E86" t="s">
        <v>52</v>
      </c>
      <c r="F86">
        <v>1</v>
      </c>
    </row>
    <row r="87" spans="1:6" x14ac:dyDescent="0.2">
      <c r="A87" s="1">
        <v>17030023</v>
      </c>
      <c r="B87" t="s">
        <v>16</v>
      </c>
      <c r="C87" t="s">
        <v>17</v>
      </c>
      <c r="D87" t="s">
        <v>18</v>
      </c>
      <c r="E87" t="s">
        <v>19</v>
      </c>
      <c r="F87">
        <v>1</v>
      </c>
    </row>
    <row r="88" spans="1:6" x14ac:dyDescent="0.2">
      <c r="A88" s="1">
        <v>21040024</v>
      </c>
      <c r="B88" t="s">
        <v>43</v>
      </c>
      <c r="C88" t="s">
        <v>23</v>
      </c>
      <c r="D88" t="s">
        <v>44</v>
      </c>
      <c r="E88" t="s">
        <v>19</v>
      </c>
      <c r="F88">
        <v>3</v>
      </c>
    </row>
    <row r="89" spans="1:6" x14ac:dyDescent="0.2">
      <c r="A89" s="1">
        <v>17030023</v>
      </c>
      <c r="B89" t="s">
        <v>16</v>
      </c>
      <c r="C89" t="s">
        <v>17</v>
      </c>
      <c r="D89" t="s">
        <v>18</v>
      </c>
      <c r="E89" t="s">
        <v>20</v>
      </c>
      <c r="F89">
        <v>2</v>
      </c>
    </row>
    <row r="90" spans="1:6" x14ac:dyDescent="0.2">
      <c r="A90" s="1">
        <v>21070028</v>
      </c>
      <c r="B90" t="s">
        <v>195</v>
      </c>
      <c r="C90" t="s">
        <v>57</v>
      </c>
      <c r="D90" t="s">
        <v>196</v>
      </c>
      <c r="E90" t="s">
        <v>20</v>
      </c>
      <c r="F90">
        <v>1</v>
      </c>
    </row>
    <row r="91" spans="1:6" x14ac:dyDescent="0.2">
      <c r="A91" s="1">
        <v>21080002</v>
      </c>
      <c r="B91" t="s">
        <v>221</v>
      </c>
      <c r="C91" t="s">
        <v>222</v>
      </c>
      <c r="D91" t="s">
        <v>220</v>
      </c>
      <c r="E91" t="s">
        <v>20</v>
      </c>
      <c r="F91">
        <v>3</v>
      </c>
    </row>
    <row r="92" spans="1:6" x14ac:dyDescent="0.2">
      <c r="A92" s="1">
        <v>21040024</v>
      </c>
      <c r="B92" t="s">
        <v>43</v>
      </c>
      <c r="C92" t="s">
        <v>23</v>
      </c>
      <c r="D92" t="s">
        <v>44</v>
      </c>
      <c r="E92" t="s">
        <v>20</v>
      </c>
      <c r="F92">
        <v>3</v>
      </c>
    </row>
    <row r="93" spans="1:6" x14ac:dyDescent="0.2">
      <c r="A93" s="1">
        <v>12040033</v>
      </c>
      <c r="B93" t="s">
        <v>9</v>
      </c>
      <c r="C93">
        <v>4410</v>
      </c>
      <c r="D93" t="s">
        <v>10</v>
      </c>
      <c r="E93" t="s">
        <v>11</v>
      </c>
      <c r="F93">
        <v>2</v>
      </c>
    </row>
    <row r="94" spans="1:6" x14ac:dyDescent="0.2">
      <c r="A94" s="1">
        <v>14030013</v>
      </c>
      <c r="B94" t="s">
        <v>12</v>
      </c>
      <c r="C94" t="s">
        <v>13</v>
      </c>
      <c r="D94" t="s">
        <v>14</v>
      </c>
      <c r="E94" t="s">
        <v>15</v>
      </c>
      <c r="F94">
        <v>1</v>
      </c>
    </row>
    <row r="95" spans="1:6" x14ac:dyDescent="0.2">
      <c r="A95" s="1">
        <v>21040064</v>
      </c>
      <c r="B95" t="s">
        <v>45</v>
      </c>
      <c r="C95" t="s">
        <v>46</v>
      </c>
      <c r="D95" t="s">
        <v>47</v>
      </c>
      <c r="E95" t="s">
        <v>48</v>
      </c>
      <c r="F95">
        <v>1</v>
      </c>
    </row>
    <row r="96" spans="1:6" x14ac:dyDescent="0.2">
      <c r="A96" s="1">
        <v>21060038</v>
      </c>
      <c r="B96" t="s">
        <v>82</v>
      </c>
      <c r="C96" t="s">
        <v>62</v>
      </c>
      <c r="D96" t="s">
        <v>94</v>
      </c>
      <c r="E96" t="s">
        <v>48</v>
      </c>
      <c r="F96">
        <v>1</v>
      </c>
    </row>
    <row r="97" spans="1:6" x14ac:dyDescent="0.2">
      <c r="A97" s="1">
        <v>21070054</v>
      </c>
      <c r="B97" t="s">
        <v>82</v>
      </c>
      <c r="C97" t="s">
        <v>62</v>
      </c>
      <c r="D97" t="s">
        <v>205</v>
      </c>
      <c r="E97" t="s">
        <v>48</v>
      </c>
      <c r="F97">
        <v>2</v>
      </c>
    </row>
    <row r="98" spans="1:6" x14ac:dyDescent="0.2">
      <c r="A98" s="1">
        <v>21060101</v>
      </c>
      <c r="B98" t="s">
        <v>128</v>
      </c>
      <c r="C98" t="s">
        <v>129</v>
      </c>
      <c r="D98" t="s">
        <v>127</v>
      </c>
      <c r="E98" t="s">
        <v>48</v>
      </c>
      <c r="F98">
        <v>2</v>
      </c>
    </row>
    <row r="99" spans="1:6" x14ac:dyDescent="0.2">
      <c r="A99" s="1">
        <v>21080003</v>
      </c>
      <c r="B99" t="s">
        <v>223</v>
      </c>
      <c r="C99" t="s">
        <v>34</v>
      </c>
      <c r="D99" t="s">
        <v>224</v>
      </c>
      <c r="E99" t="s">
        <v>48</v>
      </c>
      <c r="F99">
        <v>1</v>
      </c>
    </row>
    <row r="100" spans="1:6" x14ac:dyDescent="0.2">
      <c r="A100" s="1">
        <v>21050062</v>
      </c>
      <c r="B100" t="s">
        <v>78</v>
      </c>
      <c r="C100" t="s">
        <v>62</v>
      </c>
      <c r="D100" t="s">
        <v>77</v>
      </c>
      <c r="E100" t="s">
        <v>48</v>
      </c>
      <c r="F100">
        <v>1</v>
      </c>
    </row>
    <row r="101" spans="1:6" x14ac:dyDescent="0.2">
      <c r="A101" s="1">
        <v>21060113</v>
      </c>
      <c r="B101" t="s">
        <v>141</v>
      </c>
      <c r="C101" t="s">
        <v>123</v>
      </c>
      <c r="D101" t="s">
        <v>135</v>
      </c>
      <c r="E101" t="s">
        <v>48</v>
      </c>
      <c r="F101">
        <v>1</v>
      </c>
    </row>
    <row r="102" spans="1:6" x14ac:dyDescent="0.2">
      <c r="A102" s="1">
        <v>21070004</v>
      </c>
      <c r="B102" t="s">
        <v>173</v>
      </c>
      <c r="C102" t="s">
        <v>174</v>
      </c>
      <c r="D102" t="s">
        <v>101</v>
      </c>
      <c r="E102" t="s">
        <v>36</v>
      </c>
      <c r="F102">
        <v>1</v>
      </c>
    </row>
    <row r="103" spans="1:6" x14ac:dyDescent="0.2">
      <c r="A103" s="1">
        <v>21060057</v>
      </c>
      <c r="B103" t="s">
        <v>103</v>
      </c>
      <c r="C103" t="s">
        <v>76</v>
      </c>
      <c r="D103" t="s">
        <v>99</v>
      </c>
      <c r="E103" t="s">
        <v>36</v>
      </c>
      <c r="F103">
        <v>2</v>
      </c>
    </row>
    <row r="104" spans="1:6" x14ac:dyDescent="0.2">
      <c r="A104" s="1">
        <v>21060136</v>
      </c>
      <c r="B104" t="s">
        <v>82</v>
      </c>
      <c r="C104" t="s">
        <v>62</v>
      </c>
      <c r="D104" t="s">
        <v>155</v>
      </c>
      <c r="E104" t="s">
        <v>36</v>
      </c>
      <c r="F104">
        <v>1</v>
      </c>
    </row>
    <row r="105" spans="1:6" x14ac:dyDescent="0.2">
      <c r="A105" s="1">
        <v>21060157</v>
      </c>
      <c r="B105" t="s">
        <v>82</v>
      </c>
      <c r="C105" t="s">
        <v>62</v>
      </c>
      <c r="D105" t="s">
        <v>168</v>
      </c>
      <c r="E105" t="s">
        <v>36</v>
      </c>
      <c r="F105">
        <v>2</v>
      </c>
    </row>
    <row r="106" spans="1:6" x14ac:dyDescent="0.2">
      <c r="A106" s="1">
        <v>21060160</v>
      </c>
      <c r="B106" t="s">
        <v>82</v>
      </c>
      <c r="C106" t="s">
        <v>62</v>
      </c>
      <c r="D106" t="s">
        <v>168</v>
      </c>
      <c r="E106" t="s">
        <v>36</v>
      </c>
      <c r="F106">
        <v>2</v>
      </c>
    </row>
    <row r="107" spans="1:6" x14ac:dyDescent="0.2">
      <c r="A107" s="1">
        <v>21060100</v>
      </c>
      <c r="B107" t="s">
        <v>128</v>
      </c>
      <c r="C107" t="s">
        <v>129</v>
      </c>
      <c r="D107" t="s">
        <v>127</v>
      </c>
      <c r="E107" t="s">
        <v>36</v>
      </c>
      <c r="F107">
        <v>1</v>
      </c>
    </row>
    <row r="108" spans="1:6" x14ac:dyDescent="0.2">
      <c r="A108" s="1">
        <v>21060060</v>
      </c>
      <c r="B108" t="s">
        <v>105</v>
      </c>
      <c r="C108" t="s">
        <v>106</v>
      </c>
      <c r="D108" t="s">
        <v>104</v>
      </c>
      <c r="E108" t="s">
        <v>36</v>
      </c>
      <c r="F108">
        <v>1</v>
      </c>
    </row>
    <row r="109" spans="1:6" x14ac:dyDescent="0.2">
      <c r="A109" s="1">
        <v>21070020</v>
      </c>
      <c r="B109" t="s">
        <v>187</v>
      </c>
      <c r="C109" t="s">
        <v>188</v>
      </c>
      <c r="D109" t="s">
        <v>189</v>
      </c>
      <c r="E109" t="s">
        <v>36</v>
      </c>
      <c r="F109">
        <v>1</v>
      </c>
    </row>
    <row r="110" spans="1:6" x14ac:dyDescent="0.2">
      <c r="A110" s="1">
        <v>21030007</v>
      </c>
      <c r="B110" t="s">
        <v>33</v>
      </c>
      <c r="C110" t="s">
        <v>34</v>
      </c>
      <c r="D110" t="s">
        <v>35</v>
      </c>
      <c r="E110" t="s">
        <v>36</v>
      </c>
      <c r="F110">
        <v>1</v>
      </c>
    </row>
    <row r="111" spans="1:6" x14ac:dyDescent="0.2">
      <c r="A111" s="1">
        <v>21060137</v>
      </c>
      <c r="B111" t="s">
        <v>75</v>
      </c>
      <c r="C111" t="s">
        <v>76</v>
      </c>
      <c r="D111" t="s">
        <v>155</v>
      </c>
      <c r="E111" t="s">
        <v>36</v>
      </c>
      <c r="F111">
        <v>1</v>
      </c>
    </row>
    <row r="112" spans="1:6" x14ac:dyDescent="0.2">
      <c r="A112" s="1">
        <v>21070057</v>
      </c>
      <c r="B112" t="s">
        <v>40</v>
      </c>
      <c r="C112" t="s">
        <v>41</v>
      </c>
      <c r="D112" t="s">
        <v>196</v>
      </c>
      <c r="E112" t="s">
        <v>36</v>
      </c>
      <c r="F112">
        <v>1</v>
      </c>
    </row>
    <row r="113" spans="1:6" x14ac:dyDescent="0.2">
      <c r="A113" s="1">
        <v>21030079</v>
      </c>
      <c r="B113" t="s">
        <v>39</v>
      </c>
      <c r="C113" t="s">
        <v>41</v>
      </c>
      <c r="D113" t="s">
        <v>42</v>
      </c>
      <c r="E113" t="s">
        <v>36</v>
      </c>
      <c r="F113">
        <v>1</v>
      </c>
    </row>
    <row r="114" spans="1:6" x14ac:dyDescent="0.2">
      <c r="A114" s="1">
        <v>21060129</v>
      </c>
      <c r="B114" t="s">
        <v>39</v>
      </c>
      <c r="C114" t="s">
        <v>41</v>
      </c>
      <c r="D114" t="s">
        <v>149</v>
      </c>
      <c r="E114" t="s">
        <v>36</v>
      </c>
      <c r="F114">
        <v>1</v>
      </c>
    </row>
    <row r="115" spans="1:6" x14ac:dyDescent="0.2">
      <c r="A115" s="1">
        <v>21040064</v>
      </c>
      <c r="B115" t="s">
        <v>45</v>
      </c>
      <c r="C115" t="s">
        <v>46</v>
      </c>
      <c r="D115" t="s">
        <v>47</v>
      </c>
      <c r="E115" t="s">
        <v>25</v>
      </c>
      <c r="F115">
        <v>1</v>
      </c>
    </row>
    <row r="116" spans="1:6" x14ac:dyDescent="0.2">
      <c r="A116" s="1">
        <v>21080004</v>
      </c>
      <c r="B116" t="s">
        <v>103</v>
      </c>
      <c r="C116" t="s">
        <v>76</v>
      </c>
      <c r="D116" t="s">
        <v>224</v>
      </c>
      <c r="E116" t="s">
        <v>25</v>
      </c>
      <c r="F116">
        <v>1</v>
      </c>
    </row>
    <row r="117" spans="1:6" x14ac:dyDescent="0.2">
      <c r="A117" s="1">
        <v>21060136</v>
      </c>
      <c r="B117" t="s">
        <v>82</v>
      </c>
      <c r="C117" t="s">
        <v>62</v>
      </c>
      <c r="D117" t="s">
        <v>155</v>
      </c>
      <c r="E117" t="s">
        <v>25</v>
      </c>
      <c r="F117">
        <v>1</v>
      </c>
    </row>
    <row r="118" spans="1:6" x14ac:dyDescent="0.2">
      <c r="A118" s="1">
        <v>21070049</v>
      </c>
      <c r="B118" t="s">
        <v>82</v>
      </c>
      <c r="C118" t="s">
        <v>62</v>
      </c>
      <c r="D118" t="s">
        <v>204</v>
      </c>
      <c r="E118" t="s">
        <v>25</v>
      </c>
      <c r="F118">
        <v>5</v>
      </c>
    </row>
    <row r="119" spans="1:6" x14ac:dyDescent="0.2">
      <c r="A119" s="1">
        <v>21060100</v>
      </c>
      <c r="B119" t="s">
        <v>128</v>
      </c>
      <c r="C119" t="s">
        <v>129</v>
      </c>
      <c r="D119" t="s">
        <v>127</v>
      </c>
      <c r="E119" t="s">
        <v>25</v>
      </c>
      <c r="F119">
        <v>1</v>
      </c>
    </row>
    <row r="120" spans="1:6" x14ac:dyDescent="0.2">
      <c r="A120" s="1">
        <v>21050031</v>
      </c>
      <c r="B120" t="s">
        <v>56</v>
      </c>
      <c r="C120" t="s">
        <v>57</v>
      </c>
      <c r="D120" t="s">
        <v>58</v>
      </c>
      <c r="E120" t="s">
        <v>25</v>
      </c>
      <c r="F120">
        <v>1</v>
      </c>
    </row>
    <row r="121" spans="1:6" x14ac:dyDescent="0.2">
      <c r="A121" s="1">
        <v>21060054</v>
      </c>
      <c r="B121" t="s">
        <v>100</v>
      </c>
      <c r="C121" t="s">
        <v>62</v>
      </c>
      <c r="D121" t="s">
        <v>101</v>
      </c>
      <c r="E121" t="s">
        <v>25</v>
      </c>
      <c r="F121">
        <v>1</v>
      </c>
    </row>
    <row r="122" spans="1:6" x14ac:dyDescent="0.2">
      <c r="A122" s="1">
        <v>21060060</v>
      </c>
      <c r="B122" t="s">
        <v>105</v>
      </c>
      <c r="C122" t="s">
        <v>106</v>
      </c>
      <c r="D122" t="s">
        <v>104</v>
      </c>
      <c r="E122" t="s">
        <v>25</v>
      </c>
      <c r="F122">
        <v>1</v>
      </c>
    </row>
    <row r="123" spans="1:6" x14ac:dyDescent="0.2">
      <c r="A123" s="1">
        <v>21020017</v>
      </c>
      <c r="B123" t="s">
        <v>30</v>
      </c>
      <c r="C123" t="s">
        <v>31</v>
      </c>
      <c r="D123" t="s">
        <v>32</v>
      </c>
      <c r="E123" t="s">
        <v>25</v>
      </c>
      <c r="F123">
        <v>1</v>
      </c>
    </row>
    <row r="124" spans="1:6" x14ac:dyDescent="0.2">
      <c r="A124" s="1">
        <v>21030070</v>
      </c>
      <c r="B124" t="s">
        <v>30</v>
      </c>
      <c r="C124" t="s">
        <v>31</v>
      </c>
      <c r="D124" t="s">
        <v>38</v>
      </c>
      <c r="E124" t="s">
        <v>25</v>
      </c>
      <c r="F124">
        <v>1</v>
      </c>
    </row>
    <row r="125" spans="1:6" x14ac:dyDescent="0.2">
      <c r="A125" s="1">
        <v>21050010</v>
      </c>
      <c r="B125" t="s">
        <v>30</v>
      </c>
      <c r="C125" t="s">
        <v>31</v>
      </c>
      <c r="D125" t="s">
        <v>55</v>
      </c>
      <c r="E125" t="s">
        <v>25</v>
      </c>
      <c r="F125">
        <v>1</v>
      </c>
    </row>
    <row r="126" spans="1:6" x14ac:dyDescent="0.2">
      <c r="A126" s="1">
        <v>21050056</v>
      </c>
      <c r="B126" t="s">
        <v>30</v>
      </c>
      <c r="C126" t="s">
        <v>62</v>
      </c>
      <c r="D126" t="s">
        <v>74</v>
      </c>
      <c r="E126" t="s">
        <v>25</v>
      </c>
      <c r="F126">
        <v>1</v>
      </c>
    </row>
    <row r="127" spans="1:6" x14ac:dyDescent="0.2">
      <c r="A127" s="1">
        <v>21060012</v>
      </c>
      <c r="B127" t="s">
        <v>30</v>
      </c>
      <c r="C127" t="s">
        <v>31</v>
      </c>
      <c r="D127" t="s">
        <v>81</v>
      </c>
      <c r="E127" t="s">
        <v>25</v>
      </c>
      <c r="F127">
        <v>4</v>
      </c>
    </row>
    <row r="128" spans="1:6" x14ac:dyDescent="0.2">
      <c r="A128" s="1">
        <v>21060013</v>
      </c>
      <c r="B128" t="s">
        <v>30</v>
      </c>
      <c r="C128" t="s">
        <v>31</v>
      </c>
      <c r="D128" t="s">
        <v>81</v>
      </c>
      <c r="E128" t="s">
        <v>25</v>
      </c>
      <c r="F128">
        <v>2</v>
      </c>
    </row>
    <row r="129" spans="1:6" x14ac:dyDescent="0.2">
      <c r="A129" s="1">
        <v>21060015</v>
      </c>
      <c r="B129" t="s">
        <v>30</v>
      </c>
      <c r="C129" t="s">
        <v>31</v>
      </c>
      <c r="D129" t="s">
        <v>83</v>
      </c>
      <c r="E129" t="s">
        <v>25</v>
      </c>
      <c r="F129">
        <v>2</v>
      </c>
    </row>
    <row r="130" spans="1:6" x14ac:dyDescent="0.2">
      <c r="A130" s="1">
        <v>21060059</v>
      </c>
      <c r="B130" t="s">
        <v>30</v>
      </c>
      <c r="C130" t="s">
        <v>31</v>
      </c>
      <c r="D130" t="s">
        <v>104</v>
      </c>
      <c r="E130" t="s">
        <v>25</v>
      </c>
      <c r="F130">
        <v>2</v>
      </c>
    </row>
    <row r="131" spans="1:6" x14ac:dyDescent="0.2">
      <c r="A131" s="1">
        <v>21060064</v>
      </c>
      <c r="B131" t="s">
        <v>30</v>
      </c>
      <c r="C131" t="s">
        <v>62</v>
      </c>
      <c r="D131" t="s">
        <v>104</v>
      </c>
      <c r="E131" t="s">
        <v>25</v>
      </c>
      <c r="F131">
        <v>1</v>
      </c>
    </row>
    <row r="132" spans="1:6" x14ac:dyDescent="0.2">
      <c r="A132" s="1">
        <v>21060077</v>
      </c>
      <c r="B132" t="s">
        <v>30</v>
      </c>
      <c r="C132" t="s">
        <v>31</v>
      </c>
      <c r="D132" t="s">
        <v>110</v>
      </c>
      <c r="E132" t="s">
        <v>25</v>
      </c>
      <c r="F132">
        <v>1</v>
      </c>
    </row>
    <row r="133" spans="1:6" x14ac:dyDescent="0.2">
      <c r="A133" s="1">
        <v>21070061</v>
      </c>
      <c r="B133" t="s">
        <v>30</v>
      </c>
      <c r="C133" t="s">
        <v>31</v>
      </c>
      <c r="D133" t="s">
        <v>210</v>
      </c>
      <c r="E133" t="s">
        <v>25</v>
      </c>
      <c r="F133">
        <v>1</v>
      </c>
    </row>
    <row r="134" spans="1:6" x14ac:dyDescent="0.2">
      <c r="A134" s="1">
        <v>21070020</v>
      </c>
      <c r="B134" t="s">
        <v>187</v>
      </c>
      <c r="C134" t="s">
        <v>188</v>
      </c>
      <c r="D134" t="s">
        <v>189</v>
      </c>
      <c r="E134" t="s">
        <v>25</v>
      </c>
      <c r="F134">
        <v>1</v>
      </c>
    </row>
    <row r="135" spans="1:6" x14ac:dyDescent="0.2">
      <c r="A135" s="1">
        <v>19100013</v>
      </c>
      <c r="B135" t="s">
        <v>22</v>
      </c>
      <c r="C135" t="s">
        <v>23</v>
      </c>
      <c r="D135" t="s">
        <v>24</v>
      </c>
      <c r="E135" t="s">
        <v>25</v>
      </c>
      <c r="F135">
        <v>1</v>
      </c>
    </row>
    <row r="136" spans="1:6" x14ac:dyDescent="0.2">
      <c r="A136" s="1">
        <v>21060044</v>
      </c>
      <c r="B136" t="s">
        <v>96</v>
      </c>
      <c r="C136" t="s">
        <v>7</v>
      </c>
      <c r="D136" t="s">
        <v>94</v>
      </c>
      <c r="E136" t="s">
        <v>25</v>
      </c>
      <c r="F136">
        <v>1</v>
      </c>
    </row>
    <row r="137" spans="1:6" x14ac:dyDescent="0.2">
      <c r="A137" s="1">
        <v>21070018</v>
      </c>
      <c r="B137" t="s">
        <v>185</v>
      </c>
      <c r="C137" t="s">
        <v>129</v>
      </c>
      <c r="D137" t="s">
        <v>184</v>
      </c>
      <c r="E137" t="s">
        <v>25</v>
      </c>
      <c r="F137">
        <v>1</v>
      </c>
    </row>
    <row r="138" spans="1:6" x14ac:dyDescent="0.2">
      <c r="A138" s="1">
        <v>21060017</v>
      </c>
      <c r="B138" t="s">
        <v>84</v>
      </c>
      <c r="C138" t="s">
        <v>86</v>
      </c>
      <c r="D138" t="s">
        <v>83</v>
      </c>
      <c r="E138" t="s">
        <v>25</v>
      </c>
      <c r="F138">
        <v>1</v>
      </c>
    </row>
    <row r="139" spans="1:6" x14ac:dyDescent="0.2">
      <c r="A139" s="1">
        <v>21060046</v>
      </c>
      <c r="B139" t="s">
        <v>97</v>
      </c>
      <c r="C139" t="s">
        <v>41</v>
      </c>
      <c r="D139" t="s">
        <v>98</v>
      </c>
      <c r="E139" t="s">
        <v>25</v>
      </c>
      <c r="F139">
        <v>2</v>
      </c>
    </row>
    <row r="140" spans="1:6" x14ac:dyDescent="0.2">
      <c r="A140" s="1">
        <v>21050004</v>
      </c>
      <c r="B140" t="s">
        <v>49</v>
      </c>
      <c r="C140" t="s">
        <v>50</v>
      </c>
      <c r="D140" t="s">
        <v>51</v>
      </c>
      <c r="E140" t="s">
        <v>25</v>
      </c>
      <c r="F140">
        <v>1</v>
      </c>
    </row>
    <row r="141" spans="1:6" x14ac:dyDescent="0.2">
      <c r="A141" s="1">
        <v>21060070</v>
      </c>
      <c r="B141" t="s">
        <v>109</v>
      </c>
      <c r="C141" t="s">
        <v>62</v>
      </c>
      <c r="D141" t="s">
        <v>110</v>
      </c>
      <c r="E141" t="s">
        <v>25</v>
      </c>
      <c r="F141">
        <v>1</v>
      </c>
    </row>
    <row r="142" spans="1:6" x14ac:dyDescent="0.2">
      <c r="A142" s="1">
        <v>21060139</v>
      </c>
      <c r="B142" t="s">
        <v>156</v>
      </c>
      <c r="C142" t="s">
        <v>62</v>
      </c>
      <c r="D142" t="s">
        <v>157</v>
      </c>
      <c r="E142" t="s">
        <v>25</v>
      </c>
      <c r="F142">
        <v>1</v>
      </c>
    </row>
    <row r="143" spans="1:6" x14ac:dyDescent="0.2">
      <c r="A143" s="1">
        <v>21050059</v>
      </c>
      <c r="B143" t="s">
        <v>75</v>
      </c>
      <c r="C143" t="s">
        <v>76</v>
      </c>
      <c r="D143" t="s">
        <v>77</v>
      </c>
      <c r="E143" t="s">
        <v>25</v>
      </c>
      <c r="F143">
        <v>12</v>
      </c>
    </row>
    <row r="144" spans="1:6" x14ac:dyDescent="0.2">
      <c r="A144" s="1">
        <v>21060137</v>
      </c>
      <c r="B144" t="s">
        <v>75</v>
      </c>
      <c r="C144" t="s">
        <v>76</v>
      </c>
      <c r="D144" t="s">
        <v>155</v>
      </c>
      <c r="E144" t="s">
        <v>25</v>
      </c>
      <c r="F144">
        <v>1</v>
      </c>
    </row>
    <row r="145" spans="1:6" x14ac:dyDescent="0.2">
      <c r="A145" s="1">
        <v>21070057</v>
      </c>
      <c r="B145" t="s">
        <v>40</v>
      </c>
      <c r="C145" t="s">
        <v>41</v>
      </c>
      <c r="D145" t="s">
        <v>196</v>
      </c>
      <c r="E145" t="s">
        <v>25</v>
      </c>
      <c r="F145">
        <v>1</v>
      </c>
    </row>
    <row r="146" spans="1:6" x14ac:dyDescent="0.2">
      <c r="A146" s="1">
        <v>21060107</v>
      </c>
      <c r="B146" t="s">
        <v>133</v>
      </c>
      <c r="C146" t="s">
        <v>134</v>
      </c>
      <c r="D146" t="s">
        <v>135</v>
      </c>
      <c r="E146" t="s">
        <v>25</v>
      </c>
      <c r="F146">
        <v>1</v>
      </c>
    </row>
    <row r="147" spans="1:6" x14ac:dyDescent="0.2">
      <c r="A147" s="1">
        <v>21050046</v>
      </c>
      <c r="B147" t="s">
        <v>71</v>
      </c>
      <c r="C147" t="s">
        <v>7</v>
      </c>
      <c r="D147" t="s">
        <v>72</v>
      </c>
      <c r="E147" t="s">
        <v>25</v>
      </c>
      <c r="F147">
        <v>1</v>
      </c>
    </row>
    <row r="148" spans="1:6" x14ac:dyDescent="0.2">
      <c r="A148" s="1">
        <v>21030079</v>
      </c>
      <c r="B148" t="s">
        <v>39</v>
      </c>
      <c r="C148" t="s">
        <v>41</v>
      </c>
      <c r="D148" t="s">
        <v>42</v>
      </c>
      <c r="E148" t="s">
        <v>25</v>
      </c>
      <c r="F148">
        <v>1</v>
      </c>
    </row>
    <row r="149" spans="1:6" x14ac:dyDescent="0.2">
      <c r="A149" s="1">
        <v>21060129</v>
      </c>
      <c r="B149" t="s">
        <v>39</v>
      </c>
      <c r="C149" t="s">
        <v>41</v>
      </c>
      <c r="D149" t="s">
        <v>149</v>
      </c>
      <c r="E149" t="s">
        <v>25</v>
      </c>
      <c r="F149">
        <v>1</v>
      </c>
    </row>
    <row r="150" spans="1:6" x14ac:dyDescent="0.2">
      <c r="A150" s="1">
        <v>21060090</v>
      </c>
      <c r="B150" t="s">
        <v>122</v>
      </c>
      <c r="C150" t="s">
        <v>123</v>
      </c>
      <c r="D150" t="s">
        <v>121</v>
      </c>
      <c r="E150" t="s">
        <v>124</v>
      </c>
      <c r="F150">
        <v>1</v>
      </c>
    </row>
    <row r="151" spans="1:6" x14ac:dyDescent="0.2">
      <c r="A151" s="1">
        <v>21070036</v>
      </c>
      <c r="B151" t="s">
        <v>200</v>
      </c>
      <c r="C151" t="s">
        <v>23</v>
      </c>
      <c r="D151" t="s">
        <v>201</v>
      </c>
      <c r="E151" t="s">
        <v>124</v>
      </c>
      <c r="F151">
        <v>1</v>
      </c>
    </row>
    <row r="152" spans="1:6" x14ac:dyDescent="0.2">
      <c r="A152" s="1">
        <v>21060110</v>
      </c>
      <c r="B152" t="s">
        <v>137</v>
      </c>
      <c r="C152" t="s">
        <v>129</v>
      </c>
      <c r="D152" t="s">
        <v>135</v>
      </c>
      <c r="E152" t="s">
        <v>138</v>
      </c>
      <c r="F152">
        <v>1</v>
      </c>
    </row>
    <row r="153" spans="1:6" x14ac:dyDescent="0.2">
      <c r="A153" s="1"/>
    </row>
    <row r="154" spans="1:6" x14ac:dyDescent="0.2">
      <c r="A154" s="1"/>
    </row>
    <row r="155" spans="1:6" x14ac:dyDescent="0.2">
      <c r="A155" s="1"/>
    </row>
    <row r="156" spans="1:6" x14ac:dyDescent="0.2">
      <c r="A156" s="1"/>
    </row>
    <row r="157" spans="1:6" x14ac:dyDescent="0.2">
      <c r="A157" s="1"/>
    </row>
    <row r="158" spans="1:6" x14ac:dyDescent="0.2">
      <c r="A158" s="1"/>
    </row>
    <row r="159" spans="1:6" x14ac:dyDescent="0.2">
      <c r="A159" s="1"/>
    </row>
    <row r="160" spans="1:6" x14ac:dyDescent="0.2">
      <c r="A160" s="1"/>
    </row>
    <row r="161" spans="1:1" x14ac:dyDescent="0.2">
      <c r="A161" s="1"/>
    </row>
    <row r="162" spans="1:1" x14ac:dyDescent="0.2">
      <c r="A162" s="1"/>
    </row>
    <row r="163" spans="1:1" x14ac:dyDescent="0.2">
      <c r="A163" s="1"/>
    </row>
    <row r="164" spans="1:1" x14ac:dyDescent="0.2">
      <c r="A164" s="1"/>
    </row>
    <row r="165" spans="1:1" x14ac:dyDescent="0.2">
      <c r="A165" s="1"/>
    </row>
    <row r="166" spans="1:1" x14ac:dyDescent="0.2">
      <c r="A166" s="1"/>
    </row>
    <row r="167" spans="1:1" x14ac:dyDescent="0.2">
      <c r="A167" s="1"/>
    </row>
    <row r="168" spans="1:1" x14ac:dyDescent="0.2">
      <c r="A168" s="1"/>
    </row>
    <row r="169" spans="1:1" x14ac:dyDescent="0.2">
      <c r="A169" s="1"/>
    </row>
    <row r="170" spans="1:1" x14ac:dyDescent="0.2">
      <c r="A170" s="1"/>
    </row>
    <row r="171" spans="1:1" x14ac:dyDescent="0.2">
      <c r="A171" s="1"/>
    </row>
    <row r="172" spans="1:1" x14ac:dyDescent="0.2">
      <c r="A172" s="1"/>
    </row>
    <row r="173" spans="1:1" x14ac:dyDescent="0.2">
      <c r="A173" s="1"/>
    </row>
    <row r="174" spans="1:1" x14ac:dyDescent="0.2">
      <c r="A174" s="1"/>
    </row>
    <row r="175" spans="1:1" x14ac:dyDescent="0.2">
      <c r="A175" s="1"/>
    </row>
    <row r="176" spans="1:1" x14ac:dyDescent="0.2">
      <c r="A176" s="1"/>
    </row>
    <row r="177" spans="1:1" x14ac:dyDescent="0.2">
      <c r="A177" s="1"/>
    </row>
    <row r="178" spans="1:1" x14ac:dyDescent="0.2">
      <c r="A178" s="1"/>
    </row>
    <row r="179" spans="1:1" x14ac:dyDescent="0.2">
      <c r="A179" s="1"/>
    </row>
    <row r="180" spans="1:1" x14ac:dyDescent="0.2">
      <c r="A180" s="1"/>
    </row>
    <row r="181" spans="1:1" x14ac:dyDescent="0.2">
      <c r="A181" s="1"/>
    </row>
    <row r="182" spans="1:1" x14ac:dyDescent="0.2">
      <c r="A182" s="1"/>
    </row>
    <row r="183" spans="1:1" x14ac:dyDescent="0.2">
      <c r="A183" s="1"/>
    </row>
    <row r="184" spans="1:1" x14ac:dyDescent="0.2">
      <c r="A184" s="1"/>
    </row>
    <row r="185" spans="1:1" x14ac:dyDescent="0.2">
      <c r="A185" s="1"/>
    </row>
    <row r="186" spans="1:1" x14ac:dyDescent="0.2">
      <c r="A186" s="1"/>
    </row>
    <row r="187" spans="1:1" x14ac:dyDescent="0.2">
      <c r="A187" s="1"/>
    </row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6" x14ac:dyDescent="0.2">
      <c r="A193" s="1"/>
    </row>
    <row r="194" spans="1:6" x14ac:dyDescent="0.2">
      <c r="A194" s="1"/>
    </row>
    <row r="195" spans="1:6" x14ac:dyDescent="0.2">
      <c r="A195" s="1"/>
    </row>
    <row r="196" spans="1:6" x14ac:dyDescent="0.2">
      <c r="A196" s="1"/>
    </row>
    <row r="197" spans="1:6" x14ac:dyDescent="0.2">
      <c r="A197" s="1"/>
    </row>
    <row r="198" spans="1:6" x14ac:dyDescent="0.2">
      <c r="A198" s="1"/>
    </row>
    <row r="199" spans="1:6" x14ac:dyDescent="0.2">
      <c r="A199" s="1"/>
    </row>
    <row r="200" spans="1:6" x14ac:dyDescent="0.2">
      <c r="A200" s="1"/>
    </row>
    <row r="201" spans="1:6" x14ac:dyDescent="0.2">
      <c r="A201" s="1"/>
    </row>
    <row r="202" spans="1:6" x14ac:dyDescent="0.2">
      <c r="A202" s="1"/>
    </row>
    <row r="203" spans="1:6" x14ac:dyDescent="0.2">
      <c r="A203" s="1"/>
    </row>
    <row r="204" spans="1:6" x14ac:dyDescent="0.2">
      <c r="A204" s="1">
        <v>21070042</v>
      </c>
      <c r="B204" t="s">
        <v>82</v>
      </c>
      <c r="C204" t="s">
        <v>62</v>
      </c>
      <c r="D204" t="s">
        <v>203</v>
      </c>
      <c r="E204" t="s">
        <v>152</v>
      </c>
      <c r="F204">
        <v>1</v>
      </c>
    </row>
    <row r="205" spans="1:6" x14ac:dyDescent="0.2">
      <c r="A205" s="1">
        <v>21080003</v>
      </c>
      <c r="B205" t="s">
        <v>223</v>
      </c>
      <c r="C205" t="s">
        <v>34</v>
      </c>
      <c r="D205" t="s">
        <v>224</v>
      </c>
      <c r="E205" t="s">
        <v>152</v>
      </c>
      <c r="F205">
        <v>1</v>
      </c>
    </row>
    <row r="206" spans="1:6" x14ac:dyDescent="0.2">
      <c r="A206" s="1">
        <v>21070032</v>
      </c>
      <c r="B206" t="s">
        <v>105</v>
      </c>
      <c r="C206" t="s">
        <v>106</v>
      </c>
      <c r="D206" t="s">
        <v>198</v>
      </c>
      <c r="E206" t="s">
        <v>152</v>
      </c>
      <c r="F206">
        <v>1</v>
      </c>
    </row>
    <row r="207" spans="1:6" x14ac:dyDescent="0.2">
      <c r="A207" s="1">
        <v>21070026</v>
      </c>
      <c r="B207" t="s">
        <v>30</v>
      </c>
      <c r="C207" t="s">
        <v>31</v>
      </c>
      <c r="D207" t="s">
        <v>193</v>
      </c>
      <c r="E207" t="s">
        <v>152</v>
      </c>
      <c r="F207">
        <v>1</v>
      </c>
    </row>
    <row r="208" spans="1:6" x14ac:dyDescent="0.2">
      <c r="A208" s="1">
        <v>21070061</v>
      </c>
      <c r="B208" t="s">
        <v>30</v>
      </c>
      <c r="C208" t="s">
        <v>31</v>
      </c>
      <c r="D208" t="s">
        <v>210</v>
      </c>
      <c r="E208" t="s">
        <v>152</v>
      </c>
      <c r="F208">
        <v>1</v>
      </c>
    </row>
    <row r="209" spans="1:6" x14ac:dyDescent="0.2">
      <c r="A209" s="1">
        <v>21060128</v>
      </c>
      <c r="B209" t="s">
        <v>151</v>
      </c>
      <c r="C209" t="s">
        <v>145</v>
      </c>
      <c r="D209" t="s">
        <v>149</v>
      </c>
      <c r="E209" t="s">
        <v>152</v>
      </c>
      <c r="F209">
        <v>1</v>
      </c>
    </row>
  </sheetData>
  <autoFilter ref="A7:F209"/>
  <mergeCells count="1">
    <mergeCell ref="E2:F4"/>
  </mergeCells>
  <hyperlinks>
    <hyperlink ref="A116" r:id="rId1" display="http://gdi.parkeon.com/modules/itsp/cgi-bin/consult.pl?df=21080004"/>
    <hyperlink ref="A205" r:id="rId2" display="http://gdi.parkeon.com/modules/itsp/cgi-bin/consult.pl?df=21080003"/>
    <hyperlink ref="A99" r:id="rId3" display="http://gdi.parkeon.com/modules/itsp/cgi-bin/consult.pl?df=21080003"/>
    <hyperlink ref="A91" r:id="rId4" display="http://gdi.parkeon.com/modules/itsp/cgi-bin/consult.pl?df=21080002"/>
    <hyperlink ref="A75" r:id="rId5" display="http://gdi.parkeon.com/modules/itsp/cgi-bin/consult.pl?df=21080001"/>
    <hyperlink ref="A145" r:id="rId6" display="http://gdi.parkeon.com/modules/itsp/cgi-bin/consult.pl?df=21070057"/>
    <hyperlink ref="A112" r:id="rId7" display="http://gdi.parkeon.com/modules/itsp/cgi-bin/consult.pl?df=21070057"/>
    <hyperlink ref="A151" r:id="rId8" display="http://gdi.parkeon.com/modules/itsp/cgi-bin/consult.pl?df=21070036"/>
    <hyperlink ref="A206" r:id="rId9" display="http://gdi.parkeon.com/modules/itsp/cgi-bin/consult.pl?df=21070032"/>
    <hyperlink ref="A90" r:id="rId10" display="http://gdi.parkeon.com/modules/itsp/cgi-bin/consult.pl?df=21070028"/>
    <hyperlink ref="A78" r:id="rId11" display="http://gdi.parkeon.com/modules/itsp/cgi-bin/consult.pl?df=21070022"/>
    <hyperlink ref="A124" r:id="rId12" display="http://gdi.parkeon.com/modules/itsp/cgi-bin/consult.pl?df=21030070"/>
    <hyperlink ref="A137" r:id="rId13" display="http://gdi.parkeon.com/modules/itsp/cgi-bin/consult.pl?df=21070018"/>
    <hyperlink ref="A77" r:id="rId14" display="http://gdi.parkeon.com/modules/itsp/cgi-bin/consult.pl?df=21070011"/>
    <hyperlink ref="A102" r:id="rId15" display="http://gdi.parkeon.com/modules/itsp/cgi-bin/consult.pl?df=21070004"/>
    <hyperlink ref="A83" r:id="rId16" display="http://gdi.parkeon.com/modules/itsp/cgi-bin/consult.pl?df=21060151"/>
    <hyperlink ref="A123" r:id="rId17" display="http://gdi.parkeon.com/modules/itsp/cgi-bin/consult.pl?df=21020017"/>
    <hyperlink ref="A142" r:id="rId18" display="http://gdi.parkeon.com/modules/itsp/cgi-bin/consult.pl?df=21060139"/>
    <hyperlink ref="A144" r:id="rId19" display="http://gdi.parkeon.com/modules/itsp/cgi-bin/consult.pl?df=21060137"/>
    <hyperlink ref="A111" r:id="rId20" display="http://gdi.parkeon.com/modules/itsp/cgi-bin/consult.pl?df=21060137"/>
    <hyperlink ref="A97" r:id="rId21" display="http://gdi.parkeon.com/modules/itsp/cgi-bin/consult.pl?df=21070054"/>
    <hyperlink ref="A209" r:id="rId22" display="http://gdi.parkeon.com/modules/itsp/cgi-bin/consult.pl?df=21060128"/>
    <hyperlink ref="A86" r:id="rId23" display="http://gdi.parkeon.com/modules/itsp/cgi-bin/consult.pl?df=21060128"/>
    <hyperlink ref="A101" r:id="rId24" display="http://gdi.parkeon.com/modules/itsp/cgi-bin/consult.pl?df=21060113"/>
    <hyperlink ref="A118" r:id="rId25" display="http://gdi.parkeon.com/modules/itsp/cgi-bin/consult.pl?df=21070049"/>
    <hyperlink ref="A105" r:id="rId26" display="http://gdi.parkeon.com/modules/itsp/cgi-bin/consult.pl?df=21060157"/>
    <hyperlink ref="A146" r:id="rId27" display="http://gdi.parkeon.com/modules/itsp/cgi-bin/consult.pl?df=21060107"/>
    <hyperlink ref="A84" r:id="rId28" display="http://gdi.parkeon.com/modules/itsp/cgi-bin/consult.pl?df=21060105"/>
    <hyperlink ref="A117" r:id="rId29" display="http://gdi.parkeon.com/modules/itsp/cgi-bin/consult.pl?df=21060136"/>
    <hyperlink ref="A104" r:id="rId30" display="http://gdi.parkeon.com/modules/itsp/cgi-bin/consult.pl?df=21060136"/>
    <hyperlink ref="A96" r:id="rId31" display="http://gdi.parkeon.com/modules/itsp/cgi-bin/consult.pl?df=21060038"/>
    <hyperlink ref="A150" r:id="rId32" display="http://gdi.parkeon.com/modules/itsp/cgi-bin/consult.pl?df=21060090"/>
    <hyperlink ref="A141" r:id="rId33" display="http://gdi.parkeon.com/modules/itsp/cgi-bin/consult.pl?df=21060070"/>
    <hyperlink ref="A122" r:id="rId34" display="http://gdi.parkeon.com/modules/itsp/cgi-bin/consult.pl?df=21060060"/>
    <hyperlink ref="A108" r:id="rId35" display="http://gdi.parkeon.com/modules/itsp/cgi-bin/consult.pl?df=21060060"/>
    <hyperlink ref="A103" r:id="rId36" display="http://gdi.parkeon.com/modules/itsp/cgi-bin/consult.pl?df=21060057"/>
    <hyperlink ref="A121" r:id="rId37" display="http://gdi.parkeon.com/modules/itsp/cgi-bin/consult.pl?df=21060054"/>
    <hyperlink ref="A139" r:id="rId38" display="http://gdi.parkeon.com/modules/itsp/cgi-bin/consult.pl?df=21060046"/>
    <hyperlink ref="A127" r:id="rId39" display="http://gdi.parkeon.com/modules/itsp/cgi-bin/consult.pl?df=21060012"/>
    <hyperlink ref="A138" r:id="rId40" display="http://gdi.parkeon.com/modules/itsp/cgi-bin/consult.pl?df=21060017"/>
    <hyperlink ref="A100" r:id="rId41" display="http://gdi.parkeon.com/modules/itsp/cgi-bin/consult.pl?df=21050062"/>
    <hyperlink ref="A82" r:id="rId42" display="http://gdi.parkeon.com/modules/itsp/cgi-bin/consult.pl?df=21050062"/>
    <hyperlink ref="A143" r:id="rId43" display="http://gdi.parkeon.com/modules/itsp/cgi-bin/consult.pl?df=21050059"/>
    <hyperlink ref="A147" r:id="rId44" display="http://gdi.parkeon.com/modules/itsp/cgi-bin/consult.pl?df=21050046"/>
    <hyperlink ref="A140" r:id="rId45" display="http://gdi.parkeon.com/modules/itsp/cgi-bin/consult.pl?df=21050004"/>
    <hyperlink ref="A85" r:id="rId46" display="http://gdi.parkeon.com/modules/itsp/cgi-bin/consult.pl?df=21050004"/>
    <hyperlink ref="A92" r:id="rId47" display="http://gdi.parkeon.com/modules/itsp/cgi-bin/consult.pl?df=21040024"/>
    <hyperlink ref="A88" r:id="rId48" display="http://gdi.parkeon.com/modules/itsp/cgi-bin/consult.pl?df=21040024"/>
    <hyperlink ref="A110" r:id="rId49" display="http://gdi.parkeon.com/modules/itsp/cgi-bin/consult.pl?df=21030007"/>
    <hyperlink ref="A79" r:id="rId50" display="http://gdi.parkeon.com/modules/itsp/cgi-bin/consult.pl?df=21060012"/>
    <hyperlink ref="A89" r:id="rId51" display="http://gdi.parkeon.com/modules/itsp/cgi-bin/consult.pl?df=17030023"/>
    <hyperlink ref="A87" r:id="rId52" display="http://gdi.parkeon.com/modules/itsp/cgi-bin/consult.pl?df=17030023"/>
    <hyperlink ref="A94" r:id="rId53" display="http://gdi.parkeon.com/modules/itsp/cgi-bin/consult.pl?df=14030013"/>
    <hyperlink ref="A106" r:id="rId54" display="http://gdi.parkeon.com/modules/itsp/cgi-bin/consult.pl?df=21060160"/>
    <hyperlink ref="A125" r:id="rId55" display="http://gdi.parkeon.com/modules/itsp/cgi-bin/consult.pl?df=21050010"/>
    <hyperlink ref="A126" r:id="rId56" display="http://gdi.parkeon.com/modules/itsp/cgi-bin/consult.pl?df=21050056"/>
    <hyperlink ref="A113" r:id="rId57" display="http://gdi.parkeon.com/modules/itsp/cgi-bin/consult.pl?df=21030079"/>
    <hyperlink ref="A148" r:id="rId58" display="http://gdi.parkeon.com/modules/itsp/cgi-bin/consult.pl?df=21030079"/>
    <hyperlink ref="A114" r:id="rId59" display="http://gdi.parkeon.com/modules/itsp/cgi-bin/consult.pl?df=21060129"/>
    <hyperlink ref="A149" r:id="rId60" display="http://gdi.parkeon.com/modules/itsp/cgi-bin/consult.pl?df=21060129"/>
    <hyperlink ref="A204" r:id="rId61" display="http://gdi.parkeon.com/modules/itsp/cgi-bin/consult.pl?df=21070042"/>
    <hyperlink ref="A95" r:id="rId62" display="http://gdi.parkeon.com/modules/itsp/cgi-bin/consult.pl?df=21040064"/>
    <hyperlink ref="A115" r:id="rId63" display="http://gdi.parkeon.com/modules/itsp/cgi-bin/consult.pl?df=21040064"/>
    <hyperlink ref="A10" r:id="rId64" display="http://gdi.parkeon.com/modules/itsp/cgi-bin/consult.pl?df=21060128"/>
    <hyperlink ref="A9" r:id="rId65" display="http://gdi.parkeon.com/modules/itsp/cgi-bin/consult.pl?df=21050004"/>
    <hyperlink ref="A18" r:id="rId66" display="http://gdi.parkeon.com/modules/itsp/cgi-bin/consult.pl?df=21060054"/>
    <hyperlink ref="A20" r:id="rId67" display="http://gdi.parkeon.com/modules/itsp/cgi-bin/consult.pl?df=14030013"/>
    <hyperlink ref="A11" r:id="rId68" display="http://gdi.parkeon.com/modules/itsp/cgi-bin/consult.pl?df=21080012"/>
    <hyperlink ref="A24" r:id="rId69" display="http://gdi.parkeon.com/modules/itsp/cgi-bin/consult.pl?df=21080032"/>
    <hyperlink ref="A26" r:id="rId70" display="http://gdi.parkeon.com/modules/itsp/cgi-bin/consult.pl?df=21080025"/>
    <hyperlink ref="A28" r:id="rId71" display="http://gdi.parkeon.com/modules/itsp/cgi-bin/consult.pl?df=21080048"/>
    <hyperlink ref="B2" location="ACCUEIL!A1" display="ACCUEIL"/>
  </hyperlinks>
  <pageMargins left="0.7" right="0.7" top="0.75" bottom="0.75" header="0.3" footer="0.3"/>
  <pageSetup paperSize="9" orientation="portrait" horizontalDpi="0" verticalDpi="0" r:id="rId7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8"/>
  <sheetViews>
    <sheetView workbookViewId="0">
      <selection activeCell="A2" sqref="A2"/>
    </sheetView>
  </sheetViews>
  <sheetFormatPr baseColWidth="10" defaultRowHeight="12.75" x14ac:dyDescent="0.2"/>
  <cols>
    <col min="1" max="1" width="11.42578125" style="6"/>
    <col min="2" max="2" width="11.42578125" style="20"/>
    <col min="3" max="4" width="11.42578125" style="6"/>
    <col min="5" max="5" width="24.7109375" style="6" customWidth="1"/>
    <col min="6" max="6" width="11.42578125" style="5"/>
  </cols>
  <sheetData>
    <row r="2" spans="1:13" ht="15.75" customHeight="1" x14ac:dyDescent="0.2">
      <c r="A2" s="106" t="s">
        <v>340</v>
      </c>
      <c r="C2" s="98" t="s">
        <v>248</v>
      </c>
      <c r="D2" s="98"/>
      <c r="E2" s="98">
        <f>SUM(F6:F102)</f>
        <v>6</v>
      </c>
      <c r="F2" s="3"/>
      <c r="G2" s="95"/>
      <c r="H2" s="95"/>
      <c r="I2" s="95"/>
    </row>
    <row r="3" spans="1:13" ht="15.75" customHeight="1" x14ac:dyDescent="0.2">
      <c r="C3" s="98"/>
      <c r="D3" s="98"/>
      <c r="E3" s="98"/>
      <c r="F3" s="3"/>
      <c r="G3" s="95"/>
      <c r="H3" s="95"/>
      <c r="I3" s="95"/>
    </row>
    <row r="4" spans="1:13" ht="15.75" customHeight="1" x14ac:dyDescent="0.2">
      <c r="C4" s="100"/>
      <c r="D4" s="100"/>
      <c r="E4" s="3"/>
      <c r="F4" s="3"/>
      <c r="G4" s="8"/>
      <c r="H4" s="8"/>
      <c r="I4" s="8"/>
    </row>
    <row r="6" spans="1:13" x14ac:dyDescent="0.2">
      <c r="A6" s="12" t="s">
        <v>0</v>
      </c>
      <c r="B6" s="12" t="s">
        <v>1</v>
      </c>
      <c r="C6" s="12" t="s">
        <v>2</v>
      </c>
      <c r="D6" s="12" t="s">
        <v>3</v>
      </c>
      <c r="E6" s="4" t="s">
        <v>241</v>
      </c>
      <c r="F6" s="12" t="s">
        <v>5</v>
      </c>
      <c r="G6" s="4" t="s">
        <v>243</v>
      </c>
    </row>
    <row r="7" spans="1:13" x14ac:dyDescent="0.2">
      <c r="A7" s="15">
        <v>21070039</v>
      </c>
      <c r="B7" s="26" t="s">
        <v>253</v>
      </c>
      <c r="C7" s="20" t="s">
        <v>62</v>
      </c>
      <c r="D7" s="20" t="s">
        <v>202</v>
      </c>
      <c r="E7" s="19" t="s">
        <v>249</v>
      </c>
      <c r="F7" s="20">
        <v>2</v>
      </c>
    </row>
    <row r="8" spans="1:13" x14ac:dyDescent="0.2">
      <c r="A8" s="15"/>
      <c r="B8" s="26"/>
      <c r="C8" s="72"/>
      <c r="D8" s="72"/>
      <c r="E8" s="71"/>
      <c r="F8" s="72"/>
    </row>
    <row r="9" spans="1:13" x14ac:dyDescent="0.2">
      <c r="A9" s="15">
        <v>21070018</v>
      </c>
      <c r="B9" s="20" t="s">
        <v>185</v>
      </c>
      <c r="C9" s="20" t="s">
        <v>129</v>
      </c>
      <c r="D9" s="20" t="s">
        <v>184</v>
      </c>
      <c r="E9" s="19" t="s">
        <v>260</v>
      </c>
      <c r="F9" s="20">
        <v>1</v>
      </c>
    </row>
    <row r="10" spans="1:13" x14ac:dyDescent="0.2">
      <c r="A10" s="15">
        <v>21070030</v>
      </c>
      <c r="B10" s="20" t="s">
        <v>197</v>
      </c>
      <c r="C10" s="20" t="s">
        <v>76</v>
      </c>
      <c r="D10" s="20" t="s">
        <v>198</v>
      </c>
      <c r="E10" s="19" t="s">
        <v>260</v>
      </c>
      <c r="F10" s="20">
        <v>1</v>
      </c>
      <c r="I10" s="1"/>
      <c r="M10" s="9"/>
    </row>
    <row r="11" spans="1:13" x14ac:dyDescent="0.2">
      <c r="A11" s="15"/>
      <c r="B11" s="72"/>
      <c r="C11" s="72"/>
      <c r="D11" s="72"/>
      <c r="E11" s="71"/>
      <c r="F11" s="72"/>
      <c r="I11" s="1"/>
      <c r="M11" s="9"/>
    </row>
    <row r="12" spans="1:13" x14ac:dyDescent="0.2">
      <c r="A12" s="15">
        <v>21060128</v>
      </c>
      <c r="B12" s="24" t="s">
        <v>151</v>
      </c>
      <c r="C12" s="24" t="s">
        <v>145</v>
      </c>
      <c r="D12" s="24" t="s">
        <v>149</v>
      </c>
      <c r="E12" s="23" t="s">
        <v>287</v>
      </c>
      <c r="F12" s="24">
        <v>1</v>
      </c>
    </row>
    <row r="14" spans="1:13" x14ac:dyDescent="0.2">
      <c r="A14" s="1">
        <v>21080031</v>
      </c>
      <c r="B14" t="s">
        <v>303</v>
      </c>
      <c r="C14" t="s">
        <v>304</v>
      </c>
      <c r="D14" t="s">
        <v>305</v>
      </c>
      <c r="E14" t="s">
        <v>306</v>
      </c>
      <c r="F14" s="82">
        <v>1</v>
      </c>
      <c r="K14" s="1"/>
    </row>
    <row r="15" spans="1:13" x14ac:dyDescent="0.2">
      <c r="K15" s="1"/>
    </row>
    <row r="17" spans="12:12" x14ac:dyDescent="0.2">
      <c r="L17" s="1"/>
    </row>
    <row r="18" spans="12:12" x14ac:dyDescent="0.2">
      <c r="L18" s="1"/>
    </row>
  </sheetData>
  <mergeCells count="4">
    <mergeCell ref="C2:D3"/>
    <mergeCell ref="E2:E3"/>
    <mergeCell ref="G2:I3"/>
    <mergeCell ref="C4:D4"/>
  </mergeCells>
  <hyperlinks>
    <hyperlink ref="A7" r:id="rId1" display="http://gdi.parkeon.com/modules/itsp/cgi-bin/consult.pl?df=21070039"/>
    <hyperlink ref="A10" r:id="rId2" display="http://gdi.parkeon.com/modules/itsp/cgi-bin/consult.pl?df=21070030"/>
    <hyperlink ref="A9" r:id="rId3" display="http://gdi.parkeon.com/modules/itsp/cgi-bin/consult.pl?df=21070018"/>
    <hyperlink ref="A12" r:id="rId4" display="http://gdi.parkeon.com/modules/itsp/cgi-bin/consult.pl?df=21060128"/>
    <hyperlink ref="A14" r:id="rId5" display="http://gdi.parkeon.com/modules/itsp/cgi-bin/consult.pl?df=21080031"/>
    <hyperlink ref="A2" location="ACCUEIL!A1" display="ACCUEIL"/>
  </hyperlinks>
  <pageMargins left="0.7" right="0.7" top="0.75" bottom="0.75" header="0.3" footer="0.3"/>
  <pageSetup paperSize="9" orientation="portrait" verticalDpi="0"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01"/>
  <sheetViews>
    <sheetView workbookViewId="0">
      <selection activeCell="B2" sqref="B2"/>
    </sheetView>
  </sheetViews>
  <sheetFormatPr baseColWidth="10" defaultRowHeight="12.75" x14ac:dyDescent="0.2"/>
  <cols>
    <col min="2" max="5" width="11.42578125" style="24"/>
  </cols>
  <sheetData>
    <row r="2" spans="1:15" ht="15.75" customHeight="1" x14ac:dyDescent="0.2">
      <c r="B2" s="106" t="s">
        <v>340</v>
      </c>
      <c r="E2" s="98"/>
      <c r="F2" s="98"/>
      <c r="G2" s="95" t="s">
        <v>268</v>
      </c>
      <c r="H2" s="95"/>
      <c r="I2" s="95"/>
      <c r="J2" s="95">
        <f>SUM(E8:E20)</f>
        <v>9</v>
      </c>
    </row>
    <row r="3" spans="1:15" ht="15.75" customHeight="1" x14ac:dyDescent="0.2">
      <c r="E3" s="98"/>
      <c r="F3" s="98"/>
      <c r="G3" s="95"/>
      <c r="H3" s="95"/>
      <c r="I3" s="95"/>
      <c r="J3" s="95"/>
    </row>
    <row r="4" spans="1:15" ht="15.75" customHeight="1" x14ac:dyDescent="0.2">
      <c r="E4" s="21"/>
      <c r="F4" s="21"/>
      <c r="G4" s="22"/>
      <c r="H4" s="22"/>
      <c r="I4" s="22"/>
      <c r="J4" s="22"/>
    </row>
    <row r="5" spans="1:15" ht="15.75" customHeight="1" x14ac:dyDescent="0.2">
      <c r="C5" s="100"/>
      <c r="D5" s="100"/>
      <c r="E5" s="21"/>
      <c r="F5" s="21"/>
      <c r="G5" s="8"/>
      <c r="H5" s="8"/>
      <c r="I5" s="100"/>
      <c r="J5" s="100"/>
    </row>
    <row r="6" spans="1:15" ht="15.75" customHeight="1" x14ac:dyDescent="0.2">
      <c r="G6" s="8"/>
      <c r="H6" s="8"/>
      <c r="I6" s="8"/>
      <c r="J6" s="8"/>
    </row>
    <row r="7" spans="1:15" x14ac:dyDescent="0.2">
      <c r="A7" s="2" t="s">
        <v>0</v>
      </c>
      <c r="B7" s="2" t="s">
        <v>1</v>
      </c>
      <c r="C7" s="2" t="s">
        <v>2</v>
      </c>
      <c r="D7" s="2" t="s">
        <v>3</v>
      </c>
      <c r="E7" s="2" t="s">
        <v>5</v>
      </c>
      <c r="F7" s="2"/>
      <c r="H7" s="12"/>
      <c r="I7" s="12"/>
      <c r="J7" s="12"/>
      <c r="K7" s="12"/>
      <c r="L7" s="4"/>
    </row>
    <row r="8" spans="1:15" x14ac:dyDescent="0.2">
      <c r="A8" s="14">
        <v>21040064</v>
      </c>
      <c r="B8" s="5" t="s">
        <v>45</v>
      </c>
      <c r="C8" s="5" t="s">
        <v>46</v>
      </c>
      <c r="D8" s="5" t="s">
        <v>47</v>
      </c>
      <c r="E8" s="5">
        <v>1</v>
      </c>
      <c r="H8" s="15"/>
      <c r="I8" s="24"/>
      <c r="J8" s="24"/>
      <c r="K8" s="24"/>
    </row>
    <row r="9" spans="1:15" x14ac:dyDescent="0.2">
      <c r="A9" s="15">
        <v>21060038</v>
      </c>
      <c r="B9" s="24" t="s">
        <v>82</v>
      </c>
      <c r="C9" s="24" t="s">
        <v>62</v>
      </c>
      <c r="D9" s="24" t="s">
        <v>94</v>
      </c>
      <c r="E9" s="24">
        <v>1</v>
      </c>
      <c r="H9" s="15"/>
      <c r="I9" s="24"/>
      <c r="J9" s="24"/>
      <c r="K9" s="24"/>
    </row>
    <row r="10" spans="1:15" x14ac:dyDescent="0.2">
      <c r="A10" s="15">
        <v>21070054</v>
      </c>
      <c r="B10" s="24" t="s">
        <v>82</v>
      </c>
      <c r="C10" s="24" t="s">
        <v>62</v>
      </c>
      <c r="D10" s="24" t="s">
        <v>205</v>
      </c>
      <c r="E10" s="24">
        <v>2</v>
      </c>
      <c r="H10" s="15"/>
      <c r="I10" s="24"/>
      <c r="J10" s="24"/>
      <c r="K10" s="24"/>
      <c r="L10" s="2"/>
      <c r="M10" s="2"/>
    </row>
    <row r="11" spans="1:15" x14ac:dyDescent="0.2">
      <c r="A11" s="15">
        <v>21060101</v>
      </c>
      <c r="B11" s="24" t="s">
        <v>128</v>
      </c>
      <c r="C11" s="24" t="s">
        <v>129</v>
      </c>
      <c r="D11" s="24" t="s">
        <v>127</v>
      </c>
      <c r="E11" s="24">
        <v>2</v>
      </c>
      <c r="H11" s="15"/>
      <c r="I11" s="24"/>
      <c r="J11" s="24"/>
      <c r="K11" s="2"/>
      <c r="L11" s="2"/>
      <c r="M11" s="2"/>
      <c r="N11" s="2"/>
      <c r="O11" s="2"/>
    </row>
    <row r="12" spans="1:15" x14ac:dyDescent="0.2">
      <c r="A12" s="15">
        <v>21080003</v>
      </c>
      <c r="B12" s="24" t="s">
        <v>223</v>
      </c>
      <c r="C12" s="24" t="s">
        <v>34</v>
      </c>
      <c r="D12" s="24" t="s">
        <v>224</v>
      </c>
      <c r="E12" s="24">
        <v>1</v>
      </c>
      <c r="H12" s="15"/>
      <c r="I12" s="24"/>
      <c r="J12" s="24"/>
      <c r="K12" s="1"/>
    </row>
    <row r="13" spans="1:15" x14ac:dyDescent="0.2">
      <c r="A13" s="15">
        <v>21050062</v>
      </c>
      <c r="B13" s="24" t="s">
        <v>78</v>
      </c>
      <c r="C13" s="24" t="s">
        <v>62</v>
      </c>
      <c r="D13" s="24" t="s">
        <v>77</v>
      </c>
      <c r="E13" s="24">
        <v>1</v>
      </c>
      <c r="H13" s="15"/>
      <c r="I13" s="24"/>
      <c r="J13" s="24"/>
      <c r="K13" s="1"/>
    </row>
    <row r="14" spans="1:15" x14ac:dyDescent="0.2">
      <c r="A14" s="15">
        <v>21060113</v>
      </c>
      <c r="B14" s="24" t="s">
        <v>141</v>
      </c>
      <c r="C14" s="24" t="s">
        <v>123</v>
      </c>
      <c r="D14" s="24" t="s">
        <v>135</v>
      </c>
      <c r="E14" s="24">
        <v>1</v>
      </c>
      <c r="K14" s="1"/>
    </row>
    <row r="15" spans="1:15" x14ac:dyDescent="0.2">
      <c r="A15" s="1"/>
      <c r="B15"/>
      <c r="C15"/>
      <c r="D15"/>
      <c r="E15"/>
      <c r="K15" s="1"/>
    </row>
    <row r="16" spans="1:15" x14ac:dyDescent="0.2">
      <c r="A16" s="1"/>
      <c r="B16"/>
      <c r="C16"/>
      <c r="D16"/>
      <c r="E16"/>
      <c r="K16" s="1"/>
    </row>
    <row r="17" spans="1:11" x14ac:dyDescent="0.2">
      <c r="A17" s="1"/>
      <c r="B17"/>
      <c r="C17"/>
      <c r="D17"/>
      <c r="E17"/>
      <c r="K17" s="1"/>
    </row>
    <row r="18" spans="1:11" x14ac:dyDescent="0.2">
      <c r="B18" s="15"/>
      <c r="K18" s="1"/>
    </row>
    <row r="19" spans="1:11" x14ac:dyDescent="0.2">
      <c r="B19" s="15"/>
      <c r="K19" s="1"/>
    </row>
    <row r="20" spans="1:11" x14ac:dyDescent="0.2">
      <c r="B20" s="15"/>
      <c r="K20" s="1"/>
    </row>
    <row r="21" spans="1:11" x14ac:dyDescent="0.2">
      <c r="K21" s="1"/>
    </row>
    <row r="22" spans="1:11" x14ac:dyDescent="0.2">
      <c r="K22" s="1"/>
    </row>
    <row r="23" spans="1:11" ht="18" x14ac:dyDescent="0.2">
      <c r="B23" s="99"/>
      <c r="C23" s="99"/>
      <c r="D23" s="99"/>
      <c r="K23" s="1"/>
    </row>
    <row r="25" spans="1:11" x14ac:dyDescent="0.2">
      <c r="A25" s="12"/>
      <c r="B25" s="12"/>
      <c r="C25" s="12"/>
      <c r="D25" s="12"/>
      <c r="E25" s="12"/>
      <c r="F25" s="24"/>
    </row>
    <row r="26" spans="1:11" x14ac:dyDescent="0.2">
      <c r="A26" s="15"/>
      <c r="F26" s="24"/>
    </row>
    <row r="27" spans="1:11" x14ac:dyDescent="0.2">
      <c r="A27" s="15"/>
      <c r="F27" s="24"/>
    </row>
    <row r="28" spans="1:11" x14ac:dyDescent="0.2">
      <c r="A28" s="15"/>
      <c r="F28" s="24"/>
    </row>
    <row r="29" spans="1:11" x14ac:dyDescent="0.2">
      <c r="A29" s="15"/>
      <c r="F29" s="24"/>
    </row>
    <row r="30" spans="1:11" x14ac:dyDescent="0.2">
      <c r="A30" s="15"/>
      <c r="F30" s="24"/>
    </row>
    <row r="31" spans="1:11" x14ac:dyDescent="0.2">
      <c r="A31" s="15"/>
      <c r="F31" s="24"/>
    </row>
    <row r="32" spans="1:11" x14ac:dyDescent="0.2">
      <c r="A32" s="15"/>
      <c r="F32" s="24"/>
    </row>
    <row r="33" spans="1:6" x14ac:dyDescent="0.2">
      <c r="A33" s="15"/>
      <c r="F33" s="24"/>
    </row>
    <row r="34" spans="1:6" x14ac:dyDescent="0.2">
      <c r="A34" s="15"/>
      <c r="F34" s="24"/>
    </row>
    <row r="35" spans="1:6" x14ac:dyDescent="0.2">
      <c r="A35" s="15"/>
      <c r="F35" s="24"/>
    </row>
    <row r="36" spans="1:6" x14ac:dyDescent="0.2">
      <c r="A36" s="15"/>
      <c r="F36" s="24"/>
    </row>
    <row r="37" spans="1:6" x14ac:dyDescent="0.2">
      <c r="A37" s="15"/>
      <c r="F37" s="24"/>
    </row>
    <row r="38" spans="1:6" x14ac:dyDescent="0.2">
      <c r="A38" s="15"/>
      <c r="F38" s="24"/>
    </row>
    <row r="39" spans="1:6" x14ac:dyDescent="0.2">
      <c r="A39" s="15"/>
      <c r="F39" s="24"/>
    </row>
    <row r="40" spans="1:6" x14ac:dyDescent="0.2">
      <c r="A40" s="15"/>
      <c r="F40" s="24"/>
    </row>
    <row r="41" spans="1:6" x14ac:dyDescent="0.2">
      <c r="A41" s="15"/>
      <c r="F41" s="24"/>
    </row>
    <row r="42" spans="1:6" x14ac:dyDescent="0.2">
      <c r="A42" s="15"/>
      <c r="F42" s="24"/>
    </row>
    <row r="43" spans="1:6" x14ac:dyDescent="0.2">
      <c r="A43" s="15"/>
      <c r="F43" s="24"/>
    </row>
    <row r="44" spans="1:6" x14ac:dyDescent="0.2">
      <c r="A44" s="15"/>
      <c r="F44" s="24"/>
    </row>
    <row r="45" spans="1:6" x14ac:dyDescent="0.2">
      <c r="A45" s="15"/>
      <c r="F45" s="24"/>
    </row>
    <row r="46" spans="1:6" x14ac:dyDescent="0.2">
      <c r="A46" s="15"/>
      <c r="F46" s="24"/>
    </row>
    <row r="47" spans="1:6" x14ac:dyDescent="0.2">
      <c r="A47" s="15"/>
      <c r="F47" s="24"/>
    </row>
    <row r="48" spans="1:6" x14ac:dyDescent="0.2">
      <c r="A48" s="15"/>
      <c r="F48" s="24"/>
    </row>
    <row r="49" spans="1:6" x14ac:dyDescent="0.2">
      <c r="A49" s="15"/>
      <c r="F49" s="24"/>
    </row>
    <row r="50" spans="1:6" x14ac:dyDescent="0.2">
      <c r="A50" s="15"/>
      <c r="F50" s="24"/>
    </row>
    <row r="51" spans="1:6" x14ac:dyDescent="0.2">
      <c r="A51" s="15"/>
      <c r="F51" s="24"/>
    </row>
    <row r="52" spans="1:6" x14ac:dyDescent="0.2">
      <c r="A52" s="15"/>
      <c r="F52" s="24"/>
    </row>
    <row r="53" spans="1:6" x14ac:dyDescent="0.2">
      <c r="A53" s="15"/>
      <c r="F53" s="24"/>
    </row>
    <row r="54" spans="1:6" x14ac:dyDescent="0.2">
      <c r="A54" s="15"/>
      <c r="F54" s="24"/>
    </row>
    <row r="55" spans="1:6" x14ac:dyDescent="0.2">
      <c r="A55" s="15"/>
      <c r="F55" s="24"/>
    </row>
    <row r="56" spans="1:6" x14ac:dyDescent="0.2">
      <c r="A56" s="15"/>
      <c r="F56" s="24"/>
    </row>
    <row r="57" spans="1:6" x14ac:dyDescent="0.2">
      <c r="A57" s="15"/>
      <c r="F57" s="24"/>
    </row>
    <row r="58" spans="1:6" x14ac:dyDescent="0.2">
      <c r="A58" s="15"/>
      <c r="F58" s="24"/>
    </row>
    <row r="59" spans="1:6" x14ac:dyDescent="0.2">
      <c r="A59" s="15"/>
      <c r="F59" s="24"/>
    </row>
    <row r="60" spans="1:6" x14ac:dyDescent="0.2">
      <c r="A60" s="15"/>
      <c r="F60" s="24"/>
    </row>
    <row r="61" spans="1:6" x14ac:dyDescent="0.2">
      <c r="A61" s="15"/>
      <c r="F61" s="24"/>
    </row>
    <row r="62" spans="1:6" x14ac:dyDescent="0.2">
      <c r="A62" s="15"/>
      <c r="F62" s="24"/>
    </row>
    <row r="63" spans="1:6" x14ac:dyDescent="0.2">
      <c r="A63" s="24"/>
      <c r="F63" s="24"/>
    </row>
    <row r="101" spans="5:12" x14ac:dyDescent="0.2">
      <c r="E101" s="24">
        <f>SUM(E7:E100)</f>
        <v>9</v>
      </c>
      <c r="F101">
        <f>SUM(F7:F100)</f>
        <v>0</v>
      </c>
      <c r="H101">
        <f>SUM(E101-G101)</f>
        <v>9</v>
      </c>
      <c r="K101">
        <f>SUM(K7:K100)</f>
        <v>0</v>
      </c>
      <c r="L101">
        <f>SUM(L7:L100)</f>
        <v>0</v>
      </c>
    </row>
  </sheetData>
  <mergeCells count="6">
    <mergeCell ref="B23:D23"/>
    <mergeCell ref="E2:F3"/>
    <mergeCell ref="G2:I3"/>
    <mergeCell ref="J2:J3"/>
    <mergeCell ref="C5:D5"/>
    <mergeCell ref="I5:J5"/>
  </mergeCells>
  <hyperlinks>
    <hyperlink ref="A12" r:id="rId1" display="http://gdi.parkeon.com/modules/itsp/cgi-bin/consult.pl?df=21080003"/>
    <hyperlink ref="A10" r:id="rId2" display="http://gdi.parkeon.com/modules/itsp/cgi-bin/consult.pl?df=21070054"/>
    <hyperlink ref="A14" r:id="rId3" display="http://gdi.parkeon.com/modules/itsp/cgi-bin/consult.pl?df=21060113"/>
    <hyperlink ref="A9" r:id="rId4" display="http://gdi.parkeon.com/modules/itsp/cgi-bin/consult.pl?df=21060038"/>
    <hyperlink ref="A13" r:id="rId5" display="http://gdi.parkeon.com/modules/itsp/cgi-bin/consult.pl?df=21050062"/>
    <hyperlink ref="A8" r:id="rId6" display="http://gdi.parkeon.com/modules/itsp/cgi-bin/consult.pl?df=21040064"/>
    <hyperlink ref="B2" location="ACCUEIL!A1" display="ACCUEIL"/>
  </hyperlinks>
  <pageMargins left="0.7" right="0.7" top="0.75" bottom="0.75" header="0.3" footer="0.3"/>
  <pageSetup paperSize="9" orientation="portrait" verticalDpi="0" r:id="rId7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1"/>
  <sheetViews>
    <sheetView workbookViewId="0">
      <selection activeCell="A2" sqref="A2"/>
    </sheetView>
  </sheetViews>
  <sheetFormatPr baseColWidth="10" defaultRowHeight="12.75" x14ac:dyDescent="0.2"/>
  <sheetData>
    <row r="1" spans="1:15" x14ac:dyDescent="0.2">
      <c r="D1" s="6"/>
      <c r="L1" s="6"/>
    </row>
    <row r="2" spans="1:15" ht="15.75" customHeight="1" x14ac:dyDescent="0.2">
      <c r="A2" s="106" t="s">
        <v>340</v>
      </c>
      <c r="B2" s="98" t="s">
        <v>245</v>
      </c>
      <c r="C2" s="98"/>
      <c r="D2" s="98">
        <f>SUM(F101,O101)</f>
        <v>20</v>
      </c>
      <c r="E2" s="11"/>
      <c r="F2" s="95"/>
      <c r="G2" s="95"/>
      <c r="H2" s="95"/>
      <c r="J2" s="98"/>
      <c r="K2" s="98"/>
      <c r="L2" s="11"/>
    </row>
    <row r="3" spans="1:15" ht="15.75" customHeight="1" x14ac:dyDescent="0.2">
      <c r="B3" s="98"/>
      <c r="C3" s="98"/>
      <c r="D3" s="98"/>
      <c r="E3" s="11"/>
      <c r="F3" s="95"/>
      <c r="G3" s="95"/>
      <c r="H3" s="95"/>
      <c r="J3" s="98"/>
      <c r="K3" s="98"/>
      <c r="L3" s="11"/>
    </row>
    <row r="4" spans="1:15" ht="15.75" customHeight="1" x14ac:dyDescent="0.2">
      <c r="B4" s="3"/>
      <c r="C4" s="3"/>
      <c r="D4" s="3"/>
      <c r="E4" s="11"/>
      <c r="F4" s="7"/>
      <c r="G4" s="7"/>
      <c r="H4" s="7"/>
      <c r="J4" s="3"/>
      <c r="K4" s="3"/>
      <c r="L4" s="11"/>
    </row>
    <row r="5" spans="1:15" ht="15.75" customHeight="1" x14ac:dyDescent="0.25">
      <c r="B5" s="96" t="s">
        <v>231</v>
      </c>
      <c r="C5" s="96"/>
      <c r="D5" s="3"/>
      <c r="E5" s="3"/>
      <c r="F5" s="8"/>
      <c r="G5" s="8"/>
      <c r="H5" s="96"/>
      <c r="I5" s="96"/>
      <c r="J5" s="8"/>
      <c r="K5" s="13" t="s">
        <v>239</v>
      </c>
      <c r="L5" s="13"/>
      <c r="O5" s="6"/>
    </row>
    <row r="7" spans="1:15" x14ac:dyDescent="0.2">
      <c r="A7" s="12" t="s">
        <v>0</v>
      </c>
      <c r="B7" s="12" t="s">
        <v>2</v>
      </c>
      <c r="C7" s="12" t="s">
        <v>3</v>
      </c>
      <c r="D7" s="12" t="s">
        <v>5</v>
      </c>
      <c r="E7" s="4" t="s">
        <v>246</v>
      </c>
      <c r="F7" s="4" t="s">
        <v>247</v>
      </c>
      <c r="G7" s="12"/>
      <c r="H7" s="12"/>
      <c r="I7" s="12"/>
      <c r="J7" s="12" t="s">
        <v>0</v>
      </c>
      <c r="K7" s="12" t="s">
        <v>2</v>
      </c>
      <c r="L7" s="12" t="s">
        <v>3</v>
      </c>
      <c r="M7" s="12" t="s">
        <v>5</v>
      </c>
      <c r="N7" s="4" t="s">
        <v>246</v>
      </c>
      <c r="O7" s="4" t="s">
        <v>247</v>
      </c>
    </row>
    <row r="8" spans="1:15" x14ac:dyDescent="0.2">
      <c r="G8" s="15"/>
      <c r="H8" s="6"/>
      <c r="I8" s="6"/>
      <c r="J8" s="15">
        <v>21060136</v>
      </c>
      <c r="K8" s="6" t="s">
        <v>62</v>
      </c>
      <c r="L8" s="6" t="s">
        <v>155</v>
      </c>
      <c r="M8" s="6">
        <v>1</v>
      </c>
    </row>
    <row r="9" spans="1:15" x14ac:dyDescent="0.2">
      <c r="G9" s="15"/>
      <c r="H9" s="6"/>
      <c r="I9" s="6"/>
      <c r="J9" s="15">
        <v>21060157</v>
      </c>
      <c r="K9" s="6" t="s">
        <v>62</v>
      </c>
      <c r="L9" s="6" t="s">
        <v>168</v>
      </c>
      <c r="M9" s="6">
        <v>2</v>
      </c>
    </row>
    <row r="10" spans="1:15" x14ac:dyDescent="0.2">
      <c r="G10" s="15"/>
      <c r="H10" s="6"/>
      <c r="I10" s="6"/>
      <c r="J10" s="15">
        <v>21060160</v>
      </c>
      <c r="K10" s="6" t="s">
        <v>62</v>
      </c>
      <c r="L10" s="6" t="s">
        <v>168</v>
      </c>
      <c r="M10" s="6">
        <v>2</v>
      </c>
    </row>
    <row r="13" spans="1:15" x14ac:dyDescent="0.2">
      <c r="F13" s="15"/>
      <c r="G13" s="6"/>
      <c r="H13" s="6"/>
      <c r="I13" s="15"/>
      <c r="J13" s="6"/>
      <c r="K13" s="6"/>
      <c r="L13" s="6"/>
      <c r="M13" s="6"/>
    </row>
    <row r="14" spans="1:15" x14ac:dyDescent="0.2">
      <c r="F14" s="15"/>
      <c r="G14" s="6"/>
      <c r="H14" s="6"/>
      <c r="I14" s="15"/>
      <c r="J14" s="6"/>
      <c r="K14" s="6"/>
      <c r="L14" s="6"/>
      <c r="M14" s="6"/>
    </row>
    <row r="15" spans="1:15" x14ac:dyDescent="0.2">
      <c r="F15" s="15"/>
      <c r="G15" s="6"/>
      <c r="H15" s="6"/>
      <c r="I15" s="15"/>
      <c r="J15" s="6"/>
      <c r="K15" s="6"/>
      <c r="L15" s="6"/>
      <c r="M15" s="6"/>
    </row>
    <row r="16" spans="1:15" x14ac:dyDescent="0.2">
      <c r="F16" s="15"/>
      <c r="G16" s="6"/>
      <c r="H16" s="6"/>
      <c r="I16" s="15"/>
      <c r="J16" s="6"/>
      <c r="K16" s="6"/>
      <c r="L16" s="6"/>
      <c r="M16" s="6"/>
    </row>
    <row r="17" spans="6:21" x14ac:dyDescent="0.2">
      <c r="F17" s="15"/>
      <c r="G17" s="6"/>
      <c r="H17" s="6"/>
      <c r="I17" s="15"/>
      <c r="J17" s="6"/>
      <c r="K17" s="6"/>
      <c r="L17" s="6"/>
      <c r="M17" s="6"/>
    </row>
    <row r="18" spans="6:21" x14ac:dyDescent="0.2">
      <c r="F18" s="15"/>
      <c r="G18" s="6"/>
      <c r="H18" s="6"/>
      <c r="I18" s="15"/>
      <c r="J18" s="6"/>
      <c r="K18" s="6"/>
      <c r="L18" s="6"/>
      <c r="M18" s="6"/>
    </row>
    <row r="19" spans="6:21" x14ac:dyDescent="0.2">
      <c r="F19" s="15"/>
      <c r="G19" s="6"/>
      <c r="H19" s="6"/>
      <c r="I19" s="15"/>
      <c r="J19" s="6"/>
      <c r="K19" s="6"/>
      <c r="L19" s="6"/>
      <c r="M19" s="6"/>
      <c r="Q19" s="1">
        <v>21080047</v>
      </c>
      <c r="R19" t="s">
        <v>336</v>
      </c>
      <c r="S19" t="s">
        <v>123</v>
      </c>
      <c r="T19" t="s">
        <v>329</v>
      </c>
      <c r="U19">
        <v>1</v>
      </c>
    </row>
    <row r="20" spans="6:21" x14ac:dyDescent="0.2">
      <c r="F20" s="15"/>
      <c r="G20" s="6"/>
      <c r="H20" s="6"/>
      <c r="I20" s="15"/>
      <c r="J20" s="6"/>
      <c r="K20" s="6"/>
      <c r="L20" s="6"/>
      <c r="M20" s="6"/>
    </row>
    <row r="21" spans="6:21" x14ac:dyDescent="0.2">
      <c r="F21" s="15"/>
      <c r="G21" s="6"/>
      <c r="H21" s="6"/>
      <c r="I21" s="15"/>
      <c r="J21" s="98" t="s">
        <v>250</v>
      </c>
      <c r="K21" s="98"/>
      <c r="L21" s="6"/>
      <c r="M21" s="6"/>
    </row>
    <row r="22" spans="6:21" x14ac:dyDescent="0.2">
      <c r="F22" s="15"/>
      <c r="G22" s="6"/>
      <c r="H22" s="6"/>
      <c r="I22" s="15"/>
      <c r="J22" s="98"/>
      <c r="K22" s="98"/>
      <c r="L22" s="6"/>
      <c r="M22" s="6"/>
    </row>
    <row r="25" spans="6:21" x14ac:dyDescent="0.2">
      <c r="I25" s="15">
        <v>21070004</v>
      </c>
      <c r="J25" s="6" t="s">
        <v>173</v>
      </c>
      <c r="K25" s="6" t="s">
        <v>174</v>
      </c>
      <c r="L25" s="6" t="s">
        <v>101</v>
      </c>
      <c r="M25" s="6">
        <v>1</v>
      </c>
    </row>
    <row r="26" spans="6:21" x14ac:dyDescent="0.2">
      <c r="I26" s="15">
        <v>21060057</v>
      </c>
      <c r="J26" s="6" t="s">
        <v>103</v>
      </c>
      <c r="K26" s="6" t="s">
        <v>76</v>
      </c>
      <c r="L26" s="6" t="s">
        <v>99</v>
      </c>
      <c r="M26" s="6">
        <v>2</v>
      </c>
      <c r="Q26" s="75"/>
      <c r="R26" s="72"/>
      <c r="S26" s="72"/>
    </row>
    <row r="27" spans="6:21" x14ac:dyDescent="0.2">
      <c r="I27" s="15">
        <v>21060100</v>
      </c>
      <c r="J27" s="6" t="s">
        <v>128</v>
      </c>
      <c r="K27" s="6" t="s">
        <v>129</v>
      </c>
      <c r="L27" s="6" t="s">
        <v>127</v>
      </c>
      <c r="M27" s="6">
        <v>1</v>
      </c>
      <c r="Q27" s="75"/>
      <c r="R27" s="72"/>
      <c r="S27" s="72"/>
    </row>
    <row r="28" spans="6:21" x14ac:dyDescent="0.2">
      <c r="I28" s="15">
        <v>21060060</v>
      </c>
      <c r="J28" s="6" t="s">
        <v>105</v>
      </c>
      <c r="K28" s="6" t="s">
        <v>106</v>
      </c>
      <c r="L28" s="6" t="s">
        <v>104</v>
      </c>
      <c r="M28" s="6">
        <v>1</v>
      </c>
    </row>
    <row r="29" spans="6:21" x14ac:dyDescent="0.2">
      <c r="I29" s="15">
        <v>21070020</v>
      </c>
      <c r="J29" s="6" t="s">
        <v>187</v>
      </c>
      <c r="K29" s="6" t="s">
        <v>188</v>
      </c>
      <c r="L29" s="6" t="s">
        <v>189</v>
      </c>
      <c r="M29" s="6">
        <v>1</v>
      </c>
    </row>
    <row r="30" spans="6:21" x14ac:dyDescent="0.2">
      <c r="I30" s="15">
        <v>21030007</v>
      </c>
      <c r="J30" s="6" t="s">
        <v>33</v>
      </c>
      <c r="K30" s="6" t="s">
        <v>34</v>
      </c>
      <c r="L30" s="6" t="s">
        <v>35</v>
      </c>
      <c r="M30" s="6">
        <v>1</v>
      </c>
    </row>
    <row r="31" spans="6:21" x14ac:dyDescent="0.2">
      <c r="I31" s="15">
        <v>21060137</v>
      </c>
      <c r="J31" s="6" t="s">
        <v>75</v>
      </c>
      <c r="K31" s="6" t="s">
        <v>76</v>
      </c>
      <c r="L31" s="6" t="s">
        <v>155</v>
      </c>
      <c r="M31" s="6">
        <v>1</v>
      </c>
    </row>
    <row r="32" spans="6:21" x14ac:dyDescent="0.2">
      <c r="I32" s="15">
        <v>21070057</v>
      </c>
      <c r="J32" s="6" t="s">
        <v>40</v>
      </c>
      <c r="K32" s="6" t="s">
        <v>41</v>
      </c>
      <c r="L32" s="6" t="s">
        <v>196</v>
      </c>
      <c r="M32" s="6">
        <v>1</v>
      </c>
    </row>
    <row r="33" spans="9:13" x14ac:dyDescent="0.2">
      <c r="I33" s="15">
        <v>21030079</v>
      </c>
      <c r="J33" s="6" t="s">
        <v>39</v>
      </c>
      <c r="K33" s="6" t="s">
        <v>41</v>
      </c>
      <c r="L33" s="6" t="s">
        <v>42</v>
      </c>
      <c r="M33" s="6">
        <v>1</v>
      </c>
    </row>
    <row r="34" spans="9:13" x14ac:dyDescent="0.2">
      <c r="I34" s="15">
        <v>21060129</v>
      </c>
      <c r="J34" s="6" t="s">
        <v>39</v>
      </c>
      <c r="K34" s="6" t="s">
        <v>41</v>
      </c>
      <c r="L34" s="6" t="s">
        <v>149</v>
      </c>
      <c r="M34" s="6">
        <v>1</v>
      </c>
    </row>
    <row r="35" spans="9:13" x14ac:dyDescent="0.2">
      <c r="I35" s="75">
        <v>21080014</v>
      </c>
      <c r="J35" s="72" t="s">
        <v>292</v>
      </c>
      <c r="K35" s="72" t="s">
        <v>46</v>
      </c>
      <c r="L35" s="72" t="s">
        <v>288</v>
      </c>
      <c r="M35" s="72">
        <v>1</v>
      </c>
    </row>
    <row r="36" spans="9:13" x14ac:dyDescent="0.2">
      <c r="I36" s="75">
        <v>21080019</v>
      </c>
      <c r="J36" s="72" t="s">
        <v>297</v>
      </c>
      <c r="K36" s="72" t="s">
        <v>298</v>
      </c>
      <c r="L36" s="72" t="s">
        <v>294</v>
      </c>
      <c r="M36" s="72">
        <v>1</v>
      </c>
    </row>
    <row r="37" spans="9:13" x14ac:dyDescent="0.2">
      <c r="I37" s="75">
        <v>21080021</v>
      </c>
      <c r="J37" s="82" t="s">
        <v>312</v>
      </c>
      <c r="K37" s="82" t="s">
        <v>313</v>
      </c>
      <c r="L37" s="82" t="s">
        <v>314</v>
      </c>
      <c r="M37" s="82">
        <v>1</v>
      </c>
    </row>
    <row r="38" spans="9:13" x14ac:dyDescent="0.2">
      <c r="I38" s="15">
        <v>21080047</v>
      </c>
      <c r="J38" s="90" t="s">
        <v>336</v>
      </c>
      <c r="K38" s="90" t="s">
        <v>123</v>
      </c>
      <c r="L38" s="90" t="s">
        <v>329</v>
      </c>
      <c r="M38" s="90">
        <v>1</v>
      </c>
    </row>
    <row r="101" spans="4:15" x14ac:dyDescent="0.2">
      <c r="D101">
        <f>SUM(D7:D100)</f>
        <v>0</v>
      </c>
      <c r="E101">
        <f>SUM(E7:E100)</f>
        <v>0</v>
      </c>
      <c r="F101">
        <f>SUM(D101-E101)</f>
        <v>0</v>
      </c>
      <c r="M101">
        <f>SUM(M7:M100)</f>
        <v>20</v>
      </c>
      <c r="N101">
        <f>SUM(N7:N100)</f>
        <v>0</v>
      </c>
      <c r="O101">
        <f>SUM(M101-N101)</f>
        <v>20</v>
      </c>
    </row>
  </sheetData>
  <mergeCells count="7">
    <mergeCell ref="J21:K22"/>
    <mergeCell ref="B2:C3"/>
    <mergeCell ref="D2:D3"/>
    <mergeCell ref="F2:H3"/>
    <mergeCell ref="J2:K3"/>
    <mergeCell ref="B5:C5"/>
    <mergeCell ref="H5:I5"/>
  </mergeCells>
  <hyperlinks>
    <hyperlink ref="I25" r:id="rId1" display="http://gdi.parkeon.com/modules/itsp/cgi-bin/consult.pl?df=21070004"/>
    <hyperlink ref="I26" r:id="rId2" display="http://gdi.parkeon.com/modules/itsp/cgi-bin/consult.pl?df=21060057"/>
    <hyperlink ref="I32" r:id="rId3" display="http://gdi.parkeon.com/modules/itsp/cgi-bin/consult.pl?df=21070057"/>
    <hyperlink ref="I31" r:id="rId4" display="http://gdi.parkeon.com/modules/itsp/cgi-bin/consult.pl?df=21060057"/>
    <hyperlink ref="I28" r:id="rId5" display="http://gdi.parkeon.com/modules/itsp/cgi-bin/consult.pl?df=21030079"/>
    <hyperlink ref="I35" r:id="rId6" display="http://gdi.parkeon.com/modules/itsp/cgi-bin/consult.pl?df=21080014"/>
    <hyperlink ref="I36" r:id="rId7" display="http://gdi.parkeon.com/modules/itsp/cgi-bin/consult.pl?df=21080019"/>
    <hyperlink ref="I37" r:id="rId8" display="http://gdi.parkeon.com/modules/itsp/cgi-bin/consult.pl?df=21080021"/>
    <hyperlink ref="Q19" r:id="rId9" display="http://gdi.parkeon.com/modules/itsp/cgi-bin/consult.pl?df=21080047"/>
    <hyperlink ref="I38" r:id="rId10" display="http://gdi.parkeon.com/modules/itsp/cgi-bin/consult.pl?df=21080047"/>
    <hyperlink ref="A2" location="ACCUEIL!A1" display="ACCUEIL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64"/>
  <sheetViews>
    <sheetView workbookViewId="0">
      <selection activeCell="A2" sqref="A2"/>
    </sheetView>
  </sheetViews>
  <sheetFormatPr baseColWidth="10" defaultRowHeight="12.75" x14ac:dyDescent="0.2"/>
  <cols>
    <col min="5" max="5" width="11.42578125" style="6"/>
    <col min="13" max="13" width="11.42578125" style="6"/>
  </cols>
  <sheetData>
    <row r="2" spans="1:21" ht="15.75" customHeight="1" x14ac:dyDescent="0.2">
      <c r="A2" s="106" t="s">
        <v>340</v>
      </c>
      <c r="C2" s="98" t="s">
        <v>232</v>
      </c>
      <c r="D2" s="98"/>
      <c r="E2" s="98">
        <f>SUM(E6:E100)</f>
        <v>71</v>
      </c>
      <c r="F2" s="11"/>
      <c r="G2" s="95"/>
      <c r="H2" s="95"/>
      <c r="I2" s="95"/>
      <c r="K2" s="98" t="s">
        <v>233</v>
      </c>
      <c r="L2" s="98"/>
      <c r="M2" s="98">
        <f>SUM(M6:M100)</f>
        <v>31</v>
      </c>
      <c r="P2" s="98" t="s">
        <v>267</v>
      </c>
      <c r="Q2" s="98"/>
      <c r="R2" s="98"/>
      <c r="S2" s="98">
        <f>SUM(T6:T30)</f>
        <v>4</v>
      </c>
    </row>
    <row r="3" spans="1:21" ht="15.75" customHeight="1" x14ac:dyDescent="0.2">
      <c r="C3" s="98"/>
      <c r="D3" s="98"/>
      <c r="E3" s="98"/>
      <c r="F3" s="11"/>
      <c r="G3" s="95"/>
      <c r="H3" s="95"/>
      <c r="I3" s="95"/>
      <c r="K3" s="98"/>
      <c r="L3" s="98"/>
      <c r="M3" s="98"/>
      <c r="P3" s="98"/>
      <c r="Q3" s="98"/>
      <c r="R3" s="98"/>
      <c r="S3" s="98"/>
    </row>
    <row r="4" spans="1:21" ht="15.75" customHeight="1" x14ac:dyDescent="0.25">
      <c r="C4" s="96" t="s">
        <v>231</v>
      </c>
      <c r="D4" s="96"/>
      <c r="E4" s="3"/>
      <c r="F4" s="3"/>
      <c r="G4" s="8"/>
      <c r="H4" s="8"/>
      <c r="I4" s="8"/>
      <c r="K4" s="96" t="s">
        <v>231</v>
      </c>
      <c r="L4" s="96"/>
    </row>
    <row r="5" spans="1:21" ht="15.75" customHeight="1" x14ac:dyDescent="0.2">
      <c r="G5" s="8"/>
      <c r="H5" s="8"/>
      <c r="I5" s="8"/>
    </row>
    <row r="6" spans="1:21" x14ac:dyDescent="0.2">
      <c r="B6" s="2" t="s">
        <v>0</v>
      </c>
      <c r="C6" s="2" t="s">
        <v>2</v>
      </c>
      <c r="D6" s="2" t="s">
        <v>3</v>
      </c>
      <c r="E6" s="12" t="s">
        <v>5</v>
      </c>
      <c r="J6" s="2" t="s">
        <v>0</v>
      </c>
      <c r="K6" s="2" t="s">
        <v>2</v>
      </c>
      <c r="L6" s="2" t="s">
        <v>3</v>
      </c>
      <c r="M6" s="12" t="s">
        <v>5</v>
      </c>
      <c r="O6" s="2" t="s">
        <v>0</v>
      </c>
      <c r="P6" s="2" t="s">
        <v>1</v>
      </c>
      <c r="Q6" s="2" t="s">
        <v>2</v>
      </c>
      <c r="R6" s="2" t="s">
        <v>3</v>
      </c>
      <c r="S6" s="2" t="s">
        <v>4</v>
      </c>
      <c r="T6" s="2" t="s">
        <v>5</v>
      </c>
    </row>
    <row r="7" spans="1:21" x14ac:dyDescent="0.2">
      <c r="B7" s="15">
        <v>21030038</v>
      </c>
      <c r="C7" s="82" t="s">
        <v>31</v>
      </c>
      <c r="D7" s="82" t="s">
        <v>37</v>
      </c>
      <c r="E7" s="6">
        <v>1</v>
      </c>
      <c r="J7" s="1">
        <v>21020017</v>
      </c>
      <c r="K7" t="s">
        <v>31</v>
      </c>
      <c r="L7" t="s">
        <v>32</v>
      </c>
      <c r="M7" s="6">
        <v>1</v>
      </c>
      <c r="O7" s="15">
        <v>21060090</v>
      </c>
      <c r="P7" s="72" t="s">
        <v>122</v>
      </c>
      <c r="Q7" s="72" t="s">
        <v>123</v>
      </c>
      <c r="R7" s="72" t="s">
        <v>121</v>
      </c>
      <c r="S7" s="72" t="s">
        <v>124</v>
      </c>
      <c r="T7" s="72">
        <v>1</v>
      </c>
    </row>
    <row r="8" spans="1:21" x14ac:dyDescent="0.2">
      <c r="B8" s="15">
        <v>21050056</v>
      </c>
      <c r="C8" s="82" t="s">
        <v>62</v>
      </c>
      <c r="D8" s="82" t="s">
        <v>74</v>
      </c>
      <c r="E8" s="6">
        <v>1</v>
      </c>
      <c r="J8" s="1">
        <v>21030070</v>
      </c>
      <c r="K8" t="s">
        <v>31</v>
      </c>
      <c r="L8" t="s">
        <v>38</v>
      </c>
      <c r="M8" s="6">
        <v>1</v>
      </c>
      <c r="O8" s="15">
        <v>21070036</v>
      </c>
      <c r="P8" s="72" t="s">
        <v>200</v>
      </c>
      <c r="Q8" s="72" t="s">
        <v>23</v>
      </c>
      <c r="R8" s="72" t="s">
        <v>201</v>
      </c>
      <c r="S8" s="72" t="s">
        <v>124</v>
      </c>
      <c r="T8" s="72">
        <v>1</v>
      </c>
    </row>
    <row r="9" spans="1:21" x14ac:dyDescent="0.2">
      <c r="B9" s="15">
        <v>21060012</v>
      </c>
      <c r="C9" s="82" t="s">
        <v>31</v>
      </c>
      <c r="D9" s="82" t="s">
        <v>81</v>
      </c>
      <c r="E9" s="6">
        <v>4</v>
      </c>
      <c r="J9" s="1">
        <v>21050010</v>
      </c>
      <c r="K9" t="s">
        <v>31</v>
      </c>
      <c r="L9" t="s">
        <v>55</v>
      </c>
      <c r="M9" s="6">
        <v>1</v>
      </c>
      <c r="O9" s="75">
        <v>21080010</v>
      </c>
      <c r="P9" s="72" t="s">
        <v>289</v>
      </c>
      <c r="Q9" s="72" t="s">
        <v>188</v>
      </c>
      <c r="R9" s="72" t="s">
        <v>288</v>
      </c>
      <c r="S9" s="72" t="s">
        <v>124</v>
      </c>
      <c r="T9" s="72">
        <v>1</v>
      </c>
    </row>
    <row r="10" spans="1:21" x14ac:dyDescent="0.2">
      <c r="B10" s="15">
        <v>21060013</v>
      </c>
      <c r="C10" s="82" t="s">
        <v>31</v>
      </c>
      <c r="D10" s="82" t="s">
        <v>81</v>
      </c>
      <c r="E10" s="6">
        <v>1</v>
      </c>
      <c r="J10" s="1">
        <v>21050056</v>
      </c>
      <c r="K10" t="s">
        <v>62</v>
      </c>
      <c r="L10" t="s">
        <v>74</v>
      </c>
      <c r="M10" s="6">
        <v>1</v>
      </c>
      <c r="O10" s="75">
        <v>21080017</v>
      </c>
      <c r="P10" s="72" t="s">
        <v>295</v>
      </c>
      <c r="Q10" s="72" t="s">
        <v>62</v>
      </c>
      <c r="R10" s="72" t="s">
        <v>294</v>
      </c>
      <c r="S10" s="72" t="s">
        <v>124</v>
      </c>
      <c r="T10" s="72">
        <v>1</v>
      </c>
    </row>
    <row r="11" spans="1:21" x14ac:dyDescent="0.2">
      <c r="B11" s="15">
        <v>21060015</v>
      </c>
      <c r="C11" s="82" t="s">
        <v>31</v>
      </c>
      <c r="D11" s="82" t="s">
        <v>83</v>
      </c>
      <c r="E11" s="6">
        <v>1</v>
      </c>
      <c r="J11" s="1">
        <v>21060012</v>
      </c>
      <c r="K11" t="s">
        <v>31</v>
      </c>
      <c r="L11" t="s">
        <v>81</v>
      </c>
      <c r="M11" s="6">
        <v>4</v>
      </c>
    </row>
    <row r="12" spans="1:21" x14ac:dyDescent="0.2">
      <c r="B12" s="15">
        <v>21060052</v>
      </c>
      <c r="C12" s="82" t="s">
        <v>62</v>
      </c>
      <c r="D12" s="82" t="s">
        <v>99</v>
      </c>
      <c r="E12" s="6">
        <v>1</v>
      </c>
      <c r="J12" s="1">
        <v>21060013</v>
      </c>
      <c r="K12" t="s">
        <v>31</v>
      </c>
      <c r="L12" t="s">
        <v>81</v>
      </c>
      <c r="M12" s="6">
        <v>2</v>
      </c>
    </row>
    <row r="13" spans="1:21" x14ac:dyDescent="0.2">
      <c r="B13" s="15">
        <v>21060059</v>
      </c>
      <c r="C13" s="82" t="s">
        <v>31</v>
      </c>
      <c r="D13" s="82" t="s">
        <v>104</v>
      </c>
      <c r="E13" s="6">
        <v>1</v>
      </c>
      <c r="J13" s="1">
        <v>21060015</v>
      </c>
      <c r="K13" t="s">
        <v>31</v>
      </c>
      <c r="L13" t="s">
        <v>83</v>
      </c>
      <c r="M13" s="6">
        <v>2</v>
      </c>
    </row>
    <row r="14" spans="1:21" x14ac:dyDescent="0.2">
      <c r="B14" s="15">
        <v>21060077</v>
      </c>
      <c r="C14" s="82" t="s">
        <v>31</v>
      </c>
      <c r="D14" s="82" t="s">
        <v>110</v>
      </c>
      <c r="E14" s="6">
        <v>1</v>
      </c>
      <c r="J14" s="1">
        <v>21060059</v>
      </c>
      <c r="K14" t="s">
        <v>31</v>
      </c>
      <c r="L14" t="s">
        <v>104</v>
      </c>
      <c r="M14" s="6">
        <v>2</v>
      </c>
    </row>
    <row r="15" spans="1:21" x14ac:dyDescent="0.2">
      <c r="B15" s="15">
        <v>21060080</v>
      </c>
      <c r="C15" s="82" t="s">
        <v>62</v>
      </c>
      <c r="D15" s="82" t="s">
        <v>116</v>
      </c>
      <c r="E15" s="6">
        <v>1</v>
      </c>
      <c r="J15" s="1">
        <v>21060064</v>
      </c>
      <c r="K15" t="s">
        <v>62</v>
      </c>
      <c r="L15" t="s">
        <v>104</v>
      </c>
      <c r="M15" s="6">
        <v>1</v>
      </c>
    </row>
    <row r="16" spans="1:21" x14ac:dyDescent="0.2">
      <c r="B16" s="15">
        <v>21060121</v>
      </c>
      <c r="C16" s="82" t="s">
        <v>31</v>
      </c>
      <c r="D16" s="82" t="s">
        <v>146</v>
      </c>
      <c r="E16" s="6">
        <v>1</v>
      </c>
      <c r="J16" s="1">
        <v>21060077</v>
      </c>
      <c r="K16" t="s">
        <v>31</v>
      </c>
      <c r="L16" t="s">
        <v>110</v>
      </c>
      <c r="M16" s="6">
        <v>1</v>
      </c>
      <c r="U16" s="1"/>
    </row>
    <row r="17" spans="1:24" x14ac:dyDescent="0.2">
      <c r="B17" s="15">
        <v>21070017</v>
      </c>
      <c r="C17" s="82" t="s">
        <v>62</v>
      </c>
      <c r="D17" s="82" t="s">
        <v>184</v>
      </c>
      <c r="E17" s="6">
        <v>1</v>
      </c>
      <c r="J17" s="1">
        <v>21070061</v>
      </c>
      <c r="K17" t="s">
        <v>31</v>
      </c>
      <c r="L17" t="s">
        <v>210</v>
      </c>
      <c r="M17" s="6">
        <v>1</v>
      </c>
    </row>
    <row r="18" spans="1:24" x14ac:dyDescent="0.2">
      <c r="B18" s="15">
        <v>21070061</v>
      </c>
      <c r="C18" s="82" t="s">
        <v>31</v>
      </c>
      <c r="D18" s="82" t="s">
        <v>210</v>
      </c>
      <c r="E18" s="6">
        <v>1</v>
      </c>
      <c r="U18" s="1"/>
    </row>
    <row r="19" spans="1:24" x14ac:dyDescent="0.2">
      <c r="B19" s="15">
        <v>21080005</v>
      </c>
      <c r="C19" s="82" t="s">
        <v>31</v>
      </c>
      <c r="D19" s="82" t="s">
        <v>225</v>
      </c>
      <c r="E19" s="6">
        <v>1</v>
      </c>
      <c r="U19" s="1"/>
    </row>
    <row r="20" spans="1:24" x14ac:dyDescent="0.2">
      <c r="B20" s="75">
        <v>21080030</v>
      </c>
      <c r="C20" s="82" t="s">
        <v>82</v>
      </c>
      <c r="D20" s="82" t="s">
        <v>62</v>
      </c>
      <c r="E20" s="82">
        <v>2</v>
      </c>
      <c r="U20" s="1"/>
    </row>
    <row r="21" spans="1:24" x14ac:dyDescent="0.2">
      <c r="U21" s="1"/>
    </row>
    <row r="22" spans="1:24" x14ac:dyDescent="0.2">
      <c r="U22" s="1"/>
      <c r="V22" s="85"/>
    </row>
    <row r="23" spans="1:24" x14ac:dyDescent="0.2">
      <c r="U23" s="1"/>
    </row>
    <row r="24" spans="1:24" ht="15.75" x14ac:dyDescent="0.25">
      <c r="C24" s="96" t="s">
        <v>250</v>
      </c>
      <c r="D24" s="96"/>
      <c r="E24" s="98"/>
      <c r="K24" s="96" t="s">
        <v>239</v>
      </c>
      <c r="L24" s="96"/>
      <c r="P24" s="2"/>
      <c r="U24" s="1"/>
      <c r="V24" s="85"/>
    </row>
    <row r="25" spans="1:24" x14ac:dyDescent="0.2">
      <c r="E25" s="98"/>
      <c r="P25" s="1"/>
      <c r="U25" s="1"/>
    </row>
    <row r="26" spans="1:24" x14ac:dyDescent="0.2">
      <c r="A26" s="2" t="s">
        <v>0</v>
      </c>
      <c r="B26" s="2" t="s">
        <v>1</v>
      </c>
      <c r="C26" s="2" t="s">
        <v>2</v>
      </c>
      <c r="D26" s="2" t="s">
        <v>3</v>
      </c>
      <c r="E26" s="2" t="s">
        <v>5</v>
      </c>
      <c r="J26" s="12" t="s">
        <v>0</v>
      </c>
      <c r="K26" s="12" t="s">
        <v>2</v>
      </c>
      <c r="L26" s="12" t="s">
        <v>3</v>
      </c>
      <c r="M26" s="12" t="s">
        <v>5</v>
      </c>
      <c r="P26" s="1"/>
      <c r="U26" s="1"/>
    </row>
    <row r="27" spans="1:24" x14ac:dyDescent="0.2">
      <c r="A27" s="15">
        <v>21040064</v>
      </c>
      <c r="B27" s="72" t="s">
        <v>45</v>
      </c>
      <c r="C27" s="72" t="s">
        <v>46</v>
      </c>
      <c r="D27" s="72" t="s">
        <v>47</v>
      </c>
      <c r="E27" s="72">
        <v>1</v>
      </c>
      <c r="J27" s="15">
        <v>21060136</v>
      </c>
      <c r="K27" s="6" t="s">
        <v>62</v>
      </c>
      <c r="L27" s="6" t="s">
        <v>155</v>
      </c>
      <c r="M27" s="6">
        <v>1</v>
      </c>
      <c r="U27" s="1"/>
    </row>
    <row r="28" spans="1:24" x14ac:dyDescent="0.2">
      <c r="A28" s="15">
        <v>21080004</v>
      </c>
      <c r="B28" s="72" t="s">
        <v>103</v>
      </c>
      <c r="C28" s="72" t="s">
        <v>76</v>
      </c>
      <c r="D28" s="72" t="s">
        <v>224</v>
      </c>
      <c r="E28" s="72">
        <v>1</v>
      </c>
      <c r="J28" s="15">
        <v>21070049</v>
      </c>
      <c r="K28" s="6" t="s">
        <v>62</v>
      </c>
      <c r="L28" s="6" t="s">
        <v>204</v>
      </c>
      <c r="M28" s="6">
        <v>5</v>
      </c>
      <c r="U28" s="1"/>
    </row>
    <row r="29" spans="1:24" x14ac:dyDescent="0.2">
      <c r="A29" s="15">
        <v>21060100</v>
      </c>
      <c r="B29" s="72" t="s">
        <v>128</v>
      </c>
      <c r="C29" s="72" t="s">
        <v>129</v>
      </c>
      <c r="D29" s="72" t="s">
        <v>127</v>
      </c>
      <c r="E29" s="72">
        <v>1</v>
      </c>
      <c r="J29" s="75">
        <v>21080030</v>
      </c>
      <c r="K29" s="82" t="s">
        <v>62</v>
      </c>
      <c r="L29" s="82" t="s">
        <v>62</v>
      </c>
      <c r="M29" s="82">
        <v>1</v>
      </c>
      <c r="O29" s="2"/>
      <c r="P29" s="2"/>
      <c r="Q29" s="2"/>
      <c r="U29" s="1"/>
    </row>
    <row r="30" spans="1:24" x14ac:dyDescent="0.2">
      <c r="A30" s="15">
        <v>21050031</v>
      </c>
      <c r="B30" s="72" t="s">
        <v>56</v>
      </c>
      <c r="C30" s="72" t="s">
        <v>57</v>
      </c>
      <c r="D30" s="72" t="s">
        <v>58</v>
      </c>
      <c r="E30" s="72">
        <v>1</v>
      </c>
      <c r="O30" s="1"/>
      <c r="U30" s="1"/>
      <c r="V30" s="75"/>
      <c r="W30" s="72"/>
      <c r="X30" s="72"/>
    </row>
    <row r="31" spans="1:24" x14ac:dyDescent="0.2">
      <c r="A31" s="15">
        <v>21050042</v>
      </c>
      <c r="B31" s="72" t="s">
        <v>65</v>
      </c>
      <c r="C31" s="72" t="s">
        <v>66</v>
      </c>
      <c r="D31" s="72" t="s">
        <v>67</v>
      </c>
      <c r="E31" s="72">
        <v>4</v>
      </c>
      <c r="O31" s="1"/>
      <c r="U31" s="1"/>
      <c r="V31" s="75"/>
      <c r="W31" s="72"/>
      <c r="X31" s="72"/>
    </row>
    <row r="32" spans="1:24" ht="15.75" x14ac:dyDescent="0.25">
      <c r="A32" s="15">
        <v>21080003</v>
      </c>
      <c r="B32" s="72" t="s">
        <v>223</v>
      </c>
      <c r="C32" s="72" t="s">
        <v>34</v>
      </c>
      <c r="D32" s="72" t="s">
        <v>224</v>
      </c>
      <c r="E32" s="72">
        <v>1</v>
      </c>
      <c r="K32" s="96" t="s">
        <v>250</v>
      </c>
      <c r="L32" s="96"/>
      <c r="O32" s="1"/>
      <c r="U32" s="1"/>
      <c r="V32" s="75"/>
      <c r="W32" s="72"/>
      <c r="X32" s="72"/>
    </row>
    <row r="33" spans="1:24" x14ac:dyDescent="0.2">
      <c r="A33" s="15">
        <v>21060054</v>
      </c>
      <c r="B33" s="72" t="s">
        <v>100</v>
      </c>
      <c r="C33" s="72" t="s">
        <v>62</v>
      </c>
      <c r="D33" s="72" t="s">
        <v>101</v>
      </c>
      <c r="E33" s="72">
        <v>1</v>
      </c>
      <c r="O33" s="1"/>
      <c r="U33" s="1"/>
      <c r="V33" s="75"/>
      <c r="W33" s="72"/>
      <c r="X33" s="72"/>
    </row>
    <row r="34" spans="1:24" x14ac:dyDescent="0.2">
      <c r="A34" s="15">
        <v>21060060</v>
      </c>
      <c r="B34" s="72" t="s">
        <v>105</v>
      </c>
      <c r="C34" s="72" t="s">
        <v>106</v>
      </c>
      <c r="D34" s="72" t="s">
        <v>104</v>
      </c>
      <c r="E34" s="72">
        <v>1</v>
      </c>
      <c r="I34" s="75">
        <v>21080011</v>
      </c>
      <c r="J34" s="72" t="s">
        <v>289</v>
      </c>
      <c r="K34" s="72" t="s">
        <v>188</v>
      </c>
      <c r="L34" s="72" t="s">
        <v>288</v>
      </c>
      <c r="M34" s="72">
        <v>1</v>
      </c>
      <c r="N34" s="72"/>
      <c r="O34" s="1"/>
      <c r="U34" s="1"/>
      <c r="V34" s="75"/>
      <c r="W34" s="72"/>
      <c r="X34" s="72"/>
    </row>
    <row r="35" spans="1:24" x14ac:dyDescent="0.2">
      <c r="A35" s="15">
        <v>21070020</v>
      </c>
      <c r="B35" s="72" t="s">
        <v>187</v>
      </c>
      <c r="C35" s="72" t="s">
        <v>188</v>
      </c>
      <c r="D35" s="72" t="s">
        <v>189</v>
      </c>
      <c r="E35" s="72">
        <v>1</v>
      </c>
      <c r="I35" s="75">
        <v>21080014</v>
      </c>
      <c r="J35" s="72" t="s">
        <v>292</v>
      </c>
      <c r="K35" s="72" t="s">
        <v>46</v>
      </c>
      <c r="L35" s="72" t="s">
        <v>288</v>
      </c>
      <c r="M35" s="72">
        <v>1</v>
      </c>
      <c r="N35" s="72"/>
      <c r="O35" s="1"/>
      <c r="U35" s="1"/>
    </row>
    <row r="36" spans="1:24" x14ac:dyDescent="0.2">
      <c r="A36" s="15">
        <v>19100013</v>
      </c>
      <c r="B36" s="72" t="s">
        <v>22</v>
      </c>
      <c r="C36" s="72" t="s">
        <v>23</v>
      </c>
      <c r="D36" s="72" t="s">
        <v>24</v>
      </c>
      <c r="E36" s="72">
        <v>1</v>
      </c>
      <c r="I36" s="75">
        <v>21080015</v>
      </c>
      <c r="J36" s="72" t="s">
        <v>293</v>
      </c>
      <c r="K36" s="72" t="s">
        <v>69</v>
      </c>
      <c r="L36" s="72" t="s">
        <v>294</v>
      </c>
      <c r="M36" s="72">
        <v>1</v>
      </c>
      <c r="N36" s="72"/>
      <c r="O36" s="1"/>
      <c r="U36" s="1"/>
    </row>
    <row r="37" spans="1:24" x14ac:dyDescent="0.2">
      <c r="A37" s="15">
        <v>21060044</v>
      </c>
      <c r="B37" s="72" t="s">
        <v>96</v>
      </c>
      <c r="C37" s="72" t="s">
        <v>7</v>
      </c>
      <c r="D37" s="72" t="s">
        <v>94</v>
      </c>
      <c r="E37" s="72">
        <v>1</v>
      </c>
      <c r="I37" s="75">
        <v>21080018</v>
      </c>
      <c r="J37" s="72" t="s">
        <v>296</v>
      </c>
      <c r="K37" s="72" t="s">
        <v>134</v>
      </c>
      <c r="L37" s="72" t="s">
        <v>294</v>
      </c>
      <c r="M37" s="72">
        <v>1</v>
      </c>
      <c r="N37" s="72"/>
      <c r="O37" s="1"/>
      <c r="U37" s="1"/>
    </row>
    <row r="38" spans="1:24" x14ac:dyDescent="0.2">
      <c r="A38" s="15">
        <v>21030007</v>
      </c>
      <c r="B38" s="72" t="s">
        <v>33</v>
      </c>
      <c r="C38" s="72" t="s">
        <v>34</v>
      </c>
      <c r="D38" s="72" t="s">
        <v>35</v>
      </c>
      <c r="E38" s="72">
        <v>1</v>
      </c>
      <c r="I38" s="75">
        <v>21080019</v>
      </c>
      <c r="J38" s="72" t="s">
        <v>297</v>
      </c>
      <c r="K38" s="72" t="s">
        <v>298</v>
      </c>
      <c r="L38" s="72" t="s">
        <v>294</v>
      </c>
      <c r="M38" s="72">
        <v>1</v>
      </c>
      <c r="N38" s="72"/>
      <c r="O38" s="1"/>
      <c r="U38" s="1"/>
    </row>
    <row r="39" spans="1:24" x14ac:dyDescent="0.2">
      <c r="A39" s="15">
        <v>21050062</v>
      </c>
      <c r="B39" s="72" t="s">
        <v>78</v>
      </c>
      <c r="C39" s="72" t="s">
        <v>62</v>
      </c>
      <c r="D39" s="72" t="s">
        <v>77</v>
      </c>
      <c r="E39" s="72">
        <v>1</v>
      </c>
      <c r="I39" s="75">
        <v>21080021</v>
      </c>
      <c r="J39" s="82" t="s">
        <v>312</v>
      </c>
      <c r="K39" s="82" t="s">
        <v>313</v>
      </c>
      <c r="L39" t="s">
        <v>314</v>
      </c>
      <c r="M39" s="82">
        <v>1</v>
      </c>
      <c r="O39" s="1"/>
      <c r="U39" s="1"/>
    </row>
    <row r="40" spans="1:24" x14ac:dyDescent="0.2">
      <c r="A40" s="15">
        <v>21070036</v>
      </c>
      <c r="B40" s="72" t="s">
        <v>200</v>
      </c>
      <c r="C40" s="72" t="s">
        <v>23</v>
      </c>
      <c r="D40" s="72" t="s">
        <v>201</v>
      </c>
      <c r="E40" s="72">
        <v>1</v>
      </c>
      <c r="I40" s="15">
        <v>21080051</v>
      </c>
      <c r="J40" s="90" t="s">
        <v>219</v>
      </c>
      <c r="K40" s="90" t="s">
        <v>188</v>
      </c>
      <c r="L40" s="90" t="s">
        <v>332</v>
      </c>
      <c r="M40" s="90">
        <v>1</v>
      </c>
      <c r="O40" s="1"/>
      <c r="U40" s="1"/>
    </row>
    <row r="41" spans="1:24" x14ac:dyDescent="0.2">
      <c r="A41" s="15">
        <v>21060017</v>
      </c>
      <c r="B41" s="72" t="s">
        <v>84</v>
      </c>
      <c r="C41" s="72" t="s">
        <v>86</v>
      </c>
      <c r="D41" s="72" t="s">
        <v>83</v>
      </c>
      <c r="E41" s="72">
        <v>1</v>
      </c>
      <c r="O41" s="1"/>
      <c r="U41" s="1"/>
    </row>
    <row r="42" spans="1:24" x14ac:dyDescent="0.2">
      <c r="A42" s="15">
        <v>21060105</v>
      </c>
      <c r="B42" s="72" t="s">
        <v>130</v>
      </c>
      <c r="C42" s="72" t="s">
        <v>131</v>
      </c>
      <c r="D42" s="72" t="s">
        <v>132</v>
      </c>
      <c r="E42" s="72">
        <v>2</v>
      </c>
      <c r="O42" s="1"/>
      <c r="U42" s="1"/>
    </row>
    <row r="43" spans="1:24" x14ac:dyDescent="0.2">
      <c r="A43" s="15">
        <v>21060046</v>
      </c>
      <c r="B43" s="72" t="s">
        <v>97</v>
      </c>
      <c r="C43" s="72" t="s">
        <v>41</v>
      </c>
      <c r="D43" s="72" t="s">
        <v>98</v>
      </c>
      <c r="E43" s="72">
        <v>2</v>
      </c>
      <c r="O43" s="1"/>
      <c r="U43" s="1"/>
    </row>
    <row r="44" spans="1:24" x14ac:dyDescent="0.2">
      <c r="A44" s="15">
        <v>21050004</v>
      </c>
      <c r="B44" s="72" t="s">
        <v>49</v>
      </c>
      <c r="C44" s="72" t="s">
        <v>50</v>
      </c>
      <c r="D44" s="72" t="s">
        <v>51</v>
      </c>
      <c r="E44" s="72">
        <v>1</v>
      </c>
      <c r="O44" s="1"/>
    </row>
    <row r="45" spans="1:24" x14ac:dyDescent="0.2">
      <c r="A45" s="15">
        <v>21060139</v>
      </c>
      <c r="B45" s="72" t="s">
        <v>156</v>
      </c>
      <c r="C45" s="72" t="s">
        <v>62</v>
      </c>
      <c r="D45" s="72" t="s">
        <v>157</v>
      </c>
      <c r="E45" s="72">
        <v>1</v>
      </c>
      <c r="O45" s="1"/>
    </row>
    <row r="46" spans="1:24" x14ac:dyDescent="0.2">
      <c r="A46" s="15">
        <v>21050059</v>
      </c>
      <c r="B46" s="72" t="s">
        <v>75</v>
      </c>
      <c r="C46" s="72" t="s">
        <v>76</v>
      </c>
      <c r="D46" s="72" t="s">
        <v>77</v>
      </c>
      <c r="E46" s="72">
        <v>12</v>
      </c>
      <c r="O46" s="1"/>
    </row>
    <row r="47" spans="1:24" x14ac:dyDescent="0.2">
      <c r="A47" s="15">
        <v>21060137</v>
      </c>
      <c r="B47" s="72" t="s">
        <v>75</v>
      </c>
      <c r="C47" s="72" t="s">
        <v>76</v>
      </c>
      <c r="D47" s="72" t="s">
        <v>155</v>
      </c>
      <c r="E47" s="72">
        <v>1</v>
      </c>
      <c r="O47" s="1"/>
    </row>
    <row r="48" spans="1:24" x14ac:dyDescent="0.2">
      <c r="A48" s="15">
        <v>21070057</v>
      </c>
      <c r="B48" s="72" t="s">
        <v>40</v>
      </c>
      <c r="C48" s="72" t="s">
        <v>41</v>
      </c>
      <c r="D48" s="72" t="s">
        <v>196</v>
      </c>
      <c r="E48" s="72">
        <v>1</v>
      </c>
      <c r="O48" s="1"/>
    </row>
    <row r="49" spans="1:15" x14ac:dyDescent="0.2">
      <c r="A49" s="15">
        <v>21060107</v>
      </c>
      <c r="B49" s="72" t="s">
        <v>133</v>
      </c>
      <c r="C49" s="72" t="s">
        <v>134</v>
      </c>
      <c r="D49" s="72" t="s">
        <v>135</v>
      </c>
      <c r="E49" s="72">
        <v>1</v>
      </c>
      <c r="O49" s="1"/>
    </row>
    <row r="50" spans="1:15" x14ac:dyDescent="0.2">
      <c r="A50" s="15">
        <v>21050046</v>
      </c>
      <c r="B50" s="72" t="s">
        <v>71</v>
      </c>
      <c r="C50" s="72" t="s">
        <v>7</v>
      </c>
      <c r="D50" s="72" t="s">
        <v>72</v>
      </c>
      <c r="E50" s="72">
        <v>1</v>
      </c>
      <c r="O50" s="1"/>
    </row>
    <row r="51" spans="1:15" x14ac:dyDescent="0.2">
      <c r="A51" s="15">
        <v>21030079</v>
      </c>
      <c r="B51" s="72" t="s">
        <v>39</v>
      </c>
      <c r="C51" s="72" t="s">
        <v>41</v>
      </c>
      <c r="D51" s="72" t="s">
        <v>42</v>
      </c>
      <c r="E51" s="72">
        <v>1</v>
      </c>
      <c r="O51" s="1"/>
    </row>
    <row r="52" spans="1:15" x14ac:dyDescent="0.2">
      <c r="A52" s="15">
        <v>21060129</v>
      </c>
      <c r="B52" s="72" t="s">
        <v>39</v>
      </c>
      <c r="C52" s="72" t="s">
        <v>41</v>
      </c>
      <c r="D52" s="72" t="s">
        <v>149</v>
      </c>
      <c r="E52" s="72">
        <v>1</v>
      </c>
      <c r="O52" s="1"/>
    </row>
    <row r="53" spans="1:15" x14ac:dyDescent="0.2">
      <c r="A53" s="75">
        <v>21080010</v>
      </c>
      <c r="B53" s="72" t="s">
        <v>289</v>
      </c>
      <c r="C53" s="72" t="s">
        <v>188</v>
      </c>
      <c r="D53" s="72" t="s">
        <v>288</v>
      </c>
      <c r="E53" s="72">
        <v>1</v>
      </c>
      <c r="F53" s="72"/>
      <c r="O53" s="1"/>
    </row>
    <row r="54" spans="1:15" x14ac:dyDescent="0.2">
      <c r="A54" s="75">
        <v>21080011</v>
      </c>
      <c r="B54" s="72" t="s">
        <v>289</v>
      </c>
      <c r="C54" s="72" t="s">
        <v>188</v>
      </c>
      <c r="D54" s="72" t="s">
        <v>288</v>
      </c>
      <c r="E54" s="72">
        <v>1</v>
      </c>
      <c r="F54" s="72"/>
      <c r="O54" s="1"/>
    </row>
    <row r="55" spans="1:15" x14ac:dyDescent="0.2">
      <c r="A55" s="75">
        <v>21080014</v>
      </c>
      <c r="B55" s="72" t="s">
        <v>292</v>
      </c>
      <c r="C55" s="72" t="s">
        <v>46</v>
      </c>
      <c r="D55" s="72" t="s">
        <v>288</v>
      </c>
      <c r="E55" s="72">
        <v>1</v>
      </c>
      <c r="F55" s="72"/>
      <c r="O55" s="1"/>
    </row>
    <row r="56" spans="1:15" x14ac:dyDescent="0.2">
      <c r="A56" s="75">
        <v>21080015</v>
      </c>
      <c r="B56" s="72" t="s">
        <v>293</v>
      </c>
      <c r="C56" s="72" t="s">
        <v>69</v>
      </c>
      <c r="D56" s="72" t="s">
        <v>294</v>
      </c>
      <c r="E56" s="72">
        <v>1</v>
      </c>
      <c r="F56" s="72"/>
    </row>
    <row r="57" spans="1:15" x14ac:dyDescent="0.2">
      <c r="A57" s="75">
        <v>21080016</v>
      </c>
      <c r="B57" s="72" t="s">
        <v>65</v>
      </c>
      <c r="C57" s="72" t="s">
        <v>66</v>
      </c>
      <c r="D57" s="72" t="s">
        <v>294</v>
      </c>
      <c r="E57" s="72">
        <v>1</v>
      </c>
      <c r="F57" s="72"/>
    </row>
    <row r="58" spans="1:15" x14ac:dyDescent="0.2">
      <c r="A58" s="75">
        <v>21080017</v>
      </c>
      <c r="B58" s="72" t="s">
        <v>295</v>
      </c>
      <c r="C58" s="72" t="s">
        <v>62</v>
      </c>
      <c r="D58" s="72" t="s">
        <v>294</v>
      </c>
      <c r="E58" s="72">
        <v>1</v>
      </c>
      <c r="F58" s="72"/>
    </row>
    <row r="59" spans="1:15" x14ac:dyDescent="0.2">
      <c r="A59" s="75">
        <v>21080019</v>
      </c>
      <c r="B59" s="72" t="s">
        <v>297</v>
      </c>
      <c r="C59" s="72" t="s">
        <v>298</v>
      </c>
      <c r="D59" s="72" t="s">
        <v>294</v>
      </c>
      <c r="E59" s="72">
        <v>1</v>
      </c>
      <c r="F59" s="72"/>
    </row>
    <row r="60" spans="1:15" x14ac:dyDescent="0.2">
      <c r="A60" s="75">
        <v>21080021</v>
      </c>
      <c r="B60" s="82" t="s">
        <v>312</v>
      </c>
      <c r="C60" s="82" t="s">
        <v>313</v>
      </c>
      <c r="D60" s="5" t="s">
        <v>314</v>
      </c>
      <c r="E60" s="82">
        <v>1</v>
      </c>
    </row>
    <row r="61" spans="1:15" x14ac:dyDescent="0.2">
      <c r="A61" s="15">
        <v>21080047</v>
      </c>
      <c r="B61" s="90" t="s">
        <v>336</v>
      </c>
      <c r="C61" s="90" t="s">
        <v>123</v>
      </c>
      <c r="D61" s="90" t="s">
        <v>329</v>
      </c>
      <c r="E61" s="72">
        <v>1</v>
      </c>
    </row>
    <row r="62" spans="1:15" x14ac:dyDescent="0.2">
      <c r="A62" s="15">
        <v>21080051</v>
      </c>
      <c r="B62" s="90" t="s">
        <v>219</v>
      </c>
      <c r="C62" s="90" t="s">
        <v>188</v>
      </c>
      <c r="D62" s="90" t="s">
        <v>332</v>
      </c>
      <c r="E62" s="72">
        <v>2</v>
      </c>
    </row>
    <row r="63" spans="1:15" x14ac:dyDescent="0.2">
      <c r="A63" s="75"/>
      <c r="B63" s="72"/>
      <c r="C63" s="72"/>
      <c r="D63" s="72"/>
      <c r="E63" s="72"/>
    </row>
    <row r="64" spans="1:15" x14ac:dyDescent="0.2">
      <c r="A64" s="75"/>
      <c r="B64" s="72"/>
      <c r="C64" s="72"/>
      <c r="D64" s="72"/>
      <c r="E64" s="72"/>
    </row>
  </sheetData>
  <mergeCells count="13">
    <mergeCell ref="K32:L32"/>
    <mergeCell ref="P2:R3"/>
    <mergeCell ref="S2:S3"/>
    <mergeCell ref="M2:M3"/>
    <mergeCell ref="C24:D24"/>
    <mergeCell ref="K24:L24"/>
    <mergeCell ref="G2:I3"/>
    <mergeCell ref="C4:D4"/>
    <mergeCell ref="C2:D3"/>
    <mergeCell ref="K2:L3"/>
    <mergeCell ref="E2:E3"/>
    <mergeCell ref="K4:L4"/>
    <mergeCell ref="E24:E25"/>
  </mergeCells>
  <hyperlinks>
    <hyperlink ref="B7" r:id="rId1" display="http://gdi.parkeon.com/modules/itsp/cgi-bin/consult.pl?df=21030038"/>
    <hyperlink ref="B8" r:id="rId2" display="http://gdi.parkeon.com/modules/itsp/cgi-bin/consult.pl?df=21050056"/>
    <hyperlink ref="B9" r:id="rId3" display="http://gdi.parkeon.com/modules/itsp/cgi-bin/consult.pl?df=21060012"/>
    <hyperlink ref="B10" r:id="rId4" display="http://gdi.parkeon.com/modules/itsp/cgi-bin/consult.pl?df=21060013"/>
    <hyperlink ref="B11" r:id="rId5" display="http://gdi.parkeon.com/modules/itsp/cgi-bin/consult.pl?df=21060015"/>
    <hyperlink ref="B12" r:id="rId6" display="http://gdi.parkeon.com/modules/itsp/cgi-bin/consult.pl?df=21060052"/>
    <hyperlink ref="B13" r:id="rId7" display="http://gdi.parkeon.com/modules/itsp/cgi-bin/consult.pl?df=21060059"/>
    <hyperlink ref="B14" r:id="rId8" display="http://gdi.parkeon.com/modules/itsp/cgi-bin/consult.pl?df=21060077"/>
    <hyperlink ref="B15" r:id="rId9" display="http://gdi.parkeon.com/modules/itsp/cgi-bin/consult.pl?df=21060080"/>
    <hyperlink ref="B16" r:id="rId10" display="http://gdi.parkeon.com/modules/itsp/cgi-bin/consult.pl?df=21060121"/>
    <hyperlink ref="B17" r:id="rId11" display="http://gdi.parkeon.com/modules/itsp/cgi-bin/consult.pl?df=21070017"/>
    <hyperlink ref="B18" r:id="rId12" display="http://gdi.parkeon.com/modules/itsp/cgi-bin/consult.pl?df=21070061"/>
    <hyperlink ref="B19" r:id="rId13" display="http://gdi.parkeon.com/modules/itsp/cgi-bin/consult.pl?df=21080005"/>
    <hyperlink ref="J7" r:id="rId14" display="http://gdi.parkeon.com/modules/itsp/cgi-bin/consult.pl?df=21020017"/>
    <hyperlink ref="J8" r:id="rId15" display="http://gdi.parkeon.com/modules/itsp/cgi-bin/consult.pl?df=21030070"/>
    <hyperlink ref="J9" r:id="rId16" display="http://gdi.parkeon.com/modules/itsp/cgi-bin/consult.pl?df=21050010"/>
    <hyperlink ref="J10" r:id="rId17" display="http://gdi.parkeon.com/modules/itsp/cgi-bin/consult.pl?df=21050056"/>
    <hyperlink ref="J11" r:id="rId18" display="http://gdi.parkeon.com/modules/itsp/cgi-bin/consult.pl?df=21060012"/>
    <hyperlink ref="J12" r:id="rId19" display="http://gdi.parkeon.com/modules/itsp/cgi-bin/consult.pl?df=21060013"/>
    <hyperlink ref="J13" r:id="rId20" display="http://gdi.parkeon.com/modules/itsp/cgi-bin/consult.pl?df=21060015"/>
    <hyperlink ref="J14" r:id="rId21" display="http://gdi.parkeon.com/modules/itsp/cgi-bin/consult.pl?df=21060059"/>
    <hyperlink ref="J15" r:id="rId22" display="http://gdi.parkeon.com/modules/itsp/cgi-bin/consult.pl?df=21060064"/>
    <hyperlink ref="J16" r:id="rId23" display="http://gdi.parkeon.com/modules/itsp/cgi-bin/consult.pl?df=21060077"/>
    <hyperlink ref="J17" r:id="rId24" display="http://gdi.parkeon.com/modules/itsp/cgi-bin/consult.pl?df=21070061"/>
    <hyperlink ref="J27" r:id="rId25" display="http://gdi.parkeon.com/modules/itsp/cgi-bin/consult.pl?df=21060136"/>
    <hyperlink ref="J28" r:id="rId26" display="http://gdi.parkeon.com/modules/itsp/cgi-bin/consult.pl?df=21070049"/>
    <hyperlink ref="O8" r:id="rId27" display="http://gdi.parkeon.com/modules/itsp/cgi-bin/consult.pl?df=21070036"/>
    <hyperlink ref="O7" r:id="rId28" display="http://gdi.parkeon.com/modules/itsp/cgi-bin/consult.pl?df=21060090"/>
    <hyperlink ref="A28" r:id="rId29" display="http://gdi.parkeon.com/modules/itsp/cgi-bin/consult.pl?df=21080004"/>
    <hyperlink ref="A32" r:id="rId30" display="http://gdi.parkeon.com/modules/itsp/cgi-bin/consult.pl?df=21080003"/>
    <hyperlink ref="A48" r:id="rId31" display="http://gdi.parkeon.com/modules/itsp/cgi-bin/consult.pl?df=21070057"/>
    <hyperlink ref="A40" r:id="rId32" display="http://gdi.parkeon.com/modules/itsp/cgi-bin/consult.pl?df=21070036"/>
    <hyperlink ref="A45" r:id="rId33" display="http://gdi.parkeon.com/modules/itsp/cgi-bin/consult.pl?df=21060139"/>
    <hyperlink ref="A47" r:id="rId34" display="http://gdi.parkeon.com/modules/itsp/cgi-bin/consult.pl?df=21060137"/>
    <hyperlink ref="A49" r:id="rId35" display="http://gdi.parkeon.com/modules/itsp/cgi-bin/consult.pl?df=21060107"/>
    <hyperlink ref="A42" r:id="rId36" display="http://gdi.parkeon.com/modules/itsp/cgi-bin/consult.pl?df=21060105"/>
    <hyperlink ref="A34" r:id="rId37" display="http://gdi.parkeon.com/modules/itsp/cgi-bin/consult.pl?df=21060060"/>
    <hyperlink ref="A33" r:id="rId38" display="http://gdi.parkeon.com/modules/itsp/cgi-bin/consult.pl?df=21060054"/>
    <hyperlink ref="A43" r:id="rId39" display="http://gdi.parkeon.com/modules/itsp/cgi-bin/consult.pl?df=21060046"/>
    <hyperlink ref="A41" r:id="rId40" display="http://gdi.parkeon.com/modules/itsp/cgi-bin/consult.pl?df=21060017"/>
    <hyperlink ref="A39" r:id="rId41" display="http://gdi.parkeon.com/modules/itsp/cgi-bin/consult.pl?df=21050062"/>
    <hyperlink ref="A46" r:id="rId42" display="http://gdi.parkeon.com/modules/itsp/cgi-bin/consult.pl?df=21050059"/>
    <hyperlink ref="A50" r:id="rId43" display="http://gdi.parkeon.com/modules/itsp/cgi-bin/consult.pl?df=21050046"/>
    <hyperlink ref="A44" r:id="rId44" display="http://gdi.parkeon.com/modules/itsp/cgi-bin/consult.pl?df=21050004"/>
    <hyperlink ref="A38" r:id="rId45" display="http://gdi.parkeon.com/modules/itsp/cgi-bin/consult.pl?df=21030007"/>
    <hyperlink ref="A51" r:id="rId46" display="http://gdi.parkeon.com/modules/itsp/cgi-bin/consult.pl?df=21030079"/>
    <hyperlink ref="A52" r:id="rId47" display="http://gdi.parkeon.com/modules/itsp/cgi-bin/consult.pl?df=21060129"/>
    <hyperlink ref="A27" r:id="rId48" display="http://gdi.parkeon.com/modules/itsp/cgi-bin/consult.pl?df=21040064"/>
    <hyperlink ref="A53" r:id="rId49" display="http://gdi.parkeon.com/modules/itsp/cgi-bin/consult.pl?df=21080010"/>
    <hyperlink ref="A54" r:id="rId50" display="http://gdi.parkeon.com/modules/itsp/cgi-bin/consult.pl?df=21080011"/>
    <hyperlink ref="A55" r:id="rId51" display="http://gdi.parkeon.com/modules/itsp/cgi-bin/consult.pl?df=21080014"/>
    <hyperlink ref="A56" r:id="rId52" display="http://gdi.parkeon.com/modules/itsp/cgi-bin/consult.pl?df=21080015"/>
    <hyperlink ref="A57" r:id="rId53" display="http://gdi.parkeon.com/modules/itsp/cgi-bin/consult.pl?df=21080016"/>
    <hyperlink ref="A58" r:id="rId54" display="http://gdi.parkeon.com/modules/itsp/cgi-bin/consult.pl?df=21080017"/>
    <hyperlink ref="A59" r:id="rId55" display="http://gdi.parkeon.com/modules/itsp/cgi-bin/consult.pl?df=21080019"/>
    <hyperlink ref="O9" r:id="rId56" display="http://gdi.parkeon.com/modules/itsp/cgi-bin/consult.pl?df=21080010"/>
    <hyperlink ref="O10" r:id="rId57" display="http://gdi.parkeon.com/modules/itsp/cgi-bin/consult.pl?df=21080017"/>
    <hyperlink ref="J29" r:id="rId58" display="http://gdi.parkeon.com/modules/itsp/cgi-bin/consult.pl?df=21080030"/>
    <hyperlink ref="A60" r:id="rId59" display="http://gdi.parkeon.com/modules/itsp/cgi-bin/consult.pl?df=21080021"/>
    <hyperlink ref="B20" r:id="rId60" display="http://gdi.parkeon.com/modules/itsp/cgi-bin/consult.pl?df=21080030"/>
    <hyperlink ref="I39" r:id="rId61" display="http://gdi.parkeon.com/modules/itsp/cgi-bin/consult.pl?df=21080021"/>
    <hyperlink ref="A61" r:id="rId62" display="http://gdi.parkeon.com/modules/itsp/cgi-bin/consult.pl?df=21080047"/>
    <hyperlink ref="A62" r:id="rId63" display="http://gdi.parkeon.com/modules/itsp/cgi-bin/consult.pl?df=21080051"/>
    <hyperlink ref="I40" r:id="rId64" display="http://gdi.parkeon.com/modules/itsp/cgi-bin/consult.pl?df=21080051"/>
    <hyperlink ref="A2" location="ACCUEIL!A1" display="ACCUEIL"/>
  </hyperlinks>
  <pageMargins left="0.7" right="0.7" top="0.75" bottom="0.75" header="0.3" footer="0.3"/>
  <pageSetup paperSize="9" orientation="portrait" verticalDpi="0" r:id="rId6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02"/>
  <sheetViews>
    <sheetView workbookViewId="0">
      <selection activeCell="B2" sqref="B2"/>
    </sheetView>
  </sheetViews>
  <sheetFormatPr baseColWidth="10" defaultRowHeight="12.75" x14ac:dyDescent="0.2"/>
  <cols>
    <col min="2" max="5" width="11.42578125" style="24"/>
  </cols>
  <sheetData>
    <row r="2" spans="1:15" ht="15.75" x14ac:dyDescent="0.2">
      <c r="B2" s="106" t="s">
        <v>340</v>
      </c>
    </row>
    <row r="3" spans="1:15" ht="15.75" customHeight="1" x14ac:dyDescent="0.2">
      <c r="E3" s="98"/>
      <c r="F3" s="98"/>
      <c r="G3" s="95" t="s">
        <v>266</v>
      </c>
      <c r="H3" s="95"/>
      <c r="I3" s="95"/>
      <c r="J3" s="95">
        <f>SUM(H102,M102)</f>
        <v>7</v>
      </c>
    </row>
    <row r="4" spans="1:15" ht="15.75" customHeight="1" x14ac:dyDescent="0.2">
      <c r="E4" s="98"/>
      <c r="F4" s="98"/>
      <c r="G4" s="95"/>
      <c r="H4" s="95"/>
      <c r="I4" s="95"/>
      <c r="J4" s="95"/>
    </row>
    <row r="5" spans="1:15" ht="15.75" customHeight="1" x14ac:dyDescent="0.2">
      <c r="E5" s="21"/>
      <c r="F5" s="21"/>
      <c r="G5" s="22"/>
      <c r="H5" s="22"/>
      <c r="I5" s="22"/>
      <c r="J5" s="22"/>
    </row>
    <row r="6" spans="1:15" ht="15.75" customHeight="1" x14ac:dyDescent="0.2">
      <c r="C6" s="100"/>
      <c r="D6" s="100"/>
      <c r="E6" s="21"/>
      <c r="F6" s="21"/>
      <c r="G6" s="8"/>
      <c r="H6" s="8"/>
      <c r="I6" s="100"/>
      <c r="J6" s="100"/>
    </row>
    <row r="7" spans="1:15" ht="15.75" customHeight="1" x14ac:dyDescent="0.2">
      <c r="G7" s="8"/>
      <c r="H7" s="8"/>
      <c r="I7" s="8"/>
      <c r="J7" s="8"/>
    </row>
    <row r="8" spans="1:15" x14ac:dyDescent="0.2">
      <c r="A8" s="2" t="s">
        <v>0</v>
      </c>
      <c r="B8" s="2" t="s">
        <v>1</v>
      </c>
      <c r="C8" s="2" t="s">
        <v>2</v>
      </c>
      <c r="D8" s="2" t="s">
        <v>3</v>
      </c>
      <c r="E8" s="2" t="s">
        <v>5</v>
      </c>
      <c r="F8" s="2"/>
      <c r="H8" s="12"/>
      <c r="I8" s="12"/>
      <c r="J8" s="12"/>
      <c r="K8" s="12"/>
      <c r="L8" s="4"/>
    </row>
    <row r="9" spans="1:15" x14ac:dyDescent="0.2">
      <c r="A9" s="1"/>
      <c r="B9"/>
      <c r="C9"/>
      <c r="D9"/>
      <c r="E9"/>
      <c r="H9" s="15"/>
      <c r="I9" s="24"/>
      <c r="J9" s="24"/>
      <c r="K9" s="24"/>
    </row>
    <row r="10" spans="1:15" x14ac:dyDescent="0.2">
      <c r="A10" s="1">
        <v>21070011</v>
      </c>
      <c r="B10" t="s">
        <v>180</v>
      </c>
      <c r="C10" t="s">
        <v>31</v>
      </c>
      <c r="D10" t="s">
        <v>177</v>
      </c>
      <c r="E10">
        <v>1</v>
      </c>
      <c r="H10" s="15"/>
      <c r="I10" s="24"/>
      <c r="J10" s="24"/>
      <c r="K10" s="24"/>
    </row>
    <row r="11" spans="1:15" x14ac:dyDescent="0.2">
      <c r="A11" s="1">
        <v>21070022</v>
      </c>
      <c r="B11" t="s">
        <v>192</v>
      </c>
      <c r="C11" t="s">
        <v>62</v>
      </c>
      <c r="D11" t="s">
        <v>189</v>
      </c>
      <c r="E11">
        <v>1</v>
      </c>
      <c r="H11" s="15"/>
      <c r="I11" s="24"/>
      <c r="J11" s="24"/>
      <c r="K11" s="24"/>
      <c r="L11" s="2"/>
      <c r="M11" s="2"/>
      <c r="N11" s="2"/>
    </row>
    <row r="12" spans="1:15" x14ac:dyDescent="0.2">
      <c r="A12" s="1">
        <v>21060012</v>
      </c>
      <c r="B12" t="s">
        <v>30</v>
      </c>
      <c r="C12" t="s">
        <v>31</v>
      </c>
      <c r="D12" t="s">
        <v>81</v>
      </c>
      <c r="E12">
        <v>1</v>
      </c>
      <c r="H12" s="15"/>
      <c r="I12" s="24"/>
      <c r="J12" s="24"/>
      <c r="K12" s="24"/>
    </row>
    <row r="13" spans="1:15" x14ac:dyDescent="0.2">
      <c r="A13" s="1">
        <v>21060013</v>
      </c>
      <c r="B13" t="s">
        <v>30</v>
      </c>
      <c r="C13" t="s">
        <v>31</v>
      </c>
      <c r="D13" t="s">
        <v>81</v>
      </c>
      <c r="E13">
        <v>1</v>
      </c>
      <c r="H13" s="15"/>
      <c r="I13" s="24"/>
      <c r="J13" s="24"/>
      <c r="K13" s="24"/>
      <c r="O13" s="2"/>
    </row>
    <row r="14" spans="1:15" x14ac:dyDescent="0.2">
      <c r="A14" s="1">
        <v>21060015</v>
      </c>
      <c r="B14" t="s">
        <v>30</v>
      </c>
      <c r="C14" t="s">
        <v>31</v>
      </c>
      <c r="D14" t="s">
        <v>83</v>
      </c>
      <c r="E14">
        <v>1</v>
      </c>
      <c r="H14" s="15"/>
      <c r="I14" s="24"/>
      <c r="J14" s="24"/>
      <c r="K14" s="24"/>
    </row>
    <row r="15" spans="1:15" x14ac:dyDescent="0.2">
      <c r="A15" s="1"/>
      <c r="B15"/>
      <c r="C15"/>
      <c r="D15"/>
      <c r="E15"/>
      <c r="K15" s="1"/>
    </row>
    <row r="16" spans="1:15" x14ac:dyDescent="0.2">
      <c r="A16" s="1">
        <v>21060151</v>
      </c>
      <c r="B16" t="s">
        <v>166</v>
      </c>
      <c r="C16" t="s">
        <v>62</v>
      </c>
      <c r="D16" t="s">
        <v>163</v>
      </c>
      <c r="E16">
        <v>1</v>
      </c>
      <c r="K16" s="1"/>
    </row>
    <row r="17" spans="1:17" x14ac:dyDescent="0.2">
      <c r="A17" s="1">
        <v>21060105</v>
      </c>
      <c r="B17" t="s">
        <v>130</v>
      </c>
      <c r="C17" t="s">
        <v>131</v>
      </c>
      <c r="D17" t="s">
        <v>132</v>
      </c>
      <c r="E17">
        <v>1</v>
      </c>
      <c r="K17" s="1"/>
      <c r="M17" s="2"/>
      <c r="N17" s="2"/>
      <c r="O17" s="2"/>
      <c r="P17" s="2"/>
      <c r="Q17" s="2"/>
    </row>
    <row r="18" spans="1:17" x14ac:dyDescent="0.2">
      <c r="A18" s="1"/>
      <c r="B18"/>
      <c r="C18"/>
      <c r="D18"/>
      <c r="E18"/>
      <c r="K18" s="1"/>
      <c r="M18" s="1"/>
    </row>
    <row r="19" spans="1:17" x14ac:dyDescent="0.2">
      <c r="B19" s="15"/>
      <c r="K19" s="1"/>
      <c r="M19" s="1"/>
    </row>
    <row r="20" spans="1:17" x14ac:dyDescent="0.2">
      <c r="B20" s="15"/>
      <c r="K20" s="1"/>
      <c r="M20" s="1"/>
    </row>
    <row r="21" spans="1:17" x14ac:dyDescent="0.2">
      <c r="B21" s="15"/>
      <c r="K21" s="1"/>
      <c r="M21" s="1"/>
    </row>
    <row r="22" spans="1:17" x14ac:dyDescent="0.2">
      <c r="K22" s="1"/>
      <c r="M22" s="1"/>
    </row>
    <row r="23" spans="1:17" x14ac:dyDescent="0.2">
      <c r="K23" s="1"/>
      <c r="M23" s="1"/>
    </row>
    <row r="24" spans="1:17" ht="18" x14ac:dyDescent="0.2">
      <c r="B24" s="99"/>
      <c r="C24" s="99"/>
      <c r="D24" s="99"/>
      <c r="K24" s="1"/>
      <c r="M24" s="1"/>
    </row>
    <row r="25" spans="1:17" x14ac:dyDescent="0.2">
      <c r="M25" s="1"/>
    </row>
    <row r="26" spans="1:17" x14ac:dyDescent="0.2">
      <c r="A26" s="12"/>
      <c r="B26" s="12"/>
      <c r="C26" s="12"/>
      <c r="D26" s="12"/>
      <c r="E26" s="12"/>
      <c r="F26" s="24"/>
      <c r="M26" s="1"/>
    </row>
    <row r="27" spans="1:17" x14ac:dyDescent="0.2">
      <c r="A27" s="15"/>
      <c r="F27" s="24"/>
      <c r="M27" s="1"/>
    </row>
    <row r="28" spans="1:17" x14ac:dyDescent="0.2">
      <c r="A28" s="15"/>
      <c r="F28" s="24"/>
      <c r="M28" s="1"/>
    </row>
    <row r="29" spans="1:17" x14ac:dyDescent="0.2">
      <c r="A29" s="15"/>
      <c r="F29" s="24"/>
      <c r="M29" s="1"/>
    </row>
    <row r="30" spans="1:17" x14ac:dyDescent="0.2">
      <c r="A30" s="15"/>
      <c r="F30" s="24"/>
      <c r="M30" s="1"/>
    </row>
    <row r="31" spans="1:17" x14ac:dyDescent="0.2">
      <c r="A31" s="15"/>
      <c r="F31" s="24"/>
      <c r="M31" s="1"/>
    </row>
    <row r="32" spans="1:17" x14ac:dyDescent="0.2">
      <c r="A32" s="15"/>
      <c r="F32" s="24"/>
      <c r="M32" s="1"/>
    </row>
    <row r="33" spans="1:13" x14ac:dyDescent="0.2">
      <c r="A33" s="15"/>
      <c r="F33" s="24"/>
      <c r="M33" s="1"/>
    </row>
    <row r="34" spans="1:13" x14ac:dyDescent="0.2">
      <c r="A34" s="15"/>
      <c r="F34" s="24"/>
      <c r="M34" s="1"/>
    </row>
    <row r="35" spans="1:13" x14ac:dyDescent="0.2">
      <c r="A35" s="15"/>
      <c r="F35" s="24"/>
      <c r="M35" s="1"/>
    </row>
    <row r="36" spans="1:13" x14ac:dyDescent="0.2">
      <c r="A36" s="15"/>
      <c r="F36" s="24"/>
      <c r="M36" s="1"/>
    </row>
    <row r="37" spans="1:13" x14ac:dyDescent="0.2">
      <c r="A37" s="15"/>
      <c r="F37" s="24"/>
      <c r="M37" s="1"/>
    </row>
    <row r="38" spans="1:13" x14ac:dyDescent="0.2">
      <c r="A38" s="15"/>
      <c r="F38" s="24"/>
      <c r="M38" s="1"/>
    </row>
    <row r="39" spans="1:13" x14ac:dyDescent="0.2">
      <c r="A39" s="15"/>
      <c r="F39" s="24"/>
      <c r="M39" s="1"/>
    </row>
    <row r="40" spans="1:13" x14ac:dyDescent="0.2">
      <c r="A40" s="15"/>
      <c r="F40" s="24"/>
      <c r="M40" s="1"/>
    </row>
    <row r="41" spans="1:13" x14ac:dyDescent="0.2">
      <c r="A41" s="15"/>
      <c r="F41" s="24"/>
      <c r="M41" s="1"/>
    </row>
    <row r="42" spans="1:13" x14ac:dyDescent="0.2">
      <c r="A42" s="15"/>
      <c r="F42" s="24"/>
      <c r="M42" s="1"/>
    </row>
    <row r="43" spans="1:13" x14ac:dyDescent="0.2">
      <c r="A43" s="15"/>
      <c r="F43" s="24"/>
      <c r="M43" s="1"/>
    </row>
    <row r="44" spans="1:13" x14ac:dyDescent="0.2">
      <c r="A44" s="15"/>
      <c r="F44" s="24"/>
      <c r="M44" s="1"/>
    </row>
    <row r="45" spans="1:13" x14ac:dyDescent="0.2">
      <c r="A45" s="15"/>
      <c r="F45" s="24"/>
      <c r="M45" s="1"/>
    </row>
    <row r="46" spans="1:13" x14ac:dyDescent="0.2">
      <c r="A46" s="15"/>
      <c r="F46" s="24"/>
      <c r="M46" s="1"/>
    </row>
    <row r="47" spans="1:13" x14ac:dyDescent="0.2">
      <c r="A47" s="15"/>
      <c r="F47" s="24"/>
      <c r="M47" s="1"/>
    </row>
    <row r="48" spans="1:13" x14ac:dyDescent="0.2">
      <c r="A48" s="15"/>
      <c r="F48" s="24"/>
      <c r="M48" s="1"/>
    </row>
    <row r="49" spans="1:13" x14ac:dyDescent="0.2">
      <c r="A49" s="15"/>
      <c r="F49" s="24"/>
      <c r="M49" s="1"/>
    </row>
    <row r="50" spans="1:13" x14ac:dyDescent="0.2">
      <c r="A50" s="15"/>
      <c r="F50" s="24"/>
      <c r="M50" s="1"/>
    </row>
    <row r="51" spans="1:13" x14ac:dyDescent="0.2">
      <c r="A51" s="15"/>
      <c r="F51" s="24"/>
      <c r="M51" s="1"/>
    </row>
    <row r="52" spans="1:13" x14ac:dyDescent="0.2">
      <c r="A52" s="15"/>
      <c r="F52" s="24"/>
      <c r="M52" s="1"/>
    </row>
    <row r="53" spans="1:13" x14ac:dyDescent="0.2">
      <c r="A53" s="15"/>
      <c r="F53" s="24"/>
      <c r="M53" s="1"/>
    </row>
    <row r="54" spans="1:13" x14ac:dyDescent="0.2">
      <c r="A54" s="15"/>
      <c r="F54" s="24"/>
      <c r="M54" s="1"/>
    </row>
    <row r="55" spans="1:13" x14ac:dyDescent="0.2">
      <c r="A55" s="15"/>
      <c r="F55" s="24"/>
      <c r="M55" s="1"/>
    </row>
    <row r="56" spans="1:13" x14ac:dyDescent="0.2">
      <c r="A56" s="15"/>
      <c r="F56" s="24"/>
      <c r="M56" s="1"/>
    </row>
    <row r="57" spans="1:13" x14ac:dyDescent="0.2">
      <c r="A57" s="15"/>
      <c r="F57" s="24"/>
      <c r="M57" s="1"/>
    </row>
    <row r="58" spans="1:13" x14ac:dyDescent="0.2">
      <c r="A58" s="15"/>
      <c r="F58" s="24"/>
      <c r="M58" s="1"/>
    </row>
    <row r="59" spans="1:13" x14ac:dyDescent="0.2">
      <c r="A59" s="15"/>
      <c r="F59" s="24"/>
      <c r="M59" s="1"/>
    </row>
    <row r="60" spans="1:13" x14ac:dyDescent="0.2">
      <c r="A60" s="15"/>
      <c r="F60" s="24"/>
    </row>
    <row r="61" spans="1:13" x14ac:dyDescent="0.2">
      <c r="A61" s="15"/>
      <c r="F61" s="24"/>
    </row>
    <row r="62" spans="1:13" x14ac:dyDescent="0.2">
      <c r="A62" s="15"/>
      <c r="F62" s="24"/>
    </row>
    <row r="63" spans="1:13" x14ac:dyDescent="0.2">
      <c r="A63" s="15"/>
      <c r="F63" s="24"/>
    </row>
    <row r="64" spans="1:13" x14ac:dyDescent="0.2">
      <c r="A64" s="24"/>
      <c r="F64" s="24"/>
    </row>
    <row r="102" spans="5:13" x14ac:dyDescent="0.2">
      <c r="E102" s="24">
        <f>SUM(E8:E101)</f>
        <v>7</v>
      </c>
      <c r="F102">
        <f>SUM(F8:F101)</f>
        <v>0</v>
      </c>
      <c r="H102">
        <f>SUM(E102-G102)</f>
        <v>7</v>
      </c>
      <c r="K102">
        <f>SUM(K8:K101)</f>
        <v>0</v>
      </c>
      <c r="L102">
        <f>SUM(L8:L101)</f>
        <v>0</v>
      </c>
      <c r="M102">
        <f>SUM(K102-L102)</f>
        <v>0</v>
      </c>
    </row>
  </sheetData>
  <mergeCells count="6">
    <mergeCell ref="B24:D24"/>
    <mergeCell ref="E3:F4"/>
    <mergeCell ref="G3:I4"/>
    <mergeCell ref="J3:J4"/>
    <mergeCell ref="C6:D6"/>
    <mergeCell ref="I6:J6"/>
  </mergeCells>
  <hyperlinks>
    <hyperlink ref="A11" r:id="rId1" display="http://gdi.parkeon.com/modules/itsp/cgi-bin/consult.pl?df=21070022"/>
    <hyperlink ref="A10" r:id="rId2" display="http://gdi.parkeon.com/modules/itsp/cgi-bin/consult.pl?df=21070011"/>
    <hyperlink ref="A16" r:id="rId3" display="http://gdi.parkeon.com/modules/itsp/cgi-bin/consult.pl?df=21060151"/>
    <hyperlink ref="A17" r:id="rId4" display="http://gdi.parkeon.com/modules/itsp/cgi-bin/consult.pl?df=21060105"/>
    <hyperlink ref="A12" r:id="rId5" display="http://gdi.parkeon.com/modules/itsp/cgi-bin/consult.pl?df=21060012"/>
    <hyperlink ref="B2" location="ACCUEIL!A1" display="ACCUEIL"/>
  </hyperlinks>
  <pageMargins left="0.7" right="0.7" top="0.75" bottom="0.75" header="0.3" footer="0.3"/>
  <pageSetup paperSize="9" orientation="portrait" verticalDpi="0" r:id="rId6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9"/>
  <sheetViews>
    <sheetView zoomScale="115" zoomScaleNormal="115" workbookViewId="0">
      <selection activeCell="B2" sqref="B2"/>
    </sheetView>
  </sheetViews>
  <sheetFormatPr baseColWidth="10" defaultRowHeight="12.75" x14ac:dyDescent="0.2"/>
  <cols>
    <col min="2" max="5" width="11.42578125" style="6"/>
  </cols>
  <sheetData>
    <row r="2" spans="1:15" ht="15.75" customHeight="1" x14ac:dyDescent="0.2">
      <c r="B2" s="105" t="s">
        <v>340</v>
      </c>
      <c r="E2" s="98"/>
      <c r="F2" s="98"/>
      <c r="G2" s="95" t="s">
        <v>235</v>
      </c>
      <c r="H2" s="95"/>
      <c r="I2" s="95"/>
      <c r="J2" s="95">
        <f>SUM(E7:E100)</f>
        <v>7</v>
      </c>
    </row>
    <row r="3" spans="1:15" ht="15.75" customHeight="1" x14ac:dyDescent="0.2">
      <c r="E3" s="98"/>
      <c r="F3" s="98"/>
      <c r="G3" s="95"/>
      <c r="H3" s="95"/>
      <c r="I3" s="95"/>
      <c r="J3" s="95"/>
    </row>
    <row r="4" spans="1:15" ht="15.75" customHeight="1" x14ac:dyDescent="0.2">
      <c r="C4" s="100"/>
      <c r="D4" s="100"/>
      <c r="E4" s="3"/>
      <c r="F4" s="3"/>
      <c r="G4" s="8"/>
      <c r="H4" s="8"/>
      <c r="I4" s="8"/>
      <c r="J4" s="8"/>
    </row>
    <row r="5" spans="1:15" ht="15.75" customHeight="1" x14ac:dyDescent="0.2">
      <c r="G5" s="8"/>
      <c r="H5" s="8"/>
      <c r="I5" s="8"/>
      <c r="J5" s="8"/>
    </row>
    <row r="6" spans="1:15" x14ac:dyDescent="0.2">
      <c r="A6" s="12" t="s">
        <v>0</v>
      </c>
      <c r="B6" s="12" t="s">
        <v>1</v>
      </c>
      <c r="C6" s="12" t="s">
        <v>2</v>
      </c>
      <c r="D6" s="12" t="s">
        <v>3</v>
      </c>
      <c r="E6" s="12" t="s">
        <v>5</v>
      </c>
    </row>
    <row r="7" spans="1:15" x14ac:dyDescent="0.2">
      <c r="A7" s="15">
        <v>21070042</v>
      </c>
      <c r="B7" s="24" t="s">
        <v>82</v>
      </c>
      <c r="C7" s="24" t="s">
        <v>62</v>
      </c>
      <c r="D7" s="24" t="s">
        <v>203</v>
      </c>
      <c r="E7" s="24">
        <v>1</v>
      </c>
      <c r="K7" s="2"/>
      <c r="L7" s="2"/>
      <c r="M7" s="2"/>
    </row>
    <row r="8" spans="1:15" x14ac:dyDescent="0.2">
      <c r="A8" s="15">
        <v>21080003</v>
      </c>
      <c r="B8" s="24" t="s">
        <v>223</v>
      </c>
      <c r="C8" s="24" t="s">
        <v>34</v>
      </c>
      <c r="D8" s="24" t="s">
        <v>224</v>
      </c>
      <c r="E8" s="24">
        <v>1</v>
      </c>
      <c r="K8" s="1"/>
    </row>
    <row r="9" spans="1:15" x14ac:dyDescent="0.2">
      <c r="A9" s="15">
        <v>21070032</v>
      </c>
      <c r="B9" s="24" t="s">
        <v>105</v>
      </c>
      <c r="C9" s="24" t="s">
        <v>106</v>
      </c>
      <c r="D9" s="24" t="s">
        <v>198</v>
      </c>
      <c r="E9" s="24">
        <v>1</v>
      </c>
      <c r="K9" s="1"/>
    </row>
    <row r="10" spans="1:15" x14ac:dyDescent="0.2">
      <c r="A10" s="15">
        <v>21070026</v>
      </c>
      <c r="B10" s="24" t="s">
        <v>30</v>
      </c>
      <c r="C10" s="24" t="s">
        <v>31</v>
      </c>
      <c r="D10" s="24" t="s">
        <v>193</v>
      </c>
      <c r="E10" s="24">
        <v>1</v>
      </c>
    </row>
    <row r="11" spans="1:15" x14ac:dyDescent="0.2">
      <c r="A11" s="15">
        <v>21070061</v>
      </c>
      <c r="B11" s="24" t="s">
        <v>30</v>
      </c>
      <c r="C11" s="24" t="s">
        <v>31</v>
      </c>
      <c r="D11" s="24" t="s">
        <v>210</v>
      </c>
      <c r="E11" s="24">
        <v>1</v>
      </c>
      <c r="K11" s="2"/>
      <c r="L11" s="2"/>
      <c r="M11" s="2"/>
      <c r="N11" s="2"/>
      <c r="O11" s="2"/>
    </row>
    <row r="12" spans="1:15" x14ac:dyDescent="0.2">
      <c r="A12" s="15">
        <v>21060128</v>
      </c>
      <c r="B12" s="24" t="s">
        <v>151</v>
      </c>
      <c r="C12" s="24" t="s">
        <v>145</v>
      </c>
      <c r="D12" s="24" t="s">
        <v>149</v>
      </c>
      <c r="E12" s="24">
        <v>1</v>
      </c>
      <c r="K12" s="1"/>
    </row>
    <row r="13" spans="1:15" x14ac:dyDescent="0.2">
      <c r="A13" s="15">
        <v>21080046</v>
      </c>
      <c r="B13" s="90" t="s">
        <v>339</v>
      </c>
      <c r="C13" s="90" t="s">
        <v>76</v>
      </c>
      <c r="D13" s="90" t="s">
        <v>329</v>
      </c>
      <c r="E13" s="90">
        <v>1</v>
      </c>
      <c r="K13" s="1"/>
    </row>
    <row r="14" spans="1:15" x14ac:dyDescent="0.2">
      <c r="B14" s="15"/>
      <c r="K14" s="1"/>
    </row>
    <row r="15" spans="1:15" x14ac:dyDescent="0.2">
      <c r="B15" s="15"/>
      <c r="K15" s="1"/>
    </row>
    <row r="16" spans="1:15" x14ac:dyDescent="0.2">
      <c r="B16" s="15"/>
      <c r="K16" s="1"/>
    </row>
    <row r="17" spans="2:11" x14ac:dyDescent="0.2">
      <c r="B17" s="15"/>
      <c r="K17" s="1"/>
    </row>
    <row r="18" spans="2:11" x14ac:dyDescent="0.2">
      <c r="B18" s="15"/>
    </row>
    <row r="19" spans="2:11" x14ac:dyDescent="0.2">
      <c r="B19" s="15"/>
    </row>
  </sheetData>
  <mergeCells count="4">
    <mergeCell ref="E2:F3"/>
    <mergeCell ref="G2:I3"/>
    <mergeCell ref="C4:D4"/>
    <mergeCell ref="J2:J3"/>
  </mergeCells>
  <hyperlinks>
    <hyperlink ref="A8" r:id="rId1" display="http://gdi.parkeon.com/modules/itsp/cgi-bin/consult.pl?df=21080003"/>
    <hyperlink ref="A9" r:id="rId2" display="http://gdi.parkeon.com/modules/itsp/cgi-bin/consult.pl?df=21070032"/>
    <hyperlink ref="A12" r:id="rId3" display="http://gdi.parkeon.com/modules/itsp/cgi-bin/consult.pl?df=21060128"/>
    <hyperlink ref="A7" r:id="rId4" display="http://gdi.parkeon.com/modules/itsp/cgi-bin/consult.pl?df=21070042"/>
    <hyperlink ref="A13" r:id="rId5" display="http://gdi.parkeon.com/modules/itsp/cgi-bin/consult.pl?df=21080046"/>
    <hyperlink ref="B2" location="ACCUEIL!A1" display="ACCUEIL"/>
  </hyperlinks>
  <pageMargins left="0.7" right="0.7" top="0.75" bottom="0.75" header="0.3" footer="0.3"/>
  <pageSetup paperSize="9" orientation="portrait" verticalDpi="0" r:id="rId6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workbookViewId="0">
      <selection activeCell="A2" sqref="A2"/>
    </sheetView>
  </sheetViews>
  <sheetFormatPr baseColWidth="10" defaultRowHeight="12.75" x14ac:dyDescent="0.2"/>
  <cols>
    <col min="2" max="2" width="15" customWidth="1"/>
  </cols>
  <sheetData>
    <row r="2" spans="1:6" ht="15.75" x14ac:dyDescent="0.2">
      <c r="A2" s="106" t="s">
        <v>340</v>
      </c>
      <c r="B2" s="95" t="s">
        <v>265</v>
      </c>
      <c r="C2" s="95"/>
      <c r="D2" s="95"/>
      <c r="E2" s="95">
        <f>SUM(E6:E30)</f>
        <v>4</v>
      </c>
      <c r="F2" s="28"/>
    </row>
    <row r="3" spans="1:6" x14ac:dyDescent="0.2">
      <c r="B3" s="95"/>
      <c r="C3" s="95"/>
      <c r="D3" s="95"/>
      <c r="E3" s="95"/>
      <c r="F3" s="28"/>
    </row>
    <row r="5" spans="1:6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5</v>
      </c>
    </row>
    <row r="6" spans="1:6" x14ac:dyDescent="0.2">
      <c r="A6" s="15">
        <v>21060028</v>
      </c>
      <c r="B6" s="24" t="s">
        <v>88</v>
      </c>
      <c r="C6" s="24" t="s">
        <v>89</v>
      </c>
      <c r="D6" s="24" t="s">
        <v>87</v>
      </c>
      <c r="E6" s="24">
        <v>1</v>
      </c>
    </row>
    <row r="7" spans="1:6" x14ac:dyDescent="0.2">
      <c r="A7" s="15">
        <v>21070065</v>
      </c>
      <c r="B7" s="24" t="s">
        <v>217</v>
      </c>
      <c r="C7" s="24" t="s">
        <v>50</v>
      </c>
      <c r="D7" s="24" t="s">
        <v>216</v>
      </c>
      <c r="E7" s="24">
        <v>1</v>
      </c>
    </row>
    <row r="8" spans="1:6" x14ac:dyDescent="0.2">
      <c r="A8" s="15">
        <v>21080001</v>
      </c>
      <c r="B8" s="24" t="s">
        <v>219</v>
      </c>
      <c r="C8" s="24" t="s">
        <v>188</v>
      </c>
      <c r="D8" s="24" t="s">
        <v>220</v>
      </c>
      <c r="E8" s="24">
        <v>2</v>
      </c>
    </row>
    <row r="9" spans="1:6" x14ac:dyDescent="0.2">
      <c r="A9" s="1"/>
    </row>
    <row r="10" spans="1:6" x14ac:dyDescent="0.2">
      <c r="A10" s="1"/>
    </row>
    <row r="11" spans="1:6" x14ac:dyDescent="0.2">
      <c r="A11" s="1"/>
    </row>
    <row r="12" spans="1:6" x14ac:dyDescent="0.2">
      <c r="A12" s="1"/>
    </row>
    <row r="13" spans="1:6" x14ac:dyDescent="0.2">
      <c r="A13" s="1"/>
    </row>
    <row r="14" spans="1:6" x14ac:dyDescent="0.2">
      <c r="A14" s="1"/>
    </row>
  </sheetData>
  <mergeCells count="2">
    <mergeCell ref="B2:D3"/>
    <mergeCell ref="E2:E3"/>
  </mergeCells>
  <hyperlinks>
    <hyperlink ref="A8" r:id="rId1" display="http://gdi.parkeon.com/modules/itsp/cgi-bin/consult.pl?df=21080001"/>
    <hyperlink ref="A2" location="ACCUEIL!A1" display="ACCUEIL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2"/>
  <sheetViews>
    <sheetView topLeftCell="A2" workbookViewId="0">
      <selection activeCell="B3" sqref="B3"/>
    </sheetView>
  </sheetViews>
  <sheetFormatPr baseColWidth="10" defaultRowHeight="12.75" x14ac:dyDescent="0.2"/>
  <cols>
    <col min="1" max="6" width="11.42578125" style="6"/>
    <col min="7" max="7" width="16" style="6" customWidth="1"/>
    <col min="8" max="14" width="11.42578125" style="6"/>
  </cols>
  <sheetData>
    <row r="1" spans="1:13" ht="12.75" hidden="1" customHeight="1" x14ac:dyDescent="0.2"/>
    <row r="2" spans="1:13" ht="15.75" customHeight="1" x14ac:dyDescent="0.2">
      <c r="D2" s="98"/>
      <c r="E2" s="98"/>
      <c r="F2" s="95" t="s">
        <v>230</v>
      </c>
      <c r="G2" s="95"/>
      <c r="H2" s="95"/>
      <c r="I2" s="95">
        <f>SUM(D102:F102)</f>
        <v>103</v>
      </c>
      <c r="J2" s="7"/>
      <c r="K2" s="103" t="s">
        <v>244</v>
      </c>
      <c r="L2" s="95">
        <f>SUM(H101-H101)</f>
        <v>0</v>
      </c>
    </row>
    <row r="3" spans="1:13" ht="15.75" customHeight="1" x14ac:dyDescent="0.2">
      <c r="B3" s="106" t="s">
        <v>340</v>
      </c>
      <c r="D3" s="98"/>
      <c r="E3" s="98"/>
      <c r="F3" s="95"/>
      <c r="G3" s="95"/>
      <c r="H3" s="95"/>
      <c r="I3" s="95"/>
      <c r="J3" s="7"/>
      <c r="K3" s="104"/>
      <c r="L3" s="95"/>
    </row>
    <row r="4" spans="1:13" ht="15.75" customHeight="1" x14ac:dyDescent="0.2">
      <c r="D4" s="3"/>
      <c r="E4" s="3"/>
      <c r="F4" s="7"/>
      <c r="G4" s="7"/>
      <c r="H4" s="7"/>
      <c r="I4" s="7"/>
      <c r="J4" s="7"/>
    </row>
    <row r="5" spans="1:13" ht="15.75" customHeight="1" x14ac:dyDescent="0.2">
      <c r="B5" s="100" t="s">
        <v>231</v>
      </c>
      <c r="C5" s="100"/>
      <c r="D5" s="3"/>
      <c r="E5" s="3"/>
      <c r="F5" s="7"/>
      <c r="G5" s="7"/>
      <c r="H5" s="100" t="s">
        <v>239</v>
      </c>
      <c r="I5" s="100"/>
      <c r="J5" s="7"/>
    </row>
    <row r="6" spans="1:13" ht="15.75" customHeight="1" x14ac:dyDescent="0.2">
      <c r="F6" s="7"/>
      <c r="G6" s="7"/>
      <c r="H6" s="7"/>
      <c r="I6" s="7"/>
      <c r="J6" s="7"/>
    </row>
    <row r="7" spans="1:13" x14ac:dyDescent="0.2">
      <c r="A7" s="12" t="s">
        <v>0</v>
      </c>
      <c r="B7" s="12" t="s">
        <v>2</v>
      </c>
      <c r="C7" s="12" t="s">
        <v>3</v>
      </c>
      <c r="D7" s="12" t="s">
        <v>5</v>
      </c>
      <c r="E7" s="4" t="s">
        <v>243</v>
      </c>
      <c r="G7" s="12" t="s">
        <v>0</v>
      </c>
      <c r="H7" s="12" t="s">
        <v>2</v>
      </c>
      <c r="I7" s="12" t="s">
        <v>3</v>
      </c>
      <c r="J7" s="12" t="s">
        <v>5</v>
      </c>
      <c r="L7" s="12"/>
      <c r="M7" s="12"/>
    </row>
    <row r="8" spans="1:13" x14ac:dyDescent="0.2">
      <c r="A8" s="15">
        <v>21030038</v>
      </c>
      <c r="B8" s="6" t="s">
        <v>31</v>
      </c>
      <c r="C8" s="6" t="s">
        <v>37</v>
      </c>
      <c r="D8" s="6">
        <v>1</v>
      </c>
      <c r="G8" s="15">
        <v>21060038</v>
      </c>
      <c r="H8" s="6" t="s">
        <v>62</v>
      </c>
      <c r="I8" s="6" t="s">
        <v>94</v>
      </c>
      <c r="J8" s="6">
        <v>1</v>
      </c>
      <c r="L8" s="15"/>
    </row>
    <row r="9" spans="1:13" x14ac:dyDescent="0.2">
      <c r="A9" s="15">
        <v>21050056</v>
      </c>
      <c r="B9" s="6" t="s">
        <v>62</v>
      </c>
      <c r="C9" s="6" t="s">
        <v>74</v>
      </c>
      <c r="D9" s="6">
        <v>1</v>
      </c>
      <c r="G9" s="15">
        <v>21060136</v>
      </c>
      <c r="H9" s="6" t="s">
        <v>62</v>
      </c>
      <c r="I9" s="6" t="s">
        <v>155</v>
      </c>
      <c r="J9" s="6">
        <v>1</v>
      </c>
      <c r="L9" s="15"/>
    </row>
    <row r="10" spans="1:13" x14ac:dyDescent="0.2">
      <c r="A10" s="15">
        <v>21060012</v>
      </c>
      <c r="B10" s="6" t="s">
        <v>31</v>
      </c>
      <c r="C10" s="6" t="s">
        <v>81</v>
      </c>
      <c r="D10" s="6">
        <v>4</v>
      </c>
      <c r="G10" s="15">
        <v>21060157</v>
      </c>
      <c r="H10" s="6" t="s">
        <v>62</v>
      </c>
      <c r="I10" s="6" t="s">
        <v>168</v>
      </c>
      <c r="J10" s="6">
        <v>2</v>
      </c>
      <c r="L10" s="15"/>
    </row>
    <row r="11" spans="1:13" x14ac:dyDescent="0.2">
      <c r="A11" s="15">
        <v>21060013</v>
      </c>
      <c r="B11" s="6" t="s">
        <v>31</v>
      </c>
      <c r="C11" s="6" t="s">
        <v>81</v>
      </c>
      <c r="D11" s="6">
        <v>1</v>
      </c>
      <c r="G11" s="15">
        <v>21060160</v>
      </c>
      <c r="H11" s="6" t="s">
        <v>62</v>
      </c>
      <c r="I11" s="6" t="s">
        <v>168</v>
      </c>
      <c r="J11" s="6">
        <v>3</v>
      </c>
      <c r="L11" s="15"/>
    </row>
    <row r="12" spans="1:13" x14ac:dyDescent="0.2">
      <c r="A12" s="15">
        <v>21060015</v>
      </c>
      <c r="B12" s="6" t="s">
        <v>31</v>
      </c>
      <c r="C12" s="6" t="s">
        <v>83</v>
      </c>
      <c r="D12" s="6">
        <v>1</v>
      </c>
      <c r="G12" s="15">
        <v>21070009</v>
      </c>
      <c r="H12" s="6" t="s">
        <v>62</v>
      </c>
      <c r="I12" s="6" t="s">
        <v>177</v>
      </c>
      <c r="J12" s="6">
        <v>1</v>
      </c>
      <c r="L12" s="15"/>
    </row>
    <row r="13" spans="1:13" x14ac:dyDescent="0.2">
      <c r="A13" s="15">
        <v>21060052</v>
      </c>
      <c r="B13" s="6" t="s">
        <v>62</v>
      </c>
      <c r="C13" s="6" t="s">
        <v>99</v>
      </c>
      <c r="D13" s="6">
        <v>1</v>
      </c>
      <c r="G13" s="15">
        <v>21070034</v>
      </c>
      <c r="H13" s="6" t="s">
        <v>62</v>
      </c>
      <c r="I13" s="6" t="s">
        <v>198</v>
      </c>
      <c r="J13" s="6">
        <v>2</v>
      </c>
      <c r="L13" s="15"/>
    </row>
    <row r="14" spans="1:13" x14ac:dyDescent="0.2">
      <c r="A14" s="15">
        <v>21060059</v>
      </c>
      <c r="B14" s="6" t="s">
        <v>31</v>
      </c>
      <c r="C14" s="6" t="s">
        <v>104</v>
      </c>
      <c r="D14" s="6">
        <v>1</v>
      </c>
      <c r="G14" s="15">
        <v>21070044</v>
      </c>
      <c r="H14" s="6" t="s">
        <v>62</v>
      </c>
      <c r="I14" s="6" t="s">
        <v>203</v>
      </c>
      <c r="J14" s="6">
        <v>1</v>
      </c>
      <c r="L14" s="15"/>
    </row>
    <row r="15" spans="1:13" x14ac:dyDescent="0.2">
      <c r="A15" s="15">
        <v>21060077</v>
      </c>
      <c r="B15" s="6" t="s">
        <v>31</v>
      </c>
      <c r="C15" s="6" t="s">
        <v>110</v>
      </c>
      <c r="D15" s="6">
        <v>1</v>
      </c>
      <c r="G15" s="15">
        <v>21070049</v>
      </c>
      <c r="H15" s="6" t="s">
        <v>62</v>
      </c>
      <c r="I15" s="6" t="s">
        <v>204</v>
      </c>
      <c r="J15" s="6">
        <v>5</v>
      </c>
      <c r="L15" s="15"/>
    </row>
    <row r="16" spans="1:13" x14ac:dyDescent="0.2">
      <c r="A16" s="15">
        <v>21060080</v>
      </c>
      <c r="B16" s="6" t="s">
        <v>62</v>
      </c>
      <c r="C16" s="6" t="s">
        <v>116</v>
      </c>
      <c r="D16" s="6">
        <v>1</v>
      </c>
      <c r="G16" s="75">
        <v>21080034</v>
      </c>
      <c r="H16" s="82" t="s">
        <v>62</v>
      </c>
      <c r="I16" s="82" t="s">
        <v>305</v>
      </c>
      <c r="J16" s="82">
        <v>20</v>
      </c>
    </row>
    <row r="17" spans="1:20" x14ac:dyDescent="0.2">
      <c r="A17" s="15">
        <v>21060121</v>
      </c>
      <c r="B17" s="6" t="s">
        <v>31</v>
      </c>
      <c r="C17" s="6" t="s">
        <v>146</v>
      </c>
      <c r="D17" s="6">
        <v>1</v>
      </c>
      <c r="N17" s="85"/>
    </row>
    <row r="18" spans="1:20" x14ac:dyDescent="0.2">
      <c r="A18" s="15">
        <v>21070017</v>
      </c>
      <c r="B18" s="6" t="s">
        <v>62</v>
      </c>
      <c r="C18" s="6" t="s">
        <v>184</v>
      </c>
      <c r="D18" s="6">
        <v>1</v>
      </c>
    </row>
    <row r="19" spans="1:20" x14ac:dyDescent="0.2">
      <c r="A19" s="15">
        <v>21070061</v>
      </c>
      <c r="B19" s="6" t="s">
        <v>31</v>
      </c>
      <c r="C19" s="6" t="s">
        <v>210</v>
      </c>
      <c r="D19" s="6">
        <v>1</v>
      </c>
    </row>
    <row r="20" spans="1:20" x14ac:dyDescent="0.2">
      <c r="A20" s="15">
        <v>21080005</v>
      </c>
      <c r="B20" s="6" t="s">
        <v>31</v>
      </c>
      <c r="C20" s="6" t="s">
        <v>225</v>
      </c>
      <c r="D20" s="6">
        <v>1</v>
      </c>
    </row>
    <row r="21" spans="1:20" x14ac:dyDescent="0.2">
      <c r="P21" s="1">
        <v>21080044</v>
      </c>
      <c r="Q21" t="s">
        <v>334</v>
      </c>
      <c r="R21" t="s">
        <v>50</v>
      </c>
      <c r="S21" t="s">
        <v>329</v>
      </c>
      <c r="T21">
        <v>1</v>
      </c>
    </row>
    <row r="22" spans="1:20" x14ac:dyDescent="0.2">
      <c r="G22" s="100" t="s">
        <v>250</v>
      </c>
      <c r="H22" s="100"/>
      <c r="P22" s="1">
        <v>21080045</v>
      </c>
      <c r="Q22" t="s">
        <v>335</v>
      </c>
      <c r="R22" t="s">
        <v>50</v>
      </c>
      <c r="S22" t="s">
        <v>329</v>
      </c>
      <c r="T22">
        <v>1</v>
      </c>
    </row>
    <row r="23" spans="1:20" x14ac:dyDescent="0.2">
      <c r="G23" s="100"/>
      <c r="H23" s="100"/>
    </row>
    <row r="25" spans="1:20" x14ac:dyDescent="0.2">
      <c r="F25" s="2" t="s">
        <v>0</v>
      </c>
      <c r="G25" s="2" t="s">
        <v>1</v>
      </c>
      <c r="H25" s="2" t="s">
        <v>2</v>
      </c>
      <c r="I25" s="2" t="s">
        <v>3</v>
      </c>
      <c r="J25" s="2" t="s">
        <v>5</v>
      </c>
    </row>
    <row r="26" spans="1:20" x14ac:dyDescent="0.2">
      <c r="F26" s="15">
        <v>21040064</v>
      </c>
      <c r="G26" s="20" t="s">
        <v>45</v>
      </c>
      <c r="H26" s="20" t="s">
        <v>46</v>
      </c>
      <c r="I26" s="20" t="s">
        <v>47</v>
      </c>
      <c r="J26" s="20">
        <v>1</v>
      </c>
    </row>
    <row r="27" spans="1:20" x14ac:dyDescent="0.2">
      <c r="F27" s="15">
        <v>21060109</v>
      </c>
      <c r="G27" s="20" t="s">
        <v>136</v>
      </c>
      <c r="H27" s="20" t="s">
        <v>129</v>
      </c>
      <c r="I27" s="20" t="s">
        <v>135</v>
      </c>
      <c r="J27" s="20">
        <v>1</v>
      </c>
    </row>
    <row r="28" spans="1:20" x14ac:dyDescent="0.2">
      <c r="F28" s="15">
        <v>21060078</v>
      </c>
      <c r="G28" s="20" t="s">
        <v>115</v>
      </c>
      <c r="H28" s="20" t="s">
        <v>80</v>
      </c>
      <c r="I28" s="20" t="s">
        <v>116</v>
      </c>
      <c r="J28" s="20">
        <v>1</v>
      </c>
    </row>
    <row r="29" spans="1:20" x14ac:dyDescent="0.2">
      <c r="F29" s="15">
        <v>21060149</v>
      </c>
      <c r="G29" s="20" t="s">
        <v>164</v>
      </c>
      <c r="H29" s="20" t="s">
        <v>165</v>
      </c>
      <c r="I29" s="20" t="s">
        <v>163</v>
      </c>
      <c r="J29" s="20">
        <v>1</v>
      </c>
    </row>
    <row r="30" spans="1:20" x14ac:dyDescent="0.2">
      <c r="F30" s="15">
        <v>21060156</v>
      </c>
      <c r="G30" s="20" t="s">
        <v>167</v>
      </c>
      <c r="H30" s="20" t="s">
        <v>131</v>
      </c>
      <c r="I30" s="20" t="s">
        <v>168</v>
      </c>
      <c r="J30" s="20">
        <v>1</v>
      </c>
    </row>
    <row r="31" spans="1:20" x14ac:dyDescent="0.2">
      <c r="F31" s="15">
        <v>21050045</v>
      </c>
      <c r="G31" s="20" t="s">
        <v>68</v>
      </c>
      <c r="H31" s="20" t="s">
        <v>69</v>
      </c>
      <c r="I31" s="20" t="s">
        <v>70</v>
      </c>
      <c r="J31" s="20">
        <v>1</v>
      </c>
    </row>
    <row r="32" spans="1:20" x14ac:dyDescent="0.2">
      <c r="E32" s="27"/>
      <c r="F32" s="15">
        <v>21060067</v>
      </c>
      <c r="G32" s="20" t="s">
        <v>103</v>
      </c>
      <c r="H32" s="20" t="s">
        <v>76</v>
      </c>
      <c r="I32" s="20" t="s">
        <v>104</v>
      </c>
      <c r="J32" s="20">
        <v>1</v>
      </c>
    </row>
    <row r="33" spans="5:10" x14ac:dyDescent="0.2">
      <c r="E33" s="27"/>
      <c r="F33" s="15">
        <v>21080004</v>
      </c>
      <c r="G33" s="20" t="s">
        <v>103</v>
      </c>
      <c r="H33" s="20" t="s">
        <v>76</v>
      </c>
      <c r="I33" s="20" t="s">
        <v>224</v>
      </c>
      <c r="J33" s="20">
        <v>1</v>
      </c>
    </row>
    <row r="34" spans="5:10" x14ac:dyDescent="0.2">
      <c r="F34" s="15">
        <v>21060100</v>
      </c>
      <c r="G34" s="20" t="s">
        <v>128</v>
      </c>
      <c r="H34" s="20" t="s">
        <v>129</v>
      </c>
      <c r="I34" s="20" t="s">
        <v>127</v>
      </c>
      <c r="J34" s="20">
        <v>1</v>
      </c>
    </row>
    <row r="35" spans="5:10" x14ac:dyDescent="0.2">
      <c r="F35" s="15">
        <v>21050031</v>
      </c>
      <c r="G35" s="20" t="s">
        <v>56</v>
      </c>
      <c r="H35" s="20" t="s">
        <v>57</v>
      </c>
      <c r="I35" s="20" t="s">
        <v>58</v>
      </c>
      <c r="J35" s="20">
        <v>1</v>
      </c>
    </row>
    <row r="36" spans="5:10" x14ac:dyDescent="0.2">
      <c r="F36" s="15">
        <v>21060083</v>
      </c>
      <c r="G36" s="20" t="s">
        <v>117</v>
      </c>
      <c r="H36" s="20" t="s">
        <v>118</v>
      </c>
      <c r="I36" s="20" t="s">
        <v>119</v>
      </c>
      <c r="J36" s="20">
        <v>1</v>
      </c>
    </row>
    <row r="37" spans="5:10" x14ac:dyDescent="0.2">
      <c r="F37" s="15">
        <v>21070023</v>
      </c>
      <c r="G37" s="20" t="s">
        <v>65</v>
      </c>
      <c r="H37" s="20" t="s">
        <v>66</v>
      </c>
      <c r="I37" s="20" t="s">
        <v>189</v>
      </c>
      <c r="J37" s="20">
        <v>1</v>
      </c>
    </row>
    <row r="38" spans="5:10" x14ac:dyDescent="0.2">
      <c r="F38" s="15">
        <v>21080003</v>
      </c>
      <c r="G38" s="20" t="s">
        <v>223</v>
      </c>
      <c r="H38" s="20" t="s">
        <v>34</v>
      </c>
      <c r="I38" s="20" t="s">
        <v>224</v>
      </c>
      <c r="J38" s="20">
        <v>1</v>
      </c>
    </row>
    <row r="39" spans="5:10" x14ac:dyDescent="0.2">
      <c r="F39" s="15">
        <v>21070007</v>
      </c>
      <c r="G39" s="20" t="s">
        <v>178</v>
      </c>
      <c r="H39" s="20" t="s">
        <v>179</v>
      </c>
      <c r="I39" s="20" t="s">
        <v>177</v>
      </c>
      <c r="J39" s="20">
        <v>1</v>
      </c>
    </row>
    <row r="40" spans="5:10" x14ac:dyDescent="0.2">
      <c r="F40" s="15">
        <v>21070064</v>
      </c>
      <c r="G40" s="20" t="s">
        <v>214</v>
      </c>
      <c r="H40" s="20" t="s">
        <v>215</v>
      </c>
      <c r="I40" s="20" t="s">
        <v>216</v>
      </c>
      <c r="J40" s="20">
        <v>1</v>
      </c>
    </row>
    <row r="41" spans="5:10" x14ac:dyDescent="0.2">
      <c r="F41" s="15">
        <v>21060090</v>
      </c>
      <c r="G41" s="20" t="s">
        <v>122</v>
      </c>
      <c r="H41" s="20" t="s">
        <v>123</v>
      </c>
      <c r="I41" s="20" t="s">
        <v>121</v>
      </c>
      <c r="J41" s="20">
        <v>1</v>
      </c>
    </row>
    <row r="42" spans="5:10" x14ac:dyDescent="0.2">
      <c r="F42" s="15">
        <v>21050040</v>
      </c>
      <c r="G42" s="20" t="s">
        <v>64</v>
      </c>
      <c r="H42" s="20" t="s">
        <v>62</v>
      </c>
      <c r="I42" s="20" t="s">
        <v>63</v>
      </c>
      <c r="J42" s="20">
        <v>1</v>
      </c>
    </row>
    <row r="43" spans="5:10" x14ac:dyDescent="0.2">
      <c r="F43" s="15">
        <v>21070020</v>
      </c>
      <c r="G43" s="20" t="s">
        <v>187</v>
      </c>
      <c r="H43" s="20" t="s">
        <v>188</v>
      </c>
      <c r="I43" s="20" t="s">
        <v>189</v>
      </c>
      <c r="J43" s="20">
        <v>1</v>
      </c>
    </row>
    <row r="44" spans="5:10" x14ac:dyDescent="0.2">
      <c r="F44" s="15">
        <v>21060044</v>
      </c>
      <c r="G44" s="20" t="s">
        <v>96</v>
      </c>
      <c r="H44" s="20" t="s">
        <v>7</v>
      </c>
      <c r="I44" s="20" t="s">
        <v>94</v>
      </c>
      <c r="J44" s="20">
        <v>1</v>
      </c>
    </row>
    <row r="45" spans="5:10" x14ac:dyDescent="0.2">
      <c r="F45" s="15">
        <v>21080006</v>
      </c>
      <c r="G45" s="20" t="s">
        <v>226</v>
      </c>
      <c r="H45" s="20" t="s">
        <v>129</v>
      </c>
      <c r="I45" s="20" t="s">
        <v>227</v>
      </c>
      <c r="J45" s="20">
        <v>1</v>
      </c>
    </row>
    <row r="46" spans="5:10" x14ac:dyDescent="0.2">
      <c r="F46" s="15">
        <v>21060147</v>
      </c>
      <c r="G46" s="20" t="s">
        <v>162</v>
      </c>
      <c r="H46" s="20" t="s">
        <v>108</v>
      </c>
      <c r="I46" s="20" t="s">
        <v>157</v>
      </c>
      <c r="J46" s="20">
        <v>1</v>
      </c>
    </row>
    <row r="47" spans="5:10" x14ac:dyDescent="0.2">
      <c r="F47" s="15">
        <v>21070013</v>
      </c>
      <c r="G47" s="20" t="s">
        <v>183</v>
      </c>
      <c r="H47" s="20" t="s">
        <v>46</v>
      </c>
      <c r="I47" s="20" t="s">
        <v>182</v>
      </c>
      <c r="J47" s="20">
        <v>1</v>
      </c>
    </row>
    <row r="48" spans="5:10" x14ac:dyDescent="0.2">
      <c r="F48" s="15">
        <v>21050062</v>
      </c>
      <c r="G48" s="20" t="s">
        <v>78</v>
      </c>
      <c r="H48" s="20" t="s">
        <v>62</v>
      </c>
      <c r="I48" s="20" t="s">
        <v>77</v>
      </c>
      <c r="J48" s="20">
        <v>1</v>
      </c>
    </row>
    <row r="49" spans="5:11" x14ac:dyDescent="0.2">
      <c r="F49" s="15">
        <v>21070018</v>
      </c>
      <c r="G49" s="20" t="s">
        <v>185</v>
      </c>
      <c r="H49" s="20" t="s">
        <v>129</v>
      </c>
      <c r="I49" s="20" t="s">
        <v>184</v>
      </c>
      <c r="J49" s="20">
        <v>1</v>
      </c>
    </row>
    <row r="50" spans="5:11" x14ac:dyDescent="0.2">
      <c r="F50" s="15">
        <v>21050038</v>
      </c>
      <c r="G50" s="20" t="s">
        <v>61</v>
      </c>
      <c r="H50" s="20" t="s">
        <v>62</v>
      </c>
      <c r="I50" s="20" t="s">
        <v>63</v>
      </c>
      <c r="J50" s="20">
        <v>1</v>
      </c>
    </row>
    <row r="51" spans="5:11" x14ac:dyDescent="0.2">
      <c r="F51" s="15">
        <v>21060092</v>
      </c>
      <c r="G51" s="20" t="s">
        <v>125</v>
      </c>
      <c r="H51" s="20" t="s">
        <v>126</v>
      </c>
      <c r="I51" s="20" t="s">
        <v>121</v>
      </c>
      <c r="J51" s="20">
        <v>1</v>
      </c>
    </row>
    <row r="52" spans="5:11" x14ac:dyDescent="0.2">
      <c r="F52" s="15">
        <v>21060074</v>
      </c>
      <c r="G52" s="20" t="s">
        <v>113</v>
      </c>
      <c r="H52" s="20" t="s">
        <v>114</v>
      </c>
      <c r="I52" s="20" t="s">
        <v>110</v>
      </c>
      <c r="J52" s="20">
        <v>1</v>
      </c>
    </row>
    <row r="53" spans="5:11" x14ac:dyDescent="0.2">
      <c r="F53" s="15">
        <v>21060046</v>
      </c>
      <c r="G53" s="20" t="s">
        <v>97</v>
      </c>
      <c r="H53" s="20" t="s">
        <v>41</v>
      </c>
      <c r="I53" s="20" t="s">
        <v>98</v>
      </c>
      <c r="J53" s="20">
        <v>2</v>
      </c>
    </row>
    <row r="54" spans="5:11" x14ac:dyDescent="0.2">
      <c r="F54" s="15">
        <v>21050004</v>
      </c>
      <c r="G54" s="20" t="s">
        <v>49</v>
      </c>
      <c r="H54" s="20" t="s">
        <v>50</v>
      </c>
      <c r="I54" s="20" t="s">
        <v>51</v>
      </c>
      <c r="J54" s="20">
        <v>1</v>
      </c>
    </row>
    <row r="55" spans="5:11" x14ac:dyDescent="0.2">
      <c r="F55" s="15">
        <v>21060133</v>
      </c>
      <c r="G55" s="20" t="s">
        <v>154</v>
      </c>
      <c r="H55" s="20" t="s">
        <v>62</v>
      </c>
      <c r="I55" s="20" t="s">
        <v>155</v>
      </c>
      <c r="J55" s="20">
        <v>1</v>
      </c>
    </row>
    <row r="56" spans="5:11" x14ac:dyDescent="0.2">
      <c r="F56" s="15">
        <v>21060137</v>
      </c>
      <c r="G56" s="20" t="s">
        <v>75</v>
      </c>
      <c r="H56" s="20" t="s">
        <v>76</v>
      </c>
      <c r="I56" s="20" t="s">
        <v>155</v>
      </c>
      <c r="J56" s="20">
        <v>1</v>
      </c>
    </row>
    <row r="57" spans="5:11" x14ac:dyDescent="0.2">
      <c r="F57" s="15">
        <v>21070033</v>
      </c>
      <c r="G57" s="20" t="s">
        <v>199</v>
      </c>
      <c r="H57" s="20" t="s">
        <v>31</v>
      </c>
      <c r="I57" s="20" t="s">
        <v>198</v>
      </c>
      <c r="J57" s="20">
        <v>1</v>
      </c>
    </row>
    <row r="58" spans="5:11" x14ac:dyDescent="0.2">
      <c r="F58" s="15">
        <v>21070001</v>
      </c>
      <c r="G58" s="20" t="s">
        <v>170</v>
      </c>
      <c r="H58" s="20" t="s">
        <v>57</v>
      </c>
      <c r="I58" s="20" t="s">
        <v>171</v>
      </c>
      <c r="J58" s="20">
        <v>1</v>
      </c>
    </row>
    <row r="59" spans="5:11" x14ac:dyDescent="0.2">
      <c r="F59" s="15">
        <v>21060073</v>
      </c>
      <c r="G59" s="20" t="s">
        <v>111</v>
      </c>
      <c r="H59" s="20" t="s">
        <v>112</v>
      </c>
      <c r="I59" s="20" t="s">
        <v>110</v>
      </c>
      <c r="J59" s="20">
        <v>1</v>
      </c>
    </row>
    <row r="60" spans="5:11" x14ac:dyDescent="0.2">
      <c r="E60" s="27"/>
      <c r="F60" s="15">
        <v>21030079</v>
      </c>
      <c r="G60" s="20" t="s">
        <v>39</v>
      </c>
      <c r="H60" s="20" t="s">
        <v>41</v>
      </c>
      <c r="I60" s="20" t="s">
        <v>42</v>
      </c>
      <c r="J60" s="20">
        <v>1</v>
      </c>
    </row>
    <row r="61" spans="5:11" x14ac:dyDescent="0.2">
      <c r="E61" s="27"/>
      <c r="F61" s="15">
        <v>21060129</v>
      </c>
      <c r="G61" s="20" t="s">
        <v>39</v>
      </c>
      <c r="H61" s="20" t="s">
        <v>41</v>
      </c>
      <c r="I61" s="20" t="s">
        <v>149</v>
      </c>
      <c r="J61" s="20">
        <v>1</v>
      </c>
    </row>
    <row r="62" spans="5:11" x14ac:dyDescent="0.2">
      <c r="F62" s="75">
        <v>21080010</v>
      </c>
      <c r="G62" s="72" t="s">
        <v>289</v>
      </c>
      <c r="H62" s="72" t="s">
        <v>188</v>
      </c>
      <c r="I62" s="72" t="s">
        <v>288</v>
      </c>
      <c r="J62" s="72">
        <v>1</v>
      </c>
      <c r="K62" s="72"/>
    </row>
    <row r="63" spans="5:11" x14ac:dyDescent="0.2">
      <c r="F63" s="75">
        <v>21080011</v>
      </c>
      <c r="G63" s="72" t="s">
        <v>289</v>
      </c>
      <c r="H63" s="72" t="s">
        <v>188</v>
      </c>
      <c r="I63" s="72" t="s">
        <v>288</v>
      </c>
      <c r="J63" s="72">
        <v>1</v>
      </c>
      <c r="K63" s="72"/>
    </row>
    <row r="64" spans="5:11" x14ac:dyDescent="0.2">
      <c r="F64" s="75">
        <v>21080014</v>
      </c>
      <c r="G64" s="72" t="s">
        <v>292</v>
      </c>
      <c r="H64" s="72" t="s">
        <v>46</v>
      </c>
      <c r="I64" s="72" t="s">
        <v>288</v>
      </c>
      <c r="J64" s="72">
        <v>1</v>
      </c>
      <c r="K64" s="72"/>
    </row>
    <row r="65" spans="6:14" x14ac:dyDescent="0.2">
      <c r="F65" s="75">
        <v>21080019</v>
      </c>
      <c r="G65" s="72" t="s">
        <v>297</v>
      </c>
      <c r="H65" s="72" t="s">
        <v>298</v>
      </c>
      <c r="I65" s="72" t="s">
        <v>294</v>
      </c>
      <c r="J65" s="72">
        <v>1</v>
      </c>
      <c r="K65" s="72"/>
    </row>
    <row r="66" spans="6:14" x14ac:dyDescent="0.2">
      <c r="F66" s="75">
        <v>21080020</v>
      </c>
      <c r="G66" s="72" t="s">
        <v>226</v>
      </c>
      <c r="H66" s="72" t="s">
        <v>129</v>
      </c>
      <c r="I66" s="72" t="s">
        <v>294</v>
      </c>
      <c r="J66" s="72">
        <v>2</v>
      </c>
      <c r="K66" s="72"/>
      <c r="N66" s="85"/>
    </row>
    <row r="67" spans="6:14" x14ac:dyDescent="0.2">
      <c r="F67" s="75">
        <v>21080021</v>
      </c>
      <c r="G67" s="82" t="s">
        <v>312</v>
      </c>
      <c r="H67" s="82" t="s">
        <v>313</v>
      </c>
      <c r="I67" s="82" t="s">
        <v>314</v>
      </c>
      <c r="J67" s="82">
        <v>1</v>
      </c>
      <c r="N67" s="85"/>
    </row>
    <row r="68" spans="6:14" x14ac:dyDescent="0.2">
      <c r="F68" s="75">
        <v>21080026</v>
      </c>
      <c r="G68" s="82" t="s">
        <v>316</v>
      </c>
      <c r="H68" s="82" t="s">
        <v>126</v>
      </c>
      <c r="I68" s="82" t="s">
        <v>307</v>
      </c>
      <c r="J68" s="82">
        <v>1</v>
      </c>
      <c r="N68" s="85"/>
    </row>
    <row r="69" spans="6:14" x14ac:dyDescent="0.2">
      <c r="F69" s="75">
        <v>21080032</v>
      </c>
      <c r="G69" s="82" t="s">
        <v>317</v>
      </c>
      <c r="H69" s="82" t="s">
        <v>318</v>
      </c>
      <c r="I69" s="82" t="s">
        <v>305</v>
      </c>
      <c r="J69" s="82">
        <v>1</v>
      </c>
    </row>
    <row r="70" spans="6:14" x14ac:dyDescent="0.2">
      <c r="F70" s="15">
        <v>21080042</v>
      </c>
      <c r="G70" s="83" t="s">
        <v>219</v>
      </c>
      <c r="H70" s="83" t="s">
        <v>188</v>
      </c>
      <c r="I70" s="83" t="s">
        <v>327</v>
      </c>
      <c r="J70" s="6">
        <v>3</v>
      </c>
    </row>
    <row r="71" spans="6:14" x14ac:dyDescent="0.2">
      <c r="F71" s="15">
        <v>21080044</v>
      </c>
      <c r="G71" s="90" t="s">
        <v>334</v>
      </c>
      <c r="H71" s="90" t="s">
        <v>50</v>
      </c>
      <c r="I71" s="90" t="s">
        <v>329</v>
      </c>
      <c r="J71" s="90">
        <v>1</v>
      </c>
    </row>
    <row r="72" spans="6:14" x14ac:dyDescent="0.2">
      <c r="F72" s="15">
        <v>21080045</v>
      </c>
      <c r="G72" s="90" t="s">
        <v>335</v>
      </c>
      <c r="H72" s="90" t="s">
        <v>50</v>
      </c>
      <c r="I72" s="90" t="s">
        <v>329</v>
      </c>
      <c r="J72" s="90">
        <v>1</v>
      </c>
    </row>
    <row r="102" spans="4:6" x14ac:dyDescent="0.2">
      <c r="D102" s="6">
        <f>SUM(D8:D101)</f>
        <v>16</v>
      </c>
      <c r="E102" s="6">
        <f>SUM(E8:E101)</f>
        <v>0</v>
      </c>
      <c r="F102" s="6">
        <f>SUM(J7:J100)</f>
        <v>87</v>
      </c>
    </row>
  </sheetData>
  <autoFilter ref="F25:J61">
    <sortState ref="F26:J61">
      <sortCondition ref="G25:G61"/>
    </sortState>
  </autoFilter>
  <mergeCells count="8">
    <mergeCell ref="B5:C5"/>
    <mergeCell ref="H5:I5"/>
    <mergeCell ref="I2:I3"/>
    <mergeCell ref="G22:H23"/>
    <mergeCell ref="K2:K3"/>
    <mergeCell ref="L2:L3"/>
    <mergeCell ref="D2:E3"/>
    <mergeCell ref="F2:H3"/>
  </mergeCells>
  <conditionalFormatting sqref="F26:F66">
    <cfRule type="duplicateValues" dxfId="0" priority="1"/>
  </conditionalFormatting>
  <hyperlinks>
    <hyperlink ref="A8" r:id="rId1" display="http://gdi.parkeon.com/modules/itsp/cgi-bin/consult.pl?df=21030038"/>
    <hyperlink ref="A9" r:id="rId2" display="http://gdi.parkeon.com/modules/itsp/cgi-bin/consult.pl?df=21050056"/>
    <hyperlink ref="A10" r:id="rId3" display="http://gdi.parkeon.com/modules/itsp/cgi-bin/consult.pl?df=21060012"/>
    <hyperlink ref="A11" r:id="rId4" display="http://gdi.parkeon.com/modules/itsp/cgi-bin/consult.pl?df=21060013"/>
    <hyperlink ref="A12" r:id="rId5" display="http://gdi.parkeon.com/modules/itsp/cgi-bin/consult.pl?df=21060015"/>
    <hyperlink ref="A13" r:id="rId6" display="http://gdi.parkeon.com/modules/itsp/cgi-bin/consult.pl?df=21060052"/>
    <hyperlink ref="A14" r:id="rId7" display="http://gdi.parkeon.com/modules/itsp/cgi-bin/consult.pl?df=21060059"/>
    <hyperlink ref="A15" r:id="rId8" display="http://gdi.parkeon.com/modules/itsp/cgi-bin/consult.pl?df=21060077"/>
    <hyperlink ref="A16" r:id="rId9" display="http://gdi.parkeon.com/modules/itsp/cgi-bin/consult.pl?df=21060080"/>
    <hyperlink ref="A17" r:id="rId10" display="http://gdi.parkeon.com/modules/itsp/cgi-bin/consult.pl?df=21060121"/>
    <hyperlink ref="A18" r:id="rId11" display="http://gdi.parkeon.com/modules/itsp/cgi-bin/consult.pl?df=21070017"/>
    <hyperlink ref="A19" r:id="rId12" display="http://gdi.parkeon.com/modules/itsp/cgi-bin/consult.pl?df=21070061"/>
    <hyperlink ref="A20" r:id="rId13" display="http://gdi.parkeon.com/modules/itsp/cgi-bin/consult.pl?df=21080005"/>
    <hyperlink ref="G8" r:id="rId14" display="http://gdi.parkeon.com/modules/itsp/cgi-bin/consult.pl?df=21060038"/>
    <hyperlink ref="G9" r:id="rId15" display="http://gdi.parkeon.com/modules/itsp/cgi-bin/consult.pl?df=21060136"/>
    <hyperlink ref="G10" r:id="rId16" display="http://gdi.parkeon.com/modules/itsp/cgi-bin/consult.pl?df=21060157"/>
    <hyperlink ref="G11" r:id="rId17" display="http://gdi.parkeon.com/modules/itsp/cgi-bin/consult.pl?df=21060160"/>
    <hyperlink ref="G12" r:id="rId18" display="http://gdi.parkeon.com/modules/itsp/cgi-bin/consult.pl?df=21070009"/>
    <hyperlink ref="G13" r:id="rId19" display="http://gdi.parkeon.com/modules/itsp/cgi-bin/consult.pl?df=21070034"/>
    <hyperlink ref="G14" r:id="rId20" display="http://gdi.parkeon.com/modules/itsp/cgi-bin/consult.pl?df=21070044"/>
    <hyperlink ref="G15" r:id="rId21" display="http://gdi.parkeon.com/modules/itsp/cgi-bin/consult.pl?df=21070049"/>
    <hyperlink ref="F33" r:id="rId22" display="http://gdi.parkeon.com/modules/itsp/cgi-bin/consult.pl?df=21080004"/>
    <hyperlink ref="F30" r:id="rId23" display="http://gdi.parkeon.com/modules/itsp/cgi-bin/consult.pl?df=21060156"/>
    <hyperlink ref="F29" r:id="rId24" display="http://gdi.parkeon.com/modules/itsp/cgi-bin/consult.pl?df=21060149"/>
    <hyperlink ref="F27" r:id="rId25" display="http://gdi.parkeon.com/modules/itsp/cgi-bin/consult.pl?df=21060109"/>
    <hyperlink ref="F28" r:id="rId26" display="http://gdi.parkeon.com/modules/itsp/cgi-bin/consult.pl?df=21060078"/>
    <hyperlink ref="F32" r:id="rId27" display="http://gdi.parkeon.com/modules/itsp/cgi-bin/consult.pl?df=21060067"/>
    <hyperlink ref="F31" r:id="rId28" display="http://gdi.parkeon.com/modules/itsp/cgi-bin/consult.pl?df=21050045"/>
    <hyperlink ref="F26" r:id="rId29" display="http://gdi.parkeon.com/modules/itsp/cgi-bin/consult.pl?df=21040064"/>
    <hyperlink ref="F38" r:id="rId30" display="http://gdi.parkeon.com/modules/itsp/cgi-bin/consult.pl?df=21080003"/>
    <hyperlink ref="F40" r:id="rId31" display="http://gdi.parkeon.com/modules/itsp/cgi-bin/consult.pl?df=21070064"/>
    <hyperlink ref="F57" r:id="rId32" display="http://gdi.parkeon.com/modules/itsp/cgi-bin/consult.pl?df=21070033"/>
    <hyperlink ref="F49" r:id="rId33" display="http://gdi.parkeon.com/modules/itsp/cgi-bin/consult.pl?df=21070018"/>
    <hyperlink ref="F47" r:id="rId34" display="http://gdi.parkeon.com/modules/itsp/cgi-bin/consult.pl?df=21070013"/>
    <hyperlink ref="F39" r:id="rId35" display="http://gdi.parkeon.com/modules/itsp/cgi-bin/consult.pl?df=21070007"/>
    <hyperlink ref="F58" r:id="rId36" display="http://gdi.parkeon.com/modules/itsp/cgi-bin/consult.pl?df=21070001"/>
    <hyperlink ref="F56" r:id="rId37" display="http://gdi.parkeon.com/modules/itsp/cgi-bin/consult.pl?df=21060137"/>
    <hyperlink ref="F55" r:id="rId38" display="http://gdi.parkeon.com/modules/itsp/cgi-bin/consult.pl?df=21060133"/>
    <hyperlink ref="F51" r:id="rId39" display="http://gdi.parkeon.com/modules/itsp/cgi-bin/consult.pl?df=21060092"/>
    <hyperlink ref="F41" r:id="rId40" display="http://gdi.parkeon.com/modules/itsp/cgi-bin/consult.pl?df=21060090"/>
    <hyperlink ref="F52" r:id="rId41" display="http://gdi.parkeon.com/modules/itsp/cgi-bin/consult.pl?df=21060074"/>
    <hyperlink ref="F59" r:id="rId42" display="http://gdi.parkeon.com/modules/itsp/cgi-bin/consult.pl?df=21060073"/>
    <hyperlink ref="F53" r:id="rId43" display="http://gdi.parkeon.com/modules/itsp/cgi-bin/consult.pl?df=21060046"/>
    <hyperlink ref="F60" r:id="rId44" display="http://gdi.parkeon.com/modules/itsp/cgi-bin/consult.pl?df=21030079"/>
    <hyperlink ref="F48" r:id="rId45" display="http://gdi.parkeon.com/modules/itsp/cgi-bin/consult.pl?df=21050062"/>
    <hyperlink ref="F42" r:id="rId46" display="http://gdi.parkeon.com/modules/itsp/cgi-bin/consult.pl?df=21050040"/>
    <hyperlink ref="F50" r:id="rId47" display="http://gdi.parkeon.com/modules/itsp/cgi-bin/consult.pl?df=21050038"/>
    <hyperlink ref="F54" r:id="rId48" display="http://gdi.parkeon.com/modules/itsp/cgi-bin/consult.pl?df=21050004"/>
    <hyperlink ref="F61" r:id="rId49" display="http://gdi.parkeon.com/modules/itsp/cgi-bin/consult.pl?df=21060129"/>
    <hyperlink ref="F62" r:id="rId50" display="http://gdi.parkeon.com/modules/itsp/cgi-bin/consult.pl?df=21080010"/>
    <hyperlink ref="F63" r:id="rId51" display="http://gdi.parkeon.com/modules/itsp/cgi-bin/consult.pl?df=21080011"/>
    <hyperlink ref="F64" r:id="rId52" display="http://gdi.parkeon.com/modules/itsp/cgi-bin/consult.pl?df=21080014"/>
    <hyperlink ref="F65" r:id="rId53" display="http://gdi.parkeon.com/modules/itsp/cgi-bin/consult.pl?df=21080019"/>
    <hyperlink ref="F66" r:id="rId54" display="http://gdi.parkeon.com/modules/itsp/cgi-bin/consult.pl?df=21080020"/>
    <hyperlink ref="G16" r:id="rId55" display="http://gdi.parkeon.com/modules/itsp/cgi-bin/consult.pl?df=21080034"/>
    <hyperlink ref="F67" r:id="rId56" display="http://gdi.parkeon.com/modules/itsp/cgi-bin/consult.pl?df=21080021"/>
    <hyperlink ref="F68" r:id="rId57" display="http://gdi.parkeon.com/modules/itsp/cgi-bin/consult.pl?df=21080026"/>
    <hyperlink ref="F69" r:id="rId58" display="http://gdi.parkeon.com/modules/itsp/cgi-bin/consult.pl?df=21080032"/>
    <hyperlink ref="F70" r:id="rId59" display="http://gdi.parkeon.com/modules/itsp/cgi-bin/consult.pl?df=21080042"/>
    <hyperlink ref="P21" r:id="rId60" display="http://gdi.parkeon.com/modules/itsp/cgi-bin/consult.pl?df=21080044"/>
    <hyperlink ref="P22" r:id="rId61" display="http://gdi.parkeon.com/modules/itsp/cgi-bin/consult.pl?df=21080045"/>
    <hyperlink ref="F71" r:id="rId62" display="http://gdi.parkeon.com/modules/itsp/cgi-bin/consult.pl?df=21080044"/>
    <hyperlink ref="F72" r:id="rId63" display="http://gdi.parkeon.com/modules/itsp/cgi-bin/consult.pl?df=21080045"/>
    <hyperlink ref="B3" location="ACCUEIL!A1" display="ACCUEIL"/>
  </hyperlinks>
  <pageMargins left="0.7" right="0.7" top="0.75" bottom="0.75" header="0.3" footer="0.3"/>
  <pageSetup paperSize="9" orientation="portrait" horizontalDpi="0" verticalDpi="0" r:id="rId64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"/>
  <sheetViews>
    <sheetView workbookViewId="0">
      <selection activeCell="A2" sqref="A2"/>
    </sheetView>
  </sheetViews>
  <sheetFormatPr baseColWidth="10" defaultRowHeight="12.75" x14ac:dyDescent="0.2"/>
  <cols>
    <col min="5" max="5" width="19.28515625" customWidth="1"/>
    <col min="13" max="13" width="12.7109375" customWidth="1"/>
  </cols>
  <sheetData>
    <row r="1" spans="1:16" x14ac:dyDescent="0.2">
      <c r="D1" s="6"/>
      <c r="L1" s="6"/>
    </row>
    <row r="2" spans="1:16" ht="15.75" customHeight="1" x14ac:dyDescent="0.2">
      <c r="A2" s="106" t="s">
        <v>340</v>
      </c>
      <c r="B2" s="98" t="s">
        <v>257</v>
      </c>
      <c r="C2" s="98"/>
      <c r="D2" s="98">
        <f>SUM(F6:F28)</f>
        <v>16</v>
      </c>
      <c r="E2" s="11"/>
      <c r="F2" s="95"/>
      <c r="G2" s="95"/>
      <c r="H2" s="95"/>
      <c r="J2" s="98" t="s">
        <v>258</v>
      </c>
      <c r="K2" s="98"/>
      <c r="L2" s="98">
        <f>SUM(N6:N28)</f>
        <v>32</v>
      </c>
    </row>
    <row r="3" spans="1:16" ht="15.75" customHeight="1" x14ac:dyDescent="0.2">
      <c r="B3" s="98"/>
      <c r="C3" s="98"/>
      <c r="D3" s="98"/>
      <c r="E3" s="11"/>
      <c r="F3" s="95"/>
      <c r="G3" s="95"/>
      <c r="H3" s="95"/>
      <c r="J3" s="98"/>
      <c r="K3" s="98"/>
      <c r="L3" s="98"/>
    </row>
    <row r="4" spans="1:16" ht="15.75" customHeight="1" x14ac:dyDescent="0.2">
      <c r="B4" s="25"/>
      <c r="C4" s="25"/>
      <c r="D4" s="3"/>
      <c r="E4" s="3"/>
      <c r="F4" s="8"/>
      <c r="G4" s="8"/>
      <c r="H4" s="8"/>
      <c r="L4" s="6"/>
    </row>
    <row r="5" spans="1:16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I5" s="2" t="s">
        <v>0</v>
      </c>
      <c r="J5" s="2" t="s">
        <v>1</v>
      </c>
      <c r="K5" s="2" t="s">
        <v>2</v>
      </c>
      <c r="L5" s="2" t="s">
        <v>3</v>
      </c>
      <c r="M5" s="2" t="s">
        <v>4</v>
      </c>
      <c r="N5" s="2" t="s">
        <v>5</v>
      </c>
    </row>
    <row r="6" spans="1:16" x14ac:dyDescent="0.2">
      <c r="A6" s="38">
        <v>21060140</v>
      </c>
      <c r="B6" s="20" t="s">
        <v>158</v>
      </c>
      <c r="C6" s="20" t="s">
        <v>31</v>
      </c>
      <c r="D6" s="20" t="s">
        <v>157</v>
      </c>
      <c r="E6" s="20" t="s">
        <v>59</v>
      </c>
      <c r="F6" s="20">
        <v>1</v>
      </c>
      <c r="G6" s="20"/>
      <c r="H6" s="20"/>
      <c r="I6" s="15">
        <v>21080004</v>
      </c>
      <c r="J6" s="20" t="s">
        <v>103</v>
      </c>
      <c r="K6" s="20" t="s">
        <v>76</v>
      </c>
      <c r="L6" s="20" t="s">
        <v>224</v>
      </c>
      <c r="M6" s="19" t="s">
        <v>264</v>
      </c>
      <c r="N6" s="20">
        <v>1</v>
      </c>
      <c r="O6" s="20"/>
      <c r="P6" s="1"/>
    </row>
    <row r="7" spans="1:16" x14ac:dyDescent="0.2">
      <c r="A7" s="38"/>
      <c r="B7" s="20"/>
      <c r="C7" s="20"/>
      <c r="D7" s="20"/>
      <c r="E7" s="20"/>
      <c r="F7" s="20"/>
      <c r="G7" s="20"/>
      <c r="H7" s="20"/>
      <c r="I7" s="15">
        <v>21060100</v>
      </c>
      <c r="J7" s="20" t="s">
        <v>128</v>
      </c>
      <c r="K7" s="20" t="s">
        <v>129</v>
      </c>
      <c r="L7" s="20" t="s">
        <v>127</v>
      </c>
      <c r="M7" s="19" t="s">
        <v>264</v>
      </c>
      <c r="N7" s="20">
        <v>1</v>
      </c>
      <c r="O7" s="20"/>
      <c r="P7" s="1"/>
    </row>
    <row r="8" spans="1:16" x14ac:dyDescent="0.2">
      <c r="A8" s="15">
        <v>21080007</v>
      </c>
      <c r="B8" s="20" t="s">
        <v>137</v>
      </c>
      <c r="C8" s="20" t="s">
        <v>129</v>
      </c>
      <c r="D8" s="20" t="s">
        <v>227</v>
      </c>
      <c r="E8" s="20" t="s">
        <v>59</v>
      </c>
      <c r="F8" s="20">
        <v>2</v>
      </c>
      <c r="G8" s="20"/>
      <c r="H8" s="20"/>
      <c r="I8" s="15">
        <v>21070063</v>
      </c>
      <c r="J8" s="20" t="s">
        <v>128</v>
      </c>
      <c r="K8" s="20" t="s">
        <v>129</v>
      </c>
      <c r="L8" s="20" t="s">
        <v>213</v>
      </c>
      <c r="M8" s="19" t="s">
        <v>264</v>
      </c>
      <c r="N8" s="20">
        <v>12</v>
      </c>
      <c r="O8" s="20"/>
      <c r="P8" s="1"/>
    </row>
    <row r="9" spans="1:16" x14ac:dyDescent="0.2">
      <c r="A9" s="15">
        <v>21080001</v>
      </c>
      <c r="B9" s="20" t="s">
        <v>219</v>
      </c>
      <c r="C9" s="20" t="s">
        <v>188</v>
      </c>
      <c r="D9" s="20" t="s">
        <v>220</v>
      </c>
      <c r="E9" s="20" t="s">
        <v>59</v>
      </c>
      <c r="F9" s="20">
        <v>1</v>
      </c>
      <c r="G9" s="20"/>
      <c r="H9" s="20"/>
      <c r="I9" s="15">
        <v>21080001</v>
      </c>
      <c r="J9" s="20" t="s">
        <v>219</v>
      </c>
      <c r="K9" s="20" t="s">
        <v>188</v>
      </c>
      <c r="L9" s="20" t="s">
        <v>220</v>
      </c>
      <c r="M9" s="19" t="s">
        <v>264</v>
      </c>
      <c r="N9" s="20">
        <v>1</v>
      </c>
      <c r="O9" s="20"/>
      <c r="P9" s="1"/>
    </row>
    <row r="10" spans="1:16" x14ac:dyDescent="0.2">
      <c r="A10" s="15">
        <v>21060113</v>
      </c>
      <c r="B10" s="20" t="s">
        <v>141</v>
      </c>
      <c r="C10" s="20" t="s">
        <v>123</v>
      </c>
      <c r="D10" s="20" t="s">
        <v>135</v>
      </c>
      <c r="E10" s="20" t="s">
        <v>59</v>
      </c>
      <c r="F10" s="20">
        <v>1</v>
      </c>
      <c r="G10" s="20"/>
      <c r="H10" s="20"/>
      <c r="I10" s="15">
        <v>21060060</v>
      </c>
      <c r="J10" s="20" t="s">
        <v>105</v>
      </c>
      <c r="K10" s="20" t="s">
        <v>106</v>
      </c>
      <c r="L10" s="20" t="s">
        <v>104</v>
      </c>
      <c r="M10" s="19" t="s">
        <v>264</v>
      </c>
      <c r="N10" s="20">
        <v>1</v>
      </c>
      <c r="O10" s="20"/>
      <c r="P10" s="1"/>
    </row>
    <row r="11" spans="1:16" x14ac:dyDescent="0.2">
      <c r="A11" s="15">
        <v>21060128</v>
      </c>
      <c r="B11" s="20" t="s">
        <v>151</v>
      </c>
      <c r="C11" s="20" t="s">
        <v>145</v>
      </c>
      <c r="D11" s="20" t="s">
        <v>149</v>
      </c>
      <c r="E11" s="20" t="s">
        <v>59</v>
      </c>
      <c r="F11" s="20">
        <v>1</v>
      </c>
      <c r="G11" s="20"/>
      <c r="H11" s="20"/>
      <c r="I11" s="15">
        <v>21070020</v>
      </c>
      <c r="J11" s="20" t="s">
        <v>187</v>
      </c>
      <c r="K11" s="20" t="s">
        <v>188</v>
      </c>
      <c r="L11" s="20" t="s">
        <v>189</v>
      </c>
      <c r="M11" s="19" t="s">
        <v>264</v>
      </c>
      <c r="N11" s="20">
        <v>1</v>
      </c>
      <c r="O11" s="12"/>
      <c r="P11" s="1"/>
    </row>
    <row r="12" spans="1:16" x14ac:dyDescent="0.2">
      <c r="A12" s="15">
        <v>21070055</v>
      </c>
      <c r="B12" s="20" t="s">
        <v>75</v>
      </c>
      <c r="C12" s="20" t="s">
        <v>76</v>
      </c>
      <c r="D12" s="20" t="s">
        <v>206</v>
      </c>
      <c r="E12" s="20" t="s">
        <v>59</v>
      </c>
      <c r="F12" s="20">
        <v>10</v>
      </c>
      <c r="G12" s="20"/>
      <c r="H12" s="20"/>
      <c r="I12" s="15">
        <v>21060074</v>
      </c>
      <c r="J12" s="20" t="s">
        <v>113</v>
      </c>
      <c r="K12" s="20" t="s">
        <v>114</v>
      </c>
      <c r="L12" s="20" t="s">
        <v>110</v>
      </c>
      <c r="M12" s="19" t="s">
        <v>264</v>
      </c>
      <c r="N12" s="20">
        <v>1</v>
      </c>
      <c r="O12" s="20"/>
      <c r="P12" s="1"/>
    </row>
    <row r="13" spans="1:16" x14ac:dyDescent="0.2">
      <c r="A13" s="38"/>
      <c r="B13" s="20"/>
      <c r="C13" s="20"/>
      <c r="D13" s="66"/>
      <c r="E13" s="20"/>
      <c r="F13" s="20"/>
      <c r="G13" s="20"/>
      <c r="H13" s="20"/>
      <c r="I13" s="15">
        <v>21060118</v>
      </c>
      <c r="J13" s="20" t="s">
        <v>144</v>
      </c>
      <c r="K13" s="20" t="s">
        <v>145</v>
      </c>
      <c r="L13" s="20" t="s">
        <v>146</v>
      </c>
      <c r="M13" s="19" t="s">
        <v>264</v>
      </c>
      <c r="N13" s="20">
        <v>1</v>
      </c>
      <c r="O13" s="20"/>
      <c r="P13" s="1"/>
    </row>
    <row r="14" spans="1:16" x14ac:dyDescent="0.2">
      <c r="A14" s="15"/>
      <c r="B14" s="20"/>
      <c r="C14" s="20"/>
      <c r="D14" s="20"/>
      <c r="E14" s="20"/>
      <c r="F14" s="20"/>
      <c r="G14" s="20"/>
      <c r="H14" s="20"/>
      <c r="I14" s="15">
        <v>21060137</v>
      </c>
      <c r="J14" s="20" t="s">
        <v>75</v>
      </c>
      <c r="K14" s="20" t="s">
        <v>76</v>
      </c>
      <c r="L14" s="20" t="s">
        <v>155</v>
      </c>
      <c r="M14" s="19" t="s">
        <v>264</v>
      </c>
      <c r="N14" s="20">
        <v>1</v>
      </c>
      <c r="O14" s="20"/>
      <c r="P14" s="1"/>
    </row>
    <row r="15" spans="1:16" x14ac:dyDescent="0.2">
      <c r="A15" s="15"/>
      <c r="B15" s="20"/>
      <c r="C15" s="20"/>
      <c r="D15" s="20"/>
      <c r="E15" s="20"/>
      <c r="F15" s="20"/>
      <c r="G15" s="20"/>
      <c r="H15" s="20"/>
      <c r="I15" s="15">
        <v>21060143</v>
      </c>
      <c r="J15" s="20" t="s">
        <v>159</v>
      </c>
      <c r="K15" s="20" t="s">
        <v>62</v>
      </c>
      <c r="L15" s="20" t="s">
        <v>157</v>
      </c>
      <c r="M15" s="19" t="s">
        <v>264</v>
      </c>
      <c r="N15" s="20">
        <v>1</v>
      </c>
      <c r="O15" s="20"/>
      <c r="P15" s="1"/>
    </row>
    <row r="16" spans="1:16" x14ac:dyDescent="0.2">
      <c r="A16" s="15"/>
      <c r="B16" s="20"/>
      <c r="C16" s="20"/>
      <c r="D16" s="20"/>
      <c r="E16" s="20"/>
      <c r="F16" s="20"/>
      <c r="G16" s="20"/>
      <c r="H16" s="20"/>
      <c r="I16" s="15">
        <v>21070057</v>
      </c>
      <c r="J16" s="20" t="s">
        <v>40</v>
      </c>
      <c r="K16" s="20" t="s">
        <v>41</v>
      </c>
      <c r="L16" s="20" t="s">
        <v>196</v>
      </c>
      <c r="M16" s="19" t="s">
        <v>264</v>
      </c>
      <c r="N16" s="20">
        <v>1</v>
      </c>
      <c r="O16" s="20"/>
      <c r="P16" s="1"/>
    </row>
    <row r="17" spans="1:16" x14ac:dyDescent="0.2">
      <c r="A17" s="15"/>
      <c r="B17" s="20"/>
      <c r="C17" s="20"/>
      <c r="D17" s="20"/>
      <c r="E17" s="20"/>
      <c r="F17" s="20"/>
      <c r="G17" s="20"/>
      <c r="H17" s="20"/>
      <c r="I17" s="15">
        <v>21030079</v>
      </c>
      <c r="J17" s="20" t="s">
        <v>39</v>
      </c>
      <c r="K17" s="20" t="s">
        <v>41</v>
      </c>
      <c r="L17" s="20" t="s">
        <v>42</v>
      </c>
      <c r="M17" s="19" t="s">
        <v>264</v>
      </c>
      <c r="N17" s="20">
        <v>1</v>
      </c>
      <c r="O17" s="20"/>
      <c r="P17" s="1"/>
    </row>
    <row r="18" spans="1:16" x14ac:dyDescent="0.2">
      <c r="A18" s="15"/>
      <c r="B18" s="20"/>
      <c r="C18" s="20"/>
      <c r="D18" s="20"/>
      <c r="E18" s="20"/>
      <c r="F18" s="20"/>
      <c r="G18" s="20"/>
      <c r="H18" s="20"/>
      <c r="I18" s="15">
        <v>21060129</v>
      </c>
      <c r="J18" s="20" t="s">
        <v>39</v>
      </c>
      <c r="K18" s="20" t="s">
        <v>41</v>
      </c>
      <c r="L18" s="20" t="s">
        <v>149</v>
      </c>
      <c r="M18" s="19" t="s">
        <v>264</v>
      </c>
      <c r="N18" s="20">
        <v>1</v>
      </c>
      <c r="O18" s="20"/>
      <c r="P18" s="85"/>
    </row>
    <row r="19" spans="1:16" x14ac:dyDescent="0.2">
      <c r="A19" s="15"/>
      <c r="B19" s="72"/>
      <c r="C19" s="72"/>
      <c r="D19" s="72"/>
      <c r="E19" s="72"/>
      <c r="F19" s="72"/>
      <c r="G19" s="72"/>
      <c r="H19" s="72"/>
      <c r="I19" s="75">
        <v>21080010</v>
      </c>
      <c r="J19" s="72" t="s">
        <v>289</v>
      </c>
      <c r="K19" s="72" t="s">
        <v>188</v>
      </c>
      <c r="L19" s="72" t="s">
        <v>288</v>
      </c>
      <c r="M19" s="81" t="s">
        <v>264</v>
      </c>
      <c r="N19" s="72">
        <v>1</v>
      </c>
      <c r="O19" s="72"/>
      <c r="P19" s="85"/>
    </row>
    <row r="20" spans="1:16" x14ac:dyDescent="0.2">
      <c r="A20" s="15"/>
      <c r="B20" s="72"/>
      <c r="C20" s="72"/>
      <c r="D20" s="72"/>
      <c r="E20" s="72"/>
      <c r="F20" s="72"/>
      <c r="G20" s="72"/>
      <c r="H20" s="72"/>
      <c r="I20" s="75">
        <v>21080011</v>
      </c>
      <c r="J20" s="72" t="s">
        <v>289</v>
      </c>
      <c r="K20" s="72" t="s">
        <v>188</v>
      </c>
      <c r="L20" s="72" t="s">
        <v>288</v>
      </c>
      <c r="M20" s="81" t="s">
        <v>264</v>
      </c>
      <c r="N20" s="72">
        <v>1</v>
      </c>
      <c r="O20" s="72"/>
      <c r="P20" s="85"/>
    </row>
    <row r="21" spans="1:16" x14ac:dyDescent="0.2">
      <c r="A21" s="15"/>
      <c r="B21" s="72"/>
      <c r="C21" s="72"/>
      <c r="D21" s="72"/>
      <c r="E21" s="72"/>
      <c r="F21" s="72"/>
      <c r="G21" s="72"/>
      <c r="H21" s="72"/>
      <c r="I21" s="75">
        <v>21080019</v>
      </c>
      <c r="J21" s="72" t="s">
        <v>297</v>
      </c>
      <c r="K21" s="72" t="s">
        <v>298</v>
      </c>
      <c r="L21" s="72" t="s">
        <v>294</v>
      </c>
      <c r="M21" s="81" t="s">
        <v>264</v>
      </c>
      <c r="N21" s="72">
        <v>1</v>
      </c>
      <c r="O21" s="72"/>
      <c r="P21" s="1"/>
    </row>
    <row r="22" spans="1:16" x14ac:dyDescent="0.2">
      <c r="A22" s="15"/>
      <c r="B22" s="20"/>
      <c r="C22" s="20"/>
      <c r="D22" s="20"/>
      <c r="E22" s="20"/>
      <c r="F22" s="20"/>
      <c r="G22" s="20"/>
      <c r="H22" s="20"/>
      <c r="I22" s="75">
        <v>21080021</v>
      </c>
      <c r="J22" s="82" t="s">
        <v>312</v>
      </c>
      <c r="K22" s="82" t="s">
        <v>313</v>
      </c>
      <c r="L22" s="82" t="s">
        <v>314</v>
      </c>
      <c r="M22" s="81" t="s">
        <v>264</v>
      </c>
      <c r="N22" s="82">
        <v>1</v>
      </c>
      <c r="O22" s="20"/>
    </row>
    <row r="23" spans="1:16" x14ac:dyDescent="0.2">
      <c r="A23" s="15"/>
      <c r="B23" s="82"/>
      <c r="C23" s="82"/>
      <c r="D23" s="82"/>
      <c r="E23" s="82"/>
      <c r="F23" s="82"/>
      <c r="G23" s="82"/>
      <c r="H23" s="82"/>
      <c r="I23" s="75">
        <v>21080024</v>
      </c>
      <c r="J23" s="82" t="s">
        <v>185</v>
      </c>
      <c r="K23" s="82" t="s">
        <v>212</v>
      </c>
      <c r="L23" s="82" t="s">
        <v>314</v>
      </c>
      <c r="M23" s="81" t="s">
        <v>264</v>
      </c>
      <c r="N23" s="82">
        <v>1</v>
      </c>
      <c r="O23" s="82"/>
    </row>
    <row r="24" spans="1:16" x14ac:dyDescent="0.2">
      <c r="A24" s="15"/>
      <c r="B24" s="82"/>
      <c r="C24" s="82"/>
      <c r="D24" s="82"/>
      <c r="E24" s="82"/>
      <c r="F24" s="82"/>
      <c r="G24" s="82"/>
      <c r="H24" s="82"/>
      <c r="I24" s="75">
        <v>21080035</v>
      </c>
      <c r="J24" s="82" t="s">
        <v>97</v>
      </c>
      <c r="K24" s="82" t="s">
        <v>41</v>
      </c>
      <c r="L24" s="82" t="s">
        <v>305</v>
      </c>
      <c r="M24" s="81" t="s">
        <v>264</v>
      </c>
      <c r="N24" s="82">
        <v>1</v>
      </c>
      <c r="O24" s="82"/>
    </row>
    <row r="25" spans="1:16" x14ac:dyDescent="0.2">
      <c r="A25" s="15"/>
      <c r="B25" s="82"/>
      <c r="C25" s="82"/>
      <c r="D25" s="82"/>
      <c r="E25" s="82"/>
      <c r="F25" s="82"/>
      <c r="G25" s="82"/>
      <c r="H25" s="82"/>
      <c r="I25" s="15">
        <v>21080051</v>
      </c>
      <c r="J25" s="90" t="s">
        <v>219</v>
      </c>
      <c r="K25" s="90" t="s">
        <v>188</v>
      </c>
      <c r="L25" s="90" t="s">
        <v>332</v>
      </c>
      <c r="M25" s="90" t="s">
        <v>333</v>
      </c>
      <c r="N25" s="90">
        <v>2</v>
      </c>
      <c r="O25" s="82"/>
    </row>
    <row r="26" spans="1:16" x14ac:dyDescent="0.2">
      <c r="A26" s="15"/>
      <c r="B26" s="82"/>
      <c r="C26" s="82"/>
      <c r="D26" s="82"/>
      <c r="E26" s="82"/>
      <c r="F26" s="82"/>
      <c r="G26" s="82"/>
      <c r="H26" s="82"/>
      <c r="I26" s="75"/>
      <c r="J26" s="82"/>
      <c r="K26" s="82"/>
      <c r="L26" s="82"/>
      <c r="M26" s="82"/>
      <c r="N26" s="82"/>
      <c r="O26" s="82"/>
    </row>
    <row r="27" spans="1:16" x14ac:dyDescent="0.2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15"/>
      <c r="N27" s="20"/>
      <c r="O27" s="20"/>
    </row>
    <row r="28" spans="1:16" x14ac:dyDescent="0.2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15"/>
      <c r="N28" s="20"/>
      <c r="O28" s="20"/>
    </row>
    <row r="29" spans="1:16" ht="18" x14ac:dyDescent="0.2">
      <c r="A29" s="20"/>
      <c r="B29" s="98" t="s">
        <v>259</v>
      </c>
      <c r="C29" s="98"/>
      <c r="D29" s="98">
        <f>SUM(F33:F38)</f>
        <v>1</v>
      </c>
      <c r="E29" s="17"/>
      <c r="F29" s="95"/>
      <c r="G29" s="95"/>
      <c r="H29" s="95"/>
      <c r="I29" s="20"/>
      <c r="J29" s="98" t="s">
        <v>261</v>
      </c>
      <c r="K29" s="98"/>
      <c r="L29" s="98">
        <f>SUM(N33:N38)</f>
        <v>4</v>
      </c>
      <c r="M29" s="20"/>
      <c r="N29" s="20"/>
      <c r="O29" s="20"/>
    </row>
    <row r="30" spans="1:16" ht="18" x14ac:dyDescent="0.2">
      <c r="A30" s="20"/>
      <c r="B30" s="98"/>
      <c r="C30" s="98"/>
      <c r="D30" s="98"/>
      <c r="E30" s="17"/>
      <c r="F30" s="95"/>
      <c r="G30" s="95"/>
      <c r="H30" s="95"/>
      <c r="I30" s="20"/>
      <c r="J30" s="98"/>
      <c r="K30" s="98"/>
      <c r="L30" s="98"/>
      <c r="M30" s="20"/>
      <c r="N30" s="20"/>
      <c r="O30" s="20"/>
    </row>
    <row r="31" spans="1:16" ht="15.75" customHeight="1" x14ac:dyDescent="0.2">
      <c r="A31" s="20"/>
      <c r="B31" s="17"/>
      <c r="C31" s="17"/>
      <c r="D31" s="17"/>
      <c r="E31" s="17"/>
      <c r="F31" s="18"/>
      <c r="G31" s="18"/>
      <c r="H31" s="18"/>
      <c r="I31" s="20"/>
      <c r="J31" s="17"/>
      <c r="K31" s="17"/>
      <c r="L31" s="17"/>
      <c r="M31" s="20"/>
      <c r="N31" s="20"/>
      <c r="O31" s="20"/>
    </row>
    <row r="32" spans="1:16" ht="15.75" customHeight="1" x14ac:dyDescent="0.2">
      <c r="A32" s="12" t="s">
        <v>0</v>
      </c>
      <c r="B32" s="12" t="s">
        <v>1</v>
      </c>
      <c r="C32" s="12" t="s">
        <v>2</v>
      </c>
      <c r="D32" s="12" t="s">
        <v>3</v>
      </c>
      <c r="E32" s="12" t="s">
        <v>4</v>
      </c>
      <c r="F32" s="12" t="s">
        <v>5</v>
      </c>
      <c r="G32" s="20"/>
      <c r="H32" s="20"/>
      <c r="I32" s="12" t="s">
        <v>0</v>
      </c>
      <c r="J32" s="12" t="s">
        <v>1</v>
      </c>
      <c r="K32" s="12" t="s">
        <v>2</v>
      </c>
      <c r="L32" s="12" t="s">
        <v>3</v>
      </c>
      <c r="M32" s="12" t="s">
        <v>4</v>
      </c>
      <c r="N32" s="12" t="s">
        <v>5</v>
      </c>
      <c r="O32" s="20"/>
    </row>
    <row r="33" spans="1:16" x14ac:dyDescent="0.2">
      <c r="A33" s="15">
        <v>21060122</v>
      </c>
      <c r="B33" s="20" t="s">
        <v>85</v>
      </c>
      <c r="C33" s="20" t="s">
        <v>86</v>
      </c>
      <c r="D33" s="20" t="s">
        <v>146</v>
      </c>
      <c r="E33" s="20" t="s">
        <v>147</v>
      </c>
      <c r="F33" s="20">
        <v>1</v>
      </c>
      <c r="G33" s="20"/>
      <c r="H33" s="15"/>
      <c r="I33" s="15">
        <v>21050046</v>
      </c>
      <c r="J33" s="20" t="s">
        <v>71</v>
      </c>
      <c r="K33" s="20" t="s">
        <v>7</v>
      </c>
      <c r="L33" s="20" t="s">
        <v>72</v>
      </c>
      <c r="M33" s="20" t="s">
        <v>73</v>
      </c>
      <c r="N33" s="20">
        <v>1</v>
      </c>
      <c r="O33" s="20"/>
    </row>
    <row r="34" spans="1:16" x14ac:dyDescent="0.2">
      <c r="A34" s="20"/>
      <c r="B34" s="20"/>
      <c r="C34" s="20"/>
      <c r="D34" s="20"/>
      <c r="E34" s="20"/>
      <c r="F34" s="20"/>
      <c r="G34" s="20"/>
      <c r="H34" s="15"/>
      <c r="I34" s="15">
        <v>21060145</v>
      </c>
      <c r="J34" s="20" t="s">
        <v>160</v>
      </c>
      <c r="K34" s="20" t="s">
        <v>62</v>
      </c>
      <c r="L34" s="20" t="s">
        <v>157</v>
      </c>
      <c r="M34" s="20" t="s">
        <v>161</v>
      </c>
      <c r="N34" s="20">
        <v>1</v>
      </c>
      <c r="O34" s="20"/>
    </row>
    <row r="35" spans="1:16" x14ac:dyDescent="0.2">
      <c r="I35" s="75">
        <v>21080014</v>
      </c>
      <c r="J35" s="72" t="s">
        <v>292</v>
      </c>
      <c r="K35" s="72" t="s">
        <v>46</v>
      </c>
      <c r="L35" s="72" t="s">
        <v>288</v>
      </c>
      <c r="M35" s="72" t="s">
        <v>161</v>
      </c>
      <c r="N35" s="72">
        <v>1</v>
      </c>
    </row>
    <row r="36" spans="1:16" x14ac:dyDescent="0.2">
      <c r="I36" s="15">
        <v>21080048</v>
      </c>
      <c r="J36" s="90" t="s">
        <v>331</v>
      </c>
      <c r="K36" s="90" t="s">
        <v>191</v>
      </c>
      <c r="L36" s="90" t="s">
        <v>329</v>
      </c>
      <c r="M36" s="90" t="s">
        <v>161</v>
      </c>
      <c r="N36" s="90">
        <v>1</v>
      </c>
    </row>
    <row r="37" spans="1:16" x14ac:dyDescent="0.2">
      <c r="I37" s="75"/>
      <c r="J37" s="90"/>
      <c r="K37" s="90"/>
      <c r="L37" s="90"/>
      <c r="M37" s="90"/>
      <c r="N37" s="90"/>
    </row>
    <row r="39" spans="1:16" ht="18" customHeight="1" x14ac:dyDescent="0.2">
      <c r="A39" s="20"/>
      <c r="B39" s="98" t="s">
        <v>262</v>
      </c>
      <c r="C39" s="98"/>
      <c r="D39" s="98">
        <f>SUM(F41:F49)</f>
        <v>3</v>
      </c>
      <c r="E39" s="17"/>
      <c r="F39" s="8"/>
      <c r="G39" s="8"/>
      <c r="H39" s="8"/>
      <c r="I39" s="20"/>
      <c r="J39" s="98" t="s">
        <v>263</v>
      </c>
      <c r="K39" s="98"/>
      <c r="L39" s="98">
        <f>SUM(N42:N46)</f>
        <v>3</v>
      </c>
      <c r="M39" s="20"/>
      <c r="N39" s="20"/>
      <c r="O39" s="20"/>
    </row>
    <row r="40" spans="1:16" ht="18" customHeight="1" x14ac:dyDescent="0.2">
      <c r="A40" s="20"/>
      <c r="B40" s="98"/>
      <c r="C40" s="98"/>
      <c r="D40" s="98"/>
      <c r="E40" s="17"/>
      <c r="F40" s="8"/>
      <c r="G40" s="8"/>
      <c r="H40" s="8"/>
      <c r="I40" s="20"/>
      <c r="J40" s="98"/>
      <c r="K40" s="98"/>
      <c r="L40" s="98"/>
      <c r="M40" s="20"/>
      <c r="N40" s="20"/>
      <c r="O40" s="20"/>
    </row>
    <row r="41" spans="1:16" ht="15.75" customHeight="1" x14ac:dyDescent="0.2">
      <c r="A41" s="15">
        <v>21080001</v>
      </c>
      <c r="B41" s="20" t="s">
        <v>219</v>
      </c>
      <c r="C41" s="20" t="s">
        <v>188</v>
      </c>
      <c r="D41" s="20" t="s">
        <v>220</v>
      </c>
      <c r="E41" s="20" t="s">
        <v>274</v>
      </c>
      <c r="F41" s="20">
        <v>1</v>
      </c>
      <c r="G41" s="18"/>
      <c r="H41" s="18"/>
      <c r="I41" s="12" t="s">
        <v>0</v>
      </c>
      <c r="J41" s="12" t="s">
        <v>1</v>
      </c>
      <c r="K41" s="12" t="s">
        <v>2</v>
      </c>
      <c r="L41" s="12" t="s">
        <v>3</v>
      </c>
      <c r="M41" s="12" t="s">
        <v>4</v>
      </c>
      <c r="N41" s="12" t="s">
        <v>5</v>
      </c>
      <c r="O41" s="20"/>
    </row>
    <row r="42" spans="1:16" x14ac:dyDescent="0.2">
      <c r="A42" s="15">
        <v>21060115</v>
      </c>
      <c r="B42" s="20" t="s">
        <v>142</v>
      </c>
      <c r="C42" s="20" t="s">
        <v>143</v>
      </c>
      <c r="D42" s="20" t="s">
        <v>135</v>
      </c>
      <c r="E42" s="65" t="s">
        <v>274</v>
      </c>
      <c r="F42" s="20">
        <v>1</v>
      </c>
      <c r="I42" s="15">
        <v>21070018</v>
      </c>
      <c r="J42" s="20" t="s">
        <v>185</v>
      </c>
      <c r="K42" s="20" t="s">
        <v>129</v>
      </c>
      <c r="L42" s="20" t="s">
        <v>184</v>
      </c>
      <c r="M42" s="19" t="s">
        <v>263</v>
      </c>
      <c r="N42" s="20">
        <v>1</v>
      </c>
      <c r="P42" s="1"/>
    </row>
    <row r="43" spans="1:16" x14ac:dyDescent="0.2">
      <c r="I43" s="15">
        <v>21070030</v>
      </c>
      <c r="J43" s="20" t="s">
        <v>197</v>
      </c>
      <c r="K43" s="20" t="s">
        <v>76</v>
      </c>
      <c r="L43" s="20" t="s">
        <v>198</v>
      </c>
      <c r="M43" s="19" t="s">
        <v>263</v>
      </c>
      <c r="N43" s="20">
        <v>1</v>
      </c>
      <c r="P43" s="1"/>
    </row>
    <row r="44" spans="1:16" x14ac:dyDescent="0.2">
      <c r="I44" s="67">
        <v>21080009</v>
      </c>
      <c r="J44" s="58" t="s">
        <v>273</v>
      </c>
      <c r="K44" s="58" t="s">
        <v>76</v>
      </c>
      <c r="L44" s="66">
        <v>44420</v>
      </c>
      <c r="M44" s="10" t="s">
        <v>263</v>
      </c>
      <c r="N44" s="5">
        <v>1</v>
      </c>
    </row>
    <row r="45" spans="1:16" x14ac:dyDescent="0.2">
      <c r="M45" s="5"/>
      <c r="N45" s="5"/>
    </row>
    <row r="46" spans="1:16" x14ac:dyDescent="0.2">
      <c r="M46" s="5"/>
      <c r="N46" s="5"/>
    </row>
    <row r="47" spans="1:16" ht="23.25" x14ac:dyDescent="0.2">
      <c r="A47" s="65"/>
      <c r="B47" s="98" t="s">
        <v>256</v>
      </c>
      <c r="C47" s="98"/>
      <c r="D47" s="98">
        <f>SUM(F49:F57)</f>
        <v>7</v>
      </c>
      <c r="E47" s="63"/>
      <c r="F47" s="8"/>
      <c r="G47" s="8"/>
      <c r="J47" s="98" t="s">
        <v>328</v>
      </c>
      <c r="K47" s="98"/>
      <c r="L47" s="98">
        <f>SUM(N49:N57)</f>
        <v>1</v>
      </c>
      <c r="M47" s="5"/>
      <c r="N47" s="5"/>
      <c r="O47" s="1"/>
    </row>
    <row r="48" spans="1:16" ht="23.25" x14ac:dyDescent="0.2">
      <c r="A48" s="65"/>
      <c r="B48" s="98"/>
      <c r="C48" s="98"/>
      <c r="D48" s="98"/>
      <c r="E48" s="63"/>
      <c r="F48" s="8"/>
      <c r="G48" s="8"/>
      <c r="J48" s="98"/>
      <c r="K48" s="98"/>
      <c r="L48" s="98"/>
      <c r="M48" s="5"/>
      <c r="N48" s="5"/>
      <c r="O48" s="1"/>
    </row>
    <row r="49" spans="1:18" ht="15" customHeight="1" x14ac:dyDescent="0.2">
      <c r="A49" s="15">
        <v>21040064</v>
      </c>
      <c r="B49" s="65" t="s">
        <v>45</v>
      </c>
      <c r="C49" s="65" t="s">
        <v>46</v>
      </c>
      <c r="D49" s="65" t="s">
        <v>47</v>
      </c>
      <c r="E49" s="65" t="s">
        <v>255</v>
      </c>
      <c r="F49" s="65">
        <v>1</v>
      </c>
      <c r="G49" s="64"/>
      <c r="H49" s="8"/>
      <c r="I49" s="1">
        <v>21080043</v>
      </c>
      <c r="J49" t="s">
        <v>316</v>
      </c>
      <c r="K49" t="s">
        <v>126</v>
      </c>
      <c r="L49" t="s">
        <v>329</v>
      </c>
      <c r="M49" t="s">
        <v>330</v>
      </c>
      <c r="N49">
        <v>1</v>
      </c>
      <c r="O49" s="1"/>
    </row>
    <row r="50" spans="1:18" ht="19.5" customHeight="1" x14ac:dyDescent="0.2">
      <c r="A50" s="15">
        <v>21060014</v>
      </c>
      <c r="B50" s="65" t="s">
        <v>82</v>
      </c>
      <c r="C50" s="65" t="s">
        <v>62</v>
      </c>
      <c r="D50" s="65" t="s">
        <v>83</v>
      </c>
      <c r="E50" s="65" t="s">
        <v>255</v>
      </c>
      <c r="F50" s="65">
        <v>2</v>
      </c>
      <c r="H50" s="8"/>
      <c r="M50" s="5"/>
      <c r="N50" s="5"/>
      <c r="O50" s="1"/>
    </row>
    <row r="51" spans="1:18" ht="15.75" customHeight="1" x14ac:dyDescent="0.2">
      <c r="A51" s="15">
        <v>21060054</v>
      </c>
      <c r="B51" s="65" t="s">
        <v>100</v>
      </c>
      <c r="C51" s="65" t="s">
        <v>62</v>
      </c>
      <c r="D51" s="65" t="s">
        <v>101</v>
      </c>
      <c r="E51" s="65" t="s">
        <v>255</v>
      </c>
      <c r="F51" s="65">
        <v>1</v>
      </c>
      <c r="H51" s="64"/>
      <c r="M51" s="5"/>
      <c r="N51" s="5"/>
      <c r="O51" s="1"/>
    </row>
    <row r="52" spans="1:18" x14ac:dyDescent="0.2">
      <c r="A52" s="15">
        <v>21070005</v>
      </c>
      <c r="B52" s="65" t="s">
        <v>175</v>
      </c>
      <c r="C52" s="65" t="s">
        <v>89</v>
      </c>
      <c r="D52" s="65" t="s">
        <v>101</v>
      </c>
      <c r="E52" s="65" t="s">
        <v>255</v>
      </c>
      <c r="F52" s="65">
        <v>1</v>
      </c>
      <c r="M52" s="5"/>
      <c r="N52" s="5"/>
    </row>
    <row r="53" spans="1:18" x14ac:dyDescent="0.2">
      <c r="A53" s="15">
        <v>17090075</v>
      </c>
      <c r="B53" s="65" t="s">
        <v>16</v>
      </c>
      <c r="C53" s="65" t="s">
        <v>17</v>
      </c>
      <c r="D53" s="65" t="s">
        <v>21</v>
      </c>
      <c r="E53" s="65" t="s">
        <v>255</v>
      </c>
      <c r="F53" s="65">
        <v>2</v>
      </c>
      <c r="M53" s="5"/>
      <c r="N53" s="5"/>
      <c r="P53" s="75"/>
      <c r="Q53" s="72"/>
      <c r="R53" s="72"/>
    </row>
    <row r="54" spans="1:18" x14ac:dyDescent="0.2">
      <c r="M54" s="5"/>
      <c r="N54" s="5"/>
    </row>
    <row r="55" spans="1:18" x14ac:dyDescent="0.2">
      <c r="M55" s="5"/>
      <c r="N55" s="5"/>
    </row>
    <row r="56" spans="1:18" x14ac:dyDescent="0.2">
      <c r="M56" s="5"/>
      <c r="N56" s="5"/>
    </row>
    <row r="57" spans="1:18" x14ac:dyDescent="0.2">
      <c r="M57" s="5"/>
      <c r="N57" s="5"/>
    </row>
    <row r="58" spans="1:18" x14ac:dyDescent="0.2">
      <c r="M58" s="5"/>
      <c r="N58" s="5"/>
    </row>
    <row r="59" spans="1:18" x14ac:dyDescent="0.2">
      <c r="M59" s="5"/>
      <c r="N59" s="5"/>
    </row>
    <row r="60" spans="1:18" x14ac:dyDescent="0.2">
      <c r="M60" s="5"/>
      <c r="N60" s="5"/>
    </row>
    <row r="61" spans="1:18" x14ac:dyDescent="0.2">
      <c r="M61" s="5"/>
      <c r="N61" s="5"/>
    </row>
    <row r="62" spans="1:18" x14ac:dyDescent="0.2">
      <c r="M62" s="5"/>
      <c r="N62" s="5"/>
    </row>
    <row r="63" spans="1:18" x14ac:dyDescent="0.2">
      <c r="M63" s="5"/>
      <c r="N63" s="5"/>
    </row>
    <row r="64" spans="1:18" x14ac:dyDescent="0.2">
      <c r="M64" s="5"/>
      <c r="N64" s="5"/>
    </row>
    <row r="65" spans="13:14" x14ac:dyDescent="0.2">
      <c r="M65" s="5"/>
      <c r="N65" s="5"/>
    </row>
    <row r="66" spans="13:14" x14ac:dyDescent="0.2">
      <c r="M66" s="5"/>
      <c r="N66" s="5"/>
    </row>
    <row r="67" spans="13:14" x14ac:dyDescent="0.2">
      <c r="M67" s="5"/>
      <c r="N67" s="5"/>
    </row>
    <row r="68" spans="13:14" x14ac:dyDescent="0.2">
      <c r="M68" s="5"/>
      <c r="N68" s="5"/>
    </row>
    <row r="69" spans="13:14" x14ac:dyDescent="0.2">
      <c r="M69" s="5"/>
      <c r="N69" s="5"/>
    </row>
    <row r="70" spans="13:14" x14ac:dyDescent="0.2">
      <c r="M70" s="5"/>
      <c r="N70" s="5"/>
    </row>
    <row r="71" spans="13:14" x14ac:dyDescent="0.2">
      <c r="M71" s="5"/>
      <c r="N71" s="5"/>
    </row>
  </sheetData>
  <mergeCells count="18">
    <mergeCell ref="L47:L48"/>
    <mergeCell ref="L39:L40"/>
    <mergeCell ref="L2:L3"/>
    <mergeCell ref="B29:C30"/>
    <mergeCell ref="D29:D30"/>
    <mergeCell ref="F29:H30"/>
    <mergeCell ref="J29:K30"/>
    <mergeCell ref="L29:L30"/>
    <mergeCell ref="B2:C3"/>
    <mergeCell ref="D2:D3"/>
    <mergeCell ref="F2:H3"/>
    <mergeCell ref="J2:K3"/>
    <mergeCell ref="B47:C48"/>
    <mergeCell ref="D47:D48"/>
    <mergeCell ref="B39:C40"/>
    <mergeCell ref="D39:D40"/>
    <mergeCell ref="J39:K40"/>
    <mergeCell ref="J47:K48"/>
  </mergeCells>
  <hyperlinks>
    <hyperlink ref="A9" r:id="rId1" display="http://gdi.parkeon.com/modules/itsp/cgi-bin/consult.pl?df=21080001"/>
    <hyperlink ref="A12" r:id="rId2" display="http://gdi.parkeon.com/modules/itsp/cgi-bin/consult.pl?df=21070055"/>
    <hyperlink ref="A6" r:id="rId3" display="http://gdi.parkeon.com/modules/itsp/cgi-bin/consult.pl?df=21060140"/>
    <hyperlink ref="A11" r:id="rId4" display="http://gdi.parkeon.com/modules/itsp/cgi-bin/consult.pl?df=21060128"/>
    <hyperlink ref="A10" r:id="rId5" display="http://gdi.parkeon.com/modules/itsp/cgi-bin/consult.pl?df=21060113"/>
    <hyperlink ref="A33" r:id="rId6" display="http://gdi.parkeon.com/modules/itsp/cgi-bin/consult.pl?df=21060122"/>
    <hyperlink ref="I6" r:id="rId7" display="http://gdi.parkeon.com/modules/itsp/cgi-bin/consult.pl?df=21080004"/>
    <hyperlink ref="I9" r:id="rId8" display="http://gdi.parkeon.com/modules/itsp/cgi-bin/consult.pl?df=21080001"/>
    <hyperlink ref="I17" r:id="rId9" display="http://gdi.parkeon.com/modules/itsp/cgi-bin/consult.pl?df=21030079"/>
    <hyperlink ref="I16" r:id="rId10" display="http://gdi.parkeon.com/modules/itsp/cgi-bin/consult.pl?df=21070057"/>
    <hyperlink ref="I15" r:id="rId11" display="http://gdi.parkeon.com/modules/itsp/cgi-bin/consult.pl?df=21060143"/>
    <hyperlink ref="I14" r:id="rId12" display="http://gdi.parkeon.com/modules/itsp/cgi-bin/consult.pl?df=21060137"/>
    <hyperlink ref="I13" r:id="rId13" display="http://gdi.parkeon.com/modules/itsp/cgi-bin/consult.pl?df=21060118"/>
    <hyperlink ref="I12" r:id="rId14" display="http://gdi.parkeon.com/modules/itsp/cgi-bin/consult.pl?df=21060074"/>
    <hyperlink ref="I10" r:id="rId15" display="http://gdi.parkeon.com/modules/itsp/cgi-bin/consult.pl?df=21060060"/>
    <hyperlink ref="I18" r:id="rId16" display="http://gdi.parkeon.com/modules/itsp/cgi-bin/consult.pl?df=21060129"/>
    <hyperlink ref="I33" r:id="rId17" display="http://gdi.parkeon.com/modules/itsp/cgi-bin/consult.pl?df=21050046"/>
    <hyperlink ref="A41" r:id="rId18" display="http://gdi.parkeon.com/modules/itsp/cgi-bin/consult.pl?df=21080001"/>
    <hyperlink ref="A42" r:id="rId19" display="http://gdi.parkeon.com/modules/itsp/cgi-bin/consult.pl?df=21060115"/>
    <hyperlink ref="I43" r:id="rId20" display="http://gdi.parkeon.com/modules/itsp/cgi-bin/consult.pl?df=21070030"/>
    <hyperlink ref="I42" r:id="rId21" display="http://gdi.parkeon.com/modules/itsp/cgi-bin/consult.pl?df=21070018"/>
    <hyperlink ref="I44" r:id="rId22" display="http://gdi.parkeon.com/modules/itsp/cgi-bin/consult.pl?df=21080009"/>
    <hyperlink ref="A50" r:id="rId23" display="http://gdi.parkeon.com/modules/itsp/cgi-bin/consult.pl?df=21060014"/>
    <hyperlink ref="A52" r:id="rId24" display="http://gdi.parkeon.com/modules/itsp/cgi-bin/consult.pl?df=21070005"/>
    <hyperlink ref="A51" r:id="rId25" display="http://gdi.parkeon.com/modules/itsp/cgi-bin/consult.pl?df=21060054"/>
    <hyperlink ref="A53" r:id="rId26" display="http://gdi.parkeon.com/modules/itsp/cgi-bin/consult.pl?df=17090075"/>
    <hyperlink ref="A49" r:id="rId27" display="http://gdi.parkeon.com/modules/itsp/cgi-bin/consult.pl?df=21040064"/>
    <hyperlink ref="I19" r:id="rId28" display="http://gdi.parkeon.com/modules/itsp/cgi-bin/consult.pl?df=21080010"/>
    <hyperlink ref="I20" r:id="rId29" display="http://gdi.parkeon.com/modules/itsp/cgi-bin/consult.pl?df=21080011"/>
    <hyperlink ref="I35" r:id="rId30" display="http://gdi.parkeon.com/modules/itsp/cgi-bin/consult.pl?df=21080014"/>
    <hyperlink ref="I21" r:id="rId31" display="http://gdi.parkeon.com/modules/itsp/cgi-bin/consult.pl?df=21080019"/>
    <hyperlink ref="I22" r:id="rId32" display="http://gdi.parkeon.com/modules/itsp/cgi-bin/consult.pl?df=21080021"/>
    <hyperlink ref="I23" r:id="rId33" display="http://gdi.parkeon.com/modules/itsp/cgi-bin/consult.pl?df=21080024"/>
    <hyperlink ref="I24" r:id="rId34" display="http://gdi.parkeon.com/modules/itsp/cgi-bin/consult.pl?df=21080035"/>
    <hyperlink ref="I49" r:id="rId35" display="http://gdi.parkeon.com/modules/itsp/cgi-bin/consult.pl?df=21080043"/>
    <hyperlink ref="I36" r:id="rId36" display="http://gdi.parkeon.com/modules/itsp/cgi-bin/consult.pl?df=21080048"/>
    <hyperlink ref="I25" r:id="rId37" display="http://gdi.parkeon.com/modules/itsp/cgi-bin/consult.pl?df=21080051"/>
    <hyperlink ref="A2" location="ACCUEIL!A1" display="ACCUEIL"/>
  </hyperlinks>
  <pageMargins left="0.7" right="0.7" top="0.75" bottom="0.75" header="0.3" footer="0.3"/>
  <pageSetup paperSize="9" orientation="portrait" verticalDpi="0" r:id="rId38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9"/>
  <sheetViews>
    <sheetView workbookViewId="0">
      <selection activeCell="B2" sqref="B2"/>
    </sheetView>
  </sheetViews>
  <sheetFormatPr baseColWidth="10" defaultRowHeight="12.75" x14ac:dyDescent="0.2"/>
  <cols>
    <col min="2" max="5" width="11.42578125" style="6"/>
    <col min="6" max="6" width="11.42578125" style="5"/>
  </cols>
  <sheetData>
    <row r="2" spans="1:17" ht="15.75" customHeight="1" x14ac:dyDescent="0.2">
      <c r="B2" s="106" t="s">
        <v>340</v>
      </c>
      <c r="E2" s="98">
        <f>SUM(H15,H26,H39,Q15,Q26)</f>
        <v>12</v>
      </c>
      <c r="F2" s="3"/>
      <c r="G2" s="98" t="s">
        <v>240</v>
      </c>
      <c r="H2" s="98"/>
      <c r="I2" s="98"/>
      <c r="J2" s="98"/>
      <c r="K2" s="98"/>
      <c r="L2" s="98"/>
      <c r="M2" s="79"/>
    </row>
    <row r="3" spans="1:17" ht="15.75" customHeight="1" x14ac:dyDescent="0.2">
      <c r="E3" s="98"/>
      <c r="F3" s="3"/>
      <c r="G3" s="98"/>
      <c r="H3" s="98"/>
      <c r="I3" s="98"/>
      <c r="J3" s="98"/>
      <c r="K3" s="98"/>
      <c r="L3" s="98"/>
      <c r="M3" s="79"/>
    </row>
    <row r="4" spans="1:17" ht="15.75" customHeight="1" x14ac:dyDescent="0.2">
      <c r="B4" s="82"/>
      <c r="C4" s="80"/>
      <c r="D4" s="80"/>
      <c r="E4" s="80"/>
      <c r="F4" s="80"/>
      <c r="G4" s="79"/>
      <c r="H4" s="79"/>
      <c r="I4" s="79"/>
      <c r="K4" s="80"/>
    </row>
    <row r="5" spans="1:17" ht="15.75" customHeight="1" x14ac:dyDescent="0.2">
      <c r="B5" s="82"/>
      <c r="C5" s="80"/>
      <c r="D5" s="80"/>
      <c r="E5" s="80"/>
      <c r="F5" s="80"/>
      <c r="G5" s="79"/>
      <c r="H5" s="79"/>
      <c r="I5" s="79"/>
      <c r="K5" s="80"/>
    </row>
    <row r="6" spans="1:17" ht="15.75" customHeight="1" x14ac:dyDescent="0.2">
      <c r="B6" s="82"/>
      <c r="C6" s="98">
        <v>7280</v>
      </c>
      <c r="D6" s="98"/>
      <c r="E6" s="80"/>
      <c r="F6" s="80"/>
      <c r="G6" s="79"/>
      <c r="H6" s="79"/>
      <c r="I6" s="79"/>
      <c r="K6" s="80"/>
      <c r="L6" s="98">
        <v>5580</v>
      </c>
      <c r="M6" s="98"/>
    </row>
    <row r="7" spans="1:17" ht="15.75" customHeight="1" x14ac:dyDescent="0.2">
      <c r="B7" s="82"/>
      <c r="C7" s="98"/>
      <c r="D7" s="98"/>
      <c r="E7" s="80"/>
      <c r="F7" s="80"/>
      <c r="G7" s="79"/>
      <c r="H7" s="79"/>
      <c r="I7" s="79"/>
      <c r="K7" s="80"/>
      <c r="L7" s="98"/>
      <c r="M7" s="98"/>
    </row>
    <row r="8" spans="1:17" ht="15.75" customHeight="1" x14ac:dyDescent="0.2">
      <c r="C8" s="100"/>
      <c r="D8" s="100"/>
      <c r="E8" s="3"/>
      <c r="F8" s="3"/>
      <c r="G8" s="8"/>
      <c r="H8" s="8"/>
      <c r="I8" s="8"/>
    </row>
    <row r="9" spans="1:17" x14ac:dyDescent="0.2">
      <c r="A9" s="20"/>
    </row>
    <row r="10" spans="1:17" x14ac:dyDescent="0.2">
      <c r="A10" s="12" t="s">
        <v>0</v>
      </c>
      <c r="B10" s="2" t="s">
        <v>1</v>
      </c>
      <c r="C10" s="12" t="s">
        <v>2</v>
      </c>
      <c r="D10" s="12" t="s">
        <v>3</v>
      </c>
      <c r="E10" s="4" t="s">
        <v>241</v>
      </c>
      <c r="F10" s="12" t="s">
        <v>5</v>
      </c>
      <c r="G10" s="4" t="s">
        <v>243</v>
      </c>
      <c r="J10" s="12" t="s">
        <v>0</v>
      </c>
      <c r="K10" s="2" t="s">
        <v>1</v>
      </c>
      <c r="L10" s="12" t="s">
        <v>2</v>
      </c>
      <c r="M10" s="12" t="s">
        <v>3</v>
      </c>
      <c r="N10" s="4" t="s">
        <v>241</v>
      </c>
      <c r="O10" s="12" t="s">
        <v>5</v>
      </c>
      <c r="P10" s="4" t="s">
        <v>243</v>
      </c>
    </row>
    <row r="11" spans="1:17" x14ac:dyDescent="0.2">
      <c r="A11" s="14">
        <v>21060159</v>
      </c>
      <c r="B11" s="72" t="s">
        <v>253</v>
      </c>
      <c r="C11" s="5" t="s">
        <v>62</v>
      </c>
      <c r="D11" s="5" t="s">
        <v>168</v>
      </c>
      <c r="E11" s="10" t="s">
        <v>242</v>
      </c>
      <c r="F11" s="5">
        <v>1</v>
      </c>
      <c r="J11" s="15">
        <v>21060111</v>
      </c>
      <c r="K11" s="82" t="s">
        <v>139</v>
      </c>
      <c r="L11" s="82" t="s">
        <v>140</v>
      </c>
      <c r="M11" s="82" t="s">
        <v>135</v>
      </c>
      <c r="N11" s="81" t="s">
        <v>310</v>
      </c>
      <c r="O11" s="82">
        <v>1</v>
      </c>
    </row>
    <row r="12" spans="1:17" x14ac:dyDescent="0.2">
      <c r="A12" s="15">
        <v>21030007</v>
      </c>
      <c r="B12" s="82" t="s">
        <v>33</v>
      </c>
      <c r="C12" s="82" t="s">
        <v>34</v>
      </c>
      <c r="D12" s="82" t="s">
        <v>35</v>
      </c>
      <c r="E12" s="81" t="s">
        <v>242</v>
      </c>
      <c r="F12" s="82">
        <v>1</v>
      </c>
      <c r="J12" s="15">
        <v>21060145</v>
      </c>
      <c r="K12" s="82" t="s">
        <v>160</v>
      </c>
      <c r="L12" s="82" t="s">
        <v>62</v>
      </c>
      <c r="M12" s="82" t="s">
        <v>157</v>
      </c>
      <c r="N12" s="81" t="s">
        <v>310</v>
      </c>
      <c r="O12" s="82">
        <v>1</v>
      </c>
    </row>
    <row r="13" spans="1:17" x14ac:dyDescent="0.2">
      <c r="A13" s="75">
        <v>21080013</v>
      </c>
      <c r="B13" s="82" t="s">
        <v>290</v>
      </c>
      <c r="C13" s="82" t="s">
        <v>291</v>
      </c>
      <c r="D13" s="82" t="s">
        <v>288</v>
      </c>
      <c r="E13" s="81" t="s">
        <v>242</v>
      </c>
      <c r="F13" s="82">
        <v>1</v>
      </c>
      <c r="J13" s="38">
        <v>21080027</v>
      </c>
      <c r="K13" s="82" t="s">
        <v>190</v>
      </c>
      <c r="L13" s="82" t="s">
        <v>191</v>
      </c>
      <c r="M13" s="82" t="s">
        <v>307</v>
      </c>
      <c r="N13" s="82" t="s">
        <v>309</v>
      </c>
      <c r="O13" s="82">
        <v>1</v>
      </c>
    </row>
    <row r="14" spans="1:17" x14ac:dyDescent="0.2">
      <c r="A14" s="15"/>
      <c r="B14" s="72"/>
      <c r="C14" s="20"/>
      <c r="D14" s="20"/>
      <c r="E14" s="71"/>
      <c r="F14" s="20"/>
      <c r="J14" s="38">
        <v>21080039</v>
      </c>
      <c r="K14" s="89" t="s">
        <v>326</v>
      </c>
      <c r="L14" s="82" t="s">
        <v>191</v>
      </c>
      <c r="M14" s="91">
        <v>44431</v>
      </c>
      <c r="N14" s="82" t="s">
        <v>309</v>
      </c>
      <c r="O14" s="82">
        <v>1</v>
      </c>
    </row>
    <row r="15" spans="1:17" x14ac:dyDescent="0.2">
      <c r="A15" s="15"/>
      <c r="B15" s="72"/>
      <c r="C15" s="20"/>
      <c r="D15" s="20"/>
      <c r="E15" s="71"/>
      <c r="F15" s="20"/>
      <c r="H15" s="84">
        <f>SUM(F11:F17)</f>
        <v>3</v>
      </c>
      <c r="I15" s="2"/>
      <c r="J15" s="2"/>
      <c r="K15" s="2"/>
      <c r="L15" s="2"/>
      <c r="M15" s="2"/>
      <c r="Q15" s="84">
        <f>SUM(O11:O17)</f>
        <v>4</v>
      </c>
    </row>
    <row r="16" spans="1:17" x14ac:dyDescent="0.2">
      <c r="H16" s="84"/>
      <c r="Q16" s="84"/>
    </row>
    <row r="17" spans="1:17" x14ac:dyDescent="0.2">
      <c r="H17" s="84"/>
      <c r="Q17" s="84"/>
    </row>
    <row r="18" spans="1:17" ht="12.75" customHeight="1" x14ac:dyDescent="0.2">
      <c r="C18" s="98">
        <v>7270</v>
      </c>
      <c r="D18" s="98"/>
      <c r="H18" s="84"/>
      <c r="L18" s="98">
        <v>7510</v>
      </c>
      <c r="M18" s="98"/>
      <c r="Q18" s="84"/>
    </row>
    <row r="19" spans="1:17" ht="12.75" customHeight="1" x14ac:dyDescent="0.2">
      <c r="C19" s="98"/>
      <c r="D19" s="98"/>
      <c r="H19" s="84"/>
      <c r="L19" s="98"/>
      <c r="M19" s="98"/>
      <c r="Q19" s="84"/>
    </row>
    <row r="20" spans="1:17" x14ac:dyDescent="0.2">
      <c r="H20" s="84"/>
      <c r="Q20" s="84"/>
    </row>
    <row r="21" spans="1:17" x14ac:dyDescent="0.2">
      <c r="A21" s="12" t="s">
        <v>0</v>
      </c>
      <c r="B21" s="2" t="s">
        <v>1</v>
      </c>
      <c r="C21" s="12" t="s">
        <v>2</v>
      </c>
      <c r="D21" s="12" t="s">
        <v>3</v>
      </c>
      <c r="E21" s="4" t="s">
        <v>241</v>
      </c>
      <c r="F21" s="12" t="s">
        <v>5</v>
      </c>
      <c r="G21" s="4" t="s">
        <v>243</v>
      </c>
      <c r="H21" s="84"/>
      <c r="J21" s="12" t="s">
        <v>0</v>
      </c>
      <c r="K21" s="2" t="s">
        <v>1</v>
      </c>
      <c r="L21" s="12" t="s">
        <v>2</v>
      </c>
      <c r="M21" s="12" t="s">
        <v>3</v>
      </c>
      <c r="N21" s="4" t="s">
        <v>241</v>
      </c>
      <c r="O21" s="12" t="s">
        <v>5</v>
      </c>
      <c r="P21" s="4" t="s">
        <v>243</v>
      </c>
      <c r="Q21" s="84"/>
    </row>
    <row r="22" spans="1:17" x14ac:dyDescent="0.2">
      <c r="A22" s="15">
        <v>21080008</v>
      </c>
      <c r="B22" s="82" t="s">
        <v>228</v>
      </c>
      <c r="C22" s="82" t="s">
        <v>123</v>
      </c>
      <c r="D22" s="82" t="s">
        <v>229</v>
      </c>
      <c r="E22" s="81" t="s">
        <v>300</v>
      </c>
      <c r="F22" s="82">
        <v>1</v>
      </c>
      <c r="H22" s="84"/>
      <c r="J22" s="15">
        <v>21070019</v>
      </c>
      <c r="K22" s="82" t="s">
        <v>186</v>
      </c>
      <c r="L22" s="82" t="s">
        <v>129</v>
      </c>
      <c r="M22" s="82" t="s">
        <v>184</v>
      </c>
      <c r="N22" s="81" t="s">
        <v>311</v>
      </c>
      <c r="O22" s="82">
        <v>1</v>
      </c>
      <c r="Q22" s="84"/>
    </row>
    <row r="23" spans="1:17" x14ac:dyDescent="0.2">
      <c r="A23" s="15">
        <v>21070015</v>
      </c>
      <c r="B23" s="82" t="s">
        <v>97</v>
      </c>
      <c r="C23" s="82" t="s">
        <v>41</v>
      </c>
      <c r="D23" s="82" t="s">
        <v>182</v>
      </c>
      <c r="E23" s="81" t="s">
        <v>300</v>
      </c>
      <c r="F23" s="82">
        <v>1</v>
      </c>
      <c r="H23" s="84"/>
      <c r="Q23" s="84"/>
    </row>
    <row r="24" spans="1:17" x14ac:dyDescent="0.2">
      <c r="H24" s="84"/>
      <c r="Q24" s="84"/>
    </row>
    <row r="25" spans="1:17" x14ac:dyDescent="0.2">
      <c r="H25" s="84"/>
      <c r="Q25" s="84"/>
    </row>
    <row r="26" spans="1:17" x14ac:dyDescent="0.2">
      <c r="H26" s="84">
        <f>SUM(F22:F28)</f>
        <v>2</v>
      </c>
      <c r="Q26" s="84">
        <f>SUM(O22:O28)</f>
        <v>1</v>
      </c>
    </row>
    <row r="27" spans="1:17" x14ac:dyDescent="0.2">
      <c r="H27" s="84"/>
      <c r="Q27" s="84"/>
    </row>
    <row r="28" spans="1:17" x14ac:dyDescent="0.2">
      <c r="H28" s="84"/>
      <c r="Q28" s="84"/>
    </row>
    <row r="29" spans="1:17" x14ac:dyDescent="0.2">
      <c r="H29" s="84"/>
      <c r="Q29" s="84"/>
    </row>
    <row r="30" spans="1:17" x14ac:dyDescent="0.2">
      <c r="H30" s="84"/>
      <c r="Q30" s="84"/>
    </row>
    <row r="31" spans="1:17" x14ac:dyDescent="0.2">
      <c r="B31" s="82"/>
      <c r="C31" s="98">
        <v>5540</v>
      </c>
      <c r="D31" s="98"/>
      <c r="E31" s="82"/>
      <c r="H31" s="84"/>
      <c r="Q31" s="84"/>
    </row>
    <row r="32" spans="1:17" x14ac:dyDescent="0.2">
      <c r="B32" s="82"/>
      <c r="C32" s="98"/>
      <c r="D32" s="98"/>
      <c r="E32" s="82"/>
      <c r="H32" s="84"/>
      <c r="Q32" s="84"/>
    </row>
    <row r="33" spans="1:17" x14ac:dyDescent="0.2">
      <c r="B33" s="82"/>
      <c r="C33" s="82"/>
      <c r="D33" s="82"/>
      <c r="E33" s="82"/>
      <c r="H33" s="84"/>
      <c r="Q33" s="84"/>
    </row>
    <row r="34" spans="1:17" x14ac:dyDescent="0.2">
      <c r="A34" s="12" t="s">
        <v>0</v>
      </c>
      <c r="B34" s="2" t="s">
        <v>1</v>
      </c>
      <c r="C34" s="12" t="s">
        <v>2</v>
      </c>
      <c r="D34" s="12" t="s">
        <v>3</v>
      </c>
      <c r="E34" s="4" t="s">
        <v>241</v>
      </c>
      <c r="F34" s="12" t="s">
        <v>5</v>
      </c>
      <c r="G34" s="4" t="s">
        <v>243</v>
      </c>
      <c r="H34" s="84"/>
      <c r="Q34" s="84"/>
    </row>
    <row r="35" spans="1:17" x14ac:dyDescent="0.2">
      <c r="A35" s="15">
        <v>21080036</v>
      </c>
      <c r="B35" s="82" t="s">
        <v>308</v>
      </c>
      <c r="C35" s="82" t="s">
        <v>62</v>
      </c>
      <c r="D35" s="82" t="s">
        <v>305</v>
      </c>
      <c r="E35" s="82" t="s">
        <v>299</v>
      </c>
      <c r="F35" s="82">
        <v>1</v>
      </c>
      <c r="H35" s="84"/>
      <c r="Q35" s="84"/>
    </row>
    <row r="36" spans="1:17" x14ac:dyDescent="0.2">
      <c r="A36" s="15">
        <v>21060161</v>
      </c>
      <c r="B36" s="82" t="s">
        <v>169</v>
      </c>
      <c r="C36" s="82" t="s">
        <v>69</v>
      </c>
      <c r="D36" s="82" t="s">
        <v>168</v>
      </c>
      <c r="E36" s="81" t="s">
        <v>299</v>
      </c>
      <c r="F36" s="82">
        <v>1</v>
      </c>
      <c r="H36" s="84"/>
      <c r="Q36" s="84"/>
    </row>
    <row r="37" spans="1:17" x14ac:dyDescent="0.2">
      <c r="H37" s="84"/>
      <c r="Q37" s="84"/>
    </row>
    <row r="38" spans="1:17" x14ac:dyDescent="0.2">
      <c r="H38" s="84"/>
      <c r="Q38" s="84"/>
    </row>
    <row r="39" spans="1:17" x14ac:dyDescent="0.2">
      <c r="H39" s="84">
        <f>SUM(F35:F41)</f>
        <v>2</v>
      </c>
      <c r="Q39" s="84"/>
    </row>
  </sheetData>
  <mergeCells count="8">
    <mergeCell ref="C31:D32"/>
    <mergeCell ref="G2:L3"/>
    <mergeCell ref="C6:D7"/>
    <mergeCell ref="L6:M7"/>
    <mergeCell ref="C18:D19"/>
    <mergeCell ref="L18:M19"/>
    <mergeCell ref="C8:D8"/>
    <mergeCell ref="E2:E3"/>
  </mergeCells>
  <hyperlinks>
    <hyperlink ref="A11" r:id="rId1" display="http://gdi.parkeon.com/modules/itsp/cgi-bin/consult.pl?df=21060159"/>
    <hyperlink ref="J22" r:id="rId2" display="http://gdi.parkeon.com/modules/itsp/cgi-bin/consult.pl?df=21070019"/>
    <hyperlink ref="A22" r:id="rId3" display="http://gdi.parkeon.com/modules/itsp/cgi-bin/consult.pl?df=21080008"/>
    <hyperlink ref="A23" r:id="rId4" display="http://gdi.parkeon.com/modules/itsp/cgi-bin/consult.pl?df=21070015"/>
    <hyperlink ref="J13" r:id="rId5" display="http://gdi.parkeon.com/modules/itsp/cgi-bin/consult.pl?df=21080027"/>
    <hyperlink ref="A35" r:id="rId6" display="http://gdi.parkeon.com/modules/itsp/cgi-bin/consult.pl?df=21080036"/>
    <hyperlink ref="A36" r:id="rId7" display="http://gdi.parkeon.com/modules/itsp/cgi-bin/consult.pl?df=21060161"/>
    <hyperlink ref="A12" r:id="rId8" display="http://gdi.parkeon.com/modules/itsp/cgi-bin/consult.pl?df=21030007"/>
    <hyperlink ref="A13" r:id="rId9" display="http://gdi.parkeon.com/modules/itsp/cgi-bin/consult.pl?df=21080013"/>
    <hyperlink ref="J14" r:id="rId10" display="http://gdi.parkeon.com/modules/itsp/cgi-bin/consult.pl?df=21080039"/>
    <hyperlink ref="B2" location="ACCUEIL!A1" display="ACCUEIL"/>
  </hyperlinks>
  <pageMargins left="0.7" right="0.7" top="0.75" bottom="0.75" header="0.3" footer="0.3"/>
  <pageSetup paperSize="9" orientation="portrait" verticalDpi="0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ACCUEIL</vt:lpstr>
      <vt:lpstr>STATIONS</vt:lpstr>
      <vt:lpstr>ECRAN</vt:lpstr>
      <vt:lpstr>Cles USB</vt:lpstr>
      <vt:lpstr>Toner Tambour</vt:lpstr>
      <vt:lpstr>ADAPTATEURS</vt:lpstr>
      <vt:lpstr>Divers</vt:lpstr>
      <vt:lpstr>CONVERTISSEUR</vt:lpstr>
      <vt:lpstr>REHAUSSEUR</vt:lpstr>
      <vt:lpstr>SACS A DOS</vt:lpstr>
      <vt:lpstr>CLAVIERS - SOURIS</vt:lpstr>
      <vt:lpstr>HAUT PARLEURS</vt:lpstr>
      <vt:lpstr>WEBCAM</vt:lpstr>
      <vt:lpstr>FILTRES</vt:lpstr>
      <vt:lpstr>CASQUES</vt:lpstr>
      <vt:lpstr>CABLES</vt:lpstr>
      <vt:lpstr>BATTERIES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EXT - Jean Philippe Gerard</dc:creator>
  <cp:lastModifiedBy>jean-philippe.gerard</cp:lastModifiedBy>
  <dcterms:created xsi:type="dcterms:W3CDTF">2021-08-11T10:15:59Z</dcterms:created>
  <dcterms:modified xsi:type="dcterms:W3CDTF">2021-08-26T06:47:48Z</dcterms:modified>
</cp:coreProperties>
</file>