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dellju01\Documents\CTD_DJ\"/>
    </mc:Choice>
  </mc:AlternateContent>
  <xr:revisionPtr revIDLastSave="0" documentId="13_ncr:1_{54873369-57C9-448B-B3D3-8D9584C107DC}" xr6:coauthVersionLast="47" xr6:coauthVersionMax="47" xr10:uidLastSave="{00000000-0000-0000-0000-000000000000}"/>
  <bookViews>
    <workbookView xWindow="28680" yWindow="-5910" windowWidth="29040" windowHeight="15720" xr2:uid="{6F755AA9-F5A2-4520-B36C-9986C2E7EA3B}"/>
  </bookViews>
  <sheets>
    <sheet name="Sheet1planning" sheetId="4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49" l="1"/>
  <c r="J6" i="49"/>
  <c r="R6" i="49" s="1"/>
  <c r="D6" i="49" a="1"/>
  <c r="D6" i="49" s="1"/>
  <c r="P6" i="49" l="1"/>
  <c r="A6" i="49"/>
  <c r="C2" i="49"/>
  <c r="L6" i="49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<sst xmlns="http://schemas.openxmlformats.org/spreadsheetml/2006/main" count="18" uniqueCount="18">
  <si>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Date</t>
  </si>
  <si>
    <t>Ref. ODA</t>
  </si>
  <si>
    <t>Ref. CTD</t>
  </si>
  <si>
    <t>Status</t>
  </si>
  <si>
    <t>PI</t>
  </si>
  <si>
    <t>Shipping date</t>
  </si>
  <si>
    <t>Assembly date</t>
  </si>
  <si>
    <t>Kitting prep date</t>
  </si>
  <si>
    <t>Stator prep. Date</t>
  </si>
  <si>
    <t>Rotor prep. Date</t>
  </si>
  <si>
    <t>Observation</t>
  </si>
  <si>
    <t>Qty.Re.</t>
  </si>
  <si>
    <t>Qty.D.</t>
  </si>
  <si>
    <t>Nr.</t>
  </si>
  <si>
    <t>Materials</t>
  </si>
  <si>
    <t>vv</t>
  </si>
  <si>
    <t>dbdsb</t>
  </si>
  <si>
    <t>sbergh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</si>
</sst>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CC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3" fillId="2" borderId="5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Continuous" vertical="center"/>
    </xf>
    <xf numFmtId="0" fontId="3" fillId="0" borderId="3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14" fontId="4" fillId="2" borderId="0" xfId="0" applyNumberFormat="1" applyFont="1" applyFill="1" applyBorder="1" applyAlignment="1">
      <alignment vertical="center"/>
    </xf>
    <xf numFmtId="14" fontId="6" fillId="2" borderId="7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D1D1"/>
        </patternFill>
      </fill>
    </dxf>
    <dxf>
      <font>
        <b/>
        <i val="0"/>
        <color rgb="FFFF0000"/>
      </font>
      <fill>
        <patternFill>
          <bgColor theme="0"/>
        </patternFill>
      </fill>
      <border>
        <top style="thin">
          <color theme="2"/>
        </top>
        <bottom style="thin">
          <color theme="2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theme="0"/>
      </font>
      <fill>
        <gradientFill type="path" left="0.5" right="0.5" top="0.5" bottom="0.5">
          <stop position="0">
            <color rgb="FFFF4B4B"/>
          </stop>
          <stop position="1">
            <color rgb="FFC00000"/>
          </stop>
        </gradientFill>
      </fill>
    </dxf>
    <dxf>
      <font>
        <b/>
        <i/>
        <color theme="0"/>
      </font>
      <fill>
        <gradientFill type="path" left="0.5" right="0.5" top="0.5" bottom="0.5">
          <stop position="0">
            <color rgb="FF00B050"/>
          </stop>
          <stop position="1">
            <color theme="6" tint="-0.25098422193060094"/>
          </stop>
        </gradientFill>
      </fill>
    </dxf>
    <dxf>
      <font>
        <b/>
        <i val="0"/>
      </font>
      <fill>
        <gradientFill type="path" left="0.5" right="0.5" top="0.5" bottom="0.5">
          <stop position="0">
            <color theme="6" tint="0.80001220740379042"/>
          </stop>
          <stop position="1">
            <color theme="6" tint="0.59999389629810485"/>
          </stop>
        </gradientFill>
      </fill>
    </dxf>
    <dxf>
      <font>
        <b/>
        <i val="0"/>
        <color auto="1"/>
      </font>
      <fill>
        <patternFill patternType="solid">
          <fgColor theme="0"/>
          <bgColor theme="8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/>
        <color auto="1"/>
      </font>
      <fill>
        <gradientFill degree="90">
          <stop position="0">
            <color rgb="FFFFC000"/>
          </stop>
          <stop position="1">
            <color theme="8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solid">
          <fgColor auto="1"/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fill>
        <patternFill patternType="solid">
          <fgColor auto="1"/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1"/>
      </font>
      <fill>
        <gradientFill type="path" left="0.5" right="0.5" top="0.5" bottom="0.5">
          <stop position="0">
            <color theme="5" tint="0.80001220740379042"/>
          </stop>
          <stop position="1">
            <color theme="5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theme="1"/>
      </font>
      <fill>
        <gradientFill type="path" left="0.5" right="0.5" top="0.5" bottom="0.5">
          <stop position="0">
            <color rgb="FFFFFF00"/>
          </stop>
          <stop position="1">
            <color rgb="FFFFC000"/>
          </stop>
        </gradient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colors>
    <mruColors>
      <color rgb="FFFF9900"/>
      <color rgb="FFCA3EBD"/>
      <color rgb="FFFF6600"/>
      <color rgb="FFFFCCCC"/>
      <color rgb="FFFF4B4B"/>
      <color rgb="FFFFFFCC"/>
      <color rgb="FFECB190"/>
      <color rgb="FFFFD1D1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fmlaLink="$I6" lockText="1" noThreeD="1"/>
</file>

<file path=xl/ctrlProps/ctrlProp2.xml><?xml version="1.0" encoding="utf-8"?>
<formControlPr xmlns="http://schemas.microsoft.com/office/spreadsheetml/2009/9/main" objectType="CheckBox" fmlaLink="$K6" lockText="1" noThreeD="1"/>
</file>

<file path=xl/ctrlProps/ctrlProp3.xml><?xml version="1.0" encoding="utf-8"?>
<formControlPr xmlns="http://schemas.microsoft.com/office/spreadsheetml/2009/9/main" objectType="CheckBox" fmlaLink="$M6" lockText="1" noThreeD="1"/>
</file>

<file path=xl/ctrlProps/ctrlProp4.xml><?xml version="1.0" encoding="utf-8"?>
<formControlPr xmlns="http://schemas.microsoft.com/office/spreadsheetml/2009/9/main" objectType="CheckBox" fmlaLink="$O6" lockText="1" noThreeD="1"/>
</file>

<file path=xl/ctrlProps/ctrlProp5.xml><?xml version="1.0" encoding="utf-8"?>
<formControlPr xmlns="http://schemas.microsoft.com/office/spreadsheetml/2009/9/main" objectType="CheckBox" fmlaLink="$S6" lockText="1" noThreeD="1"/>
</file>

<file path=xl/ctrlProps/ctrlProp6.xml><?xml version="1.0" encoding="utf-8"?>
<formControlPr xmlns="http://schemas.microsoft.com/office/spreadsheetml/2009/9/main" objectType="CheckBox" fmlaLink="$Q6" lockText="1" noThreeD="1"/>
</file>

<file path=xl/ctrlProps/ctrlProp7.xml><?xml version="1.0" encoding="utf-8"?>
<formControlPr xmlns="http://schemas.microsoft.com/office/spreadsheetml/2009/9/main" objectType="CheckBox" fmlaLink="$Q6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297180</xdr:colOff>
      <xdr:row>0</xdr:row>
      <xdr:rowOff>104776</xdr:rowOff>
    </xdr:from>
    <xdr:to>
      <xdr:col>5</xdr:col>
      <xdr:colOff>306705</xdr:colOff>
      <xdr:row>3</xdr:row>
      <xdr:rowOff>131445</xdr:rowOff>
    </xdr:to>
    <xdr:sp macro="[0]!RunForm.RunForm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450080" y="104776"/>
          <a:ext cx="2047875" cy="655319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2000" b="1">
              <a:latin typeface="Calibri" panose="020F0502020204030204" pitchFamily="34" charset="0"/>
              <a:ea typeface="Calibri" panose="020F0502020204030204" pitchFamily="34" charset="0"/>
              <a:cs typeface="Calibri" panose="020F0502020204030204" pitchFamily="34" charset="0"/>
            </a:rPr>
            <a:t>Insert new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17146</xdr:colOff>
          <xdr:row>4</xdr:row>
          <xdr:rowOff>226695</xdr:rowOff>
        </xdr:from>
        <xdr:to>
          <xdr:col>8</xdr:col>
          <xdr:colOff>249556</xdr:colOff>
          <xdr:row>6</xdr:row>
          <xdr:rowOff>15240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1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17146</xdr:colOff>
          <xdr:row>4</xdr:row>
          <xdr:rowOff>226695</xdr:rowOff>
        </xdr:from>
        <xdr:ext cx="228600" cy="236220"/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6FD59B67-5301-46B9-913C-EBF5F7A9EC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12</xdr:col>
          <xdr:colOff>17146</xdr:colOff>
          <xdr:row>4</xdr:row>
          <xdr:rowOff>226695</xdr:rowOff>
        </xdr:from>
        <xdr:ext cx="224790" cy="240030"/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E7520CF7-56CB-4BD6-80F8-7AF1CFF26E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14</xdr:col>
          <xdr:colOff>17146</xdr:colOff>
          <xdr:row>4</xdr:row>
          <xdr:rowOff>226695</xdr:rowOff>
        </xdr:from>
        <xdr:ext cx="228600" cy="236220"/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7230E8E4-4CF2-40BD-8416-B2E56A4663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18</xdr:col>
          <xdr:colOff>17146</xdr:colOff>
          <xdr:row>4</xdr:row>
          <xdr:rowOff>226695</xdr:rowOff>
        </xdr:from>
        <xdr:ext cx="224790" cy="240030"/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D4EF69F4-6686-4157-841A-63A47F2260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17146</xdr:colOff>
          <xdr:row>4</xdr:row>
          <xdr:rowOff>226695</xdr:rowOff>
        </xdr:from>
        <xdr:ext cx="228600" cy="236220"/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33154BED-E65C-4D33-A22B-CC1819CE28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16</xdr:col>
          <xdr:colOff>17146</xdr:colOff>
          <xdr:row>4</xdr:row>
          <xdr:rowOff>226695</xdr:rowOff>
        </xdr:from>
        <xdr:ext cx="228600" cy="236220"/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564DA54-4E40-4B67-9884-66F8BD2148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902E9-FE9C-4AE3-805A-78C9CFA7475A}">
  <sheetPr codeName="Sheet3"/>
  <dimension ref="A1:T6"/>
  <sheetViews>
    <sheetView tabSelected="1" topLeftCell="B1" workbookViewId="0">
      <selection activeCell="T5" sqref="T5"/>
    </sheetView>
  </sheetViews>
  <sheetFormatPr defaultColWidth="9.109375" defaultRowHeight="16.5" customHeight="1" x14ac:dyDescent="0.3"/>
  <cols>
    <col min="1" max="1" width="9.109375" style="4"/>
    <col min="2" max="2" width="18.33203125" style="22" customWidth="1"/>
    <col min="3" max="3" width="33.109375" style="4" customWidth="1"/>
    <col min="4" max="4" width="18.33203125" style="3" customWidth="1"/>
    <col min="5" max="5" width="11.33203125" style="4" customWidth="1"/>
    <col min="6" max="6" width="8" style="5" customWidth="1"/>
    <col min="7" max="7" width="9.88671875" style="3" customWidth="1"/>
    <col min="8" max="8" width="15.33203125" style="6" customWidth="1"/>
    <col min="9" max="9" width="4" style="10" customWidth="1"/>
    <col min="10" max="10" width="14.5546875" style="4" customWidth="1"/>
    <col min="11" max="11" width="3.6640625" style="11" customWidth="1"/>
    <col min="12" max="12" width="17" style="4" customWidth="1"/>
    <col min="13" max="13" width="3.6640625" style="12" customWidth="1"/>
    <col min="14" max="14" width="14.6640625" style="5" customWidth="1"/>
    <col min="15" max="15" width="3.6640625" style="12" customWidth="1"/>
    <col min="16" max="16" width="13.109375" style="5" customWidth="1"/>
    <col min="17" max="17" width="3.6640625" style="12" customWidth="1"/>
    <col min="18" max="18" width="14.6640625" style="8" customWidth="1"/>
    <col min="19" max="19" width="4" style="9" customWidth="1"/>
    <col min="20" max="20" width="41.33203125" style="4" customWidth="1"/>
    <col min="21" max="16384" width="9.109375" style="3"/>
  </cols>
  <sheetData>
    <row r="1" spans="1:20" ht="16.5" customHeight="1" thickBot="1" x14ac:dyDescent="0.35">
      <c r="A1" s="1"/>
      <c r="B1" s="2"/>
      <c r="C1" s="2"/>
      <c r="D1" s="21"/>
      <c r="E1" s="28"/>
      <c r="F1" s="2"/>
      <c r="G1" s="1"/>
      <c r="H1" s="7"/>
      <c r="I1" s="1"/>
      <c r="J1" s="7"/>
      <c r="K1" s="1"/>
      <c r="L1" s="7"/>
      <c r="M1" s="1"/>
      <c r="N1" s="7"/>
      <c r="O1" s="1"/>
      <c r="P1" s="7"/>
      <c r="Q1" s="1"/>
      <c r="R1" s="7"/>
      <c r="S1" s="2"/>
      <c r="T1" s="2"/>
    </row>
    <row r="2" spans="1:20" ht="16.5" customHeight="1" thickBot="1" x14ac:dyDescent="0.35">
      <c r="A2" s="2"/>
      <c r="B2" s="27" t="s">
        <v>0</v>
      </c>
      <c r="C2" s="26">
        <f ca="1">TODAY()</f>
        <v>45387</v>
      </c>
      <c r="D2" s="23"/>
      <c r="E2" s="29"/>
      <c r="F2" s="2"/>
      <c r="G2" s="1"/>
      <c r="H2" s="7"/>
      <c r="I2" s="1"/>
      <c r="J2" s="7"/>
      <c r="K2" s="1"/>
      <c r="L2" s="7"/>
      <c r="M2" s="1"/>
      <c r="N2" s="7"/>
      <c r="O2" s="1"/>
      <c r="P2" s="7"/>
      <c r="Q2" s="1"/>
      <c r="R2" s="7"/>
      <c r="S2" s="2"/>
      <c r="T2" s="2"/>
    </row>
    <row r="3" spans="1:20" ht="16.5" customHeight="1" x14ac:dyDescent="0.3">
      <c r="A3" s="2"/>
      <c r="B3" s="24"/>
      <c r="C3" s="25"/>
      <c r="D3" s="23"/>
      <c r="E3" s="29"/>
      <c r="F3" s="2"/>
      <c r="G3" s="1"/>
      <c r="H3" s="7"/>
      <c r="I3" s="1"/>
      <c r="J3" s="7"/>
      <c r="K3" s="1"/>
      <c r="L3" s="7"/>
      <c r="M3" s="1"/>
      <c r="N3" s="7"/>
      <c r="O3" s="1"/>
      <c r="P3" s="7"/>
      <c r="Q3" s="1"/>
      <c r="R3" s="7"/>
      <c r="S3" s="2"/>
      <c r="T3" s="2"/>
    </row>
    <row r="4" spans="1:20" ht="16.5" customHeight="1" x14ac:dyDescent="0.3">
      <c r="A4" s="2"/>
      <c r="B4" s="2"/>
      <c r="C4" s="1"/>
      <c r="D4" s="2"/>
      <c r="E4" s="2"/>
      <c r="F4" s="2"/>
      <c r="G4" s="1"/>
      <c r="H4" s="7"/>
      <c r="I4" s="1"/>
      <c r="J4" s="7"/>
      <c r="K4" s="1"/>
      <c r="L4" s="7"/>
      <c r="M4" s="1"/>
      <c r="N4" s="7"/>
      <c r="O4" s="1"/>
      <c r="P4" s="7"/>
      <c r="Q4" s="1"/>
      <c r="R4" s="7"/>
      <c r="S4" s="2"/>
      <c r="T4" s="2"/>
    </row>
    <row r="5" spans="1:20" ht="18.75" customHeight="1" thickBot="1" x14ac:dyDescent="0.35">
      <c r="A5" s="30" t="s">
        <v>13</v>
      </c>
      <c r="B5" s="13" t="s">
        <v>1</v>
      </c>
      <c r="C5" s="30" t="s">
        <v>2</v>
      </c>
      <c r="D5" s="14" t="s">
        <v>3</v>
      </c>
      <c r="E5" s="14" t="s">
        <v>4</v>
      </c>
      <c r="F5" s="14" t="s">
        <v>11</v>
      </c>
      <c r="G5" s="14" t="s">
        <v>12</v>
      </c>
      <c r="H5" s="16" t="s">
        <v>5</v>
      </c>
      <c r="I5" s="16"/>
      <c r="J5" s="16" t="s">
        <v>6</v>
      </c>
      <c r="K5" s="16"/>
      <c r="L5" s="16" t="s">
        <v>7</v>
      </c>
      <c r="M5" s="16"/>
      <c r="N5" s="16" t="s">
        <v>8</v>
      </c>
      <c r="O5" s="16"/>
      <c r="P5" s="16" t="s">
        <v>9</v>
      </c>
      <c r="Q5" s="16"/>
      <c r="R5" s="16" t="s">
        <v>14</v>
      </c>
      <c r="S5" s="16"/>
      <c r="T5" s="14" t="s">
        <v>10</v>
      </c>
    </row>
    <row r="6" spans="1:20" ht="16.5" customHeight="1" x14ac:dyDescent="0.3">
      <c r="A6" s="18">
        <f>IF(B6&gt;0,ROW(A1),"")</f>
        <v>1</v>
      </c>
      <c r="B6" s="18" t="s">
        <v>17</v>
      </c>
      <c r="C6" s="34" t="s">
        <v>16</v>
      </c>
      <c r="D6" s="31" t="str" cm="1">
        <f t="array" ref="D6">IFERROR(_xlfn.IFS(I6=TRUE,"Motors shipped",
K6=TRUE,"Motors assembled",
OR(M6=TRUE,O6=TRUE,Q6=TRUE),"In progress",S6=TRUE,
"Materials Ready"),"On Hold")</f>
        <v>On Hold</v>
      </c>
      <c r="E6" s="32" t="s">
        <v>15</v>
      </c>
      <c r="F6" s="33">
        <v>20</v>
      </c>
      <c r="G6" s="18">
        <v>21</v>
      </c>
      <c r="H6" s="19">
        <v>45385</v>
      </c>
      <c r="I6" s="20" t="b">
        <v>0</v>
      </c>
      <c r="J6" s="15">
        <f>IF($H6&gt;0,$H6-5,"")</f>
        <v>45380</v>
      </c>
      <c r="K6" s="20" t="b">
        <v>0</v>
      </c>
      <c r="L6" s="15">
        <f>IF($J6&gt;0,$J6-1,"")</f>
        <v>45379</v>
      </c>
      <c r="M6" s="20" t="b">
        <v>0</v>
      </c>
      <c r="N6" s="15">
        <f>IF($J6&gt;0,$J6-3,"")</f>
        <v>45377</v>
      </c>
      <c r="O6" s="20" t="b">
        <v>0</v>
      </c>
      <c r="P6" s="15">
        <f>IF($J6&gt;0,$J6-1,"")</f>
        <v>45379</v>
      </c>
      <c r="Q6" s="20" t="b">
        <v>0</v>
      </c>
      <c r="R6" s="15">
        <f>IF($J6&gt;0,$J6-10,"")</f>
        <v>45370</v>
      </c>
      <c r="S6" s="20" t="b">
        <v>0</v>
      </c>
      <c r="T6" s="17"/>
    </row>
  </sheetData>
  <mergeCells count="1">
    <mergeCell ref="D2:D3"/>
  </mergeCells>
  <phoneticPr fontId="1" type="noConversion"/>
  <conditionalFormatting sqref="H1:H1048576 J1:J1048576 L1:L1048576 N1:N1048576 P1:P1048576 R1:R1048576">
    <cfRule type="cellIs" dxfId="13" priority="21" operator="equal">
      <formula>$C$2</formula>
    </cfRule>
  </conditionalFormatting>
  <conditionalFormatting sqref="A5:T5">
    <cfRule type="expression" dxfId="12" priority="25">
      <formula>$A$5&gt;0</formula>
    </cfRule>
  </conditionalFormatting>
  <conditionalFormatting sqref="D1:D1048576">
    <cfRule type="cellIs" dxfId="11" priority="46" operator="equal">
      <formula>"Motors shipped"</formula>
    </cfRule>
    <cfRule type="cellIs" dxfId="10" priority="47" operator="equal">
      <formula>"Motors assembled"</formula>
    </cfRule>
    <cfRule type="cellIs" dxfId="9" priority="48" operator="equal">
      <formula>"In progress"</formula>
    </cfRule>
    <cfRule type="cellIs" dxfId="8" priority="56" operator="equal">
      <formula>"Materials Ready"</formula>
    </cfRule>
    <cfRule type="cellIs" dxfId="7" priority="58" operator="equal">
      <formula>"On hold"</formula>
    </cfRule>
  </conditionalFormatting>
  <conditionalFormatting sqref="R1:R1048576">
    <cfRule type="expression" dxfId="6" priority="1">
      <formula>$S1=TRUE</formula>
    </cfRule>
  </conditionalFormatting>
  <conditionalFormatting sqref="G1:G1048576">
    <cfRule type="expression" dxfId="5" priority="41">
      <formula>ISNOTEMPTY(G1) &gt;= F1</formula>
    </cfRule>
    <cfRule type="cellIs" dxfId="4" priority="45" operator="lessThan">
      <formula>F1</formula>
    </cfRule>
  </conditionalFormatting>
  <conditionalFormatting sqref="E1:E1048576">
    <cfRule type="expression" dxfId="3" priority="27">
      <formula>E1&gt;1</formula>
    </cfRule>
    <cfRule type="expression" dxfId="2" priority="32">
      <formula>NOT(ISNUMBER(VALUE(RIGHT(E1,5))))</formula>
    </cfRule>
    <cfRule type="expression" dxfId="1" priority="33">
      <formula>LEN(E1)&gt;7</formula>
    </cfRule>
    <cfRule type="expression" dxfId="0" priority="40">
      <formula>LEFT(E1,2)&lt;&gt;"PI"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97" r:id="rId3" name="Check Box 273">
              <controlPr defaultSize="0" autoFill="0" autoLine="0" autoPict="0" altText="Check Box 2">
                <anchor moveWithCells="1">
                  <from>
                    <xdr:col>8</xdr:col>
                    <xdr:colOff>15240</xdr:colOff>
                    <xdr:row>4</xdr:row>
                    <xdr:rowOff>228600</xdr:rowOff>
                  </from>
                  <to>
                    <xdr:col>8</xdr:col>
                    <xdr:colOff>243840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4" name="Check Box 276">
              <controlPr defaultSize="0" autoFill="0" autoLine="0" autoPict="0" altText="Check Box 2">
                <anchor moveWithCells="1">
                  <from>
                    <xdr:col>10</xdr:col>
                    <xdr:colOff>15240</xdr:colOff>
                    <xdr:row>4</xdr:row>
                    <xdr:rowOff>228600</xdr:rowOff>
                  </from>
                  <to>
                    <xdr:col>11</xdr:col>
                    <xdr:colOff>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5" name="Check Box 277">
              <controlPr defaultSize="0" autoFill="0" autoLine="0" autoPict="0" altText="Check Box 2">
                <anchor moveWithCells="1">
                  <from>
                    <xdr:col>12</xdr:col>
                    <xdr:colOff>15240</xdr:colOff>
                    <xdr:row>4</xdr:row>
                    <xdr:rowOff>228600</xdr:rowOff>
                  </from>
                  <to>
                    <xdr:col>12</xdr:col>
                    <xdr:colOff>243840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6" name="Check Box 278">
              <controlPr defaultSize="0" autoFill="0" autoLine="0" autoPict="0" altText="Check Box 2">
                <anchor moveWithCells="1">
                  <from>
                    <xdr:col>14</xdr:col>
                    <xdr:colOff>15240</xdr:colOff>
                    <xdr:row>4</xdr:row>
                    <xdr:rowOff>228600</xdr:rowOff>
                  </from>
                  <to>
                    <xdr:col>15</xdr:col>
                    <xdr:colOff>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7" name="Check Box 279">
              <controlPr defaultSize="0" autoFill="0" autoLine="0" autoPict="0" altText="Check Box 2">
                <anchor moveWithCells="1">
                  <from>
                    <xdr:col>18</xdr:col>
                    <xdr:colOff>15240</xdr:colOff>
                    <xdr:row>4</xdr:row>
                    <xdr:rowOff>228600</xdr:rowOff>
                  </from>
                  <to>
                    <xdr:col>18</xdr:col>
                    <xdr:colOff>243840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8" name="Check Box 280">
              <controlPr defaultSize="0" autoFill="0" autoLine="0" autoPict="0" altText="Check Box 2">
                <anchor moveWithCells="1">
                  <from>
                    <xdr:col>16</xdr:col>
                    <xdr:colOff>15240</xdr:colOff>
                    <xdr:row>4</xdr:row>
                    <xdr:rowOff>228600</xdr:rowOff>
                  </from>
                  <to>
                    <xdr:col>17</xdr:col>
                    <xdr:colOff>0</xdr:colOff>
                    <xdr:row>6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9" name="Check Box 281">
              <controlPr defaultSize="0" autoFill="0" autoLine="0" autoPict="0" altText="Check Box 2">
                <anchor moveWithCells="1">
                  <from>
                    <xdr:col>16</xdr:col>
                    <xdr:colOff>15240</xdr:colOff>
                    <xdr:row>4</xdr:row>
                    <xdr:rowOff>228600</xdr:rowOff>
                  </from>
                  <to>
                    <xdr:col>17</xdr:col>
                    <xdr:colOff>0</xdr:colOff>
                    <xdr:row>6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3CB58368AEC0469CA2C12CD2C82DB4" ma:contentTypeVersion="8" ma:contentTypeDescription="Create a new document." ma:contentTypeScope="" ma:versionID="8c8582b70e4205df8d34a8297c00681c">
  <xsd:schema xmlns:xsd="http://www.w3.org/2001/XMLSchema" xmlns:xs="http://www.w3.org/2001/XMLSchema" xmlns:p="http://schemas.microsoft.com/office/2006/metadata/properties" xmlns:ns3="365a50a2-c42c-461b-a9e5-df5dc3ed0137" xmlns:ns4="ee26e4d1-2171-4c07-bdd6-b1c0d0767daa" targetNamespace="http://schemas.microsoft.com/office/2006/metadata/properties" ma:root="true" ma:fieldsID="9ed73ba07ba7e558a651906ba46e3193" ns3:_="" ns4:_="">
    <xsd:import namespace="365a50a2-c42c-461b-a9e5-df5dc3ed0137"/>
    <xsd:import namespace="ee26e4d1-2171-4c07-bdd6-b1c0d0767daa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5a50a2-c42c-461b-a9e5-df5dc3ed0137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26e4d1-2171-4c07-bdd6-b1c0d0767daa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65a50a2-c42c-461b-a9e5-df5dc3ed0137" xsi:nil="true"/>
  </documentManagement>
</p:properties>
</file>

<file path=customXml/itemProps1.xml><?xml version="1.0" encoding="utf-8"?>
<ds:datastoreItem xmlns:ds="http://schemas.openxmlformats.org/officeDocument/2006/customXml" ds:itemID="{F14A8E20-8AF4-46A7-9774-8CF4BAAAC6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5a50a2-c42c-461b-a9e5-df5dc3ed0137"/>
    <ds:schemaRef ds:uri="ee26e4d1-2171-4c07-bdd6-b1c0d0767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DC583A-BE63-4E85-B93B-9D5DF7CFE3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2BA9FA-DBC7-4CE3-AD98-BB6A74AEF197}">
  <ds:schemaRefs>
    <ds:schemaRef ds:uri="365a50a2-c42c-461b-a9e5-df5dc3ed0137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e26e4d1-2171-4c07-bdd6-b1c0d0767da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Dellezay, Julien [ACIM/LS/ORA]</dc:creator>
  <cp:lastModifiedBy>Dellezay, Julien [External/Business France]</cp:lastModifiedBy>
  <cp:lastPrinted>2024-03-20T05:53:34Z</cp:lastPrinted>
  <dcterms:created xsi:type="dcterms:W3CDTF">2024-03-18T12:39:07Z</dcterms:created>
  <dcterms:modified xsi:type="dcterms:W3CDTF">2024-04-05T09:06:37Z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0x010100733CB58368AEC0469CA2C12CD2C82DB4</vt:lpwstr>
  </property>
</Properties>
</file>