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310" tabRatio="281" activeTab="3"/>
  </bookViews>
  <sheets>
    <sheet name="BASE CLIENT" sheetId="6" r:id="rId1"/>
    <sheet name="PRODUIT BASE" sheetId="5" r:id="rId2"/>
    <sheet name="FACTURE BASE" sheetId="4" r:id="rId3"/>
    <sheet name="Feuil1" sheetId="7" r:id="rId4"/>
  </sheets>
  <definedNames>
    <definedName name="_xlnm._FilterDatabase" localSheetId="2" hidden="1">'FACTURE BASE'!$A$1:$M$99999</definedName>
    <definedName name="_xlnm._FilterDatabase" localSheetId="1" hidden="1">'PRODUIT BASE'!$A$2:$A$9999</definedName>
    <definedName name="CODE_DES_CPRODUITS">#REF!</definedName>
    <definedName name="_xlnm.Criteria" localSheetId="2">'FACTURE BASE'!$O$1:$O$2</definedName>
    <definedName name="_xlnm.Criteria" localSheetId="1">'PRODUIT BASE'!$I$2:$I$3</definedName>
    <definedName name="Cust_List">OFFSET('BASE CLIENT'!$A$1,1,0,COUNTA('BASE CLIENT'!$A$1:$A$99)-1,1)</definedName>
    <definedName name="_xlnm.Extract" localSheetId="2">'FACTURE BASE'!$Q$1:$AC$1</definedName>
    <definedName name="_xlnm.Extract" localSheetId="1">'PRODUIT BASE'!$F$2</definedName>
    <definedName name="Inv_List">OFFSET('FACTURE BASE'!$T$1,1,0,COUNTA('FACTURE BASE'!$T$1:$T$11)-1,9)</definedName>
    <definedName name="Nom_Client">OFFSET('BASE CLIENT'!$A$1,1,0,COUNTA('BASE CLIENT'!$A$1:$A$100)-1,1)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4" l="1"/>
  <c r="L2" i="4"/>
</calcChain>
</file>

<file path=xl/sharedStrings.xml><?xml version="1.0" encoding="utf-8"?>
<sst xmlns="http://schemas.openxmlformats.org/spreadsheetml/2006/main" count="132" uniqueCount="71">
  <si>
    <t>Nom Client</t>
  </si>
  <si>
    <t>Adress</t>
  </si>
  <si>
    <t>Contact</t>
  </si>
  <si>
    <t>Email</t>
  </si>
  <si>
    <t>LISTE DES PRODUITS</t>
  </si>
  <si>
    <t>PRODUIT</t>
  </si>
  <si>
    <t>PRIX</t>
  </si>
  <si>
    <t>TAUX</t>
  </si>
  <si>
    <t>CHATEAUX DE France</t>
  </si>
  <si>
    <t>SANGRIA</t>
  </si>
  <si>
    <t>PETIT PALACE</t>
  </si>
  <si>
    <t>GRAND VERSANT</t>
  </si>
  <si>
    <t>CHÂTEAU DE ROME</t>
  </si>
  <si>
    <t>GRAND VIN</t>
  </si>
  <si>
    <t xml:space="preserve">CABARNET </t>
  </si>
  <si>
    <t>SAUVIGNON</t>
  </si>
  <si>
    <t>BAYLAYS</t>
  </si>
  <si>
    <t>CUVEE</t>
  </si>
  <si>
    <t>SAINT JEANS</t>
  </si>
  <si>
    <t>VIN BORDAUX</t>
  </si>
  <si>
    <t>SAINT AUGUST</t>
  </si>
  <si>
    <t>CODE UNIQUE</t>
  </si>
  <si>
    <t>CODE DES PRODUITS</t>
  </si>
  <si>
    <t>FILTRE DES CODE DES PRODUITS</t>
  </si>
  <si>
    <t>CRITERE DE CODE</t>
  </si>
  <si>
    <t>Item Price</t>
  </si>
  <si>
    <t>N° Facture</t>
  </si>
  <si>
    <t>Date</t>
  </si>
  <si>
    <t>Code</t>
  </si>
  <si>
    <t>Prouit</t>
  </si>
  <si>
    <t>Qnt</t>
  </si>
  <si>
    <t>Prix</t>
  </si>
  <si>
    <t>TVA %</t>
  </si>
  <si>
    <t>TVA</t>
  </si>
  <si>
    <t>Total</t>
  </si>
  <si>
    <t>Ranger</t>
  </si>
  <si>
    <t>10 000,00</t>
  </si>
  <si>
    <t>Client</t>
  </si>
  <si>
    <t>CC LIENT</t>
  </si>
  <si>
    <t>12359645B</t>
  </si>
  <si>
    <t>15896565G</t>
  </si>
  <si>
    <t>25858855H</t>
  </si>
  <si>
    <t>95632155K</t>
  </si>
  <si>
    <t>48599635L</t>
  </si>
  <si>
    <t>13569632CCC</t>
  </si>
  <si>
    <t>123596DFF</t>
  </si>
  <si>
    <t>52256252G</t>
  </si>
  <si>
    <t>2566935D</t>
  </si>
  <si>
    <t>Rémise</t>
  </si>
  <si>
    <t>Remarque</t>
  </si>
  <si>
    <t/>
  </si>
  <si>
    <t>CC1255685K</t>
  </si>
  <si>
    <t>8 000,00</t>
  </si>
  <si>
    <t>3 600,00</t>
  </si>
  <si>
    <t>23 600,00</t>
  </si>
  <si>
    <t>2 880,00</t>
  </si>
  <si>
    <t>18 880,00</t>
  </si>
  <si>
    <t>gfgjgfgfjklgj</t>
  </si>
  <si>
    <t>gggggg</t>
  </si>
  <si>
    <t>gfgg</t>
  </si>
  <si>
    <t>gfgfgfgf</t>
  </si>
  <si>
    <t>rr</t>
  </si>
  <si>
    <t>jjj</t>
  </si>
  <si>
    <t>looityi</t>
  </si>
  <si>
    <t>ytyu</t>
  </si>
  <si>
    <t>u</t>
  </si>
  <si>
    <t>hhhhh</t>
  </si>
  <si>
    <t>trtrtrt</t>
  </si>
  <si>
    <t>rttztrtt</t>
  </si>
  <si>
    <t>zyyyz</t>
  </si>
  <si>
    <t>yzyyy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</si>
</sst>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C_F_A_-;\-* #,##0\ _C_F_A_-;_-* &quot;-&quot;\ _C_F_A_-;_-@_-"/>
    <numFmt numFmtId="164" formatCode="_(* #,##0.00_);_(* \(#,##0.00\);_(* &quot;-&quot;??_);_(@_)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Trebuchet MS"/>
      <family val="2"/>
    </font>
    <font>
      <sz val="11"/>
      <color theme="1"/>
      <name val="Trebuchet MS"/>
      <family val="2"/>
    </font>
    <font>
      <u/>
      <sz val="11"/>
      <color theme="10"/>
      <name val="Trebuchet MS"/>
      <family val="2"/>
    </font>
    <font>
      <b/>
      <sz val="12"/>
      <color theme="0"/>
      <name val="Trebuchet MS"/>
      <family val="2"/>
    </font>
    <font>
      <b/>
      <sz val="11"/>
      <color theme="0"/>
      <name val="Trebuchet MS"/>
      <family val="2"/>
    </font>
    <font>
      <sz val="1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  <xf numFmtId="41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6">
    <xf numFmtId="0" fontId="0" fillId="0" borderId="0" xfId="0"/>
    <xf numFmtId="0" fontId="3" fillId="3" borderId="0" xfId="0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0" fontId="3" fillId="3" borderId="0" xfId="0" applyFont="1" applyFill="1" applyAlignment="1">
      <alignment horizontal="left"/>
    </xf>
    <xf numFmtId="0" fontId="3" fillId="3" borderId="0" xfId="2" applyNumberFormat="1" applyFont="1" applyFill="1" applyAlignment="1">
      <alignment horizontal="center"/>
    </xf>
    <xf numFmtId="0" fontId="4" fillId="0" borderId="0" xfId="2" applyNumberFormat="1" applyFont="1"/>
    <xf numFmtId="0" fontId="4" fillId="0" borderId="0" xfId="0" applyFont="1" applyAlignment="1">
      <alignment horizontal="center"/>
    </xf>
    <xf numFmtId="10" fontId="4" fillId="0" borderId="0" xfId="2" applyNumberFormat="1" applyFont="1"/>
    <xf numFmtId="14" fontId="4" fillId="0" borderId="0" xfId="0" applyNumberFormat="1" applyFont="1"/>
    <xf numFmtId="9" fontId="4" fillId="0" borderId="0" xfId="0" applyNumberFormat="1" applyFont="1"/>
    <xf numFmtId="0" fontId="3" fillId="2" borderId="0" xfId="0" applyFont="1" applyFill="1"/>
    <xf numFmtId="41" fontId="3" fillId="3" borderId="0" xfId="3" applyFont="1" applyFill="1" applyAlignment="1">
      <alignment horizontal="center"/>
    </xf>
    <xf numFmtId="41" fontId="4" fillId="0" borderId="0" xfId="3" applyFont="1"/>
    <xf numFmtId="0" fontId="3" fillId="4" borderId="0" xfId="0" applyFont="1" applyFill="1" applyAlignment="1">
      <alignment horizontal="center"/>
    </xf>
    <xf numFmtId="0" fontId="5" fillId="0" borderId="0" xfId="1" applyFont="1"/>
    <xf numFmtId="0" fontId="3" fillId="2" borderId="0" xfId="0" applyFont="1" applyFill="1" applyAlignment="1">
      <alignment horizontal="center"/>
    </xf>
    <xf numFmtId="0" fontId="6" fillId="2" borderId="1" xfId="0" applyFont="1" applyFill="1" applyBorder="1"/>
    <xf numFmtId="0" fontId="7" fillId="2" borderId="0" xfId="0" applyFont="1" applyFill="1"/>
    <xf numFmtId="0" fontId="8" fillId="0" borderId="0" xfId="0" applyFont="1" applyFill="1"/>
    <xf numFmtId="0" fontId="3" fillId="2" borderId="0" xfId="0" applyFont="1" applyFill="1" applyAlignment="1">
      <alignment horizontal="center"/>
    </xf>
    <xf numFmtId="41" fontId="4" fillId="0" borderId="0" xfId="3" applyNumberFormat="1" applyFont="1" applyAlignment="1">
      <alignment horizontal="left"/>
    </xf>
    <xf numFmtId="1" fontId="3" fillId="2" borderId="0" xfId="0" applyNumberFormat="1" applyFont="1" applyFill="1"/>
    <xf numFmtId="1" fontId="4" fillId="0" borderId="0" xfId="0" applyNumberFormat="1" applyFont="1"/>
    <xf numFmtId="0" fontId="3" fillId="2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</cellXfs>
  <cellStyles count="5">
    <cellStyle name="Lien hypertexte" xfId="1" builtinId="8"/>
    <cellStyle name="Milliers [0]" xfId="3" builtinId="6"/>
    <cellStyle name="Milliers 2" xf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294409</xdr:colOff>
      <xdr:row>6</xdr:row>
      <xdr:rowOff>155864</xdr:rowOff>
    </xdr:to>
    <xdr:sp macro="[0]!Ellipse1_Cliquer" textlink="">
      <xdr:nvSpPr>
        <xdr:cNvPr id="2" name="Ellipse 1"/>
        <xdr:cNvSpPr/>
      </xdr:nvSpPr>
      <xdr:spPr>
        <a:xfrm>
          <a:off x="0" y="0"/>
          <a:ext cx="2580409" cy="1298864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  <a:p>
          <a:pPr algn="ctr"/>
          <a:r>
            <a:rPr lang="fr-FR" sz="1600" b="1">
              <a:solidFill>
                <a:sysClr val="windowText" lastClr="000000"/>
              </a:solidFill>
            </a:rPr>
            <a:t>OUVRIR USERFORM</a:t>
          </a:r>
        </a:p>
      </xdr:txBody>
    </xdr:sp>
    <xdr:clientData/>
  </xdr:twoCellAnchor>
  <xdr:twoCellAnchor>
    <xdr:from>
      <xdr:col>5</xdr:col>
      <xdr:colOff>38100</xdr:colOff>
      <xdr:row>1</xdr:row>
      <xdr:rowOff>95250</xdr:rowOff>
    </xdr:from>
    <xdr:to>
      <xdr:col>13</xdr:col>
      <xdr:colOff>150668</xdr:colOff>
      <xdr:row>17</xdr:row>
      <xdr:rowOff>114300</xdr:rowOff>
    </xdr:to>
    <xdr:sp macro="" textlink="">
      <xdr:nvSpPr>
        <xdr:cNvPr id="3" name="Rectangle 2"/>
        <xdr:cNvSpPr/>
      </xdr:nvSpPr>
      <xdr:spPr>
        <a:xfrm>
          <a:off x="3848100" y="285750"/>
          <a:ext cx="6208568" cy="306705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Bonjour,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voici</a:t>
          </a:r>
          <a:r>
            <a:rPr lang="fr-FR" sz="1100" baseline="0">
              <a:solidFill>
                <a:sysClr val="windowText" lastClr="000000"/>
              </a:solidFill>
            </a:rPr>
            <a:t> comment fonction l'application,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1- Clicquer sur Ouvrir Userform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2- Cliquez sur nouvelle facture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3- Choisissez le client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(Faites l'opération ci dessus au moin deux pour comprendre ma préocupation svp)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4- Choisissez le code du produit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5- choisissez le produit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6- mentionné la quantité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7- le champs remise facultatif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8- cliquez sur ajoutez produit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je souhaite que la somme des valeurs mentionnée dans la lisbox se fasse  dans les textbox : Montant HT, Montant TTC, TVA et Monant Rémise, si vous avez choissi  plus de deux opérations pour la meme facture,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 probleme est quil me donne seulement la valeur de la première ligne de mes listbox 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zoomScale="110" zoomScaleNormal="110" workbookViewId="0">
      <selection activeCell="E17" sqref="E17"/>
    </sheetView>
  </sheetViews>
  <sheetFormatPr baseColWidth="10" defaultRowHeight="16.5" x14ac:dyDescent="0.3"/>
  <cols>
    <col min="1" max="1" width="22.7109375" style="3" customWidth="1"/>
    <col min="2" max="2" width="26.7109375" style="3" customWidth="1"/>
    <col min="3" max="3" width="25" style="3" customWidth="1"/>
    <col min="4" max="4" width="28.5703125" style="3" customWidth="1"/>
    <col min="5" max="5" width="18" style="3" customWidth="1"/>
    <col min="6" max="16384" width="11.42578125" style="3"/>
  </cols>
  <sheetData>
    <row r="1" spans="1:5" ht="18" x14ac:dyDescent="0.35">
      <c r="A1" s="17" t="s">
        <v>0</v>
      </c>
      <c r="B1" s="17" t="s">
        <v>1</v>
      </c>
      <c r="C1" s="17" t="s">
        <v>2</v>
      </c>
      <c r="D1" s="17" t="s">
        <v>3</v>
      </c>
      <c r="E1" s="18" t="s">
        <v>38</v>
      </c>
    </row>
    <row r="2" spans="1:5" x14ac:dyDescent="0.3">
      <c r="A2" s="3" t="s">
        <v>66</v>
      </c>
      <c r="B2" s="3" t="s">
        <v>57</v>
      </c>
      <c r="C2" s="3">
        <v>2</v>
      </c>
      <c r="D2" s="15" t="s">
        <v>58</v>
      </c>
      <c r="E2" s="3" t="s">
        <v>44</v>
      </c>
    </row>
    <row r="3" spans="1:5" x14ac:dyDescent="0.3">
      <c r="A3" s="3" t="s">
        <v>67</v>
      </c>
      <c r="B3" s="3" t="s">
        <v>58</v>
      </c>
      <c r="C3" s="3">
        <v>55</v>
      </c>
      <c r="D3" s="15" t="s">
        <v>58</v>
      </c>
      <c r="E3" s="3" t="s">
        <v>39</v>
      </c>
    </row>
    <row r="4" spans="1:5" x14ac:dyDescent="0.3">
      <c r="A4" s="3" t="s">
        <v>68</v>
      </c>
      <c r="B4" s="3" t="s">
        <v>58</v>
      </c>
      <c r="D4" s="15" t="s">
        <v>61</v>
      </c>
      <c r="E4" s="3" t="s">
        <v>40</v>
      </c>
    </row>
    <row r="5" spans="1:5" x14ac:dyDescent="0.3">
      <c r="A5" s="3" t="s">
        <v>69</v>
      </c>
      <c r="B5" s="3" t="s">
        <v>59</v>
      </c>
      <c r="C5" s="3">
        <v>2</v>
      </c>
      <c r="D5" s="3" t="s">
        <v>61</v>
      </c>
      <c r="E5" s="3" t="s">
        <v>41</v>
      </c>
    </row>
    <row r="6" spans="1:5" x14ac:dyDescent="0.3">
      <c r="A6" s="3" t="s">
        <v>70</v>
      </c>
      <c r="B6" s="3" t="s">
        <v>60</v>
      </c>
      <c r="C6" s="3">
        <v>55</v>
      </c>
      <c r="D6" s="3" t="s">
        <v>62</v>
      </c>
      <c r="E6" s="3" t="s">
        <v>42</v>
      </c>
    </row>
    <row r="7" spans="1:5" x14ac:dyDescent="0.3">
      <c r="A7" s="3" t="s">
        <v>69</v>
      </c>
      <c r="B7" s="3" t="s">
        <v>60</v>
      </c>
      <c r="C7" s="3">
        <v>5</v>
      </c>
      <c r="D7" s="3" t="s">
        <v>62</v>
      </c>
      <c r="E7" s="3" t="s">
        <v>43</v>
      </c>
    </row>
    <row r="8" spans="1:5" x14ac:dyDescent="0.3">
      <c r="A8" s="3" t="s">
        <v>70</v>
      </c>
      <c r="B8" s="3" t="s">
        <v>60</v>
      </c>
      <c r="C8" s="3">
        <v>5</v>
      </c>
      <c r="E8" s="3" t="s">
        <v>45</v>
      </c>
    </row>
    <row r="9" spans="1:5" x14ac:dyDescent="0.3">
      <c r="A9" s="3" t="s">
        <v>70</v>
      </c>
      <c r="B9" s="3" t="s">
        <v>60</v>
      </c>
      <c r="C9" s="3">
        <v>8</v>
      </c>
      <c r="D9" s="3" t="s">
        <v>63</v>
      </c>
      <c r="E9" s="3" t="s">
        <v>46</v>
      </c>
    </row>
    <row r="10" spans="1:5" x14ac:dyDescent="0.3">
      <c r="A10" s="3" t="s">
        <v>69</v>
      </c>
      <c r="B10" s="3" t="s">
        <v>60</v>
      </c>
      <c r="C10" s="3">
        <v>8</v>
      </c>
      <c r="D10" s="3" t="s">
        <v>64</v>
      </c>
      <c r="E10" s="3" t="s">
        <v>47</v>
      </c>
    </row>
    <row r="11" spans="1:5" x14ac:dyDescent="0.3">
      <c r="A11" s="3" t="s">
        <v>70</v>
      </c>
      <c r="B11" s="3" t="s">
        <v>60</v>
      </c>
      <c r="C11" s="3">
        <v>25525555</v>
      </c>
      <c r="D11" s="3" t="s">
        <v>65</v>
      </c>
      <c r="E11" s="3" t="s">
        <v>51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3"/>
  <sheetViews>
    <sheetView topLeftCell="C1" workbookViewId="0">
      <selection activeCell="I13" sqref="I13"/>
    </sheetView>
  </sheetViews>
  <sheetFormatPr baseColWidth="10" defaultRowHeight="16.5" x14ac:dyDescent="0.3"/>
  <cols>
    <col min="1" max="1" width="22.28515625" style="2" customWidth="1"/>
    <col min="2" max="2" width="23.85546875" style="3" customWidth="1"/>
    <col min="3" max="3" width="22.42578125" style="13" customWidth="1"/>
    <col min="4" max="4" width="18.5703125" style="3" customWidth="1"/>
    <col min="5" max="5" width="11.42578125" style="3"/>
    <col min="6" max="6" width="22" style="3" customWidth="1"/>
    <col min="7" max="7" width="11.42578125" style="3"/>
    <col min="8" max="8" width="10.85546875" style="3" customWidth="1"/>
    <col min="9" max="9" width="23.7109375" style="3" customWidth="1"/>
    <col min="10" max="10" width="11.42578125" style="3"/>
    <col min="11" max="11" width="16.140625" style="3" customWidth="1"/>
    <col min="12" max="12" width="21.85546875" style="3" bestFit="1" customWidth="1"/>
    <col min="13" max="13" width="13.5703125" style="3" bestFit="1" customWidth="1"/>
    <col min="14" max="14" width="11.42578125" style="6"/>
    <col min="15" max="15" width="11.42578125" style="3"/>
    <col min="16" max="16" width="20.5703125" style="7" bestFit="1" customWidth="1"/>
    <col min="17" max="17" width="24.140625" style="7" customWidth="1"/>
    <col min="18" max="19" width="11.42578125" style="3"/>
    <col min="20" max="20" width="22.140625" style="3" customWidth="1"/>
    <col min="21" max="21" width="28.28515625" style="3" customWidth="1"/>
    <col min="22" max="22" width="13.5703125" style="13" bestFit="1" customWidth="1"/>
    <col min="23" max="16384" width="11.42578125" style="3"/>
  </cols>
  <sheetData>
    <row r="1" spans="1:23" x14ac:dyDescent="0.3">
      <c r="A1" s="24" t="s">
        <v>4</v>
      </c>
      <c r="B1" s="24"/>
      <c r="C1" s="24"/>
      <c r="D1" s="24"/>
      <c r="F1" s="14" t="s">
        <v>21</v>
      </c>
      <c r="I1" s="14" t="s">
        <v>24</v>
      </c>
      <c r="K1" s="24" t="s">
        <v>23</v>
      </c>
      <c r="L1" s="24"/>
      <c r="M1" s="24"/>
      <c r="N1" s="24"/>
      <c r="P1" s="25" t="s">
        <v>24</v>
      </c>
      <c r="Q1" s="25"/>
      <c r="T1" s="24" t="s">
        <v>25</v>
      </c>
      <c r="U1" s="24"/>
      <c r="V1" s="24"/>
      <c r="W1" s="24"/>
    </row>
    <row r="2" spans="1:23" x14ac:dyDescent="0.3">
      <c r="A2" s="4" t="s">
        <v>22</v>
      </c>
      <c r="B2" s="1" t="s">
        <v>5</v>
      </c>
      <c r="C2" s="12" t="s">
        <v>6</v>
      </c>
      <c r="D2" s="1" t="s">
        <v>7</v>
      </c>
      <c r="F2" s="1" t="s">
        <v>22</v>
      </c>
      <c r="I2" s="1" t="s">
        <v>22</v>
      </c>
      <c r="K2" s="4" t="s">
        <v>22</v>
      </c>
      <c r="L2" s="1" t="s">
        <v>5</v>
      </c>
      <c r="M2" s="1" t="s">
        <v>6</v>
      </c>
      <c r="N2" s="5" t="s">
        <v>7</v>
      </c>
      <c r="P2" s="1" t="s">
        <v>22</v>
      </c>
      <c r="Q2" s="1" t="s">
        <v>5</v>
      </c>
      <c r="T2" s="4" t="s">
        <v>22</v>
      </c>
      <c r="U2" s="1" t="s">
        <v>5</v>
      </c>
      <c r="V2" s="12" t="s">
        <v>6</v>
      </c>
      <c r="W2" s="5" t="s">
        <v>7</v>
      </c>
    </row>
    <row r="3" spans="1:23" x14ac:dyDescent="0.3">
      <c r="A3" s="2">
        <v>100001</v>
      </c>
      <c r="B3" s="3" t="s">
        <v>8</v>
      </c>
      <c r="C3" s="21">
        <v>10000</v>
      </c>
      <c r="D3" s="8">
        <v>0.18</v>
      </c>
      <c r="F3" s="2">
        <v>100001</v>
      </c>
      <c r="K3" s="2">
        <v>100001</v>
      </c>
      <c r="L3" s="3" t="s">
        <v>8</v>
      </c>
      <c r="M3" s="21">
        <v>10000</v>
      </c>
      <c r="N3" s="8">
        <v>0.18</v>
      </c>
      <c r="T3" s="2">
        <v>100002</v>
      </c>
      <c r="U3" s="3" t="s">
        <v>9</v>
      </c>
      <c r="V3" s="21">
        <v>8000</v>
      </c>
      <c r="W3" s="8">
        <v>0.18</v>
      </c>
    </row>
    <row r="4" spans="1:23" x14ac:dyDescent="0.3">
      <c r="A4" s="2">
        <v>100002</v>
      </c>
      <c r="B4" s="3" t="s">
        <v>9</v>
      </c>
      <c r="C4" s="21">
        <v>8000</v>
      </c>
      <c r="D4" s="8">
        <v>0.18</v>
      </c>
      <c r="F4" s="2">
        <v>100002</v>
      </c>
      <c r="K4" s="2">
        <v>100002</v>
      </c>
      <c r="L4" s="3" t="s">
        <v>9</v>
      </c>
      <c r="M4" s="21">
        <v>8000</v>
      </c>
      <c r="N4" s="8">
        <v>0.18</v>
      </c>
      <c r="T4" s="2"/>
      <c r="V4" s="21"/>
      <c r="W4" s="8"/>
    </row>
    <row r="5" spans="1:23" x14ac:dyDescent="0.3">
      <c r="A5" s="2">
        <v>100003</v>
      </c>
      <c r="B5" s="3" t="s">
        <v>10</v>
      </c>
      <c r="C5" s="21">
        <v>11500</v>
      </c>
      <c r="D5" s="8">
        <v>0.18</v>
      </c>
      <c r="F5" s="2">
        <v>100003</v>
      </c>
      <c r="K5" s="2">
        <v>100003</v>
      </c>
      <c r="L5" s="3" t="s">
        <v>10</v>
      </c>
      <c r="M5" s="21">
        <v>11500</v>
      </c>
      <c r="N5" s="8">
        <v>0.18</v>
      </c>
      <c r="T5" s="2"/>
      <c r="V5" s="21"/>
      <c r="W5" s="8"/>
    </row>
    <row r="6" spans="1:23" x14ac:dyDescent="0.3">
      <c r="A6" s="2">
        <v>100003</v>
      </c>
      <c r="B6" s="3" t="s">
        <v>11</v>
      </c>
      <c r="C6" s="21">
        <v>11250</v>
      </c>
      <c r="D6" s="8">
        <v>0.18</v>
      </c>
      <c r="F6" s="2">
        <v>100005</v>
      </c>
      <c r="K6" s="2">
        <v>100003</v>
      </c>
      <c r="L6" s="3" t="s">
        <v>11</v>
      </c>
      <c r="M6" s="21">
        <v>11250</v>
      </c>
      <c r="N6" s="8">
        <v>0.18</v>
      </c>
      <c r="T6" s="2"/>
      <c r="V6" s="21"/>
      <c r="W6" s="8"/>
    </row>
    <row r="7" spans="1:23" x14ac:dyDescent="0.3">
      <c r="A7" s="2">
        <v>100005</v>
      </c>
      <c r="B7" s="3" t="s">
        <v>12</v>
      </c>
      <c r="C7" s="21">
        <v>13500</v>
      </c>
      <c r="D7" s="8">
        <v>0.18</v>
      </c>
      <c r="F7" s="2">
        <v>100007</v>
      </c>
      <c r="K7" s="2">
        <v>100005</v>
      </c>
      <c r="L7" s="3" t="s">
        <v>12</v>
      </c>
      <c r="M7" s="21">
        <v>13500</v>
      </c>
      <c r="N7" s="8">
        <v>0.18</v>
      </c>
      <c r="T7" s="2"/>
      <c r="V7" s="21"/>
      <c r="W7" s="8"/>
    </row>
    <row r="8" spans="1:23" x14ac:dyDescent="0.3">
      <c r="A8" s="2">
        <v>100007</v>
      </c>
      <c r="B8" s="3" t="s">
        <v>13</v>
      </c>
      <c r="C8" s="21">
        <v>12000</v>
      </c>
      <c r="D8" s="8">
        <v>0.18</v>
      </c>
      <c r="F8" s="2">
        <v>100008</v>
      </c>
      <c r="K8" s="2">
        <v>100007</v>
      </c>
      <c r="L8" s="3" t="s">
        <v>13</v>
      </c>
      <c r="M8" s="21">
        <v>12000</v>
      </c>
      <c r="N8" s="8">
        <v>0.18</v>
      </c>
      <c r="T8" s="2"/>
      <c r="V8" s="21"/>
      <c r="W8" s="8"/>
    </row>
    <row r="9" spans="1:23" x14ac:dyDescent="0.3">
      <c r="A9" s="2">
        <v>100007</v>
      </c>
      <c r="B9" s="3" t="s">
        <v>14</v>
      </c>
      <c r="C9" s="21">
        <v>10000</v>
      </c>
      <c r="D9" s="8">
        <v>0.18</v>
      </c>
      <c r="F9" s="2">
        <v>100010</v>
      </c>
      <c r="K9" s="2">
        <v>100007</v>
      </c>
      <c r="L9" s="3" t="s">
        <v>14</v>
      </c>
      <c r="M9" s="21">
        <v>10000</v>
      </c>
      <c r="N9" s="8">
        <v>0.18</v>
      </c>
      <c r="T9" s="2"/>
      <c r="V9" s="21"/>
      <c r="W9" s="8"/>
    </row>
    <row r="10" spans="1:23" x14ac:dyDescent="0.3">
      <c r="A10" s="2">
        <v>100008</v>
      </c>
      <c r="B10" s="3" t="s">
        <v>15</v>
      </c>
      <c r="C10" s="21">
        <v>10500</v>
      </c>
      <c r="D10" s="8">
        <v>0.18</v>
      </c>
      <c r="F10" s="2">
        <v>100012</v>
      </c>
      <c r="K10" s="2">
        <v>100008</v>
      </c>
      <c r="L10" s="3" t="s">
        <v>15</v>
      </c>
      <c r="M10" s="21">
        <v>10500</v>
      </c>
      <c r="N10" s="8">
        <v>0.18</v>
      </c>
      <c r="T10" s="2"/>
      <c r="V10" s="21"/>
      <c r="W10" s="8"/>
    </row>
    <row r="11" spans="1:23" x14ac:dyDescent="0.3">
      <c r="A11" s="2">
        <v>100008</v>
      </c>
      <c r="B11" s="3" t="s">
        <v>16</v>
      </c>
      <c r="C11" s="21">
        <v>15000</v>
      </c>
      <c r="D11" s="8">
        <v>0.18</v>
      </c>
      <c r="F11" s="2">
        <v>100013</v>
      </c>
      <c r="K11" s="2">
        <v>100008</v>
      </c>
      <c r="L11" s="3" t="s">
        <v>16</v>
      </c>
      <c r="M11" s="21">
        <v>15000</v>
      </c>
      <c r="N11" s="8">
        <v>0.18</v>
      </c>
      <c r="T11" s="2"/>
      <c r="V11" s="21"/>
      <c r="W11" s="8"/>
    </row>
    <row r="12" spans="1:23" x14ac:dyDescent="0.3">
      <c r="A12" s="2">
        <v>100010</v>
      </c>
      <c r="B12" s="3" t="s">
        <v>17</v>
      </c>
      <c r="C12" s="21">
        <v>11250</v>
      </c>
      <c r="D12" s="8">
        <v>0.18</v>
      </c>
      <c r="F12" s="2"/>
      <c r="K12" s="2">
        <v>100010</v>
      </c>
      <c r="L12" s="3" t="s">
        <v>17</v>
      </c>
      <c r="M12" s="21">
        <v>11250</v>
      </c>
      <c r="N12" s="8">
        <v>0.18</v>
      </c>
      <c r="T12" s="2"/>
      <c r="V12" s="21"/>
      <c r="W12" s="8"/>
    </row>
    <row r="13" spans="1:23" x14ac:dyDescent="0.3">
      <c r="A13" s="2">
        <v>100010</v>
      </c>
      <c r="B13" s="3" t="s">
        <v>18</v>
      </c>
      <c r="C13" s="21">
        <v>13000</v>
      </c>
      <c r="D13" s="8">
        <v>0.18</v>
      </c>
      <c r="F13" s="2"/>
      <c r="K13" s="2">
        <v>100010</v>
      </c>
      <c r="L13" s="3" t="s">
        <v>18</v>
      </c>
      <c r="M13" s="21">
        <v>13000</v>
      </c>
      <c r="N13" s="8">
        <v>0.18</v>
      </c>
      <c r="T13" s="2"/>
      <c r="V13" s="21"/>
      <c r="W13" s="8"/>
    </row>
    <row r="14" spans="1:23" x14ac:dyDescent="0.3">
      <c r="A14" s="2">
        <v>100012</v>
      </c>
      <c r="B14" s="3" t="s">
        <v>19</v>
      </c>
      <c r="C14" s="21">
        <v>14000</v>
      </c>
      <c r="D14" s="8">
        <v>0.18</v>
      </c>
      <c r="F14" s="2"/>
      <c r="K14" s="2">
        <v>100012</v>
      </c>
      <c r="L14" s="3" t="s">
        <v>19</v>
      </c>
      <c r="M14" s="21">
        <v>14000</v>
      </c>
      <c r="N14" s="8">
        <v>0.18</v>
      </c>
      <c r="T14" s="2"/>
      <c r="V14" s="21"/>
      <c r="W14" s="8"/>
    </row>
    <row r="15" spans="1:23" x14ac:dyDescent="0.3">
      <c r="A15" s="2">
        <v>100013</v>
      </c>
      <c r="B15" s="3" t="s">
        <v>20</v>
      </c>
      <c r="C15" s="21">
        <v>9500</v>
      </c>
      <c r="D15" s="8">
        <v>0.18</v>
      </c>
      <c r="F15" s="2"/>
      <c r="K15" s="2">
        <v>100013</v>
      </c>
      <c r="L15" s="3" t="s">
        <v>20</v>
      </c>
      <c r="M15" s="21">
        <v>9500</v>
      </c>
      <c r="N15" s="8">
        <v>0.18</v>
      </c>
      <c r="T15" s="2"/>
      <c r="V15" s="21"/>
      <c r="W15" s="8"/>
    </row>
    <row r="16" spans="1:23" x14ac:dyDescent="0.3">
      <c r="K16" s="2"/>
      <c r="M16" s="13"/>
      <c r="N16" s="3"/>
      <c r="T16" s="2"/>
    </row>
    <row r="17" spans="16:17" s="3" customFormat="1" x14ac:dyDescent="0.3">
      <c r="P17" s="7"/>
      <c r="Q17" s="7"/>
    </row>
    <row r="18" spans="16:17" s="3" customFormat="1" x14ac:dyDescent="0.3">
      <c r="P18" s="7"/>
      <c r="Q18" s="7"/>
    </row>
    <row r="19" spans="16:17" s="3" customFormat="1" x14ac:dyDescent="0.3">
      <c r="P19" s="7"/>
      <c r="Q19" s="7"/>
    </row>
    <row r="20" spans="16:17" s="3" customFormat="1" x14ac:dyDescent="0.3">
      <c r="P20" s="7"/>
      <c r="Q20" s="7"/>
    </row>
    <row r="21" spans="16:17" s="3" customFormat="1" x14ac:dyDescent="0.3">
      <c r="P21" s="7"/>
      <c r="Q21" s="7"/>
    </row>
    <row r="22" spans="16:17" s="3" customFormat="1" x14ac:dyDescent="0.3">
      <c r="P22" s="7"/>
      <c r="Q22" s="7"/>
    </row>
    <row r="23" spans="16:17" s="3" customFormat="1" x14ac:dyDescent="0.3">
      <c r="P23" s="7"/>
      <c r="Q23" s="7"/>
    </row>
  </sheetData>
  <mergeCells count="4">
    <mergeCell ref="A1:D1"/>
    <mergeCell ref="K1:N1"/>
    <mergeCell ref="P1:Q1"/>
    <mergeCell ref="T1:W1"/>
  </mergeCells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28"/>
  <sheetViews>
    <sheetView zoomScale="110" zoomScaleNormal="110" workbookViewId="0">
      <selection activeCell="B7" sqref="B7"/>
    </sheetView>
  </sheetViews>
  <sheetFormatPr baseColWidth="10" defaultRowHeight="16.5" x14ac:dyDescent="0.3"/>
  <cols>
    <col min="1" max="1" width="12.5703125" style="7" customWidth="1"/>
    <col min="2" max="2" width="12.42578125" style="3" bestFit="1" customWidth="1"/>
    <col min="3" max="3" width="18.7109375" style="3" customWidth="1"/>
    <col min="4" max="4" width="11.5703125" style="3" bestFit="1" customWidth="1"/>
    <col min="5" max="5" width="21.85546875" style="3" bestFit="1" customWidth="1"/>
    <col min="6" max="6" width="11.5703125" style="3" bestFit="1" customWidth="1"/>
    <col min="7" max="7" width="11.42578125" style="3"/>
    <col min="8" max="8" width="11.42578125" style="23"/>
    <col min="9" max="9" width="11.5703125" style="3" bestFit="1" customWidth="1"/>
    <col min="10" max="11" width="11.42578125" style="3"/>
    <col min="12" max="12" width="11.5703125" style="3" bestFit="1" customWidth="1"/>
    <col min="13" max="14" width="11.42578125" style="3"/>
    <col min="15" max="15" width="11.5703125" style="3" bestFit="1" customWidth="1"/>
    <col min="16" max="18" width="11.42578125" style="3"/>
    <col min="19" max="19" width="21.85546875" style="3" bestFit="1" customWidth="1"/>
    <col min="20" max="20" width="11.42578125" style="3"/>
    <col min="21" max="21" width="15.140625" style="3" customWidth="1"/>
    <col min="22" max="23" width="11.42578125" style="3"/>
    <col min="24" max="24" width="11.42578125" style="19"/>
    <col min="25" max="16384" width="11.42578125" style="3"/>
  </cols>
  <sheetData>
    <row r="1" spans="1:29" x14ac:dyDescent="0.3">
      <c r="A1" s="16" t="s">
        <v>26</v>
      </c>
      <c r="B1" s="11" t="s">
        <v>27</v>
      </c>
      <c r="C1" s="11" t="s">
        <v>37</v>
      </c>
      <c r="D1" s="11" t="s">
        <v>28</v>
      </c>
      <c r="E1" s="11" t="s">
        <v>29</v>
      </c>
      <c r="F1" s="11" t="s">
        <v>30</v>
      </c>
      <c r="G1" s="11" t="s">
        <v>31</v>
      </c>
      <c r="H1" s="22" t="s">
        <v>48</v>
      </c>
      <c r="I1" s="11" t="s">
        <v>32</v>
      </c>
      <c r="J1" s="11" t="s">
        <v>33</v>
      </c>
      <c r="K1" s="11" t="s">
        <v>34</v>
      </c>
      <c r="L1" s="11" t="s">
        <v>35</v>
      </c>
      <c r="M1" s="11" t="s">
        <v>49</v>
      </c>
      <c r="O1" s="11" t="s">
        <v>26</v>
      </c>
      <c r="Q1" s="20" t="s">
        <v>26</v>
      </c>
      <c r="R1" s="11" t="s">
        <v>27</v>
      </c>
      <c r="S1" s="11" t="s">
        <v>37</v>
      </c>
      <c r="T1" s="11" t="s">
        <v>28</v>
      </c>
      <c r="U1" s="11" t="s">
        <v>29</v>
      </c>
      <c r="V1" s="11" t="s">
        <v>30</v>
      </c>
      <c r="W1" s="11" t="s">
        <v>31</v>
      </c>
      <c r="X1" s="11" t="s">
        <v>48</v>
      </c>
      <c r="Y1" s="11" t="s">
        <v>32</v>
      </c>
      <c r="Z1" s="11" t="s">
        <v>33</v>
      </c>
      <c r="AA1" s="11" t="s">
        <v>34</v>
      </c>
      <c r="AB1" s="11" t="s">
        <v>35</v>
      </c>
      <c r="AC1" s="11" t="s">
        <v>49</v>
      </c>
    </row>
    <row r="2" spans="1:29" x14ac:dyDescent="0.3">
      <c r="A2" s="7">
        <v>1</v>
      </c>
      <c r="B2" s="9">
        <v>44206</v>
      </c>
      <c r="C2" s="3" t="s">
        <v>66</v>
      </c>
      <c r="D2" s="3">
        <v>100001</v>
      </c>
      <c r="E2" s="3" t="s">
        <v>8</v>
      </c>
      <c r="F2" s="3">
        <v>2</v>
      </c>
      <c r="G2" s="3" t="s">
        <v>36</v>
      </c>
      <c r="I2" s="10">
        <v>0.18</v>
      </c>
      <c r="J2" s="3" t="s">
        <v>53</v>
      </c>
      <c r="K2" s="3" t="s">
        <v>54</v>
      </c>
      <c r="L2" s="3">
        <f>ROW()</f>
        <v>2</v>
      </c>
      <c r="M2" s="3" t="s">
        <v>50</v>
      </c>
      <c r="Q2" s="7"/>
      <c r="R2" s="9"/>
      <c r="X2" s="23"/>
      <c r="Y2" s="10"/>
    </row>
    <row r="3" spans="1:29" x14ac:dyDescent="0.3">
      <c r="A3" s="7">
        <v>1</v>
      </c>
      <c r="B3" s="9">
        <v>44206</v>
      </c>
      <c r="C3" s="3" t="s">
        <v>66</v>
      </c>
      <c r="D3" s="3">
        <v>100002</v>
      </c>
      <c r="E3" s="3" t="s">
        <v>9</v>
      </c>
      <c r="F3" s="3">
        <v>2</v>
      </c>
      <c r="G3" s="23" t="s">
        <v>52</v>
      </c>
      <c r="I3" s="10">
        <v>0.18</v>
      </c>
      <c r="J3" s="3" t="s">
        <v>55</v>
      </c>
      <c r="K3" s="3" t="s">
        <v>56</v>
      </c>
      <c r="L3" s="3">
        <f>ROW()</f>
        <v>3</v>
      </c>
      <c r="M3" s="3" t="s">
        <v>50</v>
      </c>
      <c r="Q3" s="7"/>
      <c r="R3" s="9"/>
      <c r="W3" s="23"/>
      <c r="X3" s="23"/>
      <c r="Y3" s="10"/>
    </row>
    <row r="4" spans="1:29" x14ac:dyDescent="0.3">
      <c r="B4" s="9"/>
      <c r="I4" s="10"/>
      <c r="Q4" s="7"/>
      <c r="R4" s="9"/>
      <c r="X4" s="23"/>
      <c r="Y4" s="10"/>
    </row>
    <row r="5" spans="1:29" x14ac:dyDescent="0.3">
      <c r="B5" s="9"/>
      <c r="I5" s="10"/>
      <c r="Q5" s="7"/>
      <c r="R5" s="9"/>
      <c r="X5" s="23"/>
      <c r="Y5" s="10"/>
    </row>
    <row r="6" spans="1:29" x14ac:dyDescent="0.3">
      <c r="B6" s="9"/>
      <c r="I6" s="10"/>
      <c r="Q6" s="7"/>
      <c r="R6" s="9"/>
      <c r="X6" s="23"/>
      <c r="Y6" s="10"/>
    </row>
    <row r="7" spans="1:29" x14ac:dyDescent="0.3">
      <c r="B7" s="9"/>
    </row>
    <row r="8" spans="1:29" x14ac:dyDescent="0.3">
      <c r="I8" s="10"/>
    </row>
    <row r="9" spans="1:29" x14ac:dyDescent="0.3">
      <c r="I9" s="10"/>
    </row>
    <row r="10" spans="1:29" x14ac:dyDescent="0.3">
      <c r="B10" s="9"/>
      <c r="I10" s="10"/>
    </row>
    <row r="11" spans="1:29" x14ac:dyDescent="0.3">
      <c r="B11" s="9"/>
      <c r="I11" s="10"/>
    </row>
    <row r="12" spans="1:29" x14ac:dyDescent="0.3">
      <c r="B12" s="9"/>
      <c r="I12" s="10"/>
    </row>
    <row r="13" spans="1:29" x14ac:dyDescent="0.3">
      <c r="B13" s="9"/>
      <c r="I13" s="10"/>
    </row>
    <row r="14" spans="1:29" x14ac:dyDescent="0.3">
      <c r="I14" s="10"/>
    </row>
    <row r="15" spans="1:29" x14ac:dyDescent="0.3">
      <c r="I15" s="10"/>
    </row>
    <row r="16" spans="1:29" x14ac:dyDescent="0.3">
      <c r="B16" s="9"/>
      <c r="I16" s="10"/>
    </row>
    <row r="17" spans="2:9" x14ac:dyDescent="0.3">
      <c r="B17" s="9"/>
      <c r="I17" s="10"/>
    </row>
    <row r="18" spans="2:9" x14ac:dyDescent="0.3">
      <c r="B18" s="9"/>
      <c r="I18" s="10"/>
    </row>
    <row r="19" spans="2:9" x14ac:dyDescent="0.3">
      <c r="B19" s="9"/>
      <c r="I19" s="10"/>
    </row>
    <row r="20" spans="2:9" x14ac:dyDescent="0.3">
      <c r="B20" s="9"/>
      <c r="I20" s="10"/>
    </row>
    <row r="21" spans="2:9" x14ac:dyDescent="0.3">
      <c r="B21" s="9"/>
      <c r="I21" s="10"/>
    </row>
    <row r="22" spans="2:9" x14ac:dyDescent="0.3">
      <c r="B22" s="9"/>
      <c r="I22" s="10"/>
    </row>
    <row r="23" spans="2:9" x14ac:dyDescent="0.3">
      <c r="B23" s="9"/>
      <c r="I23" s="10"/>
    </row>
    <row r="24" spans="2:9" x14ac:dyDescent="0.3">
      <c r="B24" s="9"/>
      <c r="I24" s="10"/>
    </row>
    <row r="25" spans="2:9" x14ac:dyDescent="0.3">
      <c r="I25" s="10"/>
    </row>
    <row r="26" spans="2:9" x14ac:dyDescent="0.3">
      <c r="B26" s="9"/>
      <c r="I26" s="10"/>
    </row>
    <row r="27" spans="2:9" x14ac:dyDescent="0.3">
      <c r="I27" s="10"/>
    </row>
    <row r="28" spans="2:9" x14ac:dyDescent="0.3">
      <c r="I28" s="10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D17" sqref="D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 CLIENT</vt:lpstr>
      <vt:lpstr>PRODUIT BASE</vt:lpstr>
      <vt:lpstr>FACTURE BASE</vt:lpstr>
      <vt:lpstr>Feuil1</vt:lpstr>
      <vt:lpstr>'FACTURE BASE'!Criteres</vt:lpstr>
      <vt:lpstr>'PRODUIT BASE'!Criteres</vt:lpstr>
      <vt:lpstr>'FACTURE BASE'!Extraire</vt:lpstr>
      <vt:lpstr>'PRODUIT BASE'!Extraire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Philippe Guy KOUAME</cp:lastModifiedBy>
  <cp:lastPrinted>2021-09-25T11:58:59Z</cp:lastPrinted>
  <dcterms:created xsi:type="dcterms:W3CDTF">2021-09-06T19:29:43Z</dcterms:created>
  <dcterms:modified xsi:type="dcterms:W3CDTF">2021-10-01T10:06:47Z</dcterms:modified>
</cp:coreProperties>
</file>