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activeX/activeX2.xml" ContentType="application/vnd.ms-office.activeX+xml"/>
  <Override PartName="/xl/drawings/drawing3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-15" yWindow="825" windowWidth="15330" windowHeight="10410" tabRatio="918" activeTab="1"/>
  </bookViews>
  <sheets>
    <sheet name="Couleurs" sheetId="1" r:id="rId1"/>
    <sheet name="Map" sheetId="64" r:id="rId2"/>
    <sheet name="B" sheetId="54" r:id="rId3"/>
    <sheet name="C" sheetId="55" r:id="rId4"/>
    <sheet name="D" sheetId="56" r:id="rId5"/>
    <sheet name="Vue globale" sheetId="63" r:id="rId6"/>
  </sheets>
  <functionGroups/>
  <externalReferences>
    <externalReference r:id="rId7"/>
    <externalReference r:id="rId8"/>
  </externalReferences>
  <definedNames>
    <definedName name="_2015__recap_semaine_1" localSheetId="2">#REF!</definedName>
    <definedName name="_2015__recap_semaine_1" localSheetId="3">#REF!</definedName>
    <definedName name="_2015__recap_semaine_1" localSheetId="4">#REF!</definedName>
    <definedName name="_2015__recap_semaine_1" localSheetId="1">#REF!</definedName>
    <definedName name="_2015__recap_semaine_1" localSheetId="5">#REF!</definedName>
    <definedName name="_2015__recap_semaine_1">#REF!</definedName>
    <definedName name="_2015_récap_semaine_1" localSheetId="2">#REF!</definedName>
    <definedName name="_2015_récap_semaine_1" localSheetId="3">#REF!</definedName>
    <definedName name="_2015_récap_semaine_1" localSheetId="4">#REF!</definedName>
    <definedName name="_2015_récap_semaine_1" localSheetId="1">#REF!</definedName>
    <definedName name="_2015_récap_semaine_1" localSheetId="5">#REF!</definedName>
    <definedName name="_2015_récap_semaine_1">#REF!</definedName>
    <definedName name="Année" localSheetId="5">[1]Couleurs!$C$1</definedName>
    <definedName name="Année">Couleurs!$C$1</definedName>
    <definedName name="liste">[2]LISTE!$A$2:$A$23</definedName>
  </definedNames>
  <calcPr calcId="125725"/>
</workbook>
</file>

<file path=xl/calcChain.xml><?xml version="1.0" encoding="utf-8"?>
<calcChain xmlns="http://schemas.openxmlformats.org/spreadsheetml/2006/main">
  <c r="A16" i="63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H85"/>
  <c r="AH86"/>
  <c r="AH4"/>
  <c r="W5"/>
  <c r="W6"/>
  <c r="W7"/>
  <c r="W8"/>
  <c r="W9"/>
  <c r="W10"/>
  <c r="W11"/>
  <c r="W12"/>
  <c r="W13"/>
  <c r="W14"/>
  <c r="W15"/>
  <c r="W16"/>
  <c r="W17"/>
  <c r="W18"/>
  <c r="W19"/>
  <c r="W20"/>
  <c r="W21"/>
  <c r="W22"/>
  <c r="W23"/>
  <c r="W24"/>
  <c r="W25"/>
  <c r="W26"/>
  <c r="W27"/>
  <c r="W28"/>
  <c r="W29"/>
  <c r="W30"/>
  <c r="W31"/>
  <c r="W32"/>
  <c r="W33"/>
  <c r="W34"/>
  <c r="W35"/>
  <c r="W36"/>
  <c r="W37"/>
  <c r="W38"/>
  <c r="W39"/>
  <c r="W40"/>
  <c r="W41"/>
  <c r="W42"/>
  <c r="W43"/>
  <c r="W44"/>
  <c r="W45"/>
  <c r="W46"/>
  <c r="W47"/>
  <c r="W48"/>
  <c r="W49"/>
  <c r="W50"/>
  <c r="W51"/>
  <c r="W52"/>
  <c r="W53"/>
  <c r="W54"/>
  <c r="W55"/>
  <c r="W56"/>
  <c r="W57"/>
  <c r="W58"/>
  <c r="W59"/>
  <c r="W60"/>
  <c r="W61"/>
  <c r="W62"/>
  <c r="W63"/>
  <c r="W64"/>
  <c r="W65"/>
  <c r="W66"/>
  <c r="W67"/>
  <c r="W68"/>
  <c r="W69"/>
  <c r="W70"/>
  <c r="W71"/>
  <c r="W72"/>
  <c r="W73"/>
  <c r="W74"/>
  <c r="W75"/>
  <c r="W76"/>
  <c r="W77"/>
  <c r="W78"/>
  <c r="W79"/>
  <c r="W80"/>
  <c r="W81"/>
  <c r="W82"/>
  <c r="W83"/>
  <c r="W84"/>
  <c r="W85"/>
  <c r="W86"/>
  <c r="W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4"/>
  <c r="A5"/>
  <c r="A6"/>
  <c r="A7"/>
  <c r="A8"/>
  <c r="A9"/>
  <c r="A10"/>
  <c r="A11"/>
  <c r="A12"/>
  <c r="A13"/>
  <c r="A14"/>
  <c r="A15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4"/>
  <c r="AA5" i="55"/>
  <c r="W8" i="64"/>
  <c r="V96" l="1"/>
  <c r="U96"/>
  <c r="T96"/>
  <c r="R96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I86" i="63" s="1"/>
  <c r="Z87" i="64"/>
  <c r="G86" i="63" s="1"/>
  <c r="Y87" i="64"/>
  <c r="E86" i="63" s="1"/>
  <c r="X87" i="64"/>
  <c r="C86" i="63" s="1"/>
  <c r="K96" i="64"/>
  <c r="G96"/>
  <c r="O96"/>
  <c r="W88"/>
  <c r="S96"/>
  <c r="C96"/>
  <c r="W93"/>
  <c r="W90"/>
  <c r="W92"/>
  <c r="W94"/>
  <c r="W89"/>
  <c r="W91"/>
  <c r="W87"/>
  <c r="B86" i="63" l="1"/>
  <c r="AA86" i="64"/>
  <c r="I85" i="63" s="1"/>
  <c r="Z86" i="64"/>
  <c r="G85" i="63" s="1"/>
  <c r="Y86" i="64"/>
  <c r="E85" i="63" s="1"/>
  <c r="X86" i="64"/>
  <c r="C85" i="63" s="1"/>
  <c r="W86" i="64"/>
  <c r="B85" i="63" l="1"/>
  <c r="AA85" i="64"/>
  <c r="I84" i="63" s="1"/>
  <c r="Z85" i="64"/>
  <c r="G84" i="63" s="1"/>
  <c r="Y85" i="64"/>
  <c r="E84" i="63" s="1"/>
  <c r="X85" i="64"/>
  <c r="C84" i="63" s="1"/>
  <c r="W85" i="64"/>
  <c r="B84" i="63" l="1"/>
  <c r="AA84" i="64"/>
  <c r="I83" i="63" s="1"/>
  <c r="Z84" i="64"/>
  <c r="G83" i="63" s="1"/>
  <c r="Y84" i="64"/>
  <c r="E83" i="63" s="1"/>
  <c r="X84" i="64"/>
  <c r="C83" i="63" s="1"/>
  <c r="W84" i="64"/>
  <c r="B83" i="63" l="1"/>
  <c r="AA83" i="64"/>
  <c r="I82" i="63" s="1"/>
  <c r="Z83" i="64"/>
  <c r="G82" i="63" s="1"/>
  <c r="Y83" i="64"/>
  <c r="E82" i="63" s="1"/>
  <c r="X83" i="64"/>
  <c r="C82" i="63" s="1"/>
  <c r="W83" i="64"/>
  <c r="B82" i="63" l="1"/>
  <c r="AA82" i="64"/>
  <c r="I81" i="63" s="1"/>
  <c r="Z82" i="64"/>
  <c r="G81" i="63" s="1"/>
  <c r="Y82" i="64"/>
  <c r="E81" i="63" s="1"/>
  <c r="X82" i="64"/>
  <c r="C81" i="63" s="1"/>
  <c r="W82" i="64"/>
  <c r="B81" i="63" l="1"/>
  <c r="AA81" i="64"/>
  <c r="I80" i="63" s="1"/>
  <c r="Z81" i="64"/>
  <c r="G80" i="63" s="1"/>
  <c r="Y81" i="64"/>
  <c r="E80" i="63" s="1"/>
  <c r="X81" i="64"/>
  <c r="C80" i="63" s="1"/>
  <c r="W81" i="64"/>
  <c r="B80" i="63" l="1"/>
  <c r="AA80" i="64"/>
  <c r="I79" i="63" s="1"/>
  <c r="Z80" i="64"/>
  <c r="G79" i="63" s="1"/>
  <c r="Y80" i="64"/>
  <c r="E79" i="63" s="1"/>
  <c r="X80" i="64"/>
  <c r="C79" i="63" s="1"/>
  <c r="W80" i="64"/>
  <c r="B79" i="63" l="1"/>
  <c r="AA79" i="64"/>
  <c r="I78" i="63" s="1"/>
  <c r="Z79" i="64"/>
  <c r="G78" i="63" s="1"/>
  <c r="Y79" i="64"/>
  <c r="E78" i="63" s="1"/>
  <c r="X79" i="64"/>
  <c r="C78" i="63" s="1"/>
  <c r="W79" i="64"/>
  <c r="B78" i="63" l="1"/>
  <c r="AA78" i="64"/>
  <c r="I77" i="63" s="1"/>
  <c r="Z78" i="64"/>
  <c r="G77" i="63" s="1"/>
  <c r="Y78" i="64"/>
  <c r="E77" i="63" s="1"/>
  <c r="X78" i="64"/>
  <c r="C77" i="63" s="1"/>
  <c r="W78" i="64"/>
  <c r="B77" i="63" l="1"/>
  <c r="AA77" i="64"/>
  <c r="I76" i="63" s="1"/>
  <c r="Z77" i="64"/>
  <c r="G76" i="63" s="1"/>
  <c r="Y77" i="64"/>
  <c r="E76" i="63" s="1"/>
  <c r="X77" i="64"/>
  <c r="C76" i="63" s="1"/>
  <c r="W77" i="64"/>
  <c r="B76" i="63" l="1"/>
  <c r="AA76" i="64"/>
  <c r="I75" i="63" s="1"/>
  <c r="Z76" i="64"/>
  <c r="G75" i="63" s="1"/>
  <c r="Y76" i="64"/>
  <c r="E75" i="63" s="1"/>
  <c r="X76" i="64"/>
  <c r="C75" i="63" s="1"/>
  <c r="W76" i="64"/>
  <c r="B75" i="63" l="1"/>
  <c r="AA75" i="64"/>
  <c r="I74" i="63" s="1"/>
  <c r="Z75" i="64"/>
  <c r="G74" i="63" s="1"/>
  <c r="Y75" i="64"/>
  <c r="E74" i="63" s="1"/>
  <c r="X75" i="64"/>
  <c r="C74" i="63" s="1"/>
  <c r="W75" i="64"/>
  <c r="B74" i="63" l="1"/>
  <c r="AA74" i="64"/>
  <c r="I73" i="63" s="1"/>
  <c r="Z74" i="64"/>
  <c r="G73" i="63" s="1"/>
  <c r="Y74" i="64"/>
  <c r="E73" i="63" s="1"/>
  <c r="X74" i="64"/>
  <c r="C73" i="63" s="1"/>
  <c r="W74" i="64"/>
  <c r="B73" i="63" l="1"/>
  <c r="AA73" i="64"/>
  <c r="I72" i="63" s="1"/>
  <c r="Z73" i="64"/>
  <c r="G72" i="63" s="1"/>
  <c r="Y73" i="64"/>
  <c r="E72" i="63" s="1"/>
  <c r="X73" i="64"/>
  <c r="C72" i="63" s="1"/>
  <c r="W73" i="64"/>
  <c r="B72" i="63" l="1"/>
  <c r="AA72" i="64"/>
  <c r="I71" i="63" s="1"/>
  <c r="Z72" i="64"/>
  <c r="G71" i="63" s="1"/>
  <c r="Y72" i="64"/>
  <c r="E71" i="63" s="1"/>
  <c r="X72" i="64"/>
  <c r="C71" i="63" s="1"/>
  <c r="W72" i="64"/>
  <c r="B71" i="63" l="1"/>
  <c r="AA71" i="64"/>
  <c r="I70" i="63" s="1"/>
  <c r="Z71" i="64"/>
  <c r="G70" i="63" s="1"/>
  <c r="Y71" i="64"/>
  <c r="E70" i="63" s="1"/>
  <c r="X71" i="64"/>
  <c r="C70" i="63" s="1"/>
  <c r="W71" i="64"/>
  <c r="B70" i="63" l="1"/>
  <c r="AA70" i="64"/>
  <c r="I69" i="63" s="1"/>
  <c r="Z70" i="64"/>
  <c r="G69" i="63" s="1"/>
  <c r="Y70" i="64"/>
  <c r="E69" i="63" s="1"/>
  <c r="X70" i="64"/>
  <c r="C69" i="63" s="1"/>
  <c r="W70" i="64"/>
  <c r="B69" i="63" l="1"/>
  <c r="AA69" i="64"/>
  <c r="I68" i="63" s="1"/>
  <c r="Z69" i="64"/>
  <c r="G68" i="63" s="1"/>
  <c r="Y69" i="64"/>
  <c r="E68" i="63" s="1"/>
  <c r="X69" i="64"/>
  <c r="C68" i="63" s="1"/>
  <c r="W69" i="64"/>
  <c r="B68" i="63" l="1"/>
  <c r="AA68" i="64"/>
  <c r="I67" i="63" s="1"/>
  <c r="Z68" i="64"/>
  <c r="G67" i="63" s="1"/>
  <c r="Y68" i="64"/>
  <c r="E67" i="63" s="1"/>
  <c r="X68" i="64"/>
  <c r="C67" i="63" s="1"/>
  <c r="W68" i="64"/>
  <c r="B67" i="63" l="1"/>
  <c r="AA67" i="64"/>
  <c r="I66" i="63" s="1"/>
  <c r="Z67" i="64"/>
  <c r="G66" i="63" s="1"/>
  <c r="Y67" i="64"/>
  <c r="E66" i="63" s="1"/>
  <c r="X67" i="64"/>
  <c r="C66" i="63" s="1"/>
  <c r="W67" i="64"/>
  <c r="B66" i="63" l="1"/>
  <c r="AA66" i="64"/>
  <c r="I65" i="63" s="1"/>
  <c r="Z66" i="64"/>
  <c r="G65" i="63" s="1"/>
  <c r="Y66" i="64"/>
  <c r="E65" i="63" s="1"/>
  <c r="X66" i="64"/>
  <c r="C65" i="63" s="1"/>
  <c r="W66" i="64"/>
  <c r="B65" i="63" l="1"/>
  <c r="AA65" i="64"/>
  <c r="I64" i="63" s="1"/>
  <c r="Z65" i="64"/>
  <c r="G64" i="63" s="1"/>
  <c r="Y65" i="64"/>
  <c r="E64" i="63" s="1"/>
  <c r="X65" i="64"/>
  <c r="C64" i="63" s="1"/>
  <c r="W65" i="64"/>
  <c r="B64" i="63" l="1"/>
  <c r="AA64" i="64"/>
  <c r="I63" i="63" s="1"/>
  <c r="Z64" i="64"/>
  <c r="G63" i="63" s="1"/>
  <c r="Y64" i="64"/>
  <c r="E63" i="63" s="1"/>
  <c r="X64" i="64"/>
  <c r="C63" i="63" s="1"/>
  <c r="W64" i="64"/>
  <c r="B63" i="63" l="1"/>
  <c r="AA63" i="64"/>
  <c r="I62" i="63" s="1"/>
  <c r="Z63" i="64"/>
  <c r="G62" i="63" s="1"/>
  <c r="Y63" i="64"/>
  <c r="E62" i="63" s="1"/>
  <c r="X63" i="64"/>
  <c r="C62" i="63" s="1"/>
  <c r="W63" i="64"/>
  <c r="B62" i="63" l="1"/>
  <c r="AA62" i="64"/>
  <c r="I61" i="63" s="1"/>
  <c r="Z62" i="64"/>
  <c r="G61" i="63" s="1"/>
  <c r="Y62" i="64"/>
  <c r="E61" i="63" s="1"/>
  <c r="X62" i="64"/>
  <c r="C61" i="63" s="1"/>
  <c r="W62" i="64"/>
  <c r="B61" i="63" l="1"/>
  <c r="AA61" i="64"/>
  <c r="I60" i="63" s="1"/>
  <c r="Z61" i="64"/>
  <c r="G60" i="63" s="1"/>
  <c r="Y61" i="64"/>
  <c r="E60" i="63" s="1"/>
  <c r="X61" i="64"/>
  <c r="C60" i="63" s="1"/>
  <c r="W61" i="64"/>
  <c r="B60" i="63" l="1"/>
  <c r="AA60" i="64"/>
  <c r="I59" i="63" s="1"/>
  <c r="Z60" i="64"/>
  <c r="G59" i="63" s="1"/>
  <c r="Y60" i="64"/>
  <c r="E59" i="63" s="1"/>
  <c r="X60" i="64"/>
  <c r="C59" i="63" s="1"/>
  <c r="W60" i="64"/>
  <c r="B59" i="63" l="1"/>
  <c r="AA59" i="64"/>
  <c r="I58" i="63" s="1"/>
  <c r="Z59" i="64"/>
  <c r="G58" i="63" s="1"/>
  <c r="Y59" i="64"/>
  <c r="E58" i="63" s="1"/>
  <c r="X59" i="64"/>
  <c r="C58" i="63" s="1"/>
  <c r="W59" i="64"/>
  <c r="B58" i="63" l="1"/>
  <c r="AA58" i="64"/>
  <c r="I57" i="63" s="1"/>
  <c r="Z58" i="64"/>
  <c r="G57" i="63" s="1"/>
  <c r="Y58" i="64"/>
  <c r="E57" i="63" s="1"/>
  <c r="X58" i="64"/>
  <c r="C57" i="63" s="1"/>
  <c r="W58" i="64"/>
  <c r="B57" i="63" l="1"/>
  <c r="AA57" i="64"/>
  <c r="I56" i="63" s="1"/>
  <c r="Z57" i="64"/>
  <c r="G56" i="63" s="1"/>
  <c r="Y57" i="64"/>
  <c r="E56" i="63" s="1"/>
  <c r="X57" i="64"/>
  <c r="C56" i="63" s="1"/>
  <c r="W57" i="64"/>
  <c r="B56" i="63" l="1"/>
  <c r="AA56" i="64"/>
  <c r="I55" i="63" s="1"/>
  <c r="Z56" i="64"/>
  <c r="G55" i="63" s="1"/>
  <c r="Y56" i="64"/>
  <c r="E55" i="63" s="1"/>
  <c r="X56" i="64"/>
  <c r="C55" i="63" s="1"/>
  <c r="W56" i="64"/>
  <c r="B55" i="63" l="1"/>
  <c r="AA55" i="64"/>
  <c r="I54" i="63" s="1"/>
  <c r="Z55" i="64"/>
  <c r="G54" i="63" s="1"/>
  <c r="Y55" i="64"/>
  <c r="E54" i="63" s="1"/>
  <c r="X55" i="64"/>
  <c r="C54" i="63" s="1"/>
  <c r="W55" i="64"/>
  <c r="B54" i="63" l="1"/>
  <c r="AA54" i="64"/>
  <c r="I53" i="63" s="1"/>
  <c r="Z54" i="64"/>
  <c r="G53" i="63" s="1"/>
  <c r="Y54" i="64"/>
  <c r="E53" i="63" s="1"/>
  <c r="X54" i="64"/>
  <c r="C53" i="63" s="1"/>
  <c r="W54" i="64"/>
  <c r="B53" i="63" l="1"/>
  <c r="AA53" i="64"/>
  <c r="I52" i="63" s="1"/>
  <c r="Z53" i="64"/>
  <c r="G52" i="63" s="1"/>
  <c r="Y53" i="64"/>
  <c r="E52" i="63" s="1"/>
  <c r="X53" i="64"/>
  <c r="C52" i="63" s="1"/>
  <c r="W53" i="64"/>
  <c r="B52" i="63" l="1"/>
  <c r="AA52" i="64"/>
  <c r="I51" i="63" s="1"/>
  <c r="Z52" i="64"/>
  <c r="G51" i="63" s="1"/>
  <c r="Y52" i="64"/>
  <c r="E51" i="63" s="1"/>
  <c r="X52" i="64"/>
  <c r="C51" i="63" s="1"/>
  <c r="W52" i="64"/>
  <c r="B51" i="63" l="1"/>
  <c r="AA51" i="64"/>
  <c r="I50" i="63" s="1"/>
  <c r="Z51" i="64"/>
  <c r="G50" i="63" s="1"/>
  <c r="Y51" i="64"/>
  <c r="E50" i="63" s="1"/>
  <c r="X51" i="64"/>
  <c r="C50" i="63" s="1"/>
  <c r="W51" i="64"/>
  <c r="B50" i="63" l="1"/>
  <c r="AA50" i="64"/>
  <c r="I49" i="63" s="1"/>
  <c r="Z50" i="64"/>
  <c r="G49" i="63" s="1"/>
  <c r="Y50" i="64"/>
  <c r="E49" i="63" s="1"/>
  <c r="X50" i="64"/>
  <c r="C49" i="63" s="1"/>
  <c r="W50" i="64"/>
  <c r="B49" i="63" l="1"/>
  <c r="AA49" i="64"/>
  <c r="I48" i="63" s="1"/>
  <c r="Z49" i="64"/>
  <c r="G48" i="63" s="1"/>
  <c r="Y49" i="64"/>
  <c r="E48" i="63" s="1"/>
  <c r="X49" i="64"/>
  <c r="C48" i="63" s="1"/>
  <c r="W49" i="64"/>
  <c r="B48" i="63" l="1"/>
  <c r="AA48" i="64"/>
  <c r="I47" i="63" s="1"/>
  <c r="Z48" i="64"/>
  <c r="G47" i="63" s="1"/>
  <c r="Y48" i="64"/>
  <c r="E47" i="63" s="1"/>
  <c r="X48" i="64"/>
  <c r="C47" i="63" s="1"/>
  <c r="W48" i="64"/>
  <c r="B47" i="63" l="1"/>
  <c r="AA47" i="64"/>
  <c r="I46" i="63" s="1"/>
  <c r="Z47" i="64"/>
  <c r="G46" i="63" s="1"/>
  <c r="Y47" i="64"/>
  <c r="E46" i="63" s="1"/>
  <c r="X47" i="64"/>
  <c r="C46" i="63" s="1"/>
  <c r="W47" i="64"/>
  <c r="B46" i="63" l="1"/>
  <c r="AA46" i="64"/>
  <c r="I45" i="63" s="1"/>
  <c r="Z46" i="64"/>
  <c r="G45" i="63" s="1"/>
  <c r="Y46" i="64"/>
  <c r="E45" i="63" s="1"/>
  <c r="X46" i="64"/>
  <c r="C45" i="63" s="1"/>
  <c r="W46" i="64"/>
  <c r="B45" i="63" l="1"/>
  <c r="AA45" i="64"/>
  <c r="I44" i="63" s="1"/>
  <c r="Z45" i="64"/>
  <c r="G44" i="63" s="1"/>
  <c r="Y45" i="64"/>
  <c r="E44" i="63" s="1"/>
  <c r="X45" i="64"/>
  <c r="C44" i="63" s="1"/>
  <c r="W45" i="64"/>
  <c r="B44" i="63" l="1"/>
  <c r="AA44" i="64"/>
  <c r="I43" i="63" s="1"/>
  <c r="Z44" i="64"/>
  <c r="G43" i="63" s="1"/>
  <c r="Y44" i="64"/>
  <c r="E43" i="63" s="1"/>
  <c r="X44" i="64"/>
  <c r="C43" i="63" s="1"/>
  <c r="W44" i="64"/>
  <c r="B43" i="63" l="1"/>
  <c r="AA43" i="64"/>
  <c r="I42" i="63" s="1"/>
  <c r="Z43" i="64"/>
  <c r="G42" i="63" s="1"/>
  <c r="Y43" i="64"/>
  <c r="E42" i="63" s="1"/>
  <c r="X43" i="64"/>
  <c r="C42" i="63" s="1"/>
  <c r="W43" i="64"/>
  <c r="B42" i="63" l="1"/>
  <c r="AA42" i="64"/>
  <c r="I41" i="63" s="1"/>
  <c r="Z42" i="64"/>
  <c r="G41" i="63" s="1"/>
  <c r="Y42" i="64"/>
  <c r="E41" i="63" s="1"/>
  <c r="X42" i="64"/>
  <c r="C41" i="63" s="1"/>
  <c r="W42" i="64"/>
  <c r="B41" i="63" l="1"/>
  <c r="AA41" i="64"/>
  <c r="I40" i="63" s="1"/>
  <c r="Z41" i="64"/>
  <c r="G40" i="63" s="1"/>
  <c r="Y41" i="64"/>
  <c r="E40" i="63" s="1"/>
  <c r="X41" i="64"/>
  <c r="C40" i="63" s="1"/>
  <c r="W41" i="64"/>
  <c r="B40" i="63" l="1"/>
  <c r="AA40" i="64"/>
  <c r="I39" i="63" s="1"/>
  <c r="Z40" i="64"/>
  <c r="G39" i="63" s="1"/>
  <c r="Y40" i="64"/>
  <c r="E39" i="63" s="1"/>
  <c r="X40" i="64"/>
  <c r="C39" i="63" s="1"/>
  <c r="W40" i="64"/>
  <c r="B39" i="63" l="1"/>
  <c r="AA39" i="64"/>
  <c r="I38" i="63" s="1"/>
  <c r="Z39" i="64"/>
  <c r="G38" i="63" s="1"/>
  <c r="Y39" i="64"/>
  <c r="E38" i="63" s="1"/>
  <c r="X39" i="64"/>
  <c r="C38" i="63" s="1"/>
  <c r="W39" i="64"/>
  <c r="B38" i="63" l="1"/>
  <c r="AA38" i="64"/>
  <c r="I37" i="63" s="1"/>
  <c r="Z38" i="64"/>
  <c r="G37" i="63" s="1"/>
  <c r="Y38" i="64"/>
  <c r="E37" i="63" s="1"/>
  <c r="X38" i="64"/>
  <c r="C37" i="63" s="1"/>
  <c r="W38" i="64"/>
  <c r="B37" i="63" l="1"/>
  <c r="AA37" i="64"/>
  <c r="I36" i="63" s="1"/>
  <c r="Z37" i="64"/>
  <c r="G36" i="63" s="1"/>
  <c r="Y37" i="64"/>
  <c r="E36" i="63" s="1"/>
  <c r="X37" i="64"/>
  <c r="C36" i="63" s="1"/>
  <c r="W37" i="64"/>
  <c r="B36" i="63" l="1"/>
  <c r="AA36" i="64"/>
  <c r="I35" i="63" s="1"/>
  <c r="Z36" i="64"/>
  <c r="G35" i="63" s="1"/>
  <c r="Y36" i="64"/>
  <c r="E35" i="63" s="1"/>
  <c r="X36" i="64"/>
  <c r="C35" i="63" s="1"/>
  <c r="W36" i="64"/>
  <c r="B35" i="63" l="1"/>
  <c r="AA35" i="64"/>
  <c r="I34" i="63" s="1"/>
  <c r="Z35" i="64"/>
  <c r="G34" i="63" s="1"/>
  <c r="Y35" i="64"/>
  <c r="E34" i="63" s="1"/>
  <c r="X35" i="64"/>
  <c r="C34" i="63" s="1"/>
  <c r="W35" i="64"/>
  <c r="B34" i="63" l="1"/>
  <c r="AA34" i="64"/>
  <c r="I33" i="63" s="1"/>
  <c r="Z34" i="64"/>
  <c r="G33" i="63" s="1"/>
  <c r="Y34" i="64"/>
  <c r="E33" i="63" s="1"/>
  <c r="X34" i="64"/>
  <c r="C33" i="63" s="1"/>
  <c r="W34" i="64"/>
  <c r="B33" i="63" l="1"/>
  <c r="AA33" i="64"/>
  <c r="I32" i="63" s="1"/>
  <c r="Z33" i="64"/>
  <c r="G32" i="63" s="1"/>
  <c r="Y33" i="64"/>
  <c r="E32" i="63" s="1"/>
  <c r="X33" i="64"/>
  <c r="C32" i="63" s="1"/>
  <c r="W33" i="64"/>
  <c r="B32" i="63" l="1"/>
  <c r="AA32" i="64"/>
  <c r="I31" i="63" s="1"/>
  <c r="Z32" i="64"/>
  <c r="G31" i="63" s="1"/>
  <c r="Y32" i="64"/>
  <c r="E31" i="63" s="1"/>
  <c r="X32" i="64"/>
  <c r="C31" i="63" s="1"/>
  <c r="W32" i="64"/>
  <c r="B31" i="63" l="1"/>
  <c r="AA31" i="64"/>
  <c r="I30" i="63" s="1"/>
  <c r="Z31" i="64"/>
  <c r="G30" i="63" s="1"/>
  <c r="Y31" i="64"/>
  <c r="E30" i="63" s="1"/>
  <c r="X31" i="64"/>
  <c r="C30" i="63" s="1"/>
  <c r="W31" i="64"/>
  <c r="B30" i="63" l="1"/>
  <c r="AA30" i="64"/>
  <c r="I29" i="63" s="1"/>
  <c r="Z30" i="64"/>
  <c r="G29" i="63" s="1"/>
  <c r="Y30" i="64"/>
  <c r="E29" i="63" s="1"/>
  <c r="X30" i="64"/>
  <c r="C29" i="63" s="1"/>
  <c r="W30" i="64"/>
  <c r="B29" i="63" l="1"/>
  <c r="AA29" i="64"/>
  <c r="I28" i="63" s="1"/>
  <c r="Z29" i="64"/>
  <c r="G28" i="63" s="1"/>
  <c r="Y29" i="64"/>
  <c r="E28" i="63" s="1"/>
  <c r="X29" i="64"/>
  <c r="C28" i="63" s="1"/>
  <c r="W29" i="64"/>
  <c r="B28" i="63" l="1"/>
  <c r="AA28" i="64"/>
  <c r="I27" i="63" s="1"/>
  <c r="Z28" i="64"/>
  <c r="G27" i="63" s="1"/>
  <c r="Y28" i="64"/>
  <c r="E27" i="63" s="1"/>
  <c r="X28" i="64"/>
  <c r="C27" i="63" s="1"/>
  <c r="W28" i="64"/>
  <c r="B27" i="63" l="1"/>
  <c r="AA27" i="64"/>
  <c r="I26" i="63" s="1"/>
  <c r="Z27" i="64"/>
  <c r="G26" i="63" s="1"/>
  <c r="Y27" i="64"/>
  <c r="E26" i="63" s="1"/>
  <c r="X27" i="64"/>
  <c r="C26" i="63" s="1"/>
  <c r="W27" i="64"/>
  <c r="B26" i="63" l="1"/>
  <c r="AA26" i="64"/>
  <c r="I25" i="63" s="1"/>
  <c r="Z26" i="64"/>
  <c r="G25" i="63" s="1"/>
  <c r="Y26" i="64"/>
  <c r="E25" i="63" s="1"/>
  <c r="X26" i="64"/>
  <c r="C25" i="63" s="1"/>
  <c r="W26" i="64"/>
  <c r="B25" i="63" l="1"/>
  <c r="AA25" i="64"/>
  <c r="I24" i="63" s="1"/>
  <c r="Z25" i="64"/>
  <c r="G24" i="63" s="1"/>
  <c r="Y25" i="64"/>
  <c r="E24" i="63" s="1"/>
  <c r="X25" i="64"/>
  <c r="C24" i="63" s="1"/>
  <c r="W25" i="64"/>
  <c r="B24" i="63" l="1"/>
  <c r="AA24" i="64"/>
  <c r="I23" i="63" s="1"/>
  <c r="Z24" i="64"/>
  <c r="G23" i="63" s="1"/>
  <c r="Y24" i="64"/>
  <c r="E23" i="63" s="1"/>
  <c r="X24" i="64"/>
  <c r="C23" i="63" s="1"/>
  <c r="W24" i="64"/>
  <c r="B23" i="63" l="1"/>
  <c r="AA23" i="64"/>
  <c r="I22" i="63" s="1"/>
  <c r="Z23" i="64"/>
  <c r="G22" i="63" s="1"/>
  <c r="Y23" i="64"/>
  <c r="E22" i="63" s="1"/>
  <c r="X23" i="64"/>
  <c r="C22" i="63" s="1"/>
  <c r="W23" i="64"/>
  <c r="B22" i="63" l="1"/>
  <c r="AA22" i="64"/>
  <c r="I21" i="63" s="1"/>
  <c r="Z22" i="64"/>
  <c r="G21" i="63" s="1"/>
  <c r="Y22" i="64"/>
  <c r="E21" i="63" s="1"/>
  <c r="X22" i="64"/>
  <c r="C21" i="63" s="1"/>
  <c r="W22" i="64"/>
  <c r="B21" i="63" l="1"/>
  <c r="AA21" i="64"/>
  <c r="I20" i="63" s="1"/>
  <c r="Z21" i="64"/>
  <c r="G20" i="63" s="1"/>
  <c r="Y21" i="64"/>
  <c r="E20" i="63" s="1"/>
  <c r="X21" i="64"/>
  <c r="C20" i="63" s="1"/>
  <c r="W21" i="64"/>
  <c r="B20" i="63" l="1"/>
  <c r="AA20" i="64"/>
  <c r="I19" i="63" s="1"/>
  <c r="Z20" i="64"/>
  <c r="G19" i="63" s="1"/>
  <c r="Y20" i="64"/>
  <c r="E19" i="63" s="1"/>
  <c r="X20" i="64"/>
  <c r="C19" i="63" s="1"/>
  <c r="W20" i="64"/>
  <c r="B19" i="63" l="1"/>
  <c r="AA19" i="64"/>
  <c r="I18" i="63" s="1"/>
  <c r="Z19" i="64"/>
  <c r="G18" i="63" s="1"/>
  <c r="Y19" i="64"/>
  <c r="E18" i="63" s="1"/>
  <c r="X19" i="64"/>
  <c r="C18" i="63" s="1"/>
  <c r="W19" i="64"/>
  <c r="B18" i="63" l="1"/>
  <c r="AA18" i="64"/>
  <c r="I17" i="63" s="1"/>
  <c r="Z18" i="64"/>
  <c r="G17" i="63" s="1"/>
  <c r="Y18" i="64"/>
  <c r="E17" i="63" s="1"/>
  <c r="X18" i="64"/>
  <c r="C17" i="63" s="1"/>
  <c r="W18" i="64"/>
  <c r="B17" i="63" l="1"/>
  <c r="AA17" i="64"/>
  <c r="I16" i="63" s="1"/>
  <c r="Z17" i="64"/>
  <c r="G16" i="63" s="1"/>
  <c r="Y17" i="64"/>
  <c r="E16" i="63" s="1"/>
  <c r="X17" i="64"/>
  <c r="C16" i="63" s="1"/>
  <c r="W17" i="64"/>
  <c r="B16" i="63" l="1"/>
  <c r="AA16" i="64"/>
  <c r="I15" i="63" s="1"/>
  <c r="Z16" i="64"/>
  <c r="G15" i="63" s="1"/>
  <c r="Y16" i="64"/>
  <c r="E15" i="63" s="1"/>
  <c r="X16" i="64"/>
  <c r="C15" i="63" s="1"/>
  <c r="W16" i="64"/>
  <c r="B15" i="63" l="1"/>
  <c r="AA15" i="64"/>
  <c r="I14" i="63" s="1"/>
  <c r="Z15" i="64"/>
  <c r="G14" i="63" s="1"/>
  <c r="Y15" i="64"/>
  <c r="E14" i="63" s="1"/>
  <c r="X15" i="64"/>
  <c r="C14" i="63" s="1"/>
  <c r="W15" i="64"/>
  <c r="B14" i="63" l="1"/>
  <c r="AA14" i="64"/>
  <c r="I13" i="63" s="1"/>
  <c r="Z14" i="64"/>
  <c r="G13" i="63" s="1"/>
  <c r="Y14" i="64"/>
  <c r="E13" i="63" s="1"/>
  <c r="X14" i="64"/>
  <c r="C13" i="63" s="1"/>
  <c r="W14" i="64"/>
  <c r="B13" i="63" l="1"/>
  <c r="AA13" i="64"/>
  <c r="I12" i="63" s="1"/>
  <c r="Z13" i="64"/>
  <c r="G12" i="63" s="1"/>
  <c r="Y13" i="64"/>
  <c r="E12" i="63" s="1"/>
  <c r="X13" i="64"/>
  <c r="C12" i="63" s="1"/>
  <c r="W13" i="64"/>
  <c r="B12" i="63" l="1"/>
  <c r="AA12" i="64"/>
  <c r="I11" i="63" s="1"/>
  <c r="Z12" i="64"/>
  <c r="G11" i="63" s="1"/>
  <c r="Y12" i="64"/>
  <c r="E11" i="63" s="1"/>
  <c r="X12" i="64"/>
  <c r="C11" i="63" s="1"/>
  <c r="W12" i="64"/>
  <c r="B11" i="63" l="1"/>
  <c r="AA11" i="64"/>
  <c r="I10" i="63" s="1"/>
  <c r="Z11" i="64"/>
  <c r="G10" i="63" s="1"/>
  <c r="Y11" i="64"/>
  <c r="E10" i="63" s="1"/>
  <c r="X11" i="64"/>
  <c r="C10" i="63" s="1"/>
  <c r="W11" i="64"/>
  <c r="B10" i="63" l="1"/>
  <c r="AA10" i="64"/>
  <c r="I9" i="63" s="1"/>
  <c r="Z10" i="64"/>
  <c r="G9" i="63" s="1"/>
  <c r="Y10" i="64"/>
  <c r="E9" i="63" s="1"/>
  <c r="X10" i="64"/>
  <c r="C9" i="63" s="1"/>
  <c r="W10" i="64"/>
  <c r="B9" i="63" l="1"/>
  <c r="AA9" i="64"/>
  <c r="I8" i="63" s="1"/>
  <c r="Z9" i="64"/>
  <c r="G8" i="63" s="1"/>
  <c r="Y9" i="64"/>
  <c r="E8" i="63" s="1"/>
  <c r="X9" i="64"/>
  <c r="C8" i="63" s="1"/>
  <c r="W9" i="64"/>
  <c r="B8" i="63" l="1"/>
  <c r="AA8" i="64"/>
  <c r="I7" i="63" s="1"/>
  <c r="Z8" i="64"/>
  <c r="G7" i="63" s="1"/>
  <c r="Y8" i="64"/>
  <c r="E7" i="63" s="1"/>
  <c r="X8" i="64"/>
  <c r="C7" i="63" s="1"/>
  <c r="B7" l="1"/>
  <c r="AA7" i="64"/>
  <c r="I6" i="63" s="1"/>
  <c r="Z7" i="64"/>
  <c r="G6" i="63" s="1"/>
  <c r="Y7" i="64"/>
  <c r="E6" i="63" s="1"/>
  <c r="X7" i="64"/>
  <c r="C6" i="63" s="1"/>
  <c r="W7" i="64"/>
  <c r="B6" i="63" l="1"/>
  <c r="AA6" i="64"/>
  <c r="I5" i="63" s="1"/>
  <c r="Z6" i="64"/>
  <c r="G5" i="63" s="1"/>
  <c r="Y6" i="64"/>
  <c r="E5" i="63" s="1"/>
  <c r="X6" i="64"/>
  <c r="C5" i="63" s="1"/>
  <c r="W6" i="64"/>
  <c r="B5" i="63" l="1"/>
  <c r="AA5" i="64"/>
  <c r="Z5"/>
  <c r="Y5"/>
  <c r="X5"/>
  <c r="W5"/>
  <c r="Y95" l="1"/>
  <c r="AE4" s="1"/>
  <c r="E4" i="63"/>
  <c r="X95" i="64"/>
  <c r="AD4" s="1"/>
  <c r="C4" i="63"/>
  <c r="Z95" i="64"/>
  <c r="AF4" s="1"/>
  <c r="G4" i="63"/>
  <c r="AA95" i="64"/>
  <c r="I4" i="63"/>
  <c r="W95" i="64"/>
  <c r="AC4" s="1"/>
  <c r="C4"/>
  <c r="G4" s="1"/>
  <c r="K4" s="1"/>
  <c r="O4" s="1"/>
  <c r="S4" s="1"/>
  <c r="B4" i="63" l="1"/>
  <c r="G88"/>
  <c r="AC2" i="64"/>
  <c r="V96" i="56" l="1"/>
  <c r="U96"/>
  <c r="T96"/>
  <c r="S96"/>
  <c r="R96" l="1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AP86" i="63" s="1"/>
  <c r="AQ86" s="1"/>
  <c r="Z87" i="56"/>
  <c r="AN86" i="63" s="1"/>
  <c r="AO86" s="1"/>
  <c r="Y87" i="56"/>
  <c r="AL86" i="63" s="1"/>
  <c r="AM86" s="1"/>
  <c r="X87" i="56"/>
  <c r="AJ86" i="63" s="1"/>
  <c r="AK86" s="1"/>
  <c r="AA86" i="56"/>
  <c r="AP85" i="63" s="1"/>
  <c r="AQ85" s="1"/>
  <c r="Z86" i="56"/>
  <c r="AN85" i="63" s="1"/>
  <c r="AO85" s="1"/>
  <c r="Y86" i="56"/>
  <c r="AL85" i="63" s="1"/>
  <c r="AM85" s="1"/>
  <c r="X86" i="56"/>
  <c r="AJ85" i="63" s="1"/>
  <c r="AK85" s="1"/>
  <c r="AA85" i="56"/>
  <c r="AP84" i="63" s="1"/>
  <c r="AQ84" s="1"/>
  <c r="Z85" i="56"/>
  <c r="AN84" i="63" s="1"/>
  <c r="AO84" s="1"/>
  <c r="Y85" i="56"/>
  <c r="AL84" i="63" s="1"/>
  <c r="AM84" s="1"/>
  <c r="X85" i="56"/>
  <c r="AJ84" i="63" s="1"/>
  <c r="AK84" s="1"/>
  <c r="AA84" i="56"/>
  <c r="AP83" i="63" s="1"/>
  <c r="AQ83" s="1"/>
  <c r="Z84" i="56"/>
  <c r="AN83" i="63" s="1"/>
  <c r="AO83" s="1"/>
  <c r="Y84" i="56"/>
  <c r="AL83" i="63" s="1"/>
  <c r="AM83" s="1"/>
  <c r="X84" i="56"/>
  <c r="AJ83" i="63" s="1"/>
  <c r="AK83" s="1"/>
  <c r="AA83" i="56"/>
  <c r="AP82" i="63" s="1"/>
  <c r="AQ82" s="1"/>
  <c r="Z83" i="56"/>
  <c r="AN82" i="63" s="1"/>
  <c r="AO82" s="1"/>
  <c r="Y83" i="56"/>
  <c r="AL82" i="63" s="1"/>
  <c r="AM82" s="1"/>
  <c r="X83" i="56"/>
  <c r="AJ82" i="63" s="1"/>
  <c r="AK82" s="1"/>
  <c r="AA82" i="56"/>
  <c r="AP81" i="63" s="1"/>
  <c r="AQ81" s="1"/>
  <c r="Z82" i="56"/>
  <c r="AN81" i="63" s="1"/>
  <c r="AO81" s="1"/>
  <c r="Y82" i="56"/>
  <c r="AL81" i="63" s="1"/>
  <c r="AM81" s="1"/>
  <c r="X82" i="56"/>
  <c r="AJ81" i="63" s="1"/>
  <c r="AK81" s="1"/>
  <c r="AA81" i="56"/>
  <c r="AP80" i="63" s="1"/>
  <c r="AQ80" s="1"/>
  <c r="Z81" i="56"/>
  <c r="AN80" i="63" s="1"/>
  <c r="AO80" s="1"/>
  <c r="Y81" i="56"/>
  <c r="AL80" i="63" s="1"/>
  <c r="AM80" s="1"/>
  <c r="X81" i="56"/>
  <c r="AJ80" i="63" s="1"/>
  <c r="AK80" s="1"/>
  <c r="AA80" i="56"/>
  <c r="AP79" i="63" s="1"/>
  <c r="AQ79" s="1"/>
  <c r="Z80" i="56"/>
  <c r="AN79" i="63" s="1"/>
  <c r="AO79" s="1"/>
  <c r="Y80" i="56"/>
  <c r="AL79" i="63" s="1"/>
  <c r="AM79" s="1"/>
  <c r="X80" i="56"/>
  <c r="AJ79" i="63" s="1"/>
  <c r="AK79" s="1"/>
  <c r="AA79" i="56"/>
  <c r="AP78" i="63" s="1"/>
  <c r="AQ78" s="1"/>
  <c r="Z79" i="56"/>
  <c r="AN78" i="63" s="1"/>
  <c r="AO78" s="1"/>
  <c r="Y79" i="56"/>
  <c r="AL78" i="63" s="1"/>
  <c r="AM78" s="1"/>
  <c r="X79" i="56"/>
  <c r="AJ78" i="63" s="1"/>
  <c r="AK78" s="1"/>
  <c r="AA78" i="56"/>
  <c r="AP77" i="63" s="1"/>
  <c r="AQ77" s="1"/>
  <c r="Z78" i="56"/>
  <c r="AN77" i="63" s="1"/>
  <c r="AO77" s="1"/>
  <c r="Y78" i="56"/>
  <c r="AL77" i="63" s="1"/>
  <c r="AM77" s="1"/>
  <c r="X78" i="56"/>
  <c r="AJ77" i="63" s="1"/>
  <c r="AK77" s="1"/>
  <c r="AA77" i="56"/>
  <c r="AP76" i="63" s="1"/>
  <c r="AQ76" s="1"/>
  <c r="Z77" i="56"/>
  <c r="AN76" i="63" s="1"/>
  <c r="AO76" s="1"/>
  <c r="Y77" i="56"/>
  <c r="AL76" i="63" s="1"/>
  <c r="AM76" s="1"/>
  <c r="X77" i="56"/>
  <c r="AJ76" i="63" s="1"/>
  <c r="AK76" s="1"/>
  <c r="AA76" i="56"/>
  <c r="AP75" i="63" s="1"/>
  <c r="AQ75" s="1"/>
  <c r="Z76" i="56"/>
  <c r="AN75" i="63" s="1"/>
  <c r="AO75" s="1"/>
  <c r="Y76" i="56"/>
  <c r="AL75" i="63" s="1"/>
  <c r="AM75" s="1"/>
  <c r="X76" i="56"/>
  <c r="AJ75" i="63" s="1"/>
  <c r="AK75" s="1"/>
  <c r="AA75" i="56"/>
  <c r="AP74" i="63" s="1"/>
  <c r="AQ74" s="1"/>
  <c r="Z75" i="56"/>
  <c r="AN74" i="63" s="1"/>
  <c r="AO74" s="1"/>
  <c r="Y75" i="56"/>
  <c r="AL74" i="63" s="1"/>
  <c r="AM74" s="1"/>
  <c r="X75" i="56"/>
  <c r="AJ74" i="63" s="1"/>
  <c r="AK74" s="1"/>
  <c r="AA74" i="56"/>
  <c r="AP73" i="63" s="1"/>
  <c r="AQ73" s="1"/>
  <c r="Z74" i="56"/>
  <c r="AN73" i="63" s="1"/>
  <c r="AO73" s="1"/>
  <c r="Y74" i="56"/>
  <c r="AL73" i="63" s="1"/>
  <c r="AM73" s="1"/>
  <c r="X74" i="56"/>
  <c r="AJ73" i="63" s="1"/>
  <c r="AK73" s="1"/>
  <c r="AA73" i="56"/>
  <c r="AP72" i="63" s="1"/>
  <c r="AQ72" s="1"/>
  <c r="Z73" i="56"/>
  <c r="AN72" i="63" s="1"/>
  <c r="AO72" s="1"/>
  <c r="Y73" i="56"/>
  <c r="AL72" i="63" s="1"/>
  <c r="AM72" s="1"/>
  <c r="X73" i="56"/>
  <c r="AJ72" i="63" s="1"/>
  <c r="AK72" s="1"/>
  <c r="AA72" i="56"/>
  <c r="AP71" i="63" s="1"/>
  <c r="AQ71" s="1"/>
  <c r="Z72" i="56"/>
  <c r="AN71" i="63" s="1"/>
  <c r="AO71" s="1"/>
  <c r="Y72" i="56"/>
  <c r="AL71" i="63" s="1"/>
  <c r="AM71" s="1"/>
  <c r="X72" i="56"/>
  <c r="AJ71" i="63" s="1"/>
  <c r="AK71" s="1"/>
  <c r="AA71" i="56"/>
  <c r="AP70" i="63" s="1"/>
  <c r="AQ70" s="1"/>
  <c r="Z71" i="56"/>
  <c r="AN70" i="63" s="1"/>
  <c r="AO70" s="1"/>
  <c r="Y71" i="56"/>
  <c r="AL70" i="63" s="1"/>
  <c r="AM70" s="1"/>
  <c r="X71" i="56"/>
  <c r="AJ70" i="63" s="1"/>
  <c r="AK70" s="1"/>
  <c r="AA70" i="56"/>
  <c r="AP69" i="63" s="1"/>
  <c r="AQ69" s="1"/>
  <c r="Z70" i="56"/>
  <c r="AN69" i="63" s="1"/>
  <c r="AO69" s="1"/>
  <c r="Y70" i="56"/>
  <c r="AL69" i="63" s="1"/>
  <c r="AM69" s="1"/>
  <c r="X70" i="56"/>
  <c r="AJ69" i="63" s="1"/>
  <c r="AK69" s="1"/>
  <c r="AA69" i="56"/>
  <c r="AP68" i="63" s="1"/>
  <c r="AQ68" s="1"/>
  <c r="Z69" i="56"/>
  <c r="AN68" i="63" s="1"/>
  <c r="AO68" s="1"/>
  <c r="Y69" i="56"/>
  <c r="AL68" i="63" s="1"/>
  <c r="AM68" s="1"/>
  <c r="X69" i="56"/>
  <c r="AJ68" i="63" s="1"/>
  <c r="AK68" s="1"/>
  <c r="AA68" i="56"/>
  <c r="AP67" i="63" s="1"/>
  <c r="AQ67" s="1"/>
  <c r="Z68" i="56"/>
  <c r="AN67" i="63" s="1"/>
  <c r="AO67" s="1"/>
  <c r="Y68" i="56"/>
  <c r="AL67" i="63" s="1"/>
  <c r="AM67" s="1"/>
  <c r="X68" i="56"/>
  <c r="AJ67" i="63" s="1"/>
  <c r="AK67" s="1"/>
  <c r="AA67" i="56"/>
  <c r="AP66" i="63" s="1"/>
  <c r="AQ66" s="1"/>
  <c r="Z67" i="56"/>
  <c r="AN66" i="63" s="1"/>
  <c r="AO66" s="1"/>
  <c r="Y67" i="56"/>
  <c r="AL66" i="63" s="1"/>
  <c r="AM66" s="1"/>
  <c r="X67" i="56"/>
  <c r="AJ66" i="63" s="1"/>
  <c r="AK66" s="1"/>
  <c r="AA66" i="56"/>
  <c r="AP65" i="63" s="1"/>
  <c r="AQ65" s="1"/>
  <c r="Z66" i="56"/>
  <c r="AN65" i="63" s="1"/>
  <c r="AO65" s="1"/>
  <c r="Y66" i="56"/>
  <c r="AL65" i="63" s="1"/>
  <c r="AM65" s="1"/>
  <c r="X66" i="56"/>
  <c r="AJ65" i="63" s="1"/>
  <c r="AK65" s="1"/>
  <c r="AA65" i="56"/>
  <c r="AP64" i="63" s="1"/>
  <c r="AQ64" s="1"/>
  <c r="Z65" i="56"/>
  <c r="AN64" i="63" s="1"/>
  <c r="AO64" s="1"/>
  <c r="Y65" i="56"/>
  <c r="AL64" i="63" s="1"/>
  <c r="AM64" s="1"/>
  <c r="X65" i="56"/>
  <c r="AJ64" i="63" s="1"/>
  <c r="AK64" s="1"/>
  <c r="AA64" i="56"/>
  <c r="AP63" i="63" s="1"/>
  <c r="AQ63" s="1"/>
  <c r="Z64" i="56"/>
  <c r="AN63" i="63" s="1"/>
  <c r="AO63" s="1"/>
  <c r="Y64" i="56"/>
  <c r="AL63" i="63" s="1"/>
  <c r="AM63" s="1"/>
  <c r="X64" i="56"/>
  <c r="AJ63" i="63" s="1"/>
  <c r="AK63" s="1"/>
  <c r="AA63" i="56"/>
  <c r="AP62" i="63" s="1"/>
  <c r="AQ62" s="1"/>
  <c r="Z63" i="56"/>
  <c r="AN62" i="63" s="1"/>
  <c r="AO62" s="1"/>
  <c r="Y63" i="56"/>
  <c r="AL62" i="63" s="1"/>
  <c r="AM62" s="1"/>
  <c r="X63" i="56"/>
  <c r="AJ62" i="63" s="1"/>
  <c r="AK62" s="1"/>
  <c r="AA62" i="56"/>
  <c r="AP61" i="63" s="1"/>
  <c r="AQ61" s="1"/>
  <c r="Z62" i="56"/>
  <c r="AN61" i="63" s="1"/>
  <c r="AO61" s="1"/>
  <c r="Y62" i="56"/>
  <c r="AL61" i="63" s="1"/>
  <c r="AM61" s="1"/>
  <c r="X62" i="56"/>
  <c r="AJ61" i="63" s="1"/>
  <c r="AK61" s="1"/>
  <c r="AA61" i="56"/>
  <c r="AP60" i="63" s="1"/>
  <c r="AQ60" s="1"/>
  <c r="Z61" i="56"/>
  <c r="AN60" i="63" s="1"/>
  <c r="AO60" s="1"/>
  <c r="Y61" i="56"/>
  <c r="AL60" i="63" s="1"/>
  <c r="AM60" s="1"/>
  <c r="X61" i="56"/>
  <c r="AJ60" i="63" s="1"/>
  <c r="AK60" s="1"/>
  <c r="AA60" i="56"/>
  <c r="AP59" i="63" s="1"/>
  <c r="AQ59" s="1"/>
  <c r="Z60" i="56"/>
  <c r="AN59" i="63" s="1"/>
  <c r="AO59" s="1"/>
  <c r="Y60" i="56"/>
  <c r="AL59" i="63" s="1"/>
  <c r="AM59" s="1"/>
  <c r="X60" i="56"/>
  <c r="AJ59" i="63" s="1"/>
  <c r="AK59" s="1"/>
  <c r="AA59" i="56"/>
  <c r="AP58" i="63" s="1"/>
  <c r="AQ58" s="1"/>
  <c r="Z59" i="56"/>
  <c r="AN58" i="63" s="1"/>
  <c r="AO58" s="1"/>
  <c r="Y59" i="56"/>
  <c r="AL58" i="63" s="1"/>
  <c r="AM58" s="1"/>
  <c r="X59" i="56"/>
  <c r="AJ58" i="63" s="1"/>
  <c r="AK58" s="1"/>
  <c r="AA58" i="56"/>
  <c r="AP57" i="63" s="1"/>
  <c r="AQ57" s="1"/>
  <c r="Z58" i="56"/>
  <c r="AN57" i="63" s="1"/>
  <c r="AO57" s="1"/>
  <c r="Y58" i="56"/>
  <c r="AL57" i="63" s="1"/>
  <c r="AM57" s="1"/>
  <c r="X58" i="56"/>
  <c r="AJ57" i="63" s="1"/>
  <c r="AK57" s="1"/>
  <c r="AA57" i="56"/>
  <c r="AP56" i="63" s="1"/>
  <c r="AQ56" s="1"/>
  <c r="Z57" i="56"/>
  <c r="AN56" i="63" s="1"/>
  <c r="AO56" s="1"/>
  <c r="Y57" i="56"/>
  <c r="AL56" i="63" s="1"/>
  <c r="AM56" s="1"/>
  <c r="X57" i="56"/>
  <c r="AJ56" i="63" s="1"/>
  <c r="AK56" s="1"/>
  <c r="AA56" i="56"/>
  <c r="AP55" i="63" s="1"/>
  <c r="AQ55" s="1"/>
  <c r="Z56" i="56"/>
  <c r="AN55" i="63" s="1"/>
  <c r="AO55" s="1"/>
  <c r="Y56" i="56"/>
  <c r="AL55" i="63" s="1"/>
  <c r="AM55" s="1"/>
  <c r="X56" i="56"/>
  <c r="AJ55" i="63" s="1"/>
  <c r="AK55" s="1"/>
  <c r="AA55" i="56"/>
  <c r="AP54" i="63" s="1"/>
  <c r="AQ54" s="1"/>
  <c r="Z55" i="56"/>
  <c r="AN54" i="63" s="1"/>
  <c r="AO54" s="1"/>
  <c r="Y55" i="56"/>
  <c r="AL54" i="63" s="1"/>
  <c r="AM54" s="1"/>
  <c r="X55" i="56"/>
  <c r="AJ54" i="63" s="1"/>
  <c r="AK54" s="1"/>
  <c r="AA54" i="56"/>
  <c r="AP53" i="63" s="1"/>
  <c r="AQ53" s="1"/>
  <c r="Z54" i="56"/>
  <c r="AN53" i="63" s="1"/>
  <c r="AO53" s="1"/>
  <c r="Y54" i="56"/>
  <c r="AL53" i="63" s="1"/>
  <c r="AM53" s="1"/>
  <c r="X54" i="56"/>
  <c r="AJ53" i="63" s="1"/>
  <c r="AK53" s="1"/>
  <c r="AA53" i="56"/>
  <c r="AP52" i="63" s="1"/>
  <c r="AQ52" s="1"/>
  <c r="Z53" i="56"/>
  <c r="AN52" i="63" s="1"/>
  <c r="AO52" s="1"/>
  <c r="Y53" i="56"/>
  <c r="AL52" i="63" s="1"/>
  <c r="AM52" s="1"/>
  <c r="X53" i="56"/>
  <c r="AJ52" i="63" s="1"/>
  <c r="AK52" s="1"/>
  <c r="AA52" i="56"/>
  <c r="AP51" i="63" s="1"/>
  <c r="AQ51" s="1"/>
  <c r="Z52" i="56"/>
  <c r="AN51" i="63" s="1"/>
  <c r="AO51" s="1"/>
  <c r="Y52" i="56"/>
  <c r="AL51" i="63" s="1"/>
  <c r="AM51" s="1"/>
  <c r="X52" i="56"/>
  <c r="AJ51" i="63" s="1"/>
  <c r="AK51" s="1"/>
  <c r="AA51" i="56"/>
  <c r="AP50" i="63" s="1"/>
  <c r="AQ50" s="1"/>
  <c r="Z51" i="56"/>
  <c r="AN50" i="63" s="1"/>
  <c r="AO50" s="1"/>
  <c r="Y51" i="56"/>
  <c r="AL50" i="63" s="1"/>
  <c r="AM50" s="1"/>
  <c r="X51" i="56"/>
  <c r="AJ50" i="63" s="1"/>
  <c r="AK50" s="1"/>
  <c r="AA50" i="56"/>
  <c r="AP49" i="63" s="1"/>
  <c r="AQ49" s="1"/>
  <c r="Z50" i="56"/>
  <c r="AN49" i="63" s="1"/>
  <c r="AO49" s="1"/>
  <c r="Y50" i="56"/>
  <c r="AL49" i="63" s="1"/>
  <c r="AM49" s="1"/>
  <c r="X50" i="56"/>
  <c r="AJ49" i="63" s="1"/>
  <c r="AK49" s="1"/>
  <c r="AA49" i="56"/>
  <c r="AP48" i="63" s="1"/>
  <c r="AQ48" s="1"/>
  <c r="Z49" i="56"/>
  <c r="AN48" i="63" s="1"/>
  <c r="AO48" s="1"/>
  <c r="Y49" i="56"/>
  <c r="AL48" i="63" s="1"/>
  <c r="AM48" s="1"/>
  <c r="X49" i="56"/>
  <c r="AJ48" i="63" s="1"/>
  <c r="AK48" s="1"/>
  <c r="AA48" i="56"/>
  <c r="AP47" i="63" s="1"/>
  <c r="AQ47" s="1"/>
  <c r="Z48" i="56"/>
  <c r="AN47" i="63" s="1"/>
  <c r="AO47" s="1"/>
  <c r="Y48" i="56"/>
  <c r="AL47" i="63" s="1"/>
  <c r="AM47" s="1"/>
  <c r="X48" i="56"/>
  <c r="AJ47" i="63" s="1"/>
  <c r="AK47" s="1"/>
  <c r="AA47" i="56"/>
  <c r="AP46" i="63" s="1"/>
  <c r="AQ46" s="1"/>
  <c r="Z47" i="56"/>
  <c r="AN46" i="63" s="1"/>
  <c r="AO46" s="1"/>
  <c r="Y47" i="56"/>
  <c r="AL46" i="63" s="1"/>
  <c r="AM46" s="1"/>
  <c r="X47" i="56"/>
  <c r="AJ46" i="63" s="1"/>
  <c r="AK46" s="1"/>
  <c r="AA46" i="56"/>
  <c r="AP45" i="63" s="1"/>
  <c r="AQ45" s="1"/>
  <c r="Z46" i="56"/>
  <c r="AN45" i="63" s="1"/>
  <c r="AO45" s="1"/>
  <c r="Y46" i="56"/>
  <c r="AL45" i="63" s="1"/>
  <c r="AM45" s="1"/>
  <c r="X46" i="56"/>
  <c r="AJ45" i="63" s="1"/>
  <c r="AK45" s="1"/>
  <c r="AA45" i="56"/>
  <c r="AP44" i="63" s="1"/>
  <c r="AQ44" s="1"/>
  <c r="Z45" i="56"/>
  <c r="AN44" i="63" s="1"/>
  <c r="AO44" s="1"/>
  <c r="Y45" i="56"/>
  <c r="AL44" i="63" s="1"/>
  <c r="AM44" s="1"/>
  <c r="X45" i="56"/>
  <c r="AJ44" i="63" s="1"/>
  <c r="AK44" s="1"/>
  <c r="AA44" i="56"/>
  <c r="AP43" i="63" s="1"/>
  <c r="AQ43" s="1"/>
  <c r="Z44" i="56"/>
  <c r="AN43" i="63" s="1"/>
  <c r="AO43" s="1"/>
  <c r="Y44" i="56"/>
  <c r="AL43" i="63" s="1"/>
  <c r="AM43" s="1"/>
  <c r="X44" i="56"/>
  <c r="AJ43" i="63" s="1"/>
  <c r="AK43" s="1"/>
  <c r="AA43" i="56"/>
  <c r="AP42" i="63" s="1"/>
  <c r="AQ42" s="1"/>
  <c r="Z43" i="56"/>
  <c r="AN42" i="63" s="1"/>
  <c r="AO42" s="1"/>
  <c r="Y43" i="56"/>
  <c r="AL42" i="63" s="1"/>
  <c r="AM42" s="1"/>
  <c r="X43" i="56"/>
  <c r="AJ42" i="63" s="1"/>
  <c r="AK42" s="1"/>
  <c r="AA42" i="56"/>
  <c r="AP41" i="63" s="1"/>
  <c r="AQ41" s="1"/>
  <c r="Z42" i="56"/>
  <c r="AN41" i="63" s="1"/>
  <c r="AO41" s="1"/>
  <c r="Y42" i="56"/>
  <c r="AL41" i="63" s="1"/>
  <c r="AM41" s="1"/>
  <c r="X42" i="56"/>
  <c r="AJ41" i="63" s="1"/>
  <c r="AK41" s="1"/>
  <c r="AA41" i="56"/>
  <c r="AP40" i="63" s="1"/>
  <c r="AQ40" s="1"/>
  <c r="Z41" i="56"/>
  <c r="AN40" i="63" s="1"/>
  <c r="AO40" s="1"/>
  <c r="Y41" i="56"/>
  <c r="AL40" i="63" s="1"/>
  <c r="AM40" s="1"/>
  <c r="X41" i="56"/>
  <c r="AJ40" i="63" s="1"/>
  <c r="AK40" s="1"/>
  <c r="AA40" i="56"/>
  <c r="AP39" i="63" s="1"/>
  <c r="AQ39" s="1"/>
  <c r="Z40" i="56"/>
  <c r="AN39" i="63" s="1"/>
  <c r="AO39" s="1"/>
  <c r="Y40" i="56"/>
  <c r="AL39" i="63" s="1"/>
  <c r="AM39" s="1"/>
  <c r="X40" i="56"/>
  <c r="AJ39" i="63" s="1"/>
  <c r="AK39" s="1"/>
  <c r="AA39" i="56"/>
  <c r="AP38" i="63" s="1"/>
  <c r="AQ38" s="1"/>
  <c r="Z39" i="56"/>
  <c r="AN38" i="63" s="1"/>
  <c r="AO38" s="1"/>
  <c r="Y39" i="56"/>
  <c r="AL38" i="63" s="1"/>
  <c r="AM38" s="1"/>
  <c r="X39" i="56"/>
  <c r="AJ38" i="63" s="1"/>
  <c r="AK38" s="1"/>
  <c r="AA38" i="56"/>
  <c r="AP37" i="63" s="1"/>
  <c r="AQ37" s="1"/>
  <c r="Z38" i="56"/>
  <c r="AN37" i="63" s="1"/>
  <c r="AO37" s="1"/>
  <c r="Y38" i="56"/>
  <c r="AL37" i="63" s="1"/>
  <c r="AM37" s="1"/>
  <c r="X38" i="56"/>
  <c r="AJ37" i="63" s="1"/>
  <c r="AK37" s="1"/>
  <c r="AA37" i="56"/>
  <c r="AP36" i="63" s="1"/>
  <c r="AQ36" s="1"/>
  <c r="Z37" i="56"/>
  <c r="AN36" i="63" s="1"/>
  <c r="AO36" s="1"/>
  <c r="Y37" i="56"/>
  <c r="AL36" i="63" s="1"/>
  <c r="AM36" s="1"/>
  <c r="X37" i="56"/>
  <c r="AJ36" i="63" s="1"/>
  <c r="AK36" s="1"/>
  <c r="AA36" i="56"/>
  <c r="AP35" i="63" s="1"/>
  <c r="AQ35" s="1"/>
  <c r="Z36" i="56"/>
  <c r="AN35" i="63" s="1"/>
  <c r="AO35" s="1"/>
  <c r="Y36" i="56"/>
  <c r="AL35" i="63" s="1"/>
  <c r="X36" i="56"/>
  <c r="AJ35" i="63" s="1"/>
  <c r="AK35" s="1"/>
  <c r="AA35" i="56"/>
  <c r="AP34" i="63" s="1"/>
  <c r="AQ34" s="1"/>
  <c r="Z35" i="56"/>
  <c r="AN34" i="63" s="1"/>
  <c r="AO34" s="1"/>
  <c r="Y35" i="56"/>
  <c r="AL34" i="63" s="1"/>
  <c r="AM34" s="1"/>
  <c r="X35" i="56"/>
  <c r="AJ34" i="63" s="1"/>
  <c r="AK34" s="1"/>
  <c r="AA34" i="56"/>
  <c r="AP33" i="63" s="1"/>
  <c r="Z34" i="56"/>
  <c r="AN33" i="63" s="1"/>
  <c r="AO33" s="1"/>
  <c r="Y34" i="56"/>
  <c r="AL33" i="63" s="1"/>
  <c r="X34" i="56"/>
  <c r="AJ33" i="63" s="1"/>
  <c r="AA33" i="56"/>
  <c r="AP32" i="63" s="1"/>
  <c r="AQ32" s="1"/>
  <c r="Z33" i="56"/>
  <c r="AN32" i="63" s="1"/>
  <c r="AO32" s="1"/>
  <c r="Y33" i="56"/>
  <c r="AL32" i="63" s="1"/>
  <c r="AM32" s="1"/>
  <c r="X33" i="56"/>
  <c r="AJ32" i="63" s="1"/>
  <c r="AK32" s="1"/>
  <c r="AA32" i="56"/>
  <c r="AP31" i="63" s="1"/>
  <c r="AQ31" s="1"/>
  <c r="Z32" i="56"/>
  <c r="AN31" i="63" s="1"/>
  <c r="AO31" s="1"/>
  <c r="Y32" i="56"/>
  <c r="AL31" i="63" s="1"/>
  <c r="AM31" s="1"/>
  <c r="X32" i="56"/>
  <c r="AJ31" i="63" s="1"/>
  <c r="AK31" s="1"/>
  <c r="AA31" i="56"/>
  <c r="AP30" i="63" s="1"/>
  <c r="AQ30" s="1"/>
  <c r="Z31" i="56"/>
  <c r="AN30" i="63" s="1"/>
  <c r="AO30" s="1"/>
  <c r="Y31" i="56"/>
  <c r="AL30" i="63" s="1"/>
  <c r="X31" i="56"/>
  <c r="AJ30" i="63" s="1"/>
  <c r="AK30" s="1"/>
  <c r="AA30" i="56"/>
  <c r="AP29" i="63" s="1"/>
  <c r="AQ29" s="1"/>
  <c r="Z30" i="56"/>
  <c r="AN29" i="63" s="1"/>
  <c r="AO29" s="1"/>
  <c r="Y30" i="56"/>
  <c r="AL29" i="63" s="1"/>
  <c r="X30" i="56"/>
  <c r="AJ29" i="63" s="1"/>
  <c r="AK29" s="1"/>
  <c r="AA29" i="56"/>
  <c r="AP28" i="63" s="1"/>
  <c r="AQ28" s="1"/>
  <c r="Z29" i="56"/>
  <c r="AN28" i="63" s="1"/>
  <c r="AO28" s="1"/>
  <c r="Y29" i="56"/>
  <c r="AL28" i="63" s="1"/>
  <c r="AM28" s="1"/>
  <c r="X29" i="56"/>
  <c r="AJ28" i="63" s="1"/>
  <c r="AK28" s="1"/>
  <c r="AA28" i="56"/>
  <c r="AP27" i="63" s="1"/>
  <c r="AQ27" s="1"/>
  <c r="Z28" i="56"/>
  <c r="AN27" i="63" s="1"/>
  <c r="AO27" s="1"/>
  <c r="Y28" i="56"/>
  <c r="AL27" i="63" s="1"/>
  <c r="X28" i="56"/>
  <c r="AJ27" i="63" s="1"/>
  <c r="AK27" s="1"/>
  <c r="AA27" i="56"/>
  <c r="AP26" i="63" s="1"/>
  <c r="AQ26" s="1"/>
  <c r="Z27" i="56"/>
  <c r="AN26" i="63" s="1"/>
  <c r="AO26" s="1"/>
  <c r="Y27" i="56"/>
  <c r="AL26" i="63" s="1"/>
  <c r="AM26" s="1"/>
  <c r="X27" i="56"/>
  <c r="AJ26" i="63" s="1"/>
  <c r="AK26" s="1"/>
  <c r="AA26" i="56"/>
  <c r="AP25" i="63" s="1"/>
  <c r="Z26" i="56"/>
  <c r="AN25" i="63" s="1"/>
  <c r="Y26" i="56"/>
  <c r="AL25" i="63" s="1"/>
  <c r="X26" i="56"/>
  <c r="AJ25" i="63" s="1"/>
  <c r="AA25" i="56"/>
  <c r="AP24" i="63" s="1"/>
  <c r="Z25" i="56"/>
  <c r="AN24" i="63" s="1"/>
  <c r="Y25" i="56"/>
  <c r="AL24" i="63" s="1"/>
  <c r="X25" i="56"/>
  <c r="AJ24" i="63" s="1"/>
  <c r="AA24" i="56"/>
  <c r="AP23" i="63" s="1"/>
  <c r="Z24" i="56"/>
  <c r="AN23" i="63" s="1"/>
  <c r="Y24" i="56"/>
  <c r="AL23" i="63" s="1"/>
  <c r="X24" i="56"/>
  <c r="AJ23" i="63" s="1"/>
  <c r="AA23" i="56"/>
  <c r="AP22" i="63" s="1"/>
  <c r="Z23" i="56"/>
  <c r="AN22" i="63" s="1"/>
  <c r="Y23" i="56"/>
  <c r="AL22" i="63" s="1"/>
  <c r="X23" i="56"/>
  <c r="AJ22" i="63" s="1"/>
  <c r="AA22" i="56"/>
  <c r="AP21" i="63" s="1"/>
  <c r="Z22" i="56"/>
  <c r="AN21" i="63" s="1"/>
  <c r="Y22" i="56"/>
  <c r="AL21" i="63" s="1"/>
  <c r="X22" i="56"/>
  <c r="AJ21" i="63" s="1"/>
  <c r="AA21" i="56"/>
  <c r="AP20" i="63" s="1"/>
  <c r="Z21" i="56"/>
  <c r="AN20" i="63" s="1"/>
  <c r="Y21" i="56"/>
  <c r="AL20" i="63" s="1"/>
  <c r="X21" i="56"/>
  <c r="AJ20" i="63" s="1"/>
  <c r="AA20" i="56"/>
  <c r="AP19" i="63" s="1"/>
  <c r="Z20" i="56"/>
  <c r="AN19" i="63" s="1"/>
  <c r="Y20" i="56"/>
  <c r="AL19" i="63" s="1"/>
  <c r="X20" i="56"/>
  <c r="AJ19" i="63" s="1"/>
  <c r="AA19" i="56"/>
  <c r="AP18" i="63" s="1"/>
  <c r="Z19" i="56"/>
  <c r="AN18" i="63" s="1"/>
  <c r="Y19" i="56"/>
  <c r="AL18" i="63" s="1"/>
  <c r="X19" i="56"/>
  <c r="AJ18" i="63" s="1"/>
  <c r="AA18" i="56"/>
  <c r="AP17" i="63" s="1"/>
  <c r="Z18" i="56"/>
  <c r="AN17" i="63" s="1"/>
  <c r="Y18" i="56"/>
  <c r="AL17" i="63" s="1"/>
  <c r="X18" i="56"/>
  <c r="AJ17" i="63" s="1"/>
  <c r="AA17" i="56"/>
  <c r="AP16" i="63" s="1"/>
  <c r="Z17" i="56"/>
  <c r="AN16" i="63" s="1"/>
  <c r="Y17" i="56"/>
  <c r="AL16" i="63" s="1"/>
  <c r="X17" i="56"/>
  <c r="AJ16" i="63" s="1"/>
  <c r="AA16" i="56"/>
  <c r="AP15" i="63" s="1"/>
  <c r="Z16" i="56"/>
  <c r="AN15" i="63" s="1"/>
  <c r="Y16" i="56"/>
  <c r="AL15" i="63" s="1"/>
  <c r="X16" i="56"/>
  <c r="AJ15" i="63" s="1"/>
  <c r="AA15" i="56"/>
  <c r="AP14" i="63" s="1"/>
  <c r="Z15" i="56"/>
  <c r="AN14" i="63" s="1"/>
  <c r="Y15" i="56"/>
  <c r="AL14" i="63" s="1"/>
  <c r="X15" i="56"/>
  <c r="AJ14" i="63" s="1"/>
  <c r="AA14" i="56"/>
  <c r="AP13" i="63" s="1"/>
  <c r="Z14" i="56"/>
  <c r="AN13" i="63" s="1"/>
  <c r="Y14" i="56"/>
  <c r="AL13" i="63" s="1"/>
  <c r="X14" i="56"/>
  <c r="AJ13" i="63" s="1"/>
  <c r="AA13" i="56"/>
  <c r="AP12" i="63" s="1"/>
  <c r="Z13" i="56"/>
  <c r="AN12" i="63" s="1"/>
  <c r="Y13" i="56"/>
  <c r="AL12" i="63" s="1"/>
  <c r="X13" i="56"/>
  <c r="AJ12" i="63" s="1"/>
  <c r="AA12" i="56"/>
  <c r="AP11" i="63" s="1"/>
  <c r="Z12" i="56"/>
  <c r="AN11" i="63" s="1"/>
  <c r="Y12" i="56"/>
  <c r="AL11" i="63" s="1"/>
  <c r="X12" i="56"/>
  <c r="AJ11" i="63" s="1"/>
  <c r="AA11" i="56"/>
  <c r="AP10" i="63" s="1"/>
  <c r="Z11" i="56"/>
  <c r="AN10" i="63" s="1"/>
  <c r="Y11" i="56"/>
  <c r="AL10" i="63" s="1"/>
  <c r="X11" i="56"/>
  <c r="AJ10" i="63" s="1"/>
  <c r="AA10" i="56"/>
  <c r="AP9" i="63" s="1"/>
  <c r="Z10" i="56"/>
  <c r="AN9" i="63" s="1"/>
  <c r="Y10" i="56"/>
  <c r="AL9" i="63" s="1"/>
  <c r="X10" i="56"/>
  <c r="AJ9" i="63" s="1"/>
  <c r="AA9" i="56"/>
  <c r="AP8" i="63" s="1"/>
  <c r="Z9" i="56"/>
  <c r="AN8" i="63" s="1"/>
  <c r="Y9" i="56"/>
  <c r="AL8" i="63" s="1"/>
  <c r="X9" i="56"/>
  <c r="AJ8" i="63" s="1"/>
  <c r="AA8" i="56"/>
  <c r="AP7" i="63" s="1"/>
  <c r="Z8" i="56"/>
  <c r="AN7" i="63" s="1"/>
  <c r="Y8" i="56"/>
  <c r="AL7" i="63" s="1"/>
  <c r="X8" i="56"/>
  <c r="AJ7" i="63" s="1"/>
  <c r="AA7" i="56"/>
  <c r="AP6" i="63" s="1"/>
  <c r="Z7" i="56"/>
  <c r="AN6" i="63" s="1"/>
  <c r="Y7" i="56"/>
  <c r="AL6" i="63" s="1"/>
  <c r="X7" i="56"/>
  <c r="AJ6" i="63" s="1"/>
  <c r="AA6" i="56"/>
  <c r="AP5" i="63" s="1"/>
  <c r="Z6" i="56"/>
  <c r="AN5" i="63" s="1"/>
  <c r="Y6" i="56"/>
  <c r="AL5" i="63" s="1"/>
  <c r="X6" i="56"/>
  <c r="AJ5" i="63" s="1"/>
  <c r="AA5" i="56"/>
  <c r="Z5"/>
  <c r="Y5"/>
  <c r="X5"/>
  <c r="W16"/>
  <c r="W53"/>
  <c r="W7"/>
  <c r="W48"/>
  <c r="W51"/>
  <c r="W65"/>
  <c r="W86"/>
  <c r="W43"/>
  <c r="W38"/>
  <c r="W44"/>
  <c r="W40"/>
  <c r="W11"/>
  <c r="W73"/>
  <c r="W47"/>
  <c r="W9"/>
  <c r="W62"/>
  <c r="W19"/>
  <c r="W46"/>
  <c r="W67"/>
  <c r="W39"/>
  <c r="W28"/>
  <c r="W21"/>
  <c r="W8"/>
  <c r="W27"/>
  <c r="W12"/>
  <c r="W87"/>
  <c r="W24"/>
  <c r="W56"/>
  <c r="W6"/>
  <c r="W26"/>
  <c r="W82"/>
  <c r="W90"/>
  <c r="W54"/>
  <c r="W60"/>
  <c r="W50"/>
  <c r="W83"/>
  <c r="W78"/>
  <c r="W36"/>
  <c r="W37"/>
  <c r="W74"/>
  <c r="W13"/>
  <c r="W29"/>
  <c r="W42"/>
  <c r="W70"/>
  <c r="W76"/>
  <c r="W23"/>
  <c r="W34"/>
  <c r="W45"/>
  <c r="W17"/>
  <c r="W84"/>
  <c r="W92"/>
  <c r="W66"/>
  <c r="W20"/>
  <c r="K96"/>
  <c r="W41"/>
  <c r="W79"/>
  <c r="W52"/>
  <c r="W94"/>
  <c r="W59"/>
  <c r="W88"/>
  <c r="W49"/>
  <c r="W55"/>
  <c r="W30"/>
  <c r="W14"/>
  <c r="W58"/>
  <c r="W61"/>
  <c r="W25"/>
  <c r="W68"/>
  <c r="W77"/>
  <c r="G96"/>
  <c r="W64"/>
  <c r="O96"/>
  <c r="W69"/>
  <c r="W32"/>
  <c r="W15"/>
  <c r="W75"/>
  <c r="W91"/>
  <c r="W35"/>
  <c r="W80"/>
  <c r="W85"/>
  <c r="W81"/>
  <c r="W18"/>
  <c r="W10"/>
  <c r="W33"/>
  <c r="W89"/>
  <c r="W93"/>
  <c r="W5"/>
  <c r="W72"/>
  <c r="W63"/>
  <c r="W22"/>
  <c r="W71"/>
  <c r="W31"/>
  <c r="C96"/>
  <c r="W57"/>
  <c r="AM5" i="63" l="1"/>
  <c r="AO5"/>
  <c r="AQ5"/>
  <c r="AO6"/>
  <c r="AQ6"/>
  <c r="AO7"/>
  <c r="AQ7"/>
  <c r="AO8"/>
  <c r="AQ8"/>
  <c r="AO9"/>
  <c r="AK10"/>
  <c r="AO10"/>
  <c r="AQ10"/>
  <c r="AK11"/>
  <c r="AM11"/>
  <c r="AQ11"/>
  <c r="AK12"/>
  <c r="AQ12"/>
  <c r="AK13"/>
  <c r="AM13"/>
  <c r="AO13"/>
  <c r="AK14"/>
  <c r="AO14"/>
  <c r="AQ14"/>
  <c r="AK15"/>
  <c r="AM15"/>
  <c r="AO15"/>
  <c r="AQ15"/>
  <c r="AK16"/>
  <c r="AM16"/>
  <c r="AO16"/>
  <c r="AQ16"/>
  <c r="AK17"/>
  <c r="AM17"/>
  <c r="AO17"/>
  <c r="AQ17"/>
  <c r="AK18"/>
  <c r="AM18"/>
  <c r="AO18"/>
  <c r="AQ18"/>
  <c r="AK19"/>
  <c r="AO19"/>
  <c r="AQ19"/>
  <c r="AK20"/>
  <c r="AO20"/>
  <c r="AQ20"/>
  <c r="AK21"/>
  <c r="AO21"/>
  <c r="AQ21"/>
  <c r="AK22"/>
  <c r="AM22"/>
  <c r="AO22"/>
  <c r="AQ22"/>
  <c r="AK23"/>
  <c r="AM23"/>
  <c r="AO23"/>
  <c r="AQ23"/>
  <c r="AK24"/>
  <c r="AM24"/>
  <c r="AO24"/>
  <c r="AQ24"/>
  <c r="AK25"/>
  <c r="AM25"/>
  <c r="AO25"/>
  <c r="AQ25"/>
  <c r="Z95" i="56"/>
  <c r="AF4" s="1"/>
  <c r="AN4" i="63"/>
  <c r="Y95" i="56"/>
  <c r="AE4" s="1"/>
  <c r="AL4" i="63"/>
  <c r="AA95" i="56"/>
  <c r="AP4" i="63"/>
  <c r="X95" i="56"/>
  <c r="AD4" s="1"/>
  <c r="AJ4" i="63"/>
  <c r="AI79"/>
  <c r="AI17"/>
  <c r="AI86"/>
  <c r="AI74"/>
  <c r="AI10"/>
  <c r="AI53"/>
  <c r="AI51"/>
  <c r="AI4"/>
  <c r="AI50"/>
  <c r="AI75"/>
  <c r="AI64"/>
  <c r="AI48"/>
  <c r="AI28"/>
  <c r="AI42"/>
  <c r="AI55"/>
  <c r="AI37"/>
  <c r="AI31"/>
  <c r="AI40"/>
  <c r="AI34"/>
  <c r="AI38"/>
  <c r="AI18"/>
  <c r="AI29"/>
  <c r="AI84"/>
  <c r="AI63"/>
  <c r="AI32"/>
  <c r="AI78"/>
  <c r="AI12"/>
  <c r="AI69"/>
  <c r="AI45"/>
  <c r="AI19"/>
  <c r="AI13"/>
  <c r="AI46"/>
  <c r="AI14"/>
  <c r="AI8"/>
  <c r="AI27"/>
  <c r="AI36"/>
  <c r="AI82"/>
  <c r="AI30"/>
  <c r="AI73"/>
  <c r="AI39"/>
  <c r="AI21"/>
  <c r="AI76"/>
  <c r="AI24"/>
  <c r="AI71"/>
  <c r="AI35"/>
  <c r="AI22"/>
  <c r="AI65"/>
  <c r="AI15"/>
  <c r="AI67"/>
  <c r="AI68"/>
  <c r="AI43"/>
  <c r="AI16"/>
  <c r="AI62"/>
  <c r="AI9"/>
  <c r="AK9" s="1"/>
  <c r="AI20"/>
  <c r="AI66"/>
  <c r="AI77"/>
  <c r="AI11"/>
  <c r="AI57"/>
  <c r="AI80"/>
  <c r="AI59"/>
  <c r="AI60"/>
  <c r="AI81"/>
  <c r="AI44"/>
  <c r="AI58"/>
  <c r="AI49"/>
  <c r="AI47"/>
  <c r="AI52"/>
  <c r="AI23"/>
  <c r="AI6"/>
  <c r="AI83"/>
  <c r="AI72"/>
  <c r="AI56"/>
  <c r="AI70"/>
  <c r="AI61"/>
  <c r="AI41"/>
  <c r="AI25"/>
  <c r="AI7"/>
  <c r="AM7" s="1"/>
  <c r="AI85"/>
  <c r="AI5"/>
  <c r="AI54"/>
  <c r="AI26"/>
  <c r="AI33"/>
  <c r="AL88"/>
  <c r="AK33"/>
  <c r="AJ88"/>
  <c r="AQ33"/>
  <c r="AP88"/>
  <c r="W95" i="56"/>
  <c r="AC4" s="1"/>
  <c r="C4"/>
  <c r="G4" s="1"/>
  <c r="K4" s="1"/>
  <c r="O4" s="1"/>
  <c r="S4" s="1"/>
  <c r="V96" i="55"/>
  <c r="U96"/>
  <c r="T96"/>
  <c r="S96"/>
  <c r="AQ13" i="63" l="1"/>
  <c r="AO12"/>
  <c r="AM10"/>
  <c r="AK5"/>
  <c r="AK7"/>
  <c r="AK6"/>
  <c r="AO11"/>
  <c r="AQ9"/>
  <c r="AK8"/>
  <c r="AM8"/>
  <c r="AM9"/>
  <c r="AK4"/>
  <c r="AQ4"/>
  <c r="AM4"/>
  <c r="AO4"/>
  <c r="AN88"/>
  <c r="AM6"/>
  <c r="AM20"/>
  <c r="AM35"/>
  <c r="AM21"/>
  <c r="AM30"/>
  <c r="AM27"/>
  <c r="AM14"/>
  <c r="AM19"/>
  <c r="AM12"/>
  <c r="AM29"/>
  <c r="AI88"/>
  <c r="AM33"/>
  <c r="AC2" i="56"/>
  <c r="R96" i="55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AE86" i="63" s="1"/>
  <c r="AF86" s="1"/>
  <c r="Z87" i="55"/>
  <c r="AC86" i="63" s="1"/>
  <c r="AD86" s="1"/>
  <c r="Y87" i="55"/>
  <c r="AA86" i="63" s="1"/>
  <c r="AB86" s="1"/>
  <c r="X87" i="55"/>
  <c r="Y86" i="63" s="1"/>
  <c r="Z86" s="1"/>
  <c r="AA86" i="55"/>
  <c r="AE85" i="63" s="1"/>
  <c r="AF85" s="1"/>
  <c r="Z86" i="55"/>
  <c r="AC85" i="63" s="1"/>
  <c r="AD85" s="1"/>
  <c r="Y86" i="55"/>
  <c r="AA85" i="63" s="1"/>
  <c r="AB85" s="1"/>
  <c r="X86" i="55"/>
  <c r="Y85" i="63" s="1"/>
  <c r="Z85" s="1"/>
  <c r="AA85" i="55"/>
  <c r="AE84" i="63" s="1"/>
  <c r="AF84" s="1"/>
  <c r="Z85" i="55"/>
  <c r="AC84" i="63" s="1"/>
  <c r="AD84" s="1"/>
  <c r="Y85" i="55"/>
  <c r="AA84" i="63" s="1"/>
  <c r="AB84" s="1"/>
  <c r="X85" i="55"/>
  <c r="Y84" i="63" s="1"/>
  <c r="Z84" s="1"/>
  <c r="AA84" i="55"/>
  <c r="AE83" i="63" s="1"/>
  <c r="AF83" s="1"/>
  <c r="Z84" i="55"/>
  <c r="AC83" i="63" s="1"/>
  <c r="AD83" s="1"/>
  <c r="Y84" i="55"/>
  <c r="AA83" i="63" s="1"/>
  <c r="AB83" s="1"/>
  <c r="X84" i="55"/>
  <c r="Y83" i="63" s="1"/>
  <c r="Z83" s="1"/>
  <c r="AA83" i="55"/>
  <c r="AE82" i="63" s="1"/>
  <c r="AF82" s="1"/>
  <c r="Z83" i="55"/>
  <c r="AC82" i="63" s="1"/>
  <c r="AD82" s="1"/>
  <c r="Y83" i="55"/>
  <c r="AA82" i="63" s="1"/>
  <c r="AB82" s="1"/>
  <c r="X83" i="55"/>
  <c r="Y82" i="63" s="1"/>
  <c r="Z82" s="1"/>
  <c r="AA82" i="55"/>
  <c r="AE81" i="63" s="1"/>
  <c r="AF81" s="1"/>
  <c r="Z82" i="55"/>
  <c r="AC81" i="63" s="1"/>
  <c r="AD81" s="1"/>
  <c r="Y82" i="55"/>
  <c r="AA81" i="63" s="1"/>
  <c r="AB81" s="1"/>
  <c r="X82" i="55"/>
  <c r="Y81" i="63" s="1"/>
  <c r="Z81" s="1"/>
  <c r="AA81" i="55"/>
  <c r="AE80" i="63" s="1"/>
  <c r="AF80" s="1"/>
  <c r="Z81" i="55"/>
  <c r="AC80" i="63" s="1"/>
  <c r="AD80" s="1"/>
  <c r="Y81" i="55"/>
  <c r="AA80" i="63" s="1"/>
  <c r="AB80" s="1"/>
  <c r="X81" i="55"/>
  <c r="Y80" i="63" s="1"/>
  <c r="Z80" s="1"/>
  <c r="AA80" i="55"/>
  <c r="AE79" i="63" s="1"/>
  <c r="AF79" s="1"/>
  <c r="Z80" i="55"/>
  <c r="AC79" i="63" s="1"/>
  <c r="AD79" s="1"/>
  <c r="Y80" i="55"/>
  <c r="AA79" i="63" s="1"/>
  <c r="AB79" s="1"/>
  <c r="X80" i="55"/>
  <c r="Y79" i="63" s="1"/>
  <c r="Z79" s="1"/>
  <c r="AA79" i="55"/>
  <c r="AE78" i="63" s="1"/>
  <c r="AF78" s="1"/>
  <c r="Z79" i="55"/>
  <c r="AC78" i="63" s="1"/>
  <c r="AD78" s="1"/>
  <c r="Y79" i="55"/>
  <c r="AA78" i="63" s="1"/>
  <c r="AB78" s="1"/>
  <c r="X79" i="55"/>
  <c r="Y78" i="63" s="1"/>
  <c r="Z78" s="1"/>
  <c r="AA78" i="55"/>
  <c r="AE77" i="63" s="1"/>
  <c r="AF77" s="1"/>
  <c r="Z78" i="55"/>
  <c r="AC77" i="63" s="1"/>
  <c r="AD77" s="1"/>
  <c r="Y78" i="55"/>
  <c r="AA77" i="63" s="1"/>
  <c r="AB77" s="1"/>
  <c r="X78" i="55"/>
  <c r="Y77" i="63" s="1"/>
  <c r="Z77" s="1"/>
  <c r="AA77" i="55"/>
  <c r="AE76" i="63" s="1"/>
  <c r="AF76" s="1"/>
  <c r="Z77" i="55"/>
  <c r="AC76" i="63" s="1"/>
  <c r="AD76" s="1"/>
  <c r="Y77" i="55"/>
  <c r="AA76" i="63" s="1"/>
  <c r="AB76" s="1"/>
  <c r="X77" i="55"/>
  <c r="Y76" i="63" s="1"/>
  <c r="Z76" s="1"/>
  <c r="AA76" i="55"/>
  <c r="AE75" i="63" s="1"/>
  <c r="AF75" s="1"/>
  <c r="Z76" i="55"/>
  <c r="AC75" i="63" s="1"/>
  <c r="AD75" s="1"/>
  <c r="Y76" i="55"/>
  <c r="AA75" i="63" s="1"/>
  <c r="AB75" s="1"/>
  <c r="X76" i="55"/>
  <c r="Y75" i="63" s="1"/>
  <c r="Z75" s="1"/>
  <c r="AA75" i="55"/>
  <c r="AE74" i="63" s="1"/>
  <c r="AF74" s="1"/>
  <c r="Z75" i="55"/>
  <c r="AC74" i="63" s="1"/>
  <c r="AD74" s="1"/>
  <c r="Y75" i="55"/>
  <c r="AA74" i="63" s="1"/>
  <c r="AB74" s="1"/>
  <c r="X75" i="55"/>
  <c r="Y74" i="63" s="1"/>
  <c r="Z74" s="1"/>
  <c r="AA74" i="55"/>
  <c r="AE73" i="63" s="1"/>
  <c r="AF73" s="1"/>
  <c r="Z74" i="55"/>
  <c r="AC73" i="63" s="1"/>
  <c r="AD73" s="1"/>
  <c r="Y74" i="55"/>
  <c r="AA73" i="63" s="1"/>
  <c r="AB73" s="1"/>
  <c r="X74" i="55"/>
  <c r="Y73" i="63" s="1"/>
  <c r="Z73" s="1"/>
  <c r="AA73" i="55"/>
  <c r="AE72" i="63" s="1"/>
  <c r="AF72" s="1"/>
  <c r="Z73" i="55"/>
  <c r="AC72" i="63" s="1"/>
  <c r="AD72" s="1"/>
  <c r="Y73" i="55"/>
  <c r="AA72" i="63" s="1"/>
  <c r="AB72" s="1"/>
  <c r="X73" i="55"/>
  <c r="Y72" i="63" s="1"/>
  <c r="Z72" s="1"/>
  <c r="AA72" i="55"/>
  <c r="AE71" i="63" s="1"/>
  <c r="AF71" s="1"/>
  <c r="Z72" i="55"/>
  <c r="AC71" i="63" s="1"/>
  <c r="AD71" s="1"/>
  <c r="Y72" i="55"/>
  <c r="AA71" i="63" s="1"/>
  <c r="AB71" s="1"/>
  <c r="X72" i="55"/>
  <c r="Y71" i="63" s="1"/>
  <c r="Z71" s="1"/>
  <c r="AA71" i="55"/>
  <c r="AE70" i="63" s="1"/>
  <c r="AF70" s="1"/>
  <c r="Z71" i="55"/>
  <c r="AC70" i="63" s="1"/>
  <c r="AD70" s="1"/>
  <c r="Y71" i="55"/>
  <c r="AA70" i="63" s="1"/>
  <c r="AB70" s="1"/>
  <c r="X71" i="55"/>
  <c r="Y70" i="63" s="1"/>
  <c r="Z70" s="1"/>
  <c r="AA70" i="55"/>
  <c r="AE69" i="63" s="1"/>
  <c r="AF69" s="1"/>
  <c r="Z70" i="55"/>
  <c r="AC69" i="63" s="1"/>
  <c r="AD69" s="1"/>
  <c r="Y70" i="55"/>
  <c r="AA69" i="63" s="1"/>
  <c r="AB69" s="1"/>
  <c r="X70" i="55"/>
  <c r="Y69" i="63" s="1"/>
  <c r="Z69" s="1"/>
  <c r="AA69" i="55"/>
  <c r="AE68" i="63" s="1"/>
  <c r="AF68" s="1"/>
  <c r="Z69" i="55"/>
  <c r="AC68" i="63" s="1"/>
  <c r="AD68" s="1"/>
  <c r="Y69" i="55"/>
  <c r="AA68" i="63" s="1"/>
  <c r="AB68" s="1"/>
  <c r="X69" i="55"/>
  <c r="Y68" i="63" s="1"/>
  <c r="Z68" s="1"/>
  <c r="AA68" i="55"/>
  <c r="AE67" i="63" s="1"/>
  <c r="AF67" s="1"/>
  <c r="Z68" i="55"/>
  <c r="AC67" i="63" s="1"/>
  <c r="AD67" s="1"/>
  <c r="Y68" i="55"/>
  <c r="AA67" i="63" s="1"/>
  <c r="AB67" s="1"/>
  <c r="X68" i="55"/>
  <c r="Y67" i="63" s="1"/>
  <c r="Z67" s="1"/>
  <c r="AA67" i="55"/>
  <c r="AE66" i="63" s="1"/>
  <c r="AF66" s="1"/>
  <c r="Z67" i="55"/>
  <c r="AC66" i="63" s="1"/>
  <c r="AD66" s="1"/>
  <c r="Y67" i="55"/>
  <c r="AA66" i="63" s="1"/>
  <c r="AB66" s="1"/>
  <c r="X67" i="55"/>
  <c r="Y66" i="63" s="1"/>
  <c r="Z66" s="1"/>
  <c r="AA66" i="55"/>
  <c r="AE65" i="63" s="1"/>
  <c r="AF65" s="1"/>
  <c r="Z66" i="55"/>
  <c r="AC65" i="63" s="1"/>
  <c r="AD65" s="1"/>
  <c r="Y66" i="55"/>
  <c r="AA65" i="63" s="1"/>
  <c r="AB65" s="1"/>
  <c r="X66" i="55"/>
  <c r="Y65" i="63" s="1"/>
  <c r="Z65" s="1"/>
  <c r="AA65" i="55"/>
  <c r="AE64" i="63" s="1"/>
  <c r="AF64" s="1"/>
  <c r="Z65" i="55"/>
  <c r="AC64" i="63" s="1"/>
  <c r="AD64" s="1"/>
  <c r="Y65" i="55"/>
  <c r="AA64" i="63" s="1"/>
  <c r="AB64" s="1"/>
  <c r="X65" i="55"/>
  <c r="Y64" i="63" s="1"/>
  <c r="Z64" s="1"/>
  <c r="AA64" i="55"/>
  <c r="AE63" i="63" s="1"/>
  <c r="AF63" s="1"/>
  <c r="Z64" i="55"/>
  <c r="AC63" i="63" s="1"/>
  <c r="AD63" s="1"/>
  <c r="Y64" i="55"/>
  <c r="AA63" i="63" s="1"/>
  <c r="AB63" s="1"/>
  <c r="X64" i="55"/>
  <c r="Y63" i="63" s="1"/>
  <c r="Z63" s="1"/>
  <c r="AA63" i="55"/>
  <c r="AE62" i="63" s="1"/>
  <c r="AF62" s="1"/>
  <c r="Z63" i="55"/>
  <c r="AC62" i="63" s="1"/>
  <c r="AD62" s="1"/>
  <c r="Y63" i="55"/>
  <c r="AA62" i="63" s="1"/>
  <c r="AB62" s="1"/>
  <c r="X63" i="55"/>
  <c r="Y62" i="63" s="1"/>
  <c r="Z62" s="1"/>
  <c r="AA62" i="55"/>
  <c r="AE61" i="63" s="1"/>
  <c r="AF61" s="1"/>
  <c r="Z62" i="55"/>
  <c r="AC61" i="63" s="1"/>
  <c r="AD61" s="1"/>
  <c r="Y62" i="55"/>
  <c r="AA61" i="63" s="1"/>
  <c r="AB61" s="1"/>
  <c r="X62" i="55"/>
  <c r="Y61" i="63" s="1"/>
  <c r="Z61" s="1"/>
  <c r="AA61" i="55"/>
  <c r="AE60" i="63" s="1"/>
  <c r="AF60" s="1"/>
  <c r="Z61" i="55"/>
  <c r="AC60" i="63" s="1"/>
  <c r="AD60" s="1"/>
  <c r="Y61" i="55"/>
  <c r="AA60" i="63" s="1"/>
  <c r="AB60" s="1"/>
  <c r="X61" i="55"/>
  <c r="Y60" i="63" s="1"/>
  <c r="Z60" s="1"/>
  <c r="AA60" i="55"/>
  <c r="AE59" i="63" s="1"/>
  <c r="AF59" s="1"/>
  <c r="Z60" i="55"/>
  <c r="AC59" i="63" s="1"/>
  <c r="AD59" s="1"/>
  <c r="Y60" i="55"/>
  <c r="AA59" i="63" s="1"/>
  <c r="AB59" s="1"/>
  <c r="X60" i="55"/>
  <c r="Y59" i="63" s="1"/>
  <c r="Z59" s="1"/>
  <c r="AA59" i="55"/>
  <c r="AE58" i="63" s="1"/>
  <c r="AF58" s="1"/>
  <c r="Z59" i="55"/>
  <c r="AC58" i="63" s="1"/>
  <c r="AD58" s="1"/>
  <c r="Y59" i="55"/>
  <c r="AA58" i="63" s="1"/>
  <c r="AB58" s="1"/>
  <c r="X59" i="55"/>
  <c r="Y58" i="63" s="1"/>
  <c r="Z58" s="1"/>
  <c r="AA58" i="55"/>
  <c r="AE57" i="63" s="1"/>
  <c r="AF57" s="1"/>
  <c r="Z58" i="55"/>
  <c r="AC57" i="63" s="1"/>
  <c r="AD57" s="1"/>
  <c r="Y58" i="55"/>
  <c r="AA57" i="63" s="1"/>
  <c r="AB57" s="1"/>
  <c r="X58" i="55"/>
  <c r="Y57" i="63" s="1"/>
  <c r="Z57" s="1"/>
  <c r="AA57" i="55"/>
  <c r="AE56" i="63" s="1"/>
  <c r="AF56" s="1"/>
  <c r="Z57" i="55"/>
  <c r="AC56" i="63" s="1"/>
  <c r="AD56" s="1"/>
  <c r="Y57" i="55"/>
  <c r="AA56" i="63" s="1"/>
  <c r="AB56" s="1"/>
  <c r="X57" i="55"/>
  <c r="Y56" i="63" s="1"/>
  <c r="Z56" s="1"/>
  <c r="AA56" i="55"/>
  <c r="AE55" i="63" s="1"/>
  <c r="AF55" s="1"/>
  <c r="Z56" i="55"/>
  <c r="AC55" i="63" s="1"/>
  <c r="AD55" s="1"/>
  <c r="Y56" i="55"/>
  <c r="AA55" i="63" s="1"/>
  <c r="AB55" s="1"/>
  <c r="X56" i="55"/>
  <c r="Y55" i="63" s="1"/>
  <c r="Z55" s="1"/>
  <c r="AA55" i="55"/>
  <c r="AE54" i="63" s="1"/>
  <c r="AF54" s="1"/>
  <c r="Z55" i="55"/>
  <c r="AC54" i="63" s="1"/>
  <c r="AD54" s="1"/>
  <c r="Y55" i="55"/>
  <c r="AA54" i="63" s="1"/>
  <c r="AB54" s="1"/>
  <c r="X55" i="55"/>
  <c r="Y54" i="63" s="1"/>
  <c r="Z54" s="1"/>
  <c r="AA54" i="55"/>
  <c r="AE53" i="63" s="1"/>
  <c r="AF53" s="1"/>
  <c r="Z54" i="55"/>
  <c r="AC53" i="63" s="1"/>
  <c r="AD53" s="1"/>
  <c r="Y54" i="55"/>
  <c r="AA53" i="63" s="1"/>
  <c r="AB53" s="1"/>
  <c r="X54" i="55"/>
  <c r="Y53" i="63" s="1"/>
  <c r="Z53" s="1"/>
  <c r="AA53" i="55"/>
  <c r="AE52" i="63" s="1"/>
  <c r="AF52" s="1"/>
  <c r="Z53" i="55"/>
  <c r="AC52" i="63" s="1"/>
  <c r="AD52" s="1"/>
  <c r="Y53" i="55"/>
  <c r="AA52" i="63" s="1"/>
  <c r="AB52" s="1"/>
  <c r="X53" i="55"/>
  <c r="Y52" i="63" s="1"/>
  <c r="Z52" s="1"/>
  <c r="AA52" i="55"/>
  <c r="AE51" i="63" s="1"/>
  <c r="AF51" s="1"/>
  <c r="Z52" i="55"/>
  <c r="AC51" i="63" s="1"/>
  <c r="AD51" s="1"/>
  <c r="Y52" i="55"/>
  <c r="AA51" i="63" s="1"/>
  <c r="AB51" s="1"/>
  <c r="X52" i="55"/>
  <c r="Y51" i="63" s="1"/>
  <c r="Z51" s="1"/>
  <c r="AA51" i="55"/>
  <c r="AE50" i="63" s="1"/>
  <c r="AF50" s="1"/>
  <c r="Z51" i="55"/>
  <c r="AC50" i="63" s="1"/>
  <c r="AD50" s="1"/>
  <c r="Y51" i="55"/>
  <c r="AA50" i="63" s="1"/>
  <c r="AB50" s="1"/>
  <c r="X51" i="55"/>
  <c r="Y50" i="63" s="1"/>
  <c r="Z50" s="1"/>
  <c r="AA50" i="55"/>
  <c r="AE49" i="63" s="1"/>
  <c r="AF49" s="1"/>
  <c r="Z50" i="55"/>
  <c r="AC49" i="63" s="1"/>
  <c r="AD49" s="1"/>
  <c r="Y50" i="55"/>
  <c r="AA49" i="63" s="1"/>
  <c r="AB49" s="1"/>
  <c r="X50" i="55"/>
  <c r="Y49" i="63" s="1"/>
  <c r="Z49" s="1"/>
  <c r="AA49" i="55"/>
  <c r="AE48" i="63" s="1"/>
  <c r="AF48" s="1"/>
  <c r="Z49" i="55"/>
  <c r="AC48" i="63" s="1"/>
  <c r="AD48" s="1"/>
  <c r="Y49" i="55"/>
  <c r="AA48" i="63" s="1"/>
  <c r="AB48" s="1"/>
  <c r="X49" i="55"/>
  <c r="Y48" i="63" s="1"/>
  <c r="Z48" s="1"/>
  <c r="AA48" i="55"/>
  <c r="AE47" i="63" s="1"/>
  <c r="AF47" s="1"/>
  <c r="Z48" i="55"/>
  <c r="AC47" i="63" s="1"/>
  <c r="AD47" s="1"/>
  <c r="Y48" i="55"/>
  <c r="AA47" i="63" s="1"/>
  <c r="AB47" s="1"/>
  <c r="X48" i="55"/>
  <c r="Y47" i="63" s="1"/>
  <c r="Z47" s="1"/>
  <c r="AA47" i="55"/>
  <c r="AE46" i="63" s="1"/>
  <c r="AF46" s="1"/>
  <c r="Z47" i="55"/>
  <c r="AC46" i="63" s="1"/>
  <c r="AD46" s="1"/>
  <c r="Y47" i="55"/>
  <c r="AA46" i="63" s="1"/>
  <c r="AB46" s="1"/>
  <c r="X47" i="55"/>
  <c r="Y46" i="63" s="1"/>
  <c r="Z46" s="1"/>
  <c r="AA46" i="55"/>
  <c r="AE45" i="63" s="1"/>
  <c r="AF45" s="1"/>
  <c r="Z46" i="55"/>
  <c r="AC45" i="63" s="1"/>
  <c r="AD45" s="1"/>
  <c r="Y46" i="55"/>
  <c r="AA45" i="63" s="1"/>
  <c r="AB45" s="1"/>
  <c r="X46" i="55"/>
  <c r="Y45" i="63" s="1"/>
  <c r="Z45" s="1"/>
  <c r="AA45" i="55"/>
  <c r="AE44" i="63" s="1"/>
  <c r="AF44" s="1"/>
  <c r="Z45" i="55"/>
  <c r="AC44" i="63" s="1"/>
  <c r="AD44" s="1"/>
  <c r="Y45" i="55"/>
  <c r="AA44" i="63" s="1"/>
  <c r="AB44" s="1"/>
  <c r="X45" i="55"/>
  <c r="Y44" i="63" s="1"/>
  <c r="Z44" s="1"/>
  <c r="AA44" i="55"/>
  <c r="AE43" i="63" s="1"/>
  <c r="AF43" s="1"/>
  <c r="Z44" i="55"/>
  <c r="AC43" i="63" s="1"/>
  <c r="AD43" s="1"/>
  <c r="Y44" i="55"/>
  <c r="AA43" i="63" s="1"/>
  <c r="AB43" s="1"/>
  <c r="X44" i="55"/>
  <c r="Y43" i="63" s="1"/>
  <c r="Z43" s="1"/>
  <c r="AA43" i="55"/>
  <c r="AE42" i="63" s="1"/>
  <c r="AF42" s="1"/>
  <c r="Z43" i="55"/>
  <c r="AC42" i="63" s="1"/>
  <c r="AD42" s="1"/>
  <c r="Y43" i="55"/>
  <c r="AA42" i="63" s="1"/>
  <c r="AB42" s="1"/>
  <c r="X43" i="55"/>
  <c r="Y42" i="63" s="1"/>
  <c r="Z42" s="1"/>
  <c r="AA42" i="55"/>
  <c r="AE41" i="63" s="1"/>
  <c r="AF41" s="1"/>
  <c r="Z42" i="55"/>
  <c r="AC41" i="63" s="1"/>
  <c r="AD41" s="1"/>
  <c r="Y42" i="55"/>
  <c r="AA41" i="63" s="1"/>
  <c r="AB41" s="1"/>
  <c r="X42" i="55"/>
  <c r="Y41" i="63" s="1"/>
  <c r="Z41" s="1"/>
  <c r="AA41" i="55"/>
  <c r="AE40" i="63" s="1"/>
  <c r="AF40" s="1"/>
  <c r="Z41" i="55"/>
  <c r="AC40" i="63" s="1"/>
  <c r="AD40" s="1"/>
  <c r="Y41" i="55"/>
  <c r="AA40" i="63" s="1"/>
  <c r="AB40" s="1"/>
  <c r="X41" i="55"/>
  <c r="Y40" i="63" s="1"/>
  <c r="Z40" s="1"/>
  <c r="AA40" i="55"/>
  <c r="AE39" i="63" s="1"/>
  <c r="AF39" s="1"/>
  <c r="Z40" i="55"/>
  <c r="AC39" i="63" s="1"/>
  <c r="AD39" s="1"/>
  <c r="Y40" i="55"/>
  <c r="AA39" i="63" s="1"/>
  <c r="AB39" s="1"/>
  <c r="X40" i="55"/>
  <c r="Y39" i="63" s="1"/>
  <c r="Z39" s="1"/>
  <c r="AA39" i="55"/>
  <c r="AE38" i="63" s="1"/>
  <c r="AF38" s="1"/>
  <c r="Z39" i="55"/>
  <c r="AC38" i="63" s="1"/>
  <c r="AD38" s="1"/>
  <c r="Y39" i="55"/>
  <c r="AA38" i="63" s="1"/>
  <c r="AB38" s="1"/>
  <c r="X39" i="55"/>
  <c r="Y38" i="63" s="1"/>
  <c r="Z38" s="1"/>
  <c r="AA38" i="55"/>
  <c r="AE37" i="63" s="1"/>
  <c r="AF37" s="1"/>
  <c r="Z38" i="55"/>
  <c r="AC37" i="63" s="1"/>
  <c r="AD37" s="1"/>
  <c r="Y38" i="55"/>
  <c r="AA37" i="63" s="1"/>
  <c r="AB37" s="1"/>
  <c r="X38" i="55"/>
  <c r="Y37" i="63" s="1"/>
  <c r="Z37" s="1"/>
  <c r="AA37" i="55"/>
  <c r="AE36" i="63" s="1"/>
  <c r="AF36" s="1"/>
  <c r="Z37" i="55"/>
  <c r="AC36" i="63" s="1"/>
  <c r="AD36" s="1"/>
  <c r="Y37" i="55"/>
  <c r="AA36" i="63" s="1"/>
  <c r="AB36" s="1"/>
  <c r="X37" i="55"/>
  <c r="Y36" i="63" s="1"/>
  <c r="Z36" s="1"/>
  <c r="AA36" i="55"/>
  <c r="AE35" i="63" s="1"/>
  <c r="AF35" s="1"/>
  <c r="Z36" i="55"/>
  <c r="AC35" i="63" s="1"/>
  <c r="AD35" s="1"/>
  <c r="Y36" i="55"/>
  <c r="AA35" i="63" s="1"/>
  <c r="AB35" s="1"/>
  <c r="X36" i="55"/>
  <c r="Y35" i="63" s="1"/>
  <c r="Z35" s="1"/>
  <c r="AA35" i="55"/>
  <c r="AE34" i="63" s="1"/>
  <c r="AF34" s="1"/>
  <c r="Z35" i="55"/>
  <c r="AC34" i="63" s="1"/>
  <c r="AD34" s="1"/>
  <c r="Y35" i="55"/>
  <c r="AA34" i="63" s="1"/>
  <c r="AB34" s="1"/>
  <c r="X35" i="55"/>
  <c r="Y34" i="63" s="1"/>
  <c r="Z34" s="1"/>
  <c r="AA34" i="55"/>
  <c r="AE33" i="63" s="1"/>
  <c r="AF33" s="1"/>
  <c r="Z34" i="55"/>
  <c r="AC33" i="63" s="1"/>
  <c r="AD33" s="1"/>
  <c r="Y34" i="55"/>
  <c r="AA33" i="63" s="1"/>
  <c r="AB33" s="1"/>
  <c r="X34" i="55"/>
  <c r="Y33" i="63" s="1"/>
  <c r="Z33" s="1"/>
  <c r="AA33" i="55"/>
  <c r="AE32" i="63" s="1"/>
  <c r="AF32" s="1"/>
  <c r="Z33" i="55"/>
  <c r="AC32" i="63" s="1"/>
  <c r="AD32" s="1"/>
  <c r="Y33" i="55"/>
  <c r="AA32" i="63" s="1"/>
  <c r="AB32" s="1"/>
  <c r="X33" i="55"/>
  <c r="Y32" i="63" s="1"/>
  <c r="Z32" s="1"/>
  <c r="AA32" i="55"/>
  <c r="AE31" i="63" s="1"/>
  <c r="AF31" s="1"/>
  <c r="Z32" i="55"/>
  <c r="AC31" i="63" s="1"/>
  <c r="AD31" s="1"/>
  <c r="Y32" i="55"/>
  <c r="AA31" i="63" s="1"/>
  <c r="AB31" s="1"/>
  <c r="X32" i="55"/>
  <c r="Y31" i="63" s="1"/>
  <c r="Z31" s="1"/>
  <c r="AA31" i="55"/>
  <c r="AE30" i="63" s="1"/>
  <c r="AF30" s="1"/>
  <c r="Z31" i="55"/>
  <c r="AC30" i="63" s="1"/>
  <c r="AD30" s="1"/>
  <c r="Y31" i="55"/>
  <c r="AA30" i="63" s="1"/>
  <c r="AB30" s="1"/>
  <c r="X31" i="55"/>
  <c r="Y30" i="63" s="1"/>
  <c r="Z30" s="1"/>
  <c r="AA30" i="55"/>
  <c r="AE29" i="63" s="1"/>
  <c r="AF29" s="1"/>
  <c r="Z30" i="55"/>
  <c r="AC29" i="63" s="1"/>
  <c r="AD29" s="1"/>
  <c r="Y30" i="55"/>
  <c r="AA29" i="63" s="1"/>
  <c r="AB29" s="1"/>
  <c r="X30" i="55"/>
  <c r="Y29" i="63" s="1"/>
  <c r="Z29" s="1"/>
  <c r="AA29" i="55"/>
  <c r="AE28" i="63" s="1"/>
  <c r="AF28" s="1"/>
  <c r="Z29" i="55"/>
  <c r="AC28" i="63" s="1"/>
  <c r="AD28" s="1"/>
  <c r="Y29" i="55"/>
  <c r="AA28" i="63" s="1"/>
  <c r="AB28" s="1"/>
  <c r="X29" i="55"/>
  <c r="Y28" i="63" s="1"/>
  <c r="Z28" s="1"/>
  <c r="AA28" i="55"/>
  <c r="AE27" i="63" s="1"/>
  <c r="AF27" s="1"/>
  <c r="Z28" i="55"/>
  <c r="AC27" i="63" s="1"/>
  <c r="AD27" s="1"/>
  <c r="Y28" i="55"/>
  <c r="AA27" i="63" s="1"/>
  <c r="X28" i="55"/>
  <c r="Y27" i="63" s="1"/>
  <c r="Z27" s="1"/>
  <c r="AA27" i="55"/>
  <c r="AE26" i="63" s="1"/>
  <c r="AF26" s="1"/>
  <c r="Z27" i="55"/>
  <c r="AC26" i="63" s="1"/>
  <c r="AD26" s="1"/>
  <c r="Y27" i="55"/>
  <c r="AA26" i="63" s="1"/>
  <c r="AB26" s="1"/>
  <c r="X27" i="55"/>
  <c r="Y26" i="63" s="1"/>
  <c r="Z26" s="1"/>
  <c r="AA26" i="55"/>
  <c r="AE25" i="63" s="1"/>
  <c r="Z26" i="55"/>
  <c r="AC25" i="63" s="1"/>
  <c r="Y26" i="55"/>
  <c r="AA25" i="63" s="1"/>
  <c r="X26" i="55"/>
  <c r="Y25" i="63" s="1"/>
  <c r="AA25" i="55"/>
  <c r="AE24" i="63" s="1"/>
  <c r="Z25" i="55"/>
  <c r="AC24" i="63" s="1"/>
  <c r="Y25" i="55"/>
  <c r="AA24" i="63" s="1"/>
  <c r="X25" i="55"/>
  <c r="Y24" i="63" s="1"/>
  <c r="AA24" i="55"/>
  <c r="AE23" i="63" s="1"/>
  <c r="Z24" i="55"/>
  <c r="AC23" i="63" s="1"/>
  <c r="Y24" i="55"/>
  <c r="AA23" i="63" s="1"/>
  <c r="X24" i="55"/>
  <c r="Y23" i="63" s="1"/>
  <c r="AA23" i="55"/>
  <c r="AE22" i="63" s="1"/>
  <c r="Z23" i="55"/>
  <c r="AC22" i="63" s="1"/>
  <c r="Y23" i="55"/>
  <c r="AA22" i="63" s="1"/>
  <c r="X23" i="55"/>
  <c r="Y22" i="63" s="1"/>
  <c r="AA22" i="55"/>
  <c r="AE21" i="63" s="1"/>
  <c r="Z22" i="55"/>
  <c r="AC21" i="63" s="1"/>
  <c r="Y22" i="55"/>
  <c r="AA21" i="63" s="1"/>
  <c r="X22" i="55"/>
  <c r="Y21" i="63" s="1"/>
  <c r="AA21" i="55"/>
  <c r="AE20" i="63" s="1"/>
  <c r="Z21" i="55"/>
  <c r="AC20" i="63" s="1"/>
  <c r="Y21" i="55"/>
  <c r="AA20" i="63" s="1"/>
  <c r="X21" i="55"/>
  <c r="Y20" i="63" s="1"/>
  <c r="AA20" i="55"/>
  <c r="AE19" i="63" s="1"/>
  <c r="Z20" i="55"/>
  <c r="AC19" i="63" s="1"/>
  <c r="Y20" i="55"/>
  <c r="AA19" i="63" s="1"/>
  <c r="X20" i="55"/>
  <c r="Y19" i="63" s="1"/>
  <c r="AA19" i="55"/>
  <c r="AE18" i="63" s="1"/>
  <c r="Z19" i="55"/>
  <c r="AC18" i="63" s="1"/>
  <c r="Y19" i="55"/>
  <c r="AA18" i="63" s="1"/>
  <c r="X19" i="55"/>
  <c r="Y18" i="63" s="1"/>
  <c r="AA18" i="55"/>
  <c r="AE17" i="63" s="1"/>
  <c r="Z18" i="55"/>
  <c r="AC17" i="63" s="1"/>
  <c r="Y18" i="55"/>
  <c r="AA17" i="63" s="1"/>
  <c r="X18" i="55"/>
  <c r="Y17" i="63" s="1"/>
  <c r="AA17" i="55"/>
  <c r="AE16" i="63" s="1"/>
  <c r="Z17" i="55"/>
  <c r="AC16" i="63" s="1"/>
  <c r="Y17" i="55"/>
  <c r="AA16" i="63" s="1"/>
  <c r="X17" i="55"/>
  <c r="Y16" i="63" s="1"/>
  <c r="AA16" i="55"/>
  <c r="AE15" i="63" s="1"/>
  <c r="Z16" i="55"/>
  <c r="AC15" i="63" s="1"/>
  <c r="Y16" i="55"/>
  <c r="AA15" i="63" s="1"/>
  <c r="X16" i="55"/>
  <c r="Y15" i="63" s="1"/>
  <c r="AA15" i="55"/>
  <c r="AE14" i="63" s="1"/>
  <c r="Z15" i="55"/>
  <c r="AC14" i="63" s="1"/>
  <c r="Y15" i="55"/>
  <c r="AA14" i="63" s="1"/>
  <c r="X15" i="55"/>
  <c r="Y14" i="63" s="1"/>
  <c r="AA14" i="55"/>
  <c r="AE13" i="63" s="1"/>
  <c r="Z14" i="55"/>
  <c r="AC13" i="63" s="1"/>
  <c r="Y14" i="55"/>
  <c r="AA13" i="63" s="1"/>
  <c r="X14" i="55"/>
  <c r="Y13" i="63" s="1"/>
  <c r="AA13" i="55"/>
  <c r="AE12" i="63" s="1"/>
  <c r="Z13" i="55"/>
  <c r="AC12" i="63" s="1"/>
  <c r="Y13" i="55"/>
  <c r="AA12" i="63" s="1"/>
  <c r="X13" i="55"/>
  <c r="Y12" i="63" s="1"/>
  <c r="AA12" i="55"/>
  <c r="AE11" i="63" s="1"/>
  <c r="Z12" i="55"/>
  <c r="AC11" i="63" s="1"/>
  <c r="Y12" i="55"/>
  <c r="AA11" i="63" s="1"/>
  <c r="X12" i="55"/>
  <c r="Y11" i="63" s="1"/>
  <c r="AA11" i="55"/>
  <c r="AE10" i="63" s="1"/>
  <c r="Z11" i="55"/>
  <c r="AC10" i="63" s="1"/>
  <c r="Y11" i="55"/>
  <c r="AA10" i="63" s="1"/>
  <c r="X11" i="55"/>
  <c r="Y10" i="63" s="1"/>
  <c r="AA10" i="55"/>
  <c r="AE9" i="63" s="1"/>
  <c r="Z10" i="55"/>
  <c r="AC9" i="63" s="1"/>
  <c r="Y10" i="55"/>
  <c r="AA9" i="63" s="1"/>
  <c r="X10" i="55"/>
  <c r="Y9" i="63" s="1"/>
  <c r="AA9" i="55"/>
  <c r="AE8" i="63" s="1"/>
  <c r="Z9" i="55"/>
  <c r="AC8" i="63" s="1"/>
  <c r="Y9" i="55"/>
  <c r="AA8" i="63" s="1"/>
  <c r="X9" i="55"/>
  <c r="Y8" i="63" s="1"/>
  <c r="AA8" i="55"/>
  <c r="AE7" i="63" s="1"/>
  <c r="Z8" i="55"/>
  <c r="AC7" i="63" s="1"/>
  <c r="Y8" i="55"/>
  <c r="AA7" i="63" s="1"/>
  <c r="X8" i="55"/>
  <c r="Y7" i="63" s="1"/>
  <c r="AA7" i="55"/>
  <c r="AE6" i="63" s="1"/>
  <c r="Z7" i="55"/>
  <c r="AC6" i="63" s="1"/>
  <c r="Y7" i="55"/>
  <c r="AA6" i="63" s="1"/>
  <c r="X7" i="55"/>
  <c r="Y6" i="63" s="1"/>
  <c r="AA6" i="55"/>
  <c r="AE5" i="63" s="1"/>
  <c r="Z6" i="55"/>
  <c r="AC5" i="63" s="1"/>
  <c r="Y6" i="55"/>
  <c r="AA5" i="63" s="1"/>
  <c r="X6" i="55"/>
  <c r="Y5" i="63" s="1"/>
  <c r="AE4"/>
  <c r="Z5" i="55"/>
  <c r="Y5"/>
  <c r="AA4" i="63" s="1"/>
  <c r="X5" i="55"/>
  <c r="Y4" i="63" s="1"/>
  <c r="W52" i="55"/>
  <c r="W23"/>
  <c r="W32"/>
  <c r="W13"/>
  <c r="W37"/>
  <c r="W15"/>
  <c r="W18"/>
  <c r="W10"/>
  <c r="W44"/>
  <c r="W25"/>
  <c r="W86"/>
  <c r="W67"/>
  <c r="W45"/>
  <c r="W30"/>
  <c r="O96"/>
  <c r="W59"/>
  <c r="W84"/>
  <c r="W53"/>
  <c r="W16"/>
  <c r="W75"/>
  <c r="W83"/>
  <c r="W38"/>
  <c r="W66"/>
  <c r="W93"/>
  <c r="W17"/>
  <c r="W65"/>
  <c r="W62"/>
  <c r="W26"/>
  <c r="W77"/>
  <c r="W20"/>
  <c r="W73"/>
  <c r="W79"/>
  <c r="W54"/>
  <c r="W85"/>
  <c r="G96"/>
  <c r="W78"/>
  <c r="W33"/>
  <c r="W6"/>
  <c r="W56"/>
  <c r="W64"/>
  <c r="W92"/>
  <c r="W82"/>
  <c r="W35"/>
  <c r="K96"/>
  <c r="W57"/>
  <c r="W46"/>
  <c r="W71"/>
  <c r="W41"/>
  <c r="W76"/>
  <c r="W72"/>
  <c r="W94"/>
  <c r="W69"/>
  <c r="W60"/>
  <c r="W39"/>
  <c r="W47"/>
  <c r="W19"/>
  <c r="W68"/>
  <c r="W14"/>
  <c r="W50"/>
  <c r="W31"/>
  <c r="W80"/>
  <c r="W48"/>
  <c r="W63"/>
  <c r="W42"/>
  <c r="W12"/>
  <c r="W11"/>
  <c r="W5"/>
  <c r="W90"/>
  <c r="W27"/>
  <c r="W34"/>
  <c r="C96"/>
  <c r="W88"/>
  <c r="W21"/>
  <c r="W22"/>
  <c r="W74"/>
  <c r="W43"/>
  <c r="W28"/>
  <c r="W89"/>
  <c r="W40"/>
  <c r="W36"/>
  <c r="W7"/>
  <c r="W91"/>
  <c r="W55"/>
  <c r="W49"/>
  <c r="W8"/>
  <c r="W29"/>
  <c r="W9"/>
  <c r="W24"/>
  <c r="W58"/>
  <c r="W70"/>
  <c r="W61"/>
  <c r="W81"/>
  <c r="W87"/>
  <c r="W51"/>
  <c r="AD5" i="63" l="1"/>
  <c r="AD6"/>
  <c r="AF6"/>
  <c r="AD8"/>
  <c r="AD10"/>
  <c r="AF10"/>
  <c r="AD14"/>
  <c r="AD15"/>
  <c r="Z16"/>
  <c r="AD16"/>
  <c r="Z18"/>
  <c r="AD18"/>
  <c r="AF18"/>
  <c r="Z19"/>
  <c r="AB19"/>
  <c r="AD19"/>
  <c r="AF19"/>
  <c r="Z20"/>
  <c r="AB20"/>
  <c r="AD20"/>
  <c r="AF20"/>
  <c r="Z21"/>
  <c r="AB21"/>
  <c r="AD21"/>
  <c r="AF21"/>
  <c r="Z22"/>
  <c r="AB22"/>
  <c r="AD22"/>
  <c r="AF22"/>
  <c r="Z23"/>
  <c r="AB23"/>
  <c r="AD23"/>
  <c r="AF23"/>
  <c r="Z24"/>
  <c r="AB24"/>
  <c r="AD24"/>
  <c r="AF24"/>
  <c r="Z25"/>
  <c r="AB25"/>
  <c r="AD25"/>
  <c r="AF25"/>
  <c r="AD17"/>
  <c r="AF4"/>
  <c r="X75"/>
  <c r="X37"/>
  <c r="X85"/>
  <c r="X63"/>
  <c r="X48"/>
  <c r="X58"/>
  <c r="X32"/>
  <c r="X42"/>
  <c r="X41"/>
  <c r="X51"/>
  <c r="X25"/>
  <c r="X6"/>
  <c r="X70"/>
  <c r="X27"/>
  <c r="X83"/>
  <c r="X34"/>
  <c r="X79"/>
  <c r="X84"/>
  <c r="X11"/>
  <c r="AD11" s="1"/>
  <c r="X68"/>
  <c r="X18"/>
  <c r="X61"/>
  <c r="X86"/>
  <c r="X20"/>
  <c r="X39"/>
  <c r="X82"/>
  <c r="X49"/>
  <c r="X66"/>
  <c r="X36"/>
  <c r="X69"/>
  <c r="X45"/>
  <c r="X55"/>
  <c r="X59"/>
  <c r="X29"/>
  <c r="X31"/>
  <c r="X19"/>
  <c r="X54"/>
  <c r="X24"/>
  <c r="X35"/>
  <c r="X38"/>
  <c r="X73"/>
  <c r="X40"/>
  <c r="X47"/>
  <c r="X53"/>
  <c r="X50"/>
  <c r="X26"/>
  <c r="X14"/>
  <c r="X72"/>
  <c r="X22"/>
  <c r="X81"/>
  <c r="X23"/>
  <c r="X65"/>
  <c r="X7"/>
  <c r="AD7" s="1"/>
  <c r="X80"/>
  <c r="X60"/>
  <c r="X64"/>
  <c r="X74"/>
  <c r="X44"/>
  <c r="X30"/>
  <c r="X67"/>
  <c r="X16"/>
  <c r="X46"/>
  <c r="X56"/>
  <c r="X52"/>
  <c r="X33"/>
  <c r="X28"/>
  <c r="X21"/>
  <c r="X43"/>
  <c r="X62"/>
  <c r="X78"/>
  <c r="X77"/>
  <c r="X71"/>
  <c r="X57"/>
  <c r="X76"/>
  <c r="X4"/>
  <c r="Z95" i="55"/>
  <c r="AF4" s="1"/>
  <c r="AC4" i="63"/>
  <c r="Y95" i="55"/>
  <c r="AE4" s="1"/>
  <c r="X95"/>
  <c r="AD4" s="1"/>
  <c r="AA95"/>
  <c r="X17" i="63"/>
  <c r="X13"/>
  <c r="X10"/>
  <c r="X5"/>
  <c r="X15"/>
  <c r="X12"/>
  <c r="X9"/>
  <c r="AD9" s="1"/>
  <c r="X8"/>
  <c r="Y88"/>
  <c r="AA88"/>
  <c r="AE88"/>
  <c r="W95" i="55"/>
  <c r="AC4" s="1"/>
  <c r="C4"/>
  <c r="G4" s="1"/>
  <c r="K4" s="1"/>
  <c r="O4" s="1"/>
  <c r="S4" s="1"/>
  <c r="V96" i="54"/>
  <c r="U96"/>
  <c r="T96"/>
  <c r="S96"/>
  <c r="AB27" i="63" l="1"/>
  <c r="AD4"/>
  <c r="AD13"/>
  <c r="AF15"/>
  <c r="AF17"/>
  <c r="Z7"/>
  <c r="AB18"/>
  <c r="Z8"/>
  <c r="Z12"/>
  <c r="AD12"/>
  <c r="AC88"/>
  <c r="AB8"/>
  <c r="AB9"/>
  <c r="AB12"/>
  <c r="AB15"/>
  <c r="AB5"/>
  <c r="AB10"/>
  <c r="AB13"/>
  <c r="AB17"/>
  <c r="AF16"/>
  <c r="AF7"/>
  <c r="AB14"/>
  <c r="AB11"/>
  <c r="AB6"/>
  <c r="AB4"/>
  <c r="AB16"/>
  <c r="Z6"/>
  <c r="Z9"/>
  <c r="Z4"/>
  <c r="AF14"/>
  <c r="AF13"/>
  <c r="AF11"/>
  <c r="Z14"/>
  <c r="Z11"/>
  <c r="AF12"/>
  <c r="AB7"/>
  <c r="AF5"/>
  <c r="AF9"/>
  <c r="Z17"/>
  <c r="Z13"/>
  <c r="Z10"/>
  <c r="Z5"/>
  <c r="Z15"/>
  <c r="X88"/>
  <c r="AF8"/>
  <c r="AC2" i="55"/>
  <c r="R96" i="54"/>
  <c r="Q96"/>
  <c r="P96"/>
  <c r="N96"/>
  <c r="M96"/>
  <c r="L96"/>
  <c r="J96"/>
  <c r="I96"/>
  <c r="H96"/>
  <c r="F96"/>
  <c r="E96"/>
  <c r="D96"/>
  <c r="S95"/>
  <c r="O95"/>
  <c r="K95"/>
  <c r="G95"/>
  <c r="C95"/>
  <c r="AA94"/>
  <c r="Z94"/>
  <c r="Y94"/>
  <c r="X94"/>
  <c r="AA93"/>
  <c r="Z93"/>
  <c r="Y93"/>
  <c r="X93"/>
  <c r="AA92"/>
  <c r="Z92"/>
  <c r="Y92"/>
  <c r="X92"/>
  <c r="AA91"/>
  <c r="Z91"/>
  <c r="Y91"/>
  <c r="X91"/>
  <c r="AA90"/>
  <c r="Z90"/>
  <c r="Y90"/>
  <c r="X90"/>
  <c r="AA89"/>
  <c r="Z89"/>
  <c r="Y89"/>
  <c r="X89"/>
  <c r="AA88"/>
  <c r="Z88"/>
  <c r="Y88"/>
  <c r="X88"/>
  <c r="AA87"/>
  <c r="T86" i="63" s="1"/>
  <c r="U86" s="1"/>
  <c r="Z87" i="54"/>
  <c r="R86" i="63" s="1"/>
  <c r="S86" s="1"/>
  <c r="Y87" i="54"/>
  <c r="P86" i="63" s="1"/>
  <c r="Q86" s="1"/>
  <c r="X87" i="54"/>
  <c r="N86" i="63" s="1"/>
  <c r="O86" s="1"/>
  <c r="AA86" i="54"/>
  <c r="T85" i="63" s="1"/>
  <c r="U85" s="1"/>
  <c r="Z86" i="54"/>
  <c r="R85" i="63" s="1"/>
  <c r="S85" s="1"/>
  <c r="Y86" i="54"/>
  <c r="P85" i="63" s="1"/>
  <c r="Q85" s="1"/>
  <c r="X86" i="54"/>
  <c r="N85" i="63" s="1"/>
  <c r="O85" s="1"/>
  <c r="AA85" i="54"/>
  <c r="T84" i="63" s="1"/>
  <c r="U84" s="1"/>
  <c r="Z85" i="54"/>
  <c r="R84" i="63" s="1"/>
  <c r="S84" s="1"/>
  <c r="Y85" i="54"/>
  <c r="P84" i="63" s="1"/>
  <c r="Q84" s="1"/>
  <c r="X85" i="54"/>
  <c r="N84" i="63" s="1"/>
  <c r="O84" s="1"/>
  <c r="AA84" i="54"/>
  <c r="T83" i="63" s="1"/>
  <c r="U83" s="1"/>
  <c r="Z84" i="54"/>
  <c r="R83" i="63" s="1"/>
  <c r="S83" s="1"/>
  <c r="Y84" i="54"/>
  <c r="P83" i="63" s="1"/>
  <c r="Q83" s="1"/>
  <c r="X84" i="54"/>
  <c r="N83" i="63" s="1"/>
  <c r="O83" s="1"/>
  <c r="AA83" i="54"/>
  <c r="T82" i="63" s="1"/>
  <c r="U82" s="1"/>
  <c r="Z83" i="54"/>
  <c r="R82" i="63" s="1"/>
  <c r="S82" s="1"/>
  <c r="Y83" i="54"/>
  <c r="P82" i="63" s="1"/>
  <c r="Q82" s="1"/>
  <c r="X83" i="54"/>
  <c r="N82" i="63" s="1"/>
  <c r="O82" s="1"/>
  <c r="AA82" i="54"/>
  <c r="T81" i="63" s="1"/>
  <c r="U81" s="1"/>
  <c r="Z82" i="54"/>
  <c r="R81" i="63" s="1"/>
  <c r="S81" s="1"/>
  <c r="Y82" i="54"/>
  <c r="P81" i="63" s="1"/>
  <c r="Q81" s="1"/>
  <c r="X82" i="54"/>
  <c r="N81" i="63" s="1"/>
  <c r="O81" s="1"/>
  <c r="AA81" i="54"/>
  <c r="T80" i="63" s="1"/>
  <c r="U80" s="1"/>
  <c r="Z81" i="54"/>
  <c r="R80" i="63" s="1"/>
  <c r="S80" s="1"/>
  <c r="Y81" i="54"/>
  <c r="P80" i="63" s="1"/>
  <c r="Q80" s="1"/>
  <c r="X81" i="54"/>
  <c r="N80" i="63" s="1"/>
  <c r="O80" s="1"/>
  <c r="AA80" i="54"/>
  <c r="T79" i="63" s="1"/>
  <c r="U79" s="1"/>
  <c r="Z80" i="54"/>
  <c r="R79" i="63" s="1"/>
  <c r="S79" s="1"/>
  <c r="Y80" i="54"/>
  <c r="P79" i="63" s="1"/>
  <c r="Q79" s="1"/>
  <c r="X80" i="54"/>
  <c r="N79" i="63" s="1"/>
  <c r="O79" s="1"/>
  <c r="AA79" i="54"/>
  <c r="T78" i="63" s="1"/>
  <c r="U78" s="1"/>
  <c r="Z79" i="54"/>
  <c r="R78" i="63" s="1"/>
  <c r="S78" s="1"/>
  <c r="Y79" i="54"/>
  <c r="P78" i="63" s="1"/>
  <c r="Q78" s="1"/>
  <c r="X79" i="54"/>
  <c r="N78" i="63" s="1"/>
  <c r="O78" s="1"/>
  <c r="AA78" i="54"/>
  <c r="T77" i="63" s="1"/>
  <c r="U77" s="1"/>
  <c r="Z78" i="54"/>
  <c r="R77" i="63" s="1"/>
  <c r="S77" s="1"/>
  <c r="Y78" i="54"/>
  <c r="P77" i="63" s="1"/>
  <c r="Q77" s="1"/>
  <c r="X78" i="54"/>
  <c r="N77" i="63" s="1"/>
  <c r="O77" s="1"/>
  <c r="AA77" i="54"/>
  <c r="T76" i="63" s="1"/>
  <c r="U76" s="1"/>
  <c r="Z77" i="54"/>
  <c r="R76" i="63" s="1"/>
  <c r="S76" s="1"/>
  <c r="Y77" i="54"/>
  <c r="P76" i="63" s="1"/>
  <c r="Q76" s="1"/>
  <c r="X77" i="54"/>
  <c r="N76" i="63" s="1"/>
  <c r="O76" s="1"/>
  <c r="AA76" i="54"/>
  <c r="T75" i="63" s="1"/>
  <c r="U75" s="1"/>
  <c r="Z76" i="54"/>
  <c r="R75" i="63" s="1"/>
  <c r="S75" s="1"/>
  <c r="Y76" i="54"/>
  <c r="P75" i="63" s="1"/>
  <c r="Q75" s="1"/>
  <c r="X76" i="54"/>
  <c r="N75" i="63" s="1"/>
  <c r="O75" s="1"/>
  <c r="AA75" i="54"/>
  <c r="T74" i="63" s="1"/>
  <c r="U74" s="1"/>
  <c r="Z75" i="54"/>
  <c r="R74" i="63" s="1"/>
  <c r="S74" s="1"/>
  <c r="Y75" i="54"/>
  <c r="P74" i="63" s="1"/>
  <c r="Q74" s="1"/>
  <c r="X75" i="54"/>
  <c r="N74" i="63" s="1"/>
  <c r="O74" s="1"/>
  <c r="AA74" i="54"/>
  <c r="T73" i="63" s="1"/>
  <c r="U73" s="1"/>
  <c r="Z74" i="54"/>
  <c r="R73" i="63" s="1"/>
  <c r="S73" s="1"/>
  <c r="Y74" i="54"/>
  <c r="P73" i="63" s="1"/>
  <c r="Q73" s="1"/>
  <c r="X74" i="54"/>
  <c r="N73" i="63" s="1"/>
  <c r="O73" s="1"/>
  <c r="AA73" i="54"/>
  <c r="T72" i="63" s="1"/>
  <c r="U72" s="1"/>
  <c r="Z73" i="54"/>
  <c r="R72" i="63" s="1"/>
  <c r="S72" s="1"/>
  <c r="Y73" i="54"/>
  <c r="P72" i="63" s="1"/>
  <c r="Q72" s="1"/>
  <c r="X73" i="54"/>
  <c r="N72" i="63" s="1"/>
  <c r="O72" s="1"/>
  <c r="AA72" i="54"/>
  <c r="T71" i="63" s="1"/>
  <c r="U71" s="1"/>
  <c r="Z72" i="54"/>
  <c r="R71" i="63" s="1"/>
  <c r="S71" s="1"/>
  <c r="Y72" i="54"/>
  <c r="P71" i="63" s="1"/>
  <c r="Q71" s="1"/>
  <c r="X72" i="54"/>
  <c r="N71" i="63" s="1"/>
  <c r="O71" s="1"/>
  <c r="AA71" i="54"/>
  <c r="T70" i="63" s="1"/>
  <c r="U70" s="1"/>
  <c r="Z71" i="54"/>
  <c r="R70" i="63" s="1"/>
  <c r="S70" s="1"/>
  <c r="Y71" i="54"/>
  <c r="P70" i="63" s="1"/>
  <c r="Q70" s="1"/>
  <c r="X71" i="54"/>
  <c r="N70" i="63" s="1"/>
  <c r="O70" s="1"/>
  <c r="AA70" i="54"/>
  <c r="T69" i="63" s="1"/>
  <c r="U69" s="1"/>
  <c r="Z70" i="54"/>
  <c r="R69" i="63" s="1"/>
  <c r="S69" s="1"/>
  <c r="Y70" i="54"/>
  <c r="P69" i="63" s="1"/>
  <c r="Q69" s="1"/>
  <c r="X70" i="54"/>
  <c r="N69" i="63" s="1"/>
  <c r="O69" s="1"/>
  <c r="AA69" i="54"/>
  <c r="T68" i="63" s="1"/>
  <c r="U68" s="1"/>
  <c r="Z69" i="54"/>
  <c r="R68" i="63" s="1"/>
  <c r="S68" s="1"/>
  <c r="Y69" i="54"/>
  <c r="P68" i="63" s="1"/>
  <c r="Q68" s="1"/>
  <c r="X69" i="54"/>
  <c r="N68" i="63" s="1"/>
  <c r="O68" s="1"/>
  <c r="AA68" i="54"/>
  <c r="T67" i="63" s="1"/>
  <c r="U67" s="1"/>
  <c r="Z68" i="54"/>
  <c r="R67" i="63" s="1"/>
  <c r="S67" s="1"/>
  <c r="Y68" i="54"/>
  <c r="P67" i="63" s="1"/>
  <c r="Q67" s="1"/>
  <c r="X68" i="54"/>
  <c r="N67" i="63" s="1"/>
  <c r="O67" s="1"/>
  <c r="AA67" i="54"/>
  <c r="T66" i="63" s="1"/>
  <c r="U66" s="1"/>
  <c r="Z67" i="54"/>
  <c r="R66" i="63" s="1"/>
  <c r="S66" s="1"/>
  <c r="Y67" i="54"/>
  <c r="P66" i="63" s="1"/>
  <c r="Q66" s="1"/>
  <c r="X67" i="54"/>
  <c r="N66" i="63" s="1"/>
  <c r="O66" s="1"/>
  <c r="AA66" i="54"/>
  <c r="T65" i="63" s="1"/>
  <c r="U65" s="1"/>
  <c r="Z66" i="54"/>
  <c r="R65" i="63" s="1"/>
  <c r="S65" s="1"/>
  <c r="Y66" i="54"/>
  <c r="P65" i="63" s="1"/>
  <c r="Q65" s="1"/>
  <c r="X66" i="54"/>
  <c r="N65" i="63" s="1"/>
  <c r="O65" s="1"/>
  <c r="AA65" i="54"/>
  <c r="T64" i="63" s="1"/>
  <c r="U64" s="1"/>
  <c r="Z65" i="54"/>
  <c r="R64" i="63" s="1"/>
  <c r="S64" s="1"/>
  <c r="Y65" i="54"/>
  <c r="P64" i="63" s="1"/>
  <c r="Q64" s="1"/>
  <c r="X65" i="54"/>
  <c r="N64" i="63" s="1"/>
  <c r="O64" s="1"/>
  <c r="AA64" i="54"/>
  <c r="T63" i="63" s="1"/>
  <c r="U63" s="1"/>
  <c r="Z64" i="54"/>
  <c r="R63" i="63" s="1"/>
  <c r="S63" s="1"/>
  <c r="Y64" i="54"/>
  <c r="P63" i="63" s="1"/>
  <c r="Q63" s="1"/>
  <c r="X64" i="54"/>
  <c r="N63" i="63" s="1"/>
  <c r="O63" s="1"/>
  <c r="AA63" i="54"/>
  <c r="T62" i="63" s="1"/>
  <c r="U62" s="1"/>
  <c r="Z63" i="54"/>
  <c r="R62" i="63" s="1"/>
  <c r="S62" s="1"/>
  <c r="Y63" i="54"/>
  <c r="P62" i="63" s="1"/>
  <c r="Q62" s="1"/>
  <c r="X63" i="54"/>
  <c r="N62" i="63" s="1"/>
  <c r="O62" s="1"/>
  <c r="AA62" i="54"/>
  <c r="T61" i="63" s="1"/>
  <c r="U61" s="1"/>
  <c r="Z62" i="54"/>
  <c r="R61" i="63" s="1"/>
  <c r="S61" s="1"/>
  <c r="Y62" i="54"/>
  <c r="P61" i="63" s="1"/>
  <c r="Q61" s="1"/>
  <c r="X62" i="54"/>
  <c r="N61" i="63" s="1"/>
  <c r="O61" s="1"/>
  <c r="AA61" i="54"/>
  <c r="T60" i="63" s="1"/>
  <c r="U60" s="1"/>
  <c r="Z61" i="54"/>
  <c r="R60" i="63" s="1"/>
  <c r="S60" s="1"/>
  <c r="Y61" i="54"/>
  <c r="P60" i="63" s="1"/>
  <c r="Q60" s="1"/>
  <c r="X61" i="54"/>
  <c r="N60" i="63" s="1"/>
  <c r="O60" s="1"/>
  <c r="AA60" i="54"/>
  <c r="T59" i="63" s="1"/>
  <c r="U59" s="1"/>
  <c r="Z60" i="54"/>
  <c r="R59" i="63" s="1"/>
  <c r="S59" s="1"/>
  <c r="Y60" i="54"/>
  <c r="P59" i="63" s="1"/>
  <c r="Q59" s="1"/>
  <c r="X60" i="54"/>
  <c r="N59" i="63" s="1"/>
  <c r="O59" s="1"/>
  <c r="AA59" i="54"/>
  <c r="T58" i="63" s="1"/>
  <c r="U58" s="1"/>
  <c r="Z59" i="54"/>
  <c r="R58" i="63" s="1"/>
  <c r="S58" s="1"/>
  <c r="Y59" i="54"/>
  <c r="P58" i="63" s="1"/>
  <c r="Q58" s="1"/>
  <c r="X59" i="54"/>
  <c r="N58" i="63" s="1"/>
  <c r="O58" s="1"/>
  <c r="AA58" i="54"/>
  <c r="T57" i="63" s="1"/>
  <c r="U57" s="1"/>
  <c r="Z58" i="54"/>
  <c r="R57" i="63" s="1"/>
  <c r="S57" s="1"/>
  <c r="Y58" i="54"/>
  <c r="P57" i="63" s="1"/>
  <c r="Q57" s="1"/>
  <c r="X58" i="54"/>
  <c r="N57" i="63" s="1"/>
  <c r="O57" s="1"/>
  <c r="AA57" i="54"/>
  <c r="T56" i="63" s="1"/>
  <c r="U56" s="1"/>
  <c r="Z57" i="54"/>
  <c r="R56" i="63" s="1"/>
  <c r="S56" s="1"/>
  <c r="Y57" i="54"/>
  <c r="P56" i="63" s="1"/>
  <c r="Q56" s="1"/>
  <c r="X57" i="54"/>
  <c r="N56" i="63" s="1"/>
  <c r="O56" s="1"/>
  <c r="AA56" i="54"/>
  <c r="T55" i="63" s="1"/>
  <c r="U55" s="1"/>
  <c r="Z56" i="54"/>
  <c r="R55" i="63" s="1"/>
  <c r="S55" s="1"/>
  <c r="Y56" i="54"/>
  <c r="P55" i="63" s="1"/>
  <c r="Q55" s="1"/>
  <c r="X56" i="54"/>
  <c r="N55" i="63" s="1"/>
  <c r="O55" s="1"/>
  <c r="AA55" i="54"/>
  <c r="T54" i="63" s="1"/>
  <c r="U54" s="1"/>
  <c r="Z55" i="54"/>
  <c r="R54" i="63" s="1"/>
  <c r="S54" s="1"/>
  <c r="Y55" i="54"/>
  <c r="P54" i="63" s="1"/>
  <c r="Q54" s="1"/>
  <c r="X55" i="54"/>
  <c r="N54" i="63" s="1"/>
  <c r="O54" s="1"/>
  <c r="AA54" i="54"/>
  <c r="T53" i="63" s="1"/>
  <c r="U53" s="1"/>
  <c r="Z54" i="54"/>
  <c r="R53" i="63" s="1"/>
  <c r="S53" s="1"/>
  <c r="Y54" i="54"/>
  <c r="P53" i="63" s="1"/>
  <c r="Q53" s="1"/>
  <c r="X54" i="54"/>
  <c r="N53" i="63" s="1"/>
  <c r="O53" s="1"/>
  <c r="AA53" i="54"/>
  <c r="T52" i="63" s="1"/>
  <c r="U52" s="1"/>
  <c r="Z53" i="54"/>
  <c r="R52" i="63" s="1"/>
  <c r="S52" s="1"/>
  <c r="Y53" i="54"/>
  <c r="P52" i="63" s="1"/>
  <c r="Q52" s="1"/>
  <c r="X53" i="54"/>
  <c r="N52" i="63" s="1"/>
  <c r="O52" s="1"/>
  <c r="AA52" i="54"/>
  <c r="T51" i="63" s="1"/>
  <c r="U51" s="1"/>
  <c r="Z52" i="54"/>
  <c r="R51" i="63" s="1"/>
  <c r="S51" s="1"/>
  <c r="Y52" i="54"/>
  <c r="P51" i="63" s="1"/>
  <c r="Q51" s="1"/>
  <c r="X52" i="54"/>
  <c r="N51" i="63" s="1"/>
  <c r="O51" s="1"/>
  <c r="AA51" i="54"/>
  <c r="T50" i="63" s="1"/>
  <c r="U50" s="1"/>
  <c r="Z51" i="54"/>
  <c r="R50" i="63" s="1"/>
  <c r="S50" s="1"/>
  <c r="Y51" i="54"/>
  <c r="P50" i="63" s="1"/>
  <c r="Q50" s="1"/>
  <c r="X51" i="54"/>
  <c r="N50" i="63" s="1"/>
  <c r="O50" s="1"/>
  <c r="AA50" i="54"/>
  <c r="T49" i="63" s="1"/>
  <c r="U49" s="1"/>
  <c r="Z50" i="54"/>
  <c r="R49" i="63" s="1"/>
  <c r="S49" s="1"/>
  <c r="Y50" i="54"/>
  <c r="P49" i="63" s="1"/>
  <c r="Q49" s="1"/>
  <c r="X50" i="54"/>
  <c r="N49" i="63" s="1"/>
  <c r="O49" s="1"/>
  <c r="AA49" i="54"/>
  <c r="T48" i="63" s="1"/>
  <c r="U48" s="1"/>
  <c r="Z49" i="54"/>
  <c r="R48" i="63" s="1"/>
  <c r="S48" s="1"/>
  <c r="Y49" i="54"/>
  <c r="P48" i="63" s="1"/>
  <c r="Q48" s="1"/>
  <c r="X49" i="54"/>
  <c r="N48" i="63" s="1"/>
  <c r="O48" s="1"/>
  <c r="AA48" i="54"/>
  <c r="T47" i="63" s="1"/>
  <c r="U47" s="1"/>
  <c r="Z48" i="54"/>
  <c r="R47" i="63" s="1"/>
  <c r="S47" s="1"/>
  <c r="Y48" i="54"/>
  <c r="P47" i="63" s="1"/>
  <c r="Q47" s="1"/>
  <c r="X48" i="54"/>
  <c r="N47" i="63" s="1"/>
  <c r="O47" s="1"/>
  <c r="AA47" i="54"/>
  <c r="T46" i="63" s="1"/>
  <c r="U46" s="1"/>
  <c r="Z47" i="54"/>
  <c r="R46" i="63" s="1"/>
  <c r="S46" s="1"/>
  <c r="Y47" i="54"/>
  <c r="P46" i="63" s="1"/>
  <c r="Q46" s="1"/>
  <c r="X47" i="54"/>
  <c r="N46" i="63" s="1"/>
  <c r="O46" s="1"/>
  <c r="AA46" i="54"/>
  <c r="T45" i="63" s="1"/>
  <c r="U45" s="1"/>
  <c r="Z46" i="54"/>
  <c r="R45" i="63" s="1"/>
  <c r="S45" s="1"/>
  <c r="Y46" i="54"/>
  <c r="P45" i="63" s="1"/>
  <c r="Q45" s="1"/>
  <c r="X46" i="54"/>
  <c r="N45" i="63" s="1"/>
  <c r="O45" s="1"/>
  <c r="AA45" i="54"/>
  <c r="T44" i="63" s="1"/>
  <c r="U44" s="1"/>
  <c r="Z45" i="54"/>
  <c r="R44" i="63" s="1"/>
  <c r="S44" s="1"/>
  <c r="Y45" i="54"/>
  <c r="P44" i="63" s="1"/>
  <c r="Q44" s="1"/>
  <c r="X45" i="54"/>
  <c r="N44" i="63" s="1"/>
  <c r="O44" s="1"/>
  <c r="AA44" i="54"/>
  <c r="T43" i="63" s="1"/>
  <c r="U43" s="1"/>
  <c r="Z44" i="54"/>
  <c r="R43" i="63" s="1"/>
  <c r="S43" s="1"/>
  <c r="Y44" i="54"/>
  <c r="P43" i="63" s="1"/>
  <c r="Q43" s="1"/>
  <c r="X44" i="54"/>
  <c r="N43" i="63" s="1"/>
  <c r="O43" s="1"/>
  <c r="AA43" i="54"/>
  <c r="T42" i="63" s="1"/>
  <c r="U42" s="1"/>
  <c r="Z43" i="54"/>
  <c r="R42" i="63" s="1"/>
  <c r="S42" s="1"/>
  <c r="Y43" i="54"/>
  <c r="P42" i="63" s="1"/>
  <c r="Q42" s="1"/>
  <c r="X43" i="54"/>
  <c r="N42" i="63" s="1"/>
  <c r="O42" s="1"/>
  <c r="AA42" i="54"/>
  <c r="T41" i="63" s="1"/>
  <c r="U41" s="1"/>
  <c r="Z42" i="54"/>
  <c r="R41" i="63" s="1"/>
  <c r="S41" s="1"/>
  <c r="Y42" i="54"/>
  <c r="P41" i="63" s="1"/>
  <c r="Q41" s="1"/>
  <c r="X42" i="54"/>
  <c r="N41" i="63" s="1"/>
  <c r="O41" s="1"/>
  <c r="AA41" i="54"/>
  <c r="T40" i="63" s="1"/>
  <c r="U40" s="1"/>
  <c r="Z41" i="54"/>
  <c r="R40" i="63" s="1"/>
  <c r="S40" s="1"/>
  <c r="Y41" i="54"/>
  <c r="P40" i="63" s="1"/>
  <c r="X41" i="54"/>
  <c r="N40" i="63" s="1"/>
  <c r="O40" s="1"/>
  <c r="AA40" i="54"/>
  <c r="T39" i="63" s="1"/>
  <c r="U39" s="1"/>
  <c r="Z40" i="54"/>
  <c r="R39" i="63" s="1"/>
  <c r="S39" s="1"/>
  <c r="Y40" i="54"/>
  <c r="P39" i="63" s="1"/>
  <c r="Q39" s="1"/>
  <c r="X40" i="54"/>
  <c r="N39" i="63" s="1"/>
  <c r="O39" s="1"/>
  <c r="AA39" i="54"/>
  <c r="T38" i="63" s="1"/>
  <c r="U38" s="1"/>
  <c r="Z39" i="54"/>
  <c r="R38" i="63" s="1"/>
  <c r="S38" s="1"/>
  <c r="Y39" i="54"/>
  <c r="P38" i="63" s="1"/>
  <c r="Q38" s="1"/>
  <c r="X39" i="54"/>
  <c r="N38" i="63" s="1"/>
  <c r="O38" s="1"/>
  <c r="AA38" i="54"/>
  <c r="T37" i="63" s="1"/>
  <c r="U37" s="1"/>
  <c r="Z38" i="54"/>
  <c r="R37" i="63" s="1"/>
  <c r="Y38" i="54"/>
  <c r="P37" i="63" s="1"/>
  <c r="X38" i="54"/>
  <c r="N37" i="63" s="1"/>
  <c r="AA37" i="54"/>
  <c r="T36" i="63" s="1"/>
  <c r="U36" s="1"/>
  <c r="Z37" i="54"/>
  <c r="R36" i="63" s="1"/>
  <c r="S36" s="1"/>
  <c r="Y37" i="54"/>
  <c r="P36" i="63" s="1"/>
  <c r="X37" i="54"/>
  <c r="N36" i="63" s="1"/>
  <c r="AA36" i="54"/>
  <c r="T35" i="63" s="1"/>
  <c r="U35" s="1"/>
  <c r="Z36" i="54"/>
  <c r="R35" i="63" s="1"/>
  <c r="S35" s="1"/>
  <c r="Y36" i="54"/>
  <c r="P35" i="63" s="1"/>
  <c r="X36" i="54"/>
  <c r="N35" i="63" s="1"/>
  <c r="O35" s="1"/>
  <c r="AA35" i="54"/>
  <c r="T34" i="63" s="1"/>
  <c r="U34" s="1"/>
  <c r="Z35" i="54"/>
  <c r="R34" i="63" s="1"/>
  <c r="S34" s="1"/>
  <c r="Y35" i="54"/>
  <c r="P34" i="63" s="1"/>
  <c r="X35" i="54"/>
  <c r="N34" i="63" s="1"/>
  <c r="AA34" i="54"/>
  <c r="T33" i="63" s="1"/>
  <c r="U33" s="1"/>
  <c r="Z34" i="54"/>
  <c r="R33" i="63" s="1"/>
  <c r="Y34" i="54"/>
  <c r="P33" i="63" s="1"/>
  <c r="Q33" s="1"/>
  <c r="X34" i="54"/>
  <c r="N33" i="63" s="1"/>
  <c r="AA33" i="54"/>
  <c r="T32" i="63" s="1"/>
  <c r="U32" s="1"/>
  <c r="Z33" i="54"/>
  <c r="R32" i="63" s="1"/>
  <c r="S32" s="1"/>
  <c r="Y33" i="54"/>
  <c r="P32" i="63" s="1"/>
  <c r="Q32" s="1"/>
  <c r="X33" i="54"/>
  <c r="N32" i="63" s="1"/>
  <c r="O32" s="1"/>
  <c r="AA32" i="54"/>
  <c r="T31" i="63" s="1"/>
  <c r="U31" s="1"/>
  <c r="Z32" i="54"/>
  <c r="R31" i="63" s="1"/>
  <c r="S31" s="1"/>
  <c r="Y32" i="54"/>
  <c r="P31" i="63" s="1"/>
  <c r="X32" i="54"/>
  <c r="N31" i="63" s="1"/>
  <c r="AA31" i="54"/>
  <c r="T30" i="63" s="1"/>
  <c r="U30" s="1"/>
  <c r="Z31" i="54"/>
  <c r="R30" i="63" s="1"/>
  <c r="S30" s="1"/>
  <c r="Y31" i="54"/>
  <c r="P30" i="63" s="1"/>
  <c r="X31" i="54"/>
  <c r="N30" i="63" s="1"/>
  <c r="AA30" i="54"/>
  <c r="T29" i="63" s="1"/>
  <c r="U29" s="1"/>
  <c r="Z30" i="54"/>
  <c r="R29" i="63" s="1"/>
  <c r="S29" s="1"/>
  <c r="Y30" i="54"/>
  <c r="P29" i="63" s="1"/>
  <c r="Q29" s="1"/>
  <c r="X30" i="54"/>
  <c r="N29" i="63" s="1"/>
  <c r="AA29" i="54"/>
  <c r="T28" i="63" s="1"/>
  <c r="U28" s="1"/>
  <c r="Z29" i="54"/>
  <c r="R28" i="63" s="1"/>
  <c r="S28" s="1"/>
  <c r="Y29" i="54"/>
  <c r="P28" i="63" s="1"/>
  <c r="X29" i="54"/>
  <c r="N28" i="63" s="1"/>
  <c r="AA28" i="54"/>
  <c r="T27" i="63" s="1"/>
  <c r="U27" s="1"/>
  <c r="Z28" i="54"/>
  <c r="R27" i="63" s="1"/>
  <c r="S27" s="1"/>
  <c r="Y28" i="54"/>
  <c r="P27" i="63" s="1"/>
  <c r="X28" i="54"/>
  <c r="N27" i="63" s="1"/>
  <c r="AA27" i="54"/>
  <c r="T26" i="63" s="1"/>
  <c r="U26" s="1"/>
  <c r="Z27" i="54"/>
  <c r="R26" i="63" s="1"/>
  <c r="S26" s="1"/>
  <c r="Y27" i="54"/>
  <c r="P26" i="63" s="1"/>
  <c r="X27" i="54"/>
  <c r="N26" i="63" s="1"/>
  <c r="AA26" i="54"/>
  <c r="T25" i="63" s="1"/>
  <c r="Z26" i="54"/>
  <c r="R25" i="63" s="1"/>
  <c r="Y26" i="54"/>
  <c r="P25" i="63" s="1"/>
  <c r="X26" i="54"/>
  <c r="N25" i="63" s="1"/>
  <c r="AA25" i="54"/>
  <c r="T24" i="63" s="1"/>
  <c r="Z25" i="54"/>
  <c r="R24" i="63" s="1"/>
  <c r="Y25" i="54"/>
  <c r="P24" i="63" s="1"/>
  <c r="X25" i="54"/>
  <c r="N24" i="63" s="1"/>
  <c r="AA24" i="54"/>
  <c r="T23" i="63" s="1"/>
  <c r="Z24" i="54"/>
  <c r="R23" i="63" s="1"/>
  <c r="Y24" i="54"/>
  <c r="P23" i="63" s="1"/>
  <c r="X24" i="54"/>
  <c r="N23" i="63" s="1"/>
  <c r="AA23" i="54"/>
  <c r="T22" i="63" s="1"/>
  <c r="Z23" i="54"/>
  <c r="R22" i="63" s="1"/>
  <c r="Y23" i="54"/>
  <c r="P22" i="63" s="1"/>
  <c r="X23" i="54"/>
  <c r="N22" i="63" s="1"/>
  <c r="AA22" i="54"/>
  <c r="T21" i="63" s="1"/>
  <c r="Z22" i="54"/>
  <c r="R21" i="63" s="1"/>
  <c r="Y22" i="54"/>
  <c r="P21" i="63" s="1"/>
  <c r="X22" i="54"/>
  <c r="N21" i="63" s="1"/>
  <c r="AA21" i="54"/>
  <c r="T20" i="63" s="1"/>
  <c r="Z21" i="54"/>
  <c r="R20" i="63" s="1"/>
  <c r="Y21" i="54"/>
  <c r="P20" i="63" s="1"/>
  <c r="X21" i="54"/>
  <c r="N20" i="63" s="1"/>
  <c r="AA20" i="54"/>
  <c r="T19" i="63" s="1"/>
  <c r="Z20" i="54"/>
  <c r="R19" i="63" s="1"/>
  <c r="Y20" i="54"/>
  <c r="P19" i="63" s="1"/>
  <c r="X20" i="54"/>
  <c r="N19" i="63" s="1"/>
  <c r="AA19" i="54"/>
  <c r="T18" i="63" s="1"/>
  <c r="Z19" i="54"/>
  <c r="R18" i="63" s="1"/>
  <c r="Y19" i="54"/>
  <c r="P18" i="63" s="1"/>
  <c r="X19" i="54"/>
  <c r="N18" i="63" s="1"/>
  <c r="AA18" i="54"/>
  <c r="T17" i="63" s="1"/>
  <c r="Z18" i="54"/>
  <c r="R17" i="63" s="1"/>
  <c r="Y18" i="54"/>
  <c r="P17" i="63" s="1"/>
  <c r="X18" i="54"/>
  <c r="N17" i="63" s="1"/>
  <c r="AA17" i="54"/>
  <c r="T16" i="63" s="1"/>
  <c r="Z17" i="54"/>
  <c r="R16" i="63" s="1"/>
  <c r="Y17" i="54"/>
  <c r="P16" i="63" s="1"/>
  <c r="X17" i="54"/>
  <c r="N16" i="63" s="1"/>
  <c r="AA16" i="54"/>
  <c r="T15" i="63" s="1"/>
  <c r="Z16" i="54"/>
  <c r="R15" i="63" s="1"/>
  <c r="Y16" i="54"/>
  <c r="P15" i="63" s="1"/>
  <c r="X16" i="54"/>
  <c r="N15" i="63" s="1"/>
  <c r="AA15" i="54"/>
  <c r="T14" i="63" s="1"/>
  <c r="Z15" i="54"/>
  <c r="R14" i="63" s="1"/>
  <c r="Y15" i="54"/>
  <c r="P14" i="63" s="1"/>
  <c r="X15" i="54"/>
  <c r="N14" i="63" s="1"/>
  <c r="AA14" i="54"/>
  <c r="T13" i="63" s="1"/>
  <c r="Z14" i="54"/>
  <c r="R13" i="63" s="1"/>
  <c r="Y14" i="54"/>
  <c r="P13" i="63" s="1"/>
  <c r="X14" i="54"/>
  <c r="N13" i="63" s="1"/>
  <c r="AA13" i="54"/>
  <c r="T12" i="63" s="1"/>
  <c r="Z13" i="54"/>
  <c r="R12" i="63" s="1"/>
  <c r="Y13" i="54"/>
  <c r="P12" i="63" s="1"/>
  <c r="X13" i="54"/>
  <c r="N12" i="63" s="1"/>
  <c r="AA12" i="54"/>
  <c r="T11" i="63" s="1"/>
  <c r="Z12" i="54"/>
  <c r="R11" i="63" s="1"/>
  <c r="Y12" i="54"/>
  <c r="P11" i="63" s="1"/>
  <c r="X12" i="54"/>
  <c r="N11" i="63" s="1"/>
  <c r="AA11" i="54"/>
  <c r="T10" i="63" s="1"/>
  <c r="Z11" i="54"/>
  <c r="R10" i="63" s="1"/>
  <c r="Y11" i="54"/>
  <c r="P10" i="63" s="1"/>
  <c r="X11" i="54"/>
  <c r="N10" i="63" s="1"/>
  <c r="AA10" i="54"/>
  <c r="T9" i="63" s="1"/>
  <c r="Z10" i="54"/>
  <c r="R9" i="63" s="1"/>
  <c r="Y10" i="54"/>
  <c r="P9" i="63" s="1"/>
  <c r="X10" i="54"/>
  <c r="N9" i="63" s="1"/>
  <c r="AA9" i="54"/>
  <c r="T8" i="63" s="1"/>
  <c r="Z9" i="54"/>
  <c r="R8" i="63" s="1"/>
  <c r="Y9" i="54"/>
  <c r="P8" i="63" s="1"/>
  <c r="X9" i="54"/>
  <c r="N8" i="63" s="1"/>
  <c r="AA8" i="54"/>
  <c r="T7" i="63" s="1"/>
  <c r="Z8" i="54"/>
  <c r="R7" i="63" s="1"/>
  <c r="Y8" i="54"/>
  <c r="P7" i="63" s="1"/>
  <c r="X8" i="54"/>
  <c r="N7" i="63" s="1"/>
  <c r="AA7" i="54"/>
  <c r="T6" i="63" s="1"/>
  <c r="Z7" i="54"/>
  <c r="R6" i="63" s="1"/>
  <c r="Y7" i="54"/>
  <c r="P6" i="63" s="1"/>
  <c r="X7" i="54"/>
  <c r="N6" i="63" s="1"/>
  <c r="AA6" i="54"/>
  <c r="T5" i="63" s="1"/>
  <c r="Z6" i="54"/>
  <c r="R5" i="63" s="1"/>
  <c r="Y6" i="54"/>
  <c r="P5" i="63" s="1"/>
  <c r="X6" i="54"/>
  <c r="N5" i="63" s="1"/>
  <c r="AA5" i="54"/>
  <c r="Z5"/>
  <c r="Y5"/>
  <c r="X5"/>
  <c r="W39"/>
  <c r="W56"/>
  <c r="W82"/>
  <c r="W41"/>
  <c r="W19"/>
  <c r="W85"/>
  <c r="W30"/>
  <c r="W6"/>
  <c r="W15"/>
  <c r="W10"/>
  <c r="W57"/>
  <c r="W24"/>
  <c r="G96"/>
  <c r="W9"/>
  <c r="W42"/>
  <c r="W60"/>
  <c r="W7"/>
  <c r="W32"/>
  <c r="W25"/>
  <c r="W46"/>
  <c r="W28"/>
  <c r="W16"/>
  <c r="W35"/>
  <c r="W36"/>
  <c r="W78"/>
  <c r="W81"/>
  <c r="W14"/>
  <c r="O96"/>
  <c r="W69"/>
  <c r="W59"/>
  <c r="W44"/>
  <c r="W94"/>
  <c r="W55"/>
  <c r="W73"/>
  <c r="W13"/>
  <c r="W90"/>
  <c r="W29"/>
  <c r="W17"/>
  <c r="W71"/>
  <c r="W18"/>
  <c r="W92"/>
  <c r="W8"/>
  <c r="W89"/>
  <c r="W88"/>
  <c r="W12"/>
  <c r="W77"/>
  <c r="C96"/>
  <c r="W79"/>
  <c r="W67"/>
  <c r="W21"/>
  <c r="W87"/>
  <c r="W31"/>
  <c r="W75"/>
  <c r="W33"/>
  <c r="W5"/>
  <c r="W51"/>
  <c r="W11"/>
  <c r="W72"/>
  <c r="W53"/>
  <c r="W45"/>
  <c r="W86"/>
  <c r="W34"/>
  <c r="K96"/>
  <c r="W26"/>
  <c r="W83"/>
  <c r="W68"/>
  <c r="W38"/>
  <c r="W66"/>
  <c r="W76"/>
  <c r="W93"/>
  <c r="W40"/>
  <c r="W43"/>
  <c r="W64"/>
  <c r="W37"/>
  <c r="W52"/>
  <c r="W49"/>
  <c r="W62"/>
  <c r="W20"/>
  <c r="W61"/>
  <c r="W70"/>
  <c r="W58"/>
  <c r="W91"/>
  <c r="W54"/>
  <c r="W63"/>
  <c r="W23"/>
  <c r="W74"/>
  <c r="W50"/>
  <c r="W65"/>
  <c r="W84"/>
  <c r="W80"/>
  <c r="W22"/>
  <c r="W48"/>
  <c r="W27"/>
  <c r="W47"/>
  <c r="S5" i="63" l="1"/>
  <c r="S6"/>
  <c r="Q8"/>
  <c r="S8"/>
  <c r="S9"/>
  <c r="S10"/>
  <c r="S11"/>
  <c r="S12"/>
  <c r="U15"/>
  <c r="U16"/>
  <c r="U17"/>
  <c r="S18"/>
  <c r="S19"/>
  <c r="U19"/>
  <c r="S20"/>
  <c r="U20"/>
  <c r="S21"/>
  <c r="U21"/>
  <c r="S22"/>
  <c r="U22"/>
  <c r="S23"/>
  <c r="U23"/>
  <c r="S24"/>
  <c r="U24"/>
  <c r="S25"/>
  <c r="U25"/>
  <c r="X95" i="54"/>
  <c r="AD4" s="1"/>
  <c r="N4" i="63"/>
  <c r="Z95" i="54"/>
  <c r="AF4" s="1"/>
  <c r="R4" i="63"/>
  <c r="Y95" i="54"/>
  <c r="AE4" s="1"/>
  <c r="P4" i="63"/>
  <c r="AA95" i="54"/>
  <c r="T4" i="63"/>
  <c r="M30"/>
  <c r="O30" s="1"/>
  <c r="M29"/>
  <c r="O29" s="1"/>
  <c r="M27"/>
  <c r="O27" s="1"/>
  <c r="M40"/>
  <c r="Q40" s="1"/>
  <c r="M84"/>
  <c r="M74"/>
  <c r="M34"/>
  <c r="Q34" s="1"/>
  <c r="M56"/>
  <c r="M53"/>
  <c r="M65"/>
  <c r="M5"/>
  <c r="M14"/>
  <c r="O14" s="1"/>
  <c r="M10"/>
  <c r="M69"/>
  <c r="M13"/>
  <c r="O13" s="1"/>
  <c r="M80"/>
  <c r="M76"/>
  <c r="M36"/>
  <c r="O36" s="1"/>
  <c r="M49"/>
  <c r="M55"/>
  <c r="M45"/>
  <c r="M11"/>
  <c r="M86"/>
  <c r="M16"/>
  <c r="Q16" s="1"/>
  <c r="M6"/>
  <c r="M12"/>
  <c r="M71"/>
  <c r="M61"/>
  <c r="M19"/>
  <c r="O19" s="1"/>
  <c r="M72"/>
  <c r="M32"/>
  <c r="M22"/>
  <c r="O22" s="1"/>
  <c r="M28"/>
  <c r="Q28" s="1"/>
  <c r="M51"/>
  <c r="M31"/>
  <c r="Q31" s="1"/>
  <c r="M43"/>
  <c r="M66"/>
  <c r="M25"/>
  <c r="O25" s="1"/>
  <c r="M85"/>
  <c r="M8"/>
  <c r="M47"/>
  <c r="M67"/>
  <c r="M41"/>
  <c r="M63"/>
  <c r="M46"/>
  <c r="M52"/>
  <c r="M42"/>
  <c r="M24"/>
  <c r="O24" s="1"/>
  <c r="M33"/>
  <c r="S33" s="1"/>
  <c r="M21"/>
  <c r="O21" s="1"/>
  <c r="M35"/>
  <c r="Q35" s="1"/>
  <c r="M62"/>
  <c r="M68"/>
  <c r="M58"/>
  <c r="M81"/>
  <c r="M77"/>
  <c r="M37"/>
  <c r="Q37" s="1"/>
  <c r="M59"/>
  <c r="M9"/>
  <c r="M48"/>
  <c r="M38"/>
  <c r="M44"/>
  <c r="M17"/>
  <c r="O17" s="1"/>
  <c r="M82"/>
  <c r="M39"/>
  <c r="M64"/>
  <c r="M54"/>
  <c r="M60"/>
  <c r="M83"/>
  <c r="M73"/>
  <c r="M79"/>
  <c r="M23"/>
  <c r="O23" s="1"/>
  <c r="M18"/>
  <c r="O18" s="1"/>
  <c r="M15"/>
  <c r="O15" s="1"/>
  <c r="M78"/>
  <c r="M7"/>
  <c r="M75"/>
  <c r="M20"/>
  <c r="Q20" s="1"/>
  <c r="M70"/>
  <c r="M26"/>
  <c r="Q26" s="1"/>
  <c r="M57"/>
  <c r="M50"/>
  <c r="W95" i="54"/>
  <c r="AC2" s="1"/>
  <c r="C4"/>
  <c r="G4" s="1"/>
  <c r="K4" s="1"/>
  <c r="O4" s="1"/>
  <c r="S4" s="1"/>
  <c r="H5" i="63"/>
  <c r="H6"/>
  <c r="H7"/>
  <c r="H8"/>
  <c r="H9"/>
  <c r="H10"/>
  <c r="H12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4"/>
  <c r="F5"/>
  <c r="F6"/>
  <c r="F10"/>
  <c r="F11"/>
  <c r="F12"/>
  <c r="F13"/>
  <c r="F14"/>
  <c r="F15"/>
  <c r="F16"/>
  <c r="F17"/>
  <c r="F18"/>
  <c r="F19"/>
  <c r="F20"/>
  <c r="F21"/>
  <c r="F22"/>
  <c r="F24"/>
  <c r="F25"/>
  <c r="F26"/>
  <c r="F27"/>
  <c r="F28"/>
  <c r="F29"/>
  <c r="F30"/>
  <c r="F31"/>
  <c r="F32"/>
  <c r="F33"/>
  <c r="F34"/>
  <c r="F35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1"/>
  <c r="F62"/>
  <c r="F63"/>
  <c r="F64"/>
  <c r="F65"/>
  <c r="F66"/>
  <c r="F67"/>
  <c r="F68"/>
  <c r="F69"/>
  <c r="F70"/>
  <c r="F71"/>
  <c r="F73"/>
  <c r="F74"/>
  <c r="F75"/>
  <c r="F76"/>
  <c r="F77"/>
  <c r="F78"/>
  <c r="F79"/>
  <c r="F80"/>
  <c r="F81"/>
  <c r="F82"/>
  <c r="F83"/>
  <c r="F84"/>
  <c r="F86"/>
  <c r="D7"/>
  <c r="D8"/>
  <c r="D10"/>
  <c r="D11"/>
  <c r="D12"/>
  <c r="D13"/>
  <c r="D14"/>
  <c r="D16"/>
  <c r="D17"/>
  <c r="D19"/>
  <c r="D20"/>
  <c r="D21"/>
  <c r="D22"/>
  <c r="D23"/>
  <c r="D24"/>
  <c r="D25"/>
  <c r="D27"/>
  <c r="D28"/>
  <c r="D29"/>
  <c r="D30"/>
  <c r="D31"/>
  <c r="D32"/>
  <c r="D33"/>
  <c r="D34"/>
  <c r="D35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6"/>
  <c r="D57"/>
  <c r="D58"/>
  <c r="D59"/>
  <c r="D61"/>
  <c r="D62"/>
  <c r="D63"/>
  <c r="D64"/>
  <c r="D65"/>
  <c r="D66"/>
  <c r="D68"/>
  <c r="D69"/>
  <c r="D70"/>
  <c r="D71"/>
  <c r="D73"/>
  <c r="D75"/>
  <c r="D76"/>
  <c r="D77"/>
  <c r="D79"/>
  <c r="D80"/>
  <c r="D81"/>
  <c r="D82"/>
  <c r="D83"/>
  <c r="D84"/>
  <c r="D85"/>
  <c r="D86"/>
  <c r="F4"/>
  <c r="J5"/>
  <c r="J6"/>
  <c r="J7"/>
  <c r="J8"/>
  <c r="J9"/>
  <c r="J10"/>
  <c r="J11"/>
  <c r="J12"/>
  <c r="J13"/>
  <c r="J14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5"/>
  <c r="J66"/>
  <c r="J68"/>
  <c r="J69"/>
  <c r="J70"/>
  <c r="J71"/>
  <c r="J73"/>
  <c r="J74"/>
  <c r="J75"/>
  <c r="J76"/>
  <c r="J77"/>
  <c r="J78"/>
  <c r="J79"/>
  <c r="J80"/>
  <c r="J81"/>
  <c r="J82"/>
  <c r="J83"/>
  <c r="J84"/>
  <c r="J85"/>
  <c r="J4"/>
  <c r="S7" l="1"/>
  <c r="Q6"/>
  <c r="Q5"/>
  <c r="Q23"/>
  <c r="Q15"/>
  <c r="O37"/>
  <c r="O31"/>
  <c r="Q25"/>
  <c r="Q17"/>
  <c r="Q7"/>
  <c r="S37"/>
  <c r="O34"/>
  <c r="Q30"/>
  <c r="Q22"/>
  <c r="Q21"/>
  <c r="O20"/>
  <c r="Q18"/>
  <c r="O16"/>
  <c r="O26"/>
  <c r="O28"/>
  <c r="Q24"/>
  <c r="Q19"/>
  <c r="Q36"/>
  <c r="O33"/>
  <c r="Q27"/>
  <c r="U18"/>
  <c r="S17"/>
  <c r="Q13"/>
  <c r="S16"/>
  <c r="Q14"/>
  <c r="O9"/>
  <c r="O10"/>
  <c r="O12"/>
  <c r="O11"/>
  <c r="U7"/>
  <c r="U11"/>
  <c r="U13"/>
  <c r="U9"/>
  <c r="U5"/>
  <c r="U14"/>
  <c r="U12"/>
  <c r="U10"/>
  <c r="U8"/>
  <c r="U6"/>
  <c r="Q9"/>
  <c r="O6"/>
  <c r="S13"/>
  <c r="Q10"/>
  <c r="O5"/>
  <c r="O7"/>
  <c r="S15"/>
  <c r="O8"/>
  <c r="Q12"/>
  <c r="Q11"/>
  <c r="S14"/>
  <c r="M4"/>
  <c r="S4"/>
  <c r="R88"/>
  <c r="T88"/>
  <c r="P88"/>
  <c r="N88"/>
  <c r="D6"/>
  <c r="D36"/>
  <c r="D18"/>
  <c r="F85"/>
  <c r="D55"/>
  <c r="D4"/>
  <c r="H11"/>
  <c r="J15"/>
  <c r="F8"/>
  <c r="D78"/>
  <c r="D5"/>
  <c r="F7"/>
  <c r="D67"/>
  <c r="D26"/>
  <c r="F60"/>
  <c r="H13"/>
  <c r="F9"/>
  <c r="J86"/>
  <c r="J64"/>
  <c r="F23"/>
  <c r="D74"/>
  <c r="J72"/>
  <c r="I88"/>
  <c r="C88"/>
  <c r="F72"/>
  <c r="E88"/>
  <c r="AC4" i="54"/>
  <c r="Q4" i="63" l="1"/>
  <c r="U4"/>
  <c r="O4"/>
  <c r="M88"/>
  <c r="D9"/>
  <c r="D60"/>
  <c r="J67"/>
  <c r="D15"/>
  <c r="F36"/>
  <c r="B88"/>
  <c r="D72"/>
</calcChain>
</file>

<file path=xl/sharedStrings.xml><?xml version="1.0" encoding="utf-8"?>
<sst xmlns="http://schemas.openxmlformats.org/spreadsheetml/2006/main" count="42" uniqueCount="18">
  <si>
    <t>Totaux</t>
  </si>
  <si>
    <t>Total</t>
  </si>
  <si>
    <t xml:space="preserve"> </t>
  </si>
  <si>
    <t>Noms</t>
  </si>
  <si>
    <t>Encadrant</t>
  </si>
  <si>
    <t>Map</t>
  </si>
  <si>
    <t>Poly</t>
  </si>
  <si>
    <t>Vtt</t>
  </si>
  <si>
    <t>B</t>
  </si>
  <si>
    <t>A</t>
  </si>
  <si>
    <t>C</t>
  </si>
  <si>
    <t>D</t>
  </si>
  <si>
    <t>ericp</t>
  </si>
  <si>
    <t>eric</t>
  </si>
  <si>
    <t>paul</t>
  </si>
  <si>
    <t>LUI&lt;DLSIUGHl</t>
  </si>
  <si>
    <t>ljvl</t>
  </si>
  <si>
    <t>,hgfktyfk,</t>
  </si>
</sst>
</file>

<file path=xl/styles.xml><?xml version="1.0" encoding="utf-8"?>
<styleSheet xmlns="http://schemas.openxmlformats.org/spreadsheetml/2006/main">
  <numFmts count="5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&quot;Semaine &quot;General"/>
    <numFmt numFmtId="167" formatCode="ddd\ dd\ mmm"/>
    <numFmt numFmtId="168" formatCode="dd\ mmm"/>
  </numFmts>
  <fonts count="49">
    <font>
      <sz val="8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8"/>
      <name val="Verdana"/>
      <family val="2"/>
    </font>
    <font>
      <sz val="10"/>
      <name val="Arial"/>
      <family val="2"/>
    </font>
    <font>
      <sz val="8"/>
      <name val="Verdana"/>
      <family val="2"/>
    </font>
    <font>
      <b/>
      <sz val="10"/>
      <name val="Verdana"/>
      <family val="2"/>
    </font>
    <font>
      <sz val="11"/>
      <color theme="1"/>
      <name val="Calibri"/>
      <family val="2"/>
      <scheme val="minor"/>
    </font>
    <font>
      <b/>
      <sz val="8"/>
      <color theme="0"/>
      <name val="Verdana"/>
      <family val="2"/>
    </font>
    <font>
      <sz val="8"/>
      <color rgb="FF000000"/>
      <name val="Verdana"/>
      <family val="2"/>
    </font>
    <font>
      <b/>
      <sz val="8"/>
      <color theme="1"/>
      <name val="Verdana"/>
      <family val="2"/>
    </font>
    <font>
      <b/>
      <sz val="12"/>
      <color rgb="FF000000"/>
      <name val="Trebuchet MS"/>
      <family val="2"/>
    </font>
    <font>
      <b/>
      <sz val="12"/>
      <color rgb="FF000000"/>
      <name val="Verdana"/>
      <family val="2"/>
    </font>
    <font>
      <b/>
      <sz val="13"/>
      <color rgb="FF000000"/>
      <name val="Trebuchet MS"/>
      <family val="2"/>
    </font>
    <font>
      <b/>
      <sz val="14"/>
      <name val="Verdana"/>
      <family val="2"/>
    </font>
    <font>
      <sz val="11"/>
      <name val="Calibri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10"/>
      <name val="Verdana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0"/>
      <color theme="0"/>
      <name val="Trebuchet MS"/>
      <family val="2"/>
    </font>
    <font>
      <sz val="10"/>
      <color rgb="FF000000"/>
      <name val="Trebuchet MS"/>
      <family val="2"/>
    </font>
    <font>
      <b/>
      <sz val="16"/>
      <name val="Trebuchet MS"/>
      <family val="2"/>
    </font>
    <font>
      <b/>
      <sz val="8"/>
      <color rgb="FF000000"/>
      <name val="Verdana"/>
      <family val="2"/>
    </font>
    <font>
      <b/>
      <sz val="14"/>
      <color theme="0"/>
      <name val="Verdana"/>
      <family val="2"/>
    </font>
    <font>
      <b/>
      <sz val="12"/>
      <color theme="0"/>
      <name val="Verdana"/>
      <family val="2"/>
    </font>
    <font>
      <sz val="11"/>
      <color rgb="FF000000"/>
      <name val="Trebuchet MS"/>
      <family val="2"/>
    </font>
    <font>
      <b/>
      <sz val="24"/>
      <name val="Trebuchet MS"/>
      <family val="2"/>
    </font>
    <font>
      <sz val="11"/>
      <color theme="1"/>
      <name val="Calibri"/>
      <family val="2"/>
    </font>
    <font>
      <b/>
      <sz val="12"/>
      <color theme="1"/>
      <name val="Verdana"/>
      <family val="2"/>
    </font>
    <font>
      <sz val="20"/>
      <color theme="0"/>
      <name val="Verdana"/>
      <family val="2"/>
    </font>
    <font>
      <b/>
      <sz val="12"/>
      <name val="Verdana"/>
      <family val="2"/>
    </font>
    <font>
      <sz val="8"/>
      <color theme="1"/>
      <name val="Trebuchet MS"/>
      <family val="2"/>
    </font>
    <font>
      <sz val="8"/>
      <name val="Trebuchet MS"/>
      <family val="2"/>
    </font>
    <font>
      <b/>
      <sz val="10"/>
      <color rgb="FF000000"/>
      <name val="Trebuchet MS"/>
      <family val="2"/>
    </font>
    <font>
      <sz val="11"/>
      <color rgb="FF000000"/>
      <name val="Verdana"/>
      <family val="2"/>
    </font>
    <font>
      <sz val="10"/>
      <color rgb="FF000000"/>
      <name val="Verdana"/>
      <family val="2"/>
    </font>
    <font>
      <b/>
      <sz val="11"/>
      <color rgb="FF000000"/>
      <name val="Verdana"/>
      <family val="2"/>
    </font>
    <font>
      <b/>
      <sz val="11"/>
      <name val="Trebuchet MS"/>
      <family val="2"/>
    </font>
    <font>
      <sz val="11"/>
      <color rgb="FFFFFFFF"/>
      <name val="Verdana"/>
      <family val="2"/>
    </font>
    <font>
      <b/>
      <sz val="11"/>
      <color rgb="FF000000"/>
      <name val="Trebuchet MS"/>
      <family val="2"/>
    </font>
    <font>
      <sz val="11"/>
      <color rgb="FFFFFFFF"/>
      <name val="Trebuchet MS"/>
      <family val="2"/>
    </font>
    <font>
      <sz val="10"/>
      <color rgb="FFFFFFFF"/>
      <name val="Trebuchet MS"/>
      <family val="2"/>
    </font>
    <font>
      <b/>
      <sz val="14"/>
      <color rgb="FF000000"/>
      <name val="Trebuchet MS"/>
      <family val="2"/>
    </font>
    <font>
      <b/>
      <sz val="12"/>
      <color theme="1"/>
      <name val="Trebuchet MS"/>
      <family val="2"/>
    </font>
    <font>
      <b/>
      <sz val="12"/>
      <name val="Trebuchet MS"/>
      <family val="2"/>
    </font>
    <font>
      <b/>
      <sz val="11"/>
      <color theme="1"/>
      <name val="Trebuchet MS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C99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11">
    <xf numFmtId="0" fontId="0" fillId="0" borderId="0"/>
    <xf numFmtId="165" fontId="5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6" fillId="0" borderId="0"/>
    <xf numFmtId="0" fontId="5" fillId="0" borderId="0" applyBorder="0" applyProtection="0"/>
    <xf numFmtId="0" fontId="4" fillId="0" borderId="0"/>
    <xf numFmtId="0" fontId="17" fillId="0" borderId="0"/>
    <xf numFmtId="0" fontId="30" fillId="0" borderId="0"/>
    <xf numFmtId="0" fontId="2" fillId="0" borderId="0"/>
    <xf numFmtId="0" fontId="1" fillId="0" borderId="0"/>
  </cellStyleXfs>
  <cellXfs count="230">
    <xf numFmtId="0" fontId="0" fillId="0" borderId="0" xfId="0"/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0" fontId="10" fillId="4" borderId="0" xfId="0" applyFont="1" applyFill="1" applyProtection="1">
      <protection locked="0"/>
    </xf>
    <xf numFmtId="0" fontId="4" fillId="0" borderId="0" xfId="0" applyNumberFormat="1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19" fillId="0" borderId="0" xfId="0" applyNumberFormat="1" applyFont="1" applyProtection="1">
      <protection locked="0"/>
    </xf>
    <xf numFmtId="0" fontId="7" fillId="0" borderId="0" xfId="0" applyNumberFormat="1" applyFont="1" applyProtection="1">
      <protection locked="0"/>
    </xf>
    <xf numFmtId="0" fontId="20" fillId="0" borderId="0" xfId="0" applyNumberFormat="1" applyFont="1" applyProtection="1">
      <protection locked="0"/>
    </xf>
    <xf numFmtId="0" fontId="21" fillId="0" borderId="0" xfId="0" applyNumberFormat="1" applyFont="1" applyProtection="1">
      <protection locked="0"/>
    </xf>
    <xf numFmtId="0" fontId="23" fillId="4" borderId="0" xfId="0" applyNumberFormat="1" applyFont="1" applyFill="1" applyProtection="1">
      <protection locked="0"/>
    </xf>
    <xf numFmtId="0" fontId="22" fillId="0" borderId="0" xfId="0" applyNumberFormat="1" applyFont="1" applyProtection="1">
      <protection locked="0"/>
    </xf>
    <xf numFmtId="0" fontId="16" fillId="0" borderId="0" xfId="0" applyFont="1" applyProtection="1">
      <protection locked="0"/>
    </xf>
    <xf numFmtId="0" fontId="25" fillId="5" borderId="1" xfId="0" applyFont="1" applyFill="1" applyBorder="1" applyAlignment="1" applyProtection="1">
      <alignment horizontal="center" vertical="center"/>
      <protection locked="0"/>
    </xf>
    <xf numFmtId="0" fontId="26" fillId="3" borderId="1" xfId="0" applyNumberFormat="1" applyFont="1" applyFill="1" applyBorder="1" applyAlignment="1" applyProtection="1">
      <alignment horizontal="center" vertical="center"/>
      <protection hidden="1"/>
    </xf>
    <xf numFmtId="0" fontId="15" fillId="10" borderId="1" xfId="0" applyNumberFormat="1" applyFont="1" applyFill="1" applyBorder="1" applyAlignment="1" applyProtection="1">
      <alignment horizontal="center" vertical="center"/>
      <protection hidden="1"/>
    </xf>
    <xf numFmtId="0" fontId="15" fillId="7" borderId="1" xfId="0" applyNumberFormat="1" applyFont="1" applyFill="1" applyBorder="1" applyAlignment="1" applyProtection="1">
      <alignment horizontal="center" vertical="center"/>
      <protection hidden="1"/>
    </xf>
    <xf numFmtId="0" fontId="15" fillId="6" borderId="1" xfId="0" applyNumberFormat="1" applyFont="1" applyFill="1" applyBorder="1" applyAlignment="1" applyProtection="1">
      <alignment horizontal="center" vertical="center"/>
      <protection hidden="1"/>
    </xf>
    <xf numFmtId="0" fontId="27" fillId="3" borderId="1" xfId="0" applyNumberFormat="1" applyFont="1" applyFill="1" applyBorder="1" applyAlignment="1" applyProtection="1">
      <alignment horizontal="center" vertical="center"/>
      <protection hidden="1"/>
    </xf>
    <xf numFmtId="0" fontId="31" fillId="10" borderId="1" xfId="0" applyNumberFormat="1" applyFont="1" applyFill="1" applyBorder="1" applyAlignment="1" applyProtection="1">
      <alignment horizontal="center" vertical="center"/>
      <protection hidden="1"/>
    </xf>
    <xf numFmtId="0" fontId="31" fillId="6" borderId="1" xfId="0" applyNumberFormat="1" applyFont="1" applyFill="1" applyBorder="1" applyAlignment="1" applyProtection="1">
      <alignment horizontal="center" vertical="center"/>
      <protection hidden="1"/>
    </xf>
    <xf numFmtId="0" fontId="31" fillId="7" borderId="1" xfId="0" applyNumberFormat="1" applyFont="1" applyFill="1" applyBorder="1" applyAlignment="1" applyProtection="1">
      <alignment horizontal="center" vertical="center"/>
      <protection hidden="1"/>
    </xf>
    <xf numFmtId="0" fontId="20" fillId="11" borderId="10" xfId="0" applyNumberFormat="1" applyFont="1" applyFill="1" applyBorder="1" applyAlignment="1" applyProtection="1">
      <alignment horizontal="center" vertical="center"/>
      <protection hidden="1"/>
    </xf>
    <xf numFmtId="0" fontId="20" fillId="10" borderId="14" xfId="0" applyNumberFormat="1" applyFont="1" applyFill="1" applyBorder="1" applyAlignment="1" applyProtection="1">
      <alignment horizontal="center" vertical="center"/>
      <protection hidden="1"/>
    </xf>
    <xf numFmtId="0" fontId="20" fillId="6" borderId="14" xfId="0" applyNumberFormat="1" applyFont="1" applyFill="1" applyBorder="1" applyAlignment="1" applyProtection="1">
      <alignment horizontal="center" vertical="center"/>
      <protection hidden="1"/>
    </xf>
    <xf numFmtId="0" fontId="20" fillId="7" borderId="14" xfId="0" applyNumberFormat="1" applyFont="1" applyFill="1" applyBorder="1" applyAlignment="1" applyProtection="1">
      <alignment horizontal="center" vertical="center"/>
      <protection hidden="1"/>
    </xf>
    <xf numFmtId="0" fontId="20" fillId="10" borderId="16" xfId="0" applyNumberFormat="1" applyFont="1" applyFill="1" applyBorder="1" applyAlignment="1" applyProtection="1">
      <alignment horizontal="center" vertical="center"/>
      <protection hidden="1"/>
    </xf>
    <xf numFmtId="0" fontId="20" fillId="6" borderId="16" xfId="0" applyNumberFormat="1" applyFont="1" applyFill="1" applyBorder="1" applyAlignment="1" applyProtection="1">
      <alignment horizontal="center" vertical="center"/>
      <protection hidden="1"/>
    </xf>
    <xf numFmtId="0" fontId="20" fillId="10" borderId="16" xfId="0" applyNumberFormat="1" applyFont="1" applyFill="1" applyBorder="1" applyAlignment="1" applyProtection="1">
      <alignment horizontal="center" vertical="center" textRotation="45"/>
      <protection hidden="1"/>
    </xf>
    <xf numFmtId="0" fontId="20" fillId="6" borderId="16" xfId="0" applyNumberFormat="1" applyFont="1" applyFill="1" applyBorder="1" applyAlignment="1" applyProtection="1">
      <alignment horizontal="center" vertical="center" textRotation="45"/>
      <protection hidden="1"/>
    </xf>
    <xf numFmtId="0" fontId="20" fillId="7" borderId="16" xfId="0" applyNumberFormat="1" applyFont="1" applyFill="1" applyBorder="1" applyAlignment="1" applyProtection="1">
      <alignment horizontal="center" vertical="center" textRotation="45"/>
      <protection hidden="1"/>
    </xf>
    <xf numFmtId="0" fontId="20" fillId="11" borderId="17" xfId="0" applyNumberFormat="1" applyFont="1" applyFill="1" applyBorder="1" applyAlignment="1" applyProtection="1">
      <alignment horizontal="center" vertical="center" textRotation="45"/>
      <protection hidden="1"/>
    </xf>
    <xf numFmtId="167" fontId="20" fillId="0" borderId="20" xfId="0" applyNumberFormat="1" applyFont="1" applyBorder="1" applyAlignment="1" applyProtection="1">
      <alignment horizontal="center" vertical="center"/>
      <protection hidden="1"/>
    </xf>
    <xf numFmtId="0" fontId="20" fillId="7" borderId="17" xfId="0" applyNumberFormat="1" applyFont="1" applyFill="1" applyBorder="1" applyAlignment="1" applyProtection="1">
      <alignment horizontal="center" vertical="center"/>
      <protection hidden="1"/>
    </xf>
    <xf numFmtId="0" fontId="20" fillId="7" borderId="25" xfId="0" applyNumberFormat="1" applyFont="1" applyFill="1" applyBorder="1" applyAlignment="1" applyProtection="1">
      <alignment horizontal="center" vertical="center"/>
      <protection hidden="1"/>
    </xf>
    <xf numFmtId="167" fontId="20" fillId="0" borderId="15" xfId="0" applyNumberFormat="1" applyFont="1" applyBorder="1" applyAlignment="1" applyProtection="1">
      <alignment horizontal="center" vertical="center"/>
      <protection hidden="1"/>
    </xf>
    <xf numFmtId="0" fontId="18" fillId="3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15" xfId="0" applyNumberFormat="1" applyFont="1" applyFill="1" applyBorder="1" applyAlignment="1" applyProtection="1">
      <alignment horizontal="center" vertical="center"/>
      <protection hidden="1"/>
    </xf>
    <xf numFmtId="0" fontId="18" fillId="3" borderId="20" xfId="0" applyNumberFormat="1" applyFont="1" applyFill="1" applyBorder="1" applyAlignment="1" applyProtection="1">
      <alignment horizontal="center" vertical="center"/>
      <protection hidden="1"/>
    </xf>
    <xf numFmtId="0" fontId="18" fillId="3" borderId="15" xfId="0" applyNumberFormat="1" applyFont="1" applyFill="1" applyBorder="1" applyAlignment="1" applyProtection="1">
      <alignment horizontal="center" vertical="center" textRotation="45"/>
      <protection hidden="1"/>
    </xf>
    <xf numFmtId="0" fontId="20" fillId="10" borderId="16" xfId="0" applyNumberFormat="1" applyFont="1" applyFill="1" applyBorder="1" applyAlignment="1" applyProtection="1">
      <alignment horizontal="center" vertical="center" wrapText="1"/>
      <protection hidden="1"/>
    </xf>
    <xf numFmtId="0" fontId="20" fillId="6" borderId="16" xfId="0" applyNumberFormat="1" applyFont="1" applyFill="1" applyBorder="1" applyAlignment="1" applyProtection="1">
      <alignment horizontal="center" vertical="center" wrapText="1"/>
      <protection hidden="1"/>
    </xf>
    <xf numFmtId="0" fontId="20" fillId="7" borderId="17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6" applyProtection="1">
      <protection locked="0"/>
    </xf>
    <xf numFmtId="0" fontId="4" fillId="0" borderId="0" xfId="6" applyProtection="1">
      <protection hidden="1"/>
    </xf>
    <xf numFmtId="0" fontId="4" fillId="0" borderId="0" xfId="6" applyBorder="1" applyProtection="1">
      <protection hidden="1"/>
    </xf>
    <xf numFmtId="0" fontId="4" fillId="0" borderId="0" xfId="6" applyFont="1" applyBorder="1" applyAlignment="1" applyProtection="1">
      <alignment textRotation="45"/>
      <protection hidden="1"/>
    </xf>
    <xf numFmtId="0" fontId="4" fillId="2" borderId="0" xfId="6" applyFont="1" applyFill="1" applyBorder="1" applyAlignment="1" applyProtection="1">
      <alignment horizontal="center" vertical="center"/>
      <protection hidden="1"/>
    </xf>
    <xf numFmtId="0" fontId="4" fillId="2" borderId="0" xfId="6" applyFont="1" applyFill="1" applyProtection="1">
      <protection hidden="1"/>
    </xf>
    <xf numFmtId="0" fontId="10" fillId="4" borderId="0" xfId="6" applyFont="1" applyFill="1" applyProtection="1">
      <protection hidden="1"/>
    </xf>
    <xf numFmtId="0" fontId="4" fillId="2" borderId="0" xfId="6" applyFont="1" applyFill="1" applyBorder="1" applyProtection="1">
      <protection hidden="1"/>
    </xf>
    <xf numFmtId="0" fontId="4" fillId="0" borderId="34" xfId="6" applyBorder="1" applyProtection="1">
      <protection locked="0"/>
    </xf>
    <xf numFmtId="0" fontId="4" fillId="0" borderId="35" xfId="6" applyBorder="1" applyProtection="1">
      <protection locked="0"/>
    </xf>
    <xf numFmtId="0" fontId="4" fillId="0" borderId="36" xfId="6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vertical="center"/>
      <protection hidden="1"/>
    </xf>
    <xf numFmtId="0" fontId="20" fillId="0" borderId="2" xfId="0" applyNumberFormat="1" applyFont="1" applyBorder="1" applyAlignment="1" applyProtection="1">
      <alignment horizontal="center" vertical="center"/>
      <protection locked="0"/>
    </xf>
    <xf numFmtId="0" fontId="20" fillId="0" borderId="1" xfId="0" applyNumberFormat="1" applyFont="1" applyBorder="1" applyAlignment="1" applyProtection="1">
      <alignment horizontal="center" vertical="center"/>
      <protection locked="0"/>
    </xf>
    <xf numFmtId="167" fontId="20" fillId="2" borderId="20" xfId="0" applyNumberFormat="1" applyFont="1" applyFill="1" applyBorder="1" applyAlignment="1" applyProtection="1">
      <alignment horizontal="center" vertical="center"/>
      <protection hidden="1"/>
    </xf>
    <xf numFmtId="0" fontId="20" fillId="7" borderId="25" xfId="0" applyNumberFormat="1" applyFont="1" applyFill="1" applyBorder="1" applyAlignment="1" applyProtection="1">
      <alignment horizontal="center" vertical="center" wrapText="1"/>
      <protection hidden="1"/>
    </xf>
    <xf numFmtId="0" fontId="18" fillId="3" borderId="6" xfId="0" applyNumberFormat="1" applyFont="1" applyFill="1" applyBorder="1" applyAlignment="1" applyProtection="1">
      <alignment horizontal="center" vertical="center"/>
      <protection hidden="1"/>
    </xf>
    <xf numFmtId="0" fontId="20" fillId="10" borderId="7" xfId="0" applyNumberFormat="1" applyFont="1" applyFill="1" applyBorder="1" applyAlignment="1" applyProtection="1">
      <alignment horizontal="center" vertical="center"/>
      <protection hidden="1"/>
    </xf>
    <xf numFmtId="0" fontId="20" fillId="6" borderId="7" xfId="0" applyNumberFormat="1" applyFont="1" applyFill="1" applyBorder="1" applyAlignment="1" applyProtection="1">
      <alignment horizontal="center" vertical="center"/>
      <protection hidden="1"/>
    </xf>
    <xf numFmtId="0" fontId="20" fillId="7" borderId="7" xfId="0" applyNumberFormat="1" applyFont="1" applyFill="1" applyBorder="1" applyAlignment="1" applyProtection="1">
      <alignment horizontal="center" vertical="center"/>
      <protection hidden="1"/>
    </xf>
    <xf numFmtId="0" fontId="20" fillId="11" borderId="8" xfId="0" applyNumberFormat="1" applyFont="1" applyFill="1" applyBorder="1" applyAlignment="1" applyProtection="1">
      <alignment horizontal="center" vertical="center"/>
      <protection hidden="1"/>
    </xf>
    <xf numFmtId="0" fontId="18" fillId="3" borderId="43" xfId="0" applyNumberFormat="1" applyFont="1" applyFill="1" applyBorder="1" applyAlignment="1" applyProtection="1">
      <alignment horizontal="center" vertical="center"/>
      <protection hidden="1"/>
    </xf>
    <xf numFmtId="0" fontId="20" fillId="10" borderId="44" xfId="0" applyNumberFormat="1" applyFont="1" applyFill="1" applyBorder="1" applyAlignment="1" applyProtection="1">
      <alignment horizontal="center" vertical="center"/>
      <protection hidden="1"/>
    </xf>
    <xf numFmtId="0" fontId="20" fillId="6" borderId="44" xfId="0" applyNumberFormat="1" applyFont="1" applyFill="1" applyBorder="1" applyAlignment="1" applyProtection="1">
      <alignment horizontal="center" vertical="center"/>
      <protection hidden="1"/>
    </xf>
    <xf numFmtId="0" fontId="20" fillId="7" borderId="44" xfId="0" applyNumberFormat="1" applyFont="1" applyFill="1" applyBorder="1" applyAlignment="1" applyProtection="1">
      <alignment horizontal="center" vertical="center"/>
      <protection hidden="1"/>
    </xf>
    <xf numFmtId="0" fontId="20" fillId="11" borderId="12" xfId="0" applyNumberFormat="1" applyFont="1" applyFill="1" applyBorder="1" applyAlignment="1" applyProtection="1">
      <alignment horizontal="center" vertical="center"/>
      <protection hidden="1"/>
    </xf>
    <xf numFmtId="0" fontId="15" fillId="5" borderId="1" xfId="6" applyFont="1" applyFill="1" applyBorder="1" applyAlignment="1" applyProtection="1">
      <alignment horizontal="center" vertical="center"/>
      <protection hidden="1"/>
    </xf>
    <xf numFmtId="0" fontId="4" fillId="7" borderId="1" xfId="6" applyFont="1" applyFill="1" applyBorder="1" applyAlignment="1" applyProtection="1">
      <alignment horizontal="center" textRotation="45"/>
      <protection hidden="1"/>
    </xf>
    <xf numFmtId="0" fontId="4" fillId="12" borderId="1" xfId="6" applyFont="1" applyFill="1" applyBorder="1" applyAlignment="1" applyProtection="1">
      <alignment textRotation="45"/>
      <protection hidden="1"/>
    </xf>
    <xf numFmtId="0" fontId="4" fillId="6" borderId="1" xfId="6" applyFont="1" applyFill="1" applyBorder="1" applyAlignment="1" applyProtection="1">
      <alignment textRotation="45"/>
      <protection hidden="1"/>
    </xf>
    <xf numFmtId="0" fontId="4" fillId="6" borderId="1" xfId="6" applyFont="1" applyFill="1" applyBorder="1" applyAlignment="1" applyProtection="1">
      <alignment horizontal="center" textRotation="45"/>
      <protection hidden="1"/>
    </xf>
    <xf numFmtId="0" fontId="4" fillId="13" borderId="1" xfId="6" applyFont="1" applyFill="1" applyBorder="1" applyAlignment="1" applyProtection="1">
      <alignment textRotation="45"/>
      <protection hidden="1"/>
    </xf>
    <xf numFmtId="0" fontId="4" fillId="13" borderId="1" xfId="6" applyFont="1" applyFill="1" applyBorder="1" applyAlignment="1" applyProtection="1">
      <alignment horizontal="center" textRotation="45"/>
      <protection hidden="1"/>
    </xf>
    <xf numFmtId="0" fontId="34" fillId="7" borderId="1" xfId="10" applyFont="1" applyFill="1" applyBorder="1" applyAlignment="1" applyProtection="1">
      <alignment horizontal="center" vertical="center"/>
      <protection hidden="1"/>
    </xf>
    <xf numFmtId="0" fontId="34" fillId="12" borderId="1" xfId="10" applyFont="1" applyFill="1" applyBorder="1" applyAlignment="1" applyProtection="1">
      <alignment horizontal="center" vertical="center"/>
      <protection hidden="1"/>
    </xf>
    <xf numFmtId="1" fontId="34" fillId="12" borderId="1" xfId="10" applyNumberFormat="1" applyFont="1" applyFill="1" applyBorder="1" applyAlignment="1" applyProtection="1">
      <alignment horizontal="center" vertical="center"/>
      <protection hidden="1"/>
    </xf>
    <xf numFmtId="0" fontId="34" fillId="6" borderId="1" xfId="10" applyFont="1" applyFill="1" applyBorder="1" applyAlignment="1" applyProtection="1">
      <alignment horizontal="center" vertical="center"/>
      <protection hidden="1"/>
    </xf>
    <xf numFmtId="0" fontId="34" fillId="13" borderId="1" xfId="10" applyFont="1" applyFill="1" applyBorder="1" applyAlignment="1" applyProtection="1">
      <alignment horizontal="center" vertical="center"/>
      <protection hidden="1"/>
    </xf>
    <xf numFmtId="1" fontId="34" fillId="13" borderId="1" xfId="10" applyNumberFormat="1" applyFont="1" applyFill="1" applyBorder="1" applyAlignment="1" applyProtection="1">
      <alignment horizontal="center" vertical="center"/>
      <protection hidden="1"/>
    </xf>
    <xf numFmtId="0" fontId="4" fillId="12" borderId="1" xfId="6" applyFont="1" applyFill="1" applyBorder="1" applyAlignment="1" applyProtection="1">
      <alignment horizontal="center" textRotation="45"/>
      <protection hidden="1"/>
    </xf>
    <xf numFmtId="0" fontId="35" fillId="7" borderId="1" xfId="6" applyFont="1" applyFill="1" applyBorder="1" applyAlignment="1" applyProtection="1">
      <alignment horizontal="center" vertical="center"/>
      <protection hidden="1"/>
    </xf>
    <xf numFmtId="0" fontId="35" fillId="12" borderId="1" xfId="6" applyFont="1" applyFill="1" applyBorder="1" applyAlignment="1" applyProtection="1">
      <alignment horizontal="center" vertical="center"/>
      <protection hidden="1"/>
    </xf>
    <xf numFmtId="0" fontId="35" fillId="6" borderId="1" xfId="6" applyFont="1" applyFill="1" applyBorder="1" applyAlignment="1" applyProtection="1">
      <alignment horizontal="center" vertical="center"/>
      <protection hidden="1"/>
    </xf>
    <xf numFmtId="0" fontId="35" fillId="13" borderId="1" xfId="6" applyFont="1" applyFill="1" applyBorder="1" applyAlignment="1" applyProtection="1">
      <alignment horizontal="center" vertical="center"/>
      <protection hidden="1"/>
    </xf>
    <xf numFmtId="0" fontId="4" fillId="7" borderId="1" xfId="6" applyFont="1" applyFill="1" applyBorder="1" applyAlignment="1" applyProtection="1">
      <alignment textRotation="45"/>
      <protection hidden="1"/>
    </xf>
    <xf numFmtId="0" fontId="21" fillId="2" borderId="1" xfId="6" applyFont="1" applyFill="1" applyBorder="1" applyAlignment="1" applyProtection="1">
      <alignment horizontal="left" vertical="center"/>
      <protection hidden="1"/>
    </xf>
    <xf numFmtId="0" fontId="35" fillId="6" borderId="1" xfId="6" applyNumberFormat="1" applyFont="1" applyFill="1" applyBorder="1" applyAlignment="1" applyProtection="1">
      <alignment horizontal="center" vertical="center"/>
      <protection hidden="1"/>
    </xf>
    <xf numFmtId="0" fontId="35" fillId="7" borderId="1" xfId="6" applyNumberFormat="1" applyFont="1" applyFill="1" applyBorder="1" applyAlignment="1" applyProtection="1">
      <alignment horizontal="center" vertical="center"/>
      <protection hidden="1"/>
    </xf>
    <xf numFmtId="0" fontId="17" fillId="2" borderId="1" xfId="10" applyFont="1" applyFill="1" applyBorder="1" applyAlignment="1" applyProtection="1">
      <alignment horizontal="left" vertical="center"/>
      <protection hidden="1"/>
    </xf>
    <xf numFmtId="0" fontId="21" fillId="0" borderId="1" xfId="6" applyNumberFormat="1" applyFont="1" applyFill="1" applyBorder="1" applyAlignment="1" applyProtection="1">
      <alignment horizontal="left" vertical="center"/>
      <protection hidden="1"/>
    </xf>
    <xf numFmtId="0" fontId="26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10" borderId="1" xfId="0" applyNumberFormat="1" applyFont="1" applyFill="1" applyBorder="1" applyAlignment="1" applyProtection="1">
      <alignment horizontal="center" vertical="center"/>
      <protection locked="0"/>
    </xf>
    <xf numFmtId="0" fontId="15" fillId="6" borderId="1" xfId="0" applyNumberFormat="1" applyFont="1" applyFill="1" applyBorder="1" applyAlignment="1" applyProtection="1">
      <alignment horizontal="center" vertical="center"/>
      <protection locked="0"/>
    </xf>
    <xf numFmtId="0" fontId="15" fillId="7" borderId="1" xfId="0" applyNumberFormat="1" applyFont="1" applyFill="1" applyBorder="1" applyAlignment="1" applyProtection="1">
      <alignment horizontal="center" vertical="center"/>
      <protection locked="0"/>
    </xf>
    <xf numFmtId="167" fontId="20" fillId="2" borderId="31" xfId="0" applyNumberFormat="1" applyFont="1" applyFill="1" applyBorder="1" applyAlignment="1" applyProtection="1">
      <alignment horizontal="center" vertical="center"/>
      <protection hidden="1"/>
    </xf>
    <xf numFmtId="0" fontId="20" fillId="10" borderId="29" xfId="0" applyNumberFormat="1" applyFont="1" applyFill="1" applyBorder="1" applyAlignment="1" applyProtection="1">
      <alignment horizontal="center" vertical="center" wrapText="1"/>
      <protection hidden="1"/>
    </xf>
    <xf numFmtId="0" fontId="20" fillId="6" borderId="29" xfId="0" applyNumberFormat="1" applyFont="1" applyFill="1" applyBorder="1" applyAlignment="1" applyProtection="1">
      <alignment horizontal="center" vertical="center" wrapText="1"/>
      <protection hidden="1"/>
    </xf>
    <xf numFmtId="0" fontId="20" fillId="7" borderId="32" xfId="0" applyNumberFormat="1" applyFont="1" applyFill="1" applyBorder="1" applyAlignment="1" applyProtection="1">
      <alignment horizontal="center" vertical="center" wrapText="1"/>
      <protection hidden="1"/>
    </xf>
    <xf numFmtId="167" fontId="20" fillId="0" borderId="28" xfId="0" applyNumberFormat="1" applyFont="1" applyBorder="1" applyAlignment="1" applyProtection="1">
      <alignment horizontal="center" vertical="center"/>
      <protection hidden="1"/>
    </xf>
    <xf numFmtId="0" fontId="20" fillId="7" borderId="30" xfId="0" applyNumberFormat="1" applyFont="1" applyFill="1" applyBorder="1" applyAlignment="1" applyProtection="1">
      <alignment horizontal="center" vertical="center" wrapText="1"/>
      <protection hidden="1"/>
    </xf>
    <xf numFmtId="167" fontId="20" fillId="0" borderId="31" xfId="0" applyNumberFormat="1" applyFont="1" applyBorder="1" applyAlignment="1" applyProtection="1">
      <alignment horizontal="center" vertical="center"/>
      <protection hidden="1"/>
    </xf>
    <xf numFmtId="0" fontId="23" fillId="4" borderId="24" xfId="6" applyNumberFormat="1" applyFont="1" applyFill="1" applyBorder="1" applyAlignment="1" applyProtection="1">
      <alignment horizontal="left" vertical="center"/>
      <protection locked="0" hidden="1"/>
    </xf>
    <xf numFmtId="0" fontId="23" fillId="4" borderId="24" xfId="0" applyNumberFormat="1" applyFont="1" applyFill="1" applyBorder="1" applyAlignment="1" applyProtection="1">
      <alignment horizontal="center" vertical="center"/>
      <protection locked="0"/>
    </xf>
    <xf numFmtId="0" fontId="23" fillId="4" borderId="24" xfId="6" applyNumberFormat="1" applyFont="1" applyFill="1" applyBorder="1" applyAlignment="1" applyProtection="1">
      <alignment horizontal="center" vertical="center"/>
      <protection locked="0"/>
    </xf>
    <xf numFmtId="0" fontId="23" fillId="4" borderId="24" xfId="6" applyNumberFormat="1" applyFont="1" applyFill="1" applyBorder="1" applyAlignment="1" applyProtection="1">
      <alignment vertical="center"/>
      <protection locked="0" hidden="1"/>
    </xf>
    <xf numFmtId="0" fontId="23" fillId="4" borderId="46" xfId="0" applyNumberFormat="1" applyFont="1" applyFill="1" applyBorder="1" applyAlignment="1" applyProtection="1">
      <alignment horizontal="center" vertical="center"/>
      <protection locked="0"/>
    </xf>
    <xf numFmtId="0" fontId="40" fillId="0" borderId="52" xfId="0" applyNumberFormat="1" applyFont="1" applyFill="1" applyBorder="1" applyAlignment="1" applyProtection="1">
      <alignment vertical="center"/>
      <protection locked="0"/>
    </xf>
    <xf numFmtId="0" fontId="42" fillId="2" borderId="53" xfId="0" applyNumberFormat="1" applyFont="1" applyFill="1" applyBorder="1" applyAlignment="1" applyProtection="1">
      <alignment vertical="center"/>
      <protection locked="0"/>
    </xf>
    <xf numFmtId="0" fontId="40" fillId="2" borderId="53" xfId="0" applyNumberFormat="1" applyFont="1" applyFill="1" applyBorder="1" applyAlignment="1" applyProtection="1">
      <alignment vertical="center"/>
      <protection locked="0"/>
    </xf>
    <xf numFmtId="0" fontId="42" fillId="4" borderId="53" xfId="0" applyNumberFormat="1" applyFont="1" applyFill="1" applyBorder="1" applyAlignment="1" applyProtection="1">
      <alignment vertical="center"/>
      <protection locked="0"/>
    </xf>
    <xf numFmtId="0" fontId="45" fillId="4" borderId="53" xfId="0" applyNumberFormat="1" applyFont="1" applyFill="1" applyBorder="1" applyAlignment="1" applyProtection="1">
      <alignment horizontal="left" vertical="top"/>
      <protection locked="0"/>
    </xf>
    <xf numFmtId="0" fontId="42" fillId="4" borderId="53" xfId="0" applyNumberFormat="1" applyFont="1" applyFill="1" applyBorder="1" applyAlignment="1" applyProtection="1">
      <alignment horizontal="left" vertical="center"/>
      <protection locked="0"/>
    </xf>
    <xf numFmtId="0" fontId="42" fillId="4" borderId="53" xfId="6" applyNumberFormat="1" applyFont="1" applyFill="1" applyBorder="1" applyAlignment="1" applyProtection="1">
      <alignment vertical="center"/>
      <protection locked="0"/>
    </xf>
    <xf numFmtId="0" fontId="42" fillId="4" borderId="24" xfId="0" applyNumberFormat="1" applyFont="1" applyFill="1" applyBorder="1" applyAlignment="1" applyProtection="1">
      <alignment vertical="center"/>
      <protection locked="0"/>
    </xf>
    <xf numFmtId="0" fontId="40" fillId="2" borderId="37" xfId="0" applyFont="1" applyFill="1" applyBorder="1" applyAlignment="1" applyProtection="1">
      <alignment vertical="center"/>
      <protection locked="0" hidden="1"/>
    </xf>
    <xf numFmtId="0" fontId="42" fillId="4" borderId="53" xfId="0" applyFont="1" applyFill="1" applyBorder="1" applyAlignment="1" applyProtection="1">
      <alignment vertical="center"/>
      <protection locked="0" hidden="1"/>
    </xf>
    <xf numFmtId="0" fontId="40" fillId="2" borderId="53" xfId="0" applyFont="1" applyFill="1" applyBorder="1" applyAlignment="1" applyProtection="1">
      <alignment vertical="center"/>
      <protection locked="0" hidden="1"/>
    </xf>
    <xf numFmtId="0" fontId="20" fillId="0" borderId="53" xfId="0" applyNumberFormat="1" applyFont="1" applyFill="1" applyBorder="1" applyAlignment="1" applyProtection="1">
      <alignment vertical="center"/>
      <protection locked="0"/>
    </xf>
    <xf numFmtId="0" fontId="36" fillId="4" borderId="53" xfId="0" applyNumberFormat="1" applyFont="1" applyFill="1" applyBorder="1" applyAlignment="1" applyProtection="1">
      <alignment vertical="center"/>
      <protection locked="0"/>
    </xf>
    <xf numFmtId="0" fontId="20" fillId="0" borderId="53" xfId="0" applyNumberFormat="1" applyFont="1" applyBorder="1" applyAlignment="1" applyProtection="1">
      <alignment vertical="center"/>
      <protection locked="0"/>
    </xf>
    <xf numFmtId="0" fontId="23" fillId="4" borderId="53" xfId="6" applyNumberFormat="1" applyFont="1" applyFill="1" applyBorder="1" applyAlignment="1" applyProtection="1">
      <alignment vertical="center"/>
      <protection locked="0" hidden="1"/>
    </xf>
    <xf numFmtId="0" fontId="46" fillId="2" borderId="53" xfId="10" applyFont="1" applyFill="1" applyBorder="1" applyAlignment="1" applyProtection="1">
      <alignment horizontal="left"/>
      <protection locked="0" hidden="1"/>
    </xf>
    <xf numFmtId="0" fontId="46" fillId="2" borderId="53" xfId="10" applyFont="1" applyFill="1" applyBorder="1" applyAlignment="1" applyProtection="1">
      <protection locked="0" hidden="1"/>
    </xf>
    <xf numFmtId="0" fontId="47" fillId="0" borderId="53" xfId="0" applyNumberFormat="1" applyFont="1" applyFill="1" applyBorder="1" applyAlignment="1" applyProtection="1">
      <alignment horizontal="left" vertical="center"/>
      <protection locked="0"/>
    </xf>
    <xf numFmtId="0" fontId="12" fillId="2" borderId="53" xfId="6" applyFont="1" applyFill="1" applyBorder="1" applyAlignment="1" applyProtection="1">
      <alignment horizontal="left" vertical="center"/>
      <protection locked="0"/>
    </xf>
    <xf numFmtId="0" fontId="47" fillId="0" borderId="53" xfId="0" applyNumberFormat="1" applyFont="1" applyBorder="1" applyAlignment="1" applyProtection="1">
      <alignment horizontal="left" vertical="center"/>
      <protection locked="0"/>
    </xf>
    <xf numFmtId="0" fontId="47" fillId="2" borderId="53" xfId="0" applyFont="1" applyFill="1" applyBorder="1" applyAlignment="1" applyProtection="1">
      <alignment horizontal="left" vertical="center"/>
      <protection locked="0"/>
    </xf>
    <xf numFmtId="0" fontId="12" fillId="4" borderId="53" xfId="0" applyFont="1" applyFill="1" applyBorder="1" applyAlignment="1" applyProtection="1">
      <alignment horizontal="left" vertical="center"/>
      <protection locked="0"/>
    </xf>
    <xf numFmtId="0" fontId="42" fillId="4" borderId="53" xfId="0" applyFont="1" applyFill="1" applyBorder="1" applyAlignment="1" applyProtection="1">
      <alignment horizontal="left" vertical="center"/>
      <protection locked="0"/>
    </xf>
    <xf numFmtId="0" fontId="23" fillId="2" borderId="53" xfId="6" applyNumberFormat="1" applyFont="1" applyFill="1" applyBorder="1" applyAlignment="1" applyProtection="1">
      <alignment vertical="center"/>
      <protection locked="0" hidden="1"/>
    </xf>
    <xf numFmtId="0" fontId="21" fillId="2" borderId="53" xfId="6" applyNumberFormat="1" applyFont="1" applyFill="1" applyBorder="1" applyAlignment="1" applyProtection="1">
      <alignment vertical="center"/>
      <protection locked="0" hidden="1"/>
    </xf>
    <xf numFmtId="0" fontId="23" fillId="2" borderId="53" xfId="0" applyNumberFormat="1" applyFont="1" applyFill="1" applyBorder="1" applyAlignment="1" applyProtection="1">
      <alignment vertical="center"/>
      <protection locked="0"/>
    </xf>
    <xf numFmtId="0" fontId="48" fillId="2" borderId="52" xfId="0" applyFont="1" applyFill="1" applyBorder="1" applyAlignment="1" applyProtection="1">
      <alignment vertical="center" wrapText="1"/>
      <protection locked="0"/>
    </xf>
    <xf numFmtId="0" fontId="42" fillId="4" borderId="53" xfId="10" applyFont="1" applyFill="1" applyBorder="1" applyAlignment="1" applyProtection="1">
      <alignment vertical="center"/>
      <protection locked="0" hidden="1"/>
    </xf>
    <xf numFmtId="0" fontId="48" fillId="2" borderId="53" xfId="0" applyFont="1" applyFill="1" applyBorder="1" applyAlignment="1" applyProtection="1">
      <alignment vertical="center" wrapText="1"/>
      <protection locked="0"/>
    </xf>
    <xf numFmtId="0" fontId="48" fillId="2" borderId="53" xfId="10" applyFont="1" applyFill="1" applyBorder="1" applyAlignment="1" applyProtection="1">
      <alignment vertical="center"/>
      <protection locked="0" hidden="1"/>
    </xf>
    <xf numFmtId="0" fontId="48" fillId="2" borderId="53" xfId="0" applyFont="1" applyFill="1" applyBorder="1" applyAlignment="1" applyProtection="1">
      <protection locked="0" hidden="1"/>
    </xf>
    <xf numFmtId="0" fontId="42" fillId="4" borderId="53" xfId="0" applyFont="1" applyFill="1" applyBorder="1" applyAlignment="1" applyProtection="1">
      <alignment vertical="center" wrapText="1"/>
      <protection locked="0"/>
    </xf>
    <xf numFmtId="168" fontId="37" fillId="2" borderId="6" xfId="0" applyNumberFormat="1" applyFont="1" applyFill="1" applyBorder="1" applyAlignment="1" applyProtection="1">
      <alignment horizontal="center" vertical="center"/>
      <protection locked="0"/>
    </xf>
    <xf numFmtId="168" fontId="38" fillId="2" borderId="7" xfId="0" applyNumberFormat="1" applyFont="1" applyFill="1" applyBorder="1" applyAlignment="1" applyProtection="1">
      <alignment horizontal="center" vertical="center"/>
      <protection locked="0"/>
    </xf>
    <xf numFmtId="168" fontId="38" fillId="2" borderId="54" xfId="0" applyNumberFormat="1" applyFont="1" applyFill="1" applyBorder="1" applyAlignment="1" applyProtection="1">
      <alignment horizontal="center" vertical="center"/>
      <protection locked="0"/>
    </xf>
    <xf numFmtId="168" fontId="38" fillId="2" borderId="8" xfId="0" applyNumberFormat="1" applyFont="1" applyFill="1" applyBorder="1" applyAlignment="1" applyProtection="1">
      <alignment horizontal="center" vertical="center"/>
      <protection locked="0"/>
    </xf>
    <xf numFmtId="168" fontId="37" fillId="2" borderId="26" xfId="0" applyNumberFormat="1" applyFont="1" applyFill="1" applyBorder="1" applyAlignment="1" applyProtection="1">
      <alignment horizontal="center" vertical="center"/>
      <protection locked="0"/>
    </xf>
    <xf numFmtId="168" fontId="38" fillId="2" borderId="45" xfId="0" applyNumberFormat="1" applyFont="1" applyFill="1" applyBorder="1" applyAlignment="1" applyProtection="1">
      <alignment horizontal="center" vertical="center"/>
      <protection locked="0"/>
    </xf>
    <xf numFmtId="168" fontId="37" fillId="2" borderId="9" xfId="0" applyNumberFormat="1" applyFont="1" applyFill="1" applyBorder="1" applyAlignment="1" applyProtection="1">
      <alignment horizontal="center" vertical="center"/>
      <protection locked="0"/>
    </xf>
    <xf numFmtId="168" fontId="38" fillId="2" borderId="3" xfId="0" applyNumberFormat="1" applyFont="1" applyFill="1" applyBorder="1" applyAlignment="1" applyProtection="1">
      <alignment horizontal="center" vertical="center"/>
      <protection locked="0"/>
    </xf>
    <xf numFmtId="168" fontId="38" fillId="2" borderId="19" xfId="0" applyNumberFormat="1" applyFont="1" applyFill="1" applyBorder="1" applyAlignment="1" applyProtection="1">
      <alignment horizontal="center" vertical="center"/>
      <protection locked="0"/>
    </xf>
    <xf numFmtId="168" fontId="38" fillId="2" borderId="10" xfId="0" applyNumberFormat="1" applyFont="1" applyFill="1" applyBorder="1" applyAlignment="1" applyProtection="1">
      <alignment horizontal="center" vertical="center"/>
      <protection locked="0"/>
    </xf>
    <xf numFmtId="168" fontId="37" fillId="2" borderId="22" xfId="0" applyNumberFormat="1" applyFont="1" applyFill="1" applyBorder="1" applyAlignment="1" applyProtection="1">
      <alignment horizontal="center" vertical="center"/>
      <protection locked="0"/>
    </xf>
    <xf numFmtId="168" fontId="41" fillId="2" borderId="22" xfId="0" applyNumberFormat="1" applyFont="1" applyFill="1" applyBorder="1" applyAlignment="1" applyProtection="1">
      <alignment horizontal="center" vertical="center"/>
      <protection locked="0"/>
    </xf>
    <xf numFmtId="168" fontId="41" fillId="2" borderId="9" xfId="0" applyNumberFormat="1" applyFont="1" applyFill="1" applyBorder="1" applyAlignment="1" applyProtection="1">
      <alignment horizontal="center" vertical="center"/>
      <protection locked="0"/>
    </xf>
    <xf numFmtId="0" fontId="28" fillId="2" borderId="9" xfId="0" applyNumberFormat="1" applyFont="1" applyFill="1" applyBorder="1" applyAlignment="1" applyProtection="1">
      <alignment horizontal="center" vertical="center"/>
      <protection locked="0"/>
    </xf>
    <xf numFmtId="0" fontId="23" fillId="2" borderId="3" xfId="0" applyNumberFormat="1" applyFont="1" applyFill="1" applyBorder="1" applyAlignment="1" applyProtection="1">
      <alignment horizontal="center" vertical="center"/>
      <protection locked="0"/>
    </xf>
    <xf numFmtId="0" fontId="23" fillId="2" borderId="19" xfId="0" applyNumberFormat="1" applyFont="1" applyFill="1" applyBorder="1" applyAlignment="1" applyProtection="1">
      <alignment horizontal="center" vertical="center"/>
      <protection locked="0"/>
    </xf>
    <xf numFmtId="0" fontId="23" fillId="2" borderId="10" xfId="0" applyNumberFormat="1" applyFont="1" applyFill="1" applyBorder="1" applyAlignment="1" applyProtection="1">
      <alignment horizontal="center" vertical="center"/>
      <protection locked="0"/>
    </xf>
    <xf numFmtId="0" fontId="28" fillId="2" borderId="22" xfId="0" applyNumberFormat="1" applyFont="1" applyFill="1" applyBorder="1" applyAlignment="1" applyProtection="1">
      <alignment horizontal="center" vertical="center"/>
      <protection locked="0"/>
    </xf>
    <xf numFmtId="0" fontId="23" fillId="2" borderId="9" xfId="0" applyNumberFormat="1" applyFont="1" applyFill="1" applyBorder="1" applyAlignment="1" applyProtection="1">
      <alignment horizontal="center" vertical="center"/>
      <protection locked="0"/>
    </xf>
    <xf numFmtId="0" fontId="23" fillId="2" borderId="22" xfId="0" applyNumberFormat="1" applyFont="1" applyFill="1" applyBorder="1" applyAlignment="1" applyProtection="1">
      <alignment horizontal="center" vertical="center"/>
      <protection locked="0"/>
    </xf>
    <xf numFmtId="0" fontId="23" fillId="2" borderId="47" xfId="0" applyNumberFormat="1" applyFont="1" applyFill="1" applyBorder="1" applyAlignment="1" applyProtection="1">
      <alignment horizontal="center" vertical="center"/>
      <protection locked="0"/>
    </xf>
    <xf numFmtId="0" fontId="23" fillId="2" borderId="48" xfId="0" applyNumberFormat="1" applyFont="1" applyFill="1" applyBorder="1" applyAlignment="1" applyProtection="1">
      <alignment horizontal="center" vertical="center"/>
      <protection locked="0"/>
    </xf>
    <xf numFmtId="0" fontId="23" fillId="2" borderId="49" xfId="0" applyNumberFormat="1" applyFont="1" applyFill="1" applyBorder="1" applyAlignment="1" applyProtection="1">
      <alignment horizontal="center" vertical="center"/>
      <protection locked="0"/>
    </xf>
    <xf numFmtId="0" fontId="23" fillId="2" borderId="50" xfId="0" applyNumberFormat="1" applyFont="1" applyFill="1" applyBorder="1" applyAlignment="1" applyProtection="1">
      <alignment horizontal="center" vertical="center"/>
      <protection locked="0"/>
    </xf>
    <xf numFmtId="0" fontId="23" fillId="2" borderId="51" xfId="0" applyNumberFormat="1" applyFont="1" applyFill="1" applyBorder="1" applyAlignment="1" applyProtection="1">
      <alignment horizontal="center" vertical="center"/>
      <protection locked="0"/>
    </xf>
    <xf numFmtId="0" fontId="43" fillId="2" borderId="22" xfId="0" applyNumberFormat="1" applyFont="1" applyFill="1" applyBorder="1" applyAlignment="1" applyProtection="1">
      <alignment horizontal="center" vertical="center"/>
      <protection locked="0"/>
    </xf>
    <xf numFmtId="0" fontId="43" fillId="2" borderId="9" xfId="0" applyNumberFormat="1" applyFont="1" applyFill="1" applyBorder="1" applyAlignment="1" applyProtection="1">
      <alignment horizontal="center" vertical="center"/>
      <protection locked="0"/>
    </xf>
    <xf numFmtId="168" fontId="39" fillId="2" borderId="3" xfId="0" applyNumberFormat="1" applyFont="1" applyFill="1" applyBorder="1" applyAlignment="1" applyProtection="1">
      <alignment horizontal="center" vertical="center"/>
      <protection locked="0"/>
    </xf>
    <xf numFmtId="168" fontId="37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2" borderId="19" xfId="0" applyNumberFormat="1" applyFont="1" applyFill="1" applyBorder="1" applyProtection="1">
      <protection locked="0"/>
    </xf>
    <xf numFmtId="0" fontId="10" fillId="2" borderId="10" xfId="0" applyNumberFormat="1" applyFont="1" applyFill="1" applyBorder="1" applyProtection="1">
      <protection locked="0"/>
    </xf>
    <xf numFmtId="0" fontId="37" fillId="2" borderId="9" xfId="0" applyFont="1" applyFill="1" applyBorder="1" applyAlignment="1" applyProtection="1">
      <alignment horizontal="center" vertical="center"/>
      <protection locked="0"/>
    </xf>
    <xf numFmtId="0" fontId="37" fillId="2" borderId="3" xfId="0" applyFont="1" applyFill="1" applyBorder="1" applyAlignment="1" applyProtection="1">
      <alignment horizontal="center" vertical="center"/>
      <protection locked="0"/>
    </xf>
    <xf numFmtId="0" fontId="28" fillId="2" borderId="19" xfId="0" applyNumberFormat="1" applyFont="1" applyFill="1" applyBorder="1" applyAlignment="1" applyProtection="1">
      <alignment horizontal="center" vertical="center"/>
      <protection locked="0"/>
    </xf>
    <xf numFmtId="0" fontId="28" fillId="2" borderId="10" xfId="0" applyNumberFormat="1" applyFont="1" applyFill="1" applyBorder="1" applyAlignment="1" applyProtection="1">
      <alignment horizontal="center" vertical="center"/>
      <protection locked="0"/>
    </xf>
    <xf numFmtId="0" fontId="37" fillId="2" borderId="22" xfId="0" applyFont="1" applyFill="1" applyBorder="1" applyProtection="1">
      <protection locked="0"/>
    </xf>
    <xf numFmtId="0" fontId="37" fillId="2" borderId="22" xfId="0" applyFont="1" applyFill="1" applyBorder="1" applyAlignment="1" applyProtection="1">
      <alignment horizontal="center" vertical="center"/>
      <protection locked="0"/>
    </xf>
    <xf numFmtId="0" fontId="28" fillId="2" borderId="3" xfId="0" applyNumberFormat="1" applyFont="1" applyFill="1" applyBorder="1" applyAlignment="1" applyProtection="1">
      <alignment horizontal="center" vertical="center"/>
      <protection locked="0"/>
    </xf>
    <xf numFmtId="168" fontId="41" fillId="2" borderId="21" xfId="0" applyNumberFormat="1" applyFont="1" applyFill="1" applyBorder="1" applyAlignment="1" applyProtection="1">
      <alignment horizontal="center" vertical="center"/>
      <protection locked="0"/>
    </xf>
    <xf numFmtId="168" fontId="38" fillId="2" borderId="14" xfId="0" applyNumberFormat="1" applyFont="1" applyFill="1" applyBorder="1" applyAlignment="1" applyProtection="1">
      <alignment horizontal="center" vertical="center"/>
      <protection locked="0"/>
    </xf>
    <xf numFmtId="168" fontId="38" fillId="2" borderId="18" xfId="0" applyNumberFormat="1" applyFont="1" applyFill="1" applyBorder="1" applyAlignment="1" applyProtection="1">
      <alignment horizontal="center" vertical="center"/>
      <protection locked="0"/>
    </xf>
    <xf numFmtId="168" fontId="41" fillId="2" borderId="6" xfId="0" applyNumberFormat="1" applyFont="1" applyFill="1" applyBorder="1" applyAlignment="1" applyProtection="1">
      <alignment horizontal="center" vertical="center"/>
      <protection locked="0"/>
    </xf>
    <xf numFmtId="0" fontId="44" fillId="2" borderId="22" xfId="0" applyNumberFormat="1" applyFont="1" applyFill="1" applyBorder="1" applyAlignment="1" applyProtection="1">
      <alignment horizontal="center" vertical="center"/>
      <protection locked="0"/>
    </xf>
    <xf numFmtId="0" fontId="44" fillId="2" borderId="9" xfId="0" applyNumberFormat="1" applyFont="1" applyFill="1" applyBorder="1" applyAlignment="1" applyProtection="1">
      <alignment horizontal="center" vertical="center"/>
      <protection locked="0"/>
    </xf>
    <xf numFmtId="0" fontId="41" fillId="2" borderId="9" xfId="0" applyNumberFormat="1" applyFont="1" applyFill="1" applyBorder="1" applyAlignment="1" applyProtection="1">
      <alignment horizontal="center" vertical="center"/>
      <protection locked="0"/>
    </xf>
    <xf numFmtId="0" fontId="37" fillId="2" borderId="3" xfId="0" applyNumberFormat="1" applyFont="1" applyFill="1" applyBorder="1" applyAlignment="1" applyProtection="1">
      <alignment horizontal="center" vertical="center"/>
      <protection locked="0"/>
    </xf>
    <xf numFmtId="0" fontId="41" fillId="2" borderId="22" xfId="0" applyNumberFormat="1" applyFont="1" applyFill="1" applyBorder="1" applyAlignment="1" applyProtection="1">
      <alignment horizontal="center" vertical="center"/>
      <protection locked="0"/>
    </xf>
    <xf numFmtId="0" fontId="37" fillId="2" borderId="22" xfId="0" applyNumberFormat="1" applyFont="1" applyFill="1" applyBorder="1" applyAlignment="1" applyProtection="1">
      <alignment horizontal="center" vertical="center"/>
      <protection locked="0"/>
    </xf>
    <xf numFmtId="0" fontId="37" fillId="2" borderId="9" xfId="0" applyNumberFormat="1" applyFont="1" applyFill="1" applyBorder="1" applyAlignment="1" applyProtection="1">
      <alignment horizontal="center" vertical="center"/>
      <protection locked="0"/>
    </xf>
    <xf numFmtId="0" fontId="41" fillId="2" borderId="9" xfId="0" applyNumberFormat="1" applyFont="1" applyFill="1" applyBorder="1" applyAlignment="1" applyProtection="1">
      <alignment horizontal="center"/>
      <protection locked="0"/>
    </xf>
    <xf numFmtId="0" fontId="10" fillId="2" borderId="3" xfId="0" applyNumberFormat="1" applyFont="1" applyFill="1" applyBorder="1" applyProtection="1">
      <protection locked="0"/>
    </xf>
    <xf numFmtId="0" fontId="37" fillId="2" borderId="10" xfId="0" applyNumberFormat="1" applyFont="1" applyFill="1" applyBorder="1" applyAlignment="1" applyProtection="1">
      <alignment horizontal="center" vertical="center"/>
      <protection locked="0"/>
    </xf>
    <xf numFmtId="0" fontId="37" fillId="2" borderId="19" xfId="0" applyNumberFormat="1" applyFont="1" applyFill="1" applyBorder="1" applyAlignment="1" applyProtection="1">
      <alignment horizontal="center" vertical="center"/>
      <protection locked="0"/>
    </xf>
    <xf numFmtId="0" fontId="41" fillId="2" borderId="9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hidden="1"/>
    </xf>
    <xf numFmtId="0" fontId="25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9" fillId="2" borderId="1" xfId="0" applyFont="1" applyFill="1" applyBorder="1" applyAlignment="1" applyProtection="1">
      <alignment horizontal="center" vertical="center"/>
      <protection hidden="1"/>
    </xf>
    <xf numFmtId="0" fontId="42" fillId="2" borderId="53" xfId="0" applyFont="1" applyFill="1" applyBorder="1" applyAlignment="1" applyProtection="1">
      <alignment vertical="center"/>
      <protection locked="0" hidden="1"/>
    </xf>
    <xf numFmtId="0" fontId="20" fillId="2" borderId="53" xfId="6" applyNumberFormat="1" applyFont="1" applyFill="1" applyBorder="1" applyAlignment="1" applyProtection="1">
      <alignment horizontal="left" vertical="center"/>
      <protection locked="0" hidden="1"/>
    </xf>
    <xf numFmtId="0" fontId="40" fillId="2" borderId="53" xfId="0" applyNumberFormat="1" applyFont="1" applyFill="1" applyBorder="1" applyAlignment="1" applyProtection="1">
      <alignment horizontal="left" vertical="center"/>
      <protection locked="0"/>
    </xf>
    <xf numFmtId="0" fontId="36" fillId="2" borderId="53" xfId="0" applyNumberFormat="1" applyFont="1" applyFill="1" applyBorder="1" applyAlignment="1" applyProtection="1">
      <alignment horizontal="left" vertical="center"/>
      <protection locked="0"/>
    </xf>
    <xf numFmtId="0" fontId="29" fillId="0" borderId="2" xfId="0" applyNumberFormat="1" applyFont="1" applyBorder="1" applyAlignment="1" applyProtection="1">
      <alignment horizontal="center" vertical="center"/>
      <protection locked="0"/>
    </xf>
    <xf numFmtId="166" fontId="24" fillId="0" borderId="4" xfId="0" applyNumberFormat="1" applyFont="1" applyFill="1" applyBorder="1" applyAlignment="1" applyProtection="1">
      <alignment horizontal="center" vertical="center"/>
      <protection locked="0"/>
    </xf>
    <xf numFmtId="166" fontId="24" fillId="0" borderId="5" xfId="0" applyNumberFormat="1" applyFont="1" applyFill="1" applyBorder="1" applyAlignment="1" applyProtection="1">
      <alignment horizontal="center" vertical="center"/>
      <protection locked="0"/>
    </xf>
    <xf numFmtId="0" fontId="32" fillId="9" borderId="1" xfId="0" applyNumberFormat="1" applyFont="1" applyFill="1" applyBorder="1" applyAlignment="1" applyProtection="1">
      <alignment horizontal="center" vertical="center"/>
      <protection locked="0"/>
    </xf>
    <xf numFmtId="0" fontId="20" fillId="0" borderId="37" xfId="0" applyNumberFormat="1" applyFont="1" applyBorder="1" applyAlignment="1" applyProtection="1">
      <alignment horizontal="center" vertical="center"/>
      <protection locked="0"/>
    </xf>
    <xf numFmtId="0" fontId="20" fillId="0" borderId="27" xfId="0" applyNumberFormat="1" applyFont="1" applyBorder="1" applyAlignment="1" applyProtection="1">
      <alignment horizontal="center" vertical="center"/>
      <protection locked="0"/>
    </xf>
    <xf numFmtId="0" fontId="20" fillId="11" borderId="38" xfId="0" applyNumberFormat="1" applyFont="1" applyFill="1" applyBorder="1" applyAlignment="1" applyProtection="1">
      <alignment horizontal="center" vertical="center"/>
      <protection hidden="1"/>
    </xf>
    <xf numFmtId="0" fontId="20" fillId="11" borderId="39" xfId="0" applyNumberFormat="1" applyFont="1" applyFill="1" applyBorder="1" applyAlignment="1" applyProtection="1">
      <alignment horizontal="center" vertical="center"/>
      <protection hidden="1"/>
    </xf>
    <xf numFmtId="0" fontId="20" fillId="11" borderId="40" xfId="0" applyNumberFormat="1" applyFont="1" applyFill="1" applyBorder="1" applyAlignment="1" applyProtection="1">
      <alignment horizontal="center" vertical="center"/>
      <protection hidden="1"/>
    </xf>
    <xf numFmtId="0" fontId="20" fillId="11" borderId="41" xfId="0" applyNumberFormat="1" applyFont="1" applyFill="1" applyBorder="1" applyAlignment="1" applyProtection="1">
      <alignment horizontal="center" vertical="center"/>
      <protection hidden="1"/>
    </xf>
    <xf numFmtId="0" fontId="20" fillId="11" borderId="42" xfId="0" applyNumberFormat="1" applyFont="1" applyFill="1" applyBorder="1" applyAlignment="1" applyProtection="1">
      <alignment horizontal="center" vertical="center"/>
      <protection hidden="1"/>
    </xf>
    <xf numFmtId="0" fontId="18" fillId="8" borderId="26" xfId="0" applyNumberFormat="1" applyFont="1" applyFill="1" applyBorder="1" applyAlignment="1" applyProtection="1">
      <alignment horizontal="center" vertical="center"/>
      <protection hidden="1"/>
    </xf>
    <xf numFmtId="0" fontId="18" fillId="8" borderId="23" xfId="0" applyNumberFormat="1" applyFont="1" applyFill="1" applyBorder="1" applyAlignment="1" applyProtection="1">
      <alignment horizontal="center" vertical="center"/>
      <protection hidden="1"/>
    </xf>
    <xf numFmtId="0" fontId="18" fillId="8" borderId="7" xfId="0" applyNumberFormat="1" applyFont="1" applyFill="1" applyBorder="1" applyAlignment="1" applyProtection="1">
      <alignment horizontal="center" vertical="center"/>
      <protection hidden="1"/>
    </xf>
    <xf numFmtId="0" fontId="18" fillId="8" borderId="11" xfId="0" applyNumberFormat="1" applyFont="1" applyFill="1" applyBorder="1" applyAlignment="1" applyProtection="1">
      <alignment horizontal="center" vertical="center"/>
      <protection hidden="1"/>
    </xf>
    <xf numFmtId="0" fontId="18" fillId="8" borderId="8" xfId="0" applyNumberFormat="1" applyFont="1" applyFill="1" applyBorder="1" applyAlignment="1" applyProtection="1">
      <alignment horizontal="center" vertical="center"/>
      <protection hidden="1"/>
    </xf>
    <xf numFmtId="0" fontId="18" fillId="8" borderId="12" xfId="0" applyNumberFormat="1" applyFont="1" applyFill="1" applyBorder="1" applyAlignment="1" applyProtection="1">
      <alignment horizontal="center" vertical="center"/>
      <protection hidden="1"/>
    </xf>
    <xf numFmtId="0" fontId="32" fillId="9" borderId="1" xfId="0" applyNumberFormat="1" applyFont="1" applyFill="1" applyBorder="1" applyAlignment="1" applyProtection="1">
      <alignment horizontal="center" vertical="center"/>
      <protection hidden="1"/>
    </xf>
    <xf numFmtId="0" fontId="20" fillId="0" borderId="37" xfId="0" applyNumberFormat="1" applyFont="1" applyBorder="1" applyAlignment="1" applyProtection="1">
      <alignment horizontal="center" vertical="center"/>
      <protection hidden="1"/>
    </xf>
    <xf numFmtId="0" fontId="20" fillId="0" borderId="27" xfId="0" applyNumberFormat="1" applyFont="1" applyBorder="1" applyAlignment="1" applyProtection="1">
      <alignment horizontal="center" vertical="center"/>
      <protection hidden="1"/>
    </xf>
    <xf numFmtId="0" fontId="33" fillId="0" borderId="1" xfId="6" applyFont="1" applyBorder="1" applyAlignment="1" applyProtection="1">
      <alignment horizontal="center" vertical="center"/>
      <protection hidden="1"/>
    </xf>
    <xf numFmtId="0" fontId="33" fillId="0" borderId="5" xfId="6" applyFont="1" applyBorder="1" applyAlignment="1" applyProtection="1">
      <alignment horizontal="center" vertical="center"/>
      <protection hidden="1"/>
    </xf>
    <xf numFmtId="0" fontId="33" fillId="0" borderId="33" xfId="6" applyFont="1" applyBorder="1" applyAlignment="1" applyProtection="1">
      <alignment horizontal="center" vertical="center"/>
      <protection hidden="1"/>
    </xf>
    <xf numFmtId="0" fontId="33" fillId="0" borderId="4" xfId="6" applyFont="1" applyBorder="1" applyAlignment="1" applyProtection="1">
      <alignment horizontal="center" vertical="center"/>
      <protection hidden="1"/>
    </xf>
  </cellXfs>
  <cellStyles count="11">
    <cellStyle name="Milliers 2" xfId="1"/>
    <cellStyle name="Monétaire 2" xfId="2"/>
    <cellStyle name="Normal" xfId="0" builtinId="0"/>
    <cellStyle name="Normal 2" xfId="3"/>
    <cellStyle name="Normal 2 2" xfId="9"/>
    <cellStyle name="Normal 2 2 2" xfId="10"/>
    <cellStyle name="Normal 3" xfId="4"/>
    <cellStyle name="Normal 4" xfId="5"/>
    <cellStyle name="Normal 5" xfId="6"/>
    <cellStyle name="Normal 6" xfId="7"/>
    <cellStyle name="Normal 7" xfId="8"/>
  </cellStyles>
  <dxfs count="9">
    <dxf>
      <font>
        <color rgb="FFFFFF99"/>
      </font>
    </dxf>
    <dxf>
      <font>
        <color rgb="FFFFFF66"/>
      </font>
    </dxf>
    <dxf>
      <font>
        <color rgb="FFFFCC99"/>
      </font>
      <fill>
        <patternFill>
          <bgColor rgb="FFFFCC99"/>
        </patternFill>
      </fill>
    </dxf>
    <dxf>
      <font>
        <color rgb="FF66FFCC"/>
      </font>
      <fill>
        <patternFill>
          <bgColor rgb="FF66FFCC"/>
        </patternFill>
      </fill>
    </dxf>
    <dxf>
      <font>
        <color rgb="FF99FF66"/>
      </font>
      <fill>
        <patternFill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</dxfs>
  <tableStyles count="0" defaultTableStyle="TableStyleMedium9" defaultPivotStyle="PivotStyleLight16"/>
  <colors>
    <mruColors>
      <color rgb="FF006600"/>
      <color rgb="FF66FFCC"/>
      <color rgb="FF00FFFF"/>
      <color rgb="FF66FF66"/>
      <color rgb="FF3399FF"/>
      <color rgb="FFFFCC99"/>
      <color rgb="FFFFFF66"/>
      <color rgb="FF66FFFF"/>
      <color rgb="FF99FF66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ctrlProps/ctrlProp5.xml><?xml version="1.0" encoding="utf-8"?>
<formControlPr xmlns="http://schemas.microsoft.com/office/spreadsheetml/2009/9/main" objectType="Button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2" name="Émoticône 4"/>
        <xdr:cNvSpPr/>
      </xdr:nvSpPr>
      <xdr:spPr>
        <a:xfrm>
          <a:off x="17068800" y="3581400"/>
          <a:ext cx="2258788" cy="2283280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5" name="Émoticône 4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11</xdr:row>
      <xdr:rowOff>0</xdr:rowOff>
    </xdr:from>
    <xdr:to>
      <xdr:col>30</xdr:col>
      <xdr:colOff>734788</xdr:colOff>
      <xdr:row>20</xdr:row>
      <xdr:rowOff>54430</xdr:rowOff>
    </xdr:to>
    <xdr:sp macro="[0]!ThisWorkbook.impress_pdf" textlink="">
      <xdr:nvSpPr>
        <xdr:cNvPr id="4" name="Émoticône 3"/>
        <xdr:cNvSpPr/>
      </xdr:nvSpPr>
      <xdr:spPr>
        <a:xfrm>
          <a:off x="17104179" y="3565071"/>
          <a:ext cx="2258788" cy="2258788"/>
        </a:xfrm>
        <a:prstGeom prst="smileyFace">
          <a:avLst/>
        </a:prstGeom>
        <a:solidFill>
          <a:srgbClr val="00B050"/>
        </a:solidFill>
        <a:ln>
          <a:solidFill>
            <a:schemeClr val="tx1"/>
          </a:solidFill>
        </a:ln>
        <a:effectLst>
          <a:glow>
            <a:schemeClr val="tx1"/>
          </a:glow>
          <a:outerShdw blurRad="76200" dist="12700" dir="2700000" sy="-23000" kx="-800400" algn="bl" rotWithShape="0">
            <a:prstClr val="black">
              <a:alpha val="20000"/>
            </a:prstClr>
          </a:outerShdw>
          <a:softEdge rad="0"/>
        </a:effectLst>
        <a:scene3d>
          <a:camera prst="orthographicFront"/>
          <a:lightRig rig="threePt" dir="t"/>
        </a:scene3d>
        <a:sp3d>
          <a:bevelT w="38735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4400" baseline="0"/>
        </a:p>
        <a:p>
          <a:pPr algn="l"/>
          <a:r>
            <a:rPr lang="fr-FR" sz="4400" baseline="0"/>
            <a:t>  PDF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maines%20pr&#233;sences%202016/semaine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ericpivo\AppData\Local\Temp\Pr&#233;sence%20mensuel%20t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Poly centre"/>
      <sheetName val="Map centre"/>
      <sheetName val="vtt centre"/>
      <sheetName val="Hdv"/>
      <sheetName val="Hdv nuit"/>
      <sheetName val="Motards"/>
      <sheetName val="Cvo"/>
      <sheetName val="Nuit"/>
      <sheetName val="Uasa"/>
      <sheetName val="Spes"/>
      <sheetName val="Gfpp"/>
      <sheetName val="Gpe"/>
      <sheetName val="Vue globale"/>
      <sheetName val="Récap"/>
    </sheetNames>
    <sheetDataSet>
      <sheetData sheetId="0">
        <row r="1">
          <cell r="C1">
            <v>2016</v>
          </cell>
        </row>
      </sheetData>
      <sheetData sheetId="1">
        <row r="2">
          <cell r="B2">
            <v>2</v>
          </cell>
        </row>
      </sheetData>
      <sheetData sheetId="2">
        <row r="95">
          <cell r="R95">
            <v>15</v>
          </cell>
        </row>
      </sheetData>
      <sheetData sheetId="3">
        <row r="95">
          <cell r="R95">
            <v>30</v>
          </cell>
        </row>
      </sheetData>
      <sheetData sheetId="4">
        <row r="95">
          <cell r="R95">
            <v>22</v>
          </cell>
        </row>
      </sheetData>
      <sheetData sheetId="5">
        <row r="95">
          <cell r="R95">
            <v>0</v>
          </cell>
        </row>
      </sheetData>
      <sheetData sheetId="6">
        <row r="95">
          <cell r="R95">
            <v>24</v>
          </cell>
        </row>
      </sheetData>
      <sheetData sheetId="7">
        <row r="95">
          <cell r="R95">
            <v>7</v>
          </cell>
        </row>
      </sheetData>
      <sheetData sheetId="8">
        <row r="95">
          <cell r="R95">
            <v>50</v>
          </cell>
        </row>
      </sheetData>
      <sheetData sheetId="9">
        <row r="95">
          <cell r="R95">
            <v>14</v>
          </cell>
        </row>
      </sheetData>
      <sheetData sheetId="10">
        <row r="95">
          <cell r="R95">
            <v>4</v>
          </cell>
        </row>
      </sheetData>
      <sheetData sheetId="11">
        <row r="5">
          <cell r="B5" t="str">
            <v>LECAPITAINE</v>
          </cell>
        </row>
      </sheetData>
      <sheetData sheetId="12">
        <row r="5">
          <cell r="B5" t="str">
            <v>MARICOURT</v>
          </cell>
        </row>
      </sheetData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STE"/>
    </sheetNames>
    <sheetDataSet>
      <sheetData sheetId="0">
        <row r="2">
          <cell r="A2" t="str">
            <v>AI</v>
          </cell>
        </row>
        <row r="3">
          <cell r="A3" t="str">
            <v>AS</v>
          </cell>
        </row>
        <row r="4">
          <cell r="A4" t="str">
            <v>AT</v>
          </cell>
        </row>
        <row r="5">
          <cell r="A5" t="str">
            <v>BONIF</v>
          </cell>
        </row>
        <row r="6">
          <cell r="A6" t="str">
            <v>CA</v>
          </cell>
        </row>
        <row r="7">
          <cell r="A7" t="str">
            <v>CE</v>
          </cell>
        </row>
        <row r="8">
          <cell r="A8" t="str">
            <v>CM</v>
          </cell>
        </row>
        <row r="9">
          <cell r="A9" t="str">
            <v>EM</v>
          </cell>
        </row>
        <row r="10">
          <cell r="A10" t="str">
            <v>F</v>
          </cell>
        </row>
        <row r="11">
          <cell r="A11" t="str">
            <v>FERIE</v>
          </cell>
        </row>
        <row r="12">
          <cell r="A12" t="str">
            <v>FR</v>
          </cell>
        </row>
        <row r="13">
          <cell r="A13" t="str">
            <v>GREVE</v>
          </cell>
        </row>
        <row r="14">
          <cell r="A14" t="str">
            <v>M</v>
          </cell>
        </row>
        <row r="15">
          <cell r="A15" t="str">
            <v>N</v>
          </cell>
        </row>
        <row r="16">
          <cell r="A16" t="str">
            <v>NUIT</v>
          </cell>
        </row>
        <row r="17">
          <cell r="A17" t="str">
            <v>P</v>
          </cell>
        </row>
        <row r="18">
          <cell r="A18" t="str">
            <v>RECUP</v>
          </cell>
        </row>
        <row r="19">
          <cell r="A19" t="str">
            <v>RTT</v>
          </cell>
        </row>
        <row r="20">
          <cell r="A20" t="str">
            <v>WE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4.xml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5.xml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L49"/>
  <sheetViews>
    <sheetView workbookViewId="0">
      <selection activeCell="C12" sqref="C12"/>
    </sheetView>
  </sheetViews>
  <sheetFormatPr baseColWidth="10" defaultRowHeight="10.5"/>
  <cols>
    <col min="1" max="1" width="12.42578125" style="1" customWidth="1"/>
    <col min="2" max="2" width="11.42578125" style="1"/>
    <col min="3" max="3" width="23.85546875" style="1" customWidth="1"/>
    <col min="4" max="16384" width="11.42578125" style="1"/>
  </cols>
  <sheetData>
    <row r="1" spans="1:12" ht="20.100000000000001" customHeight="1">
      <c r="A1" s="201"/>
      <c r="C1" s="15">
        <v>2018</v>
      </c>
    </row>
    <row r="2" spans="1:12" ht="20.100000000000001" customHeight="1">
      <c r="A2" s="201"/>
      <c r="H2"/>
      <c r="I2"/>
      <c r="J2"/>
      <c r="K2"/>
      <c r="L2"/>
    </row>
    <row r="3" spans="1:12" ht="20.100000000000001" customHeight="1">
      <c r="A3" s="201"/>
      <c r="D3" s="3"/>
      <c r="H3"/>
      <c r="I3"/>
      <c r="J3"/>
      <c r="K3"/>
      <c r="L3"/>
    </row>
    <row r="4" spans="1:12" ht="20.100000000000001" customHeight="1">
      <c r="A4" s="201"/>
      <c r="H4"/>
      <c r="I4"/>
      <c r="J4"/>
      <c r="K4"/>
      <c r="L4"/>
    </row>
    <row r="5" spans="1:12" ht="20.100000000000001" customHeight="1">
      <c r="A5" s="201"/>
      <c r="H5"/>
      <c r="I5"/>
      <c r="J5"/>
      <c r="K5"/>
      <c r="L5"/>
    </row>
    <row r="6" spans="1:12" ht="20.100000000000001" customHeight="1">
      <c r="A6" s="201"/>
      <c r="C6" s="6"/>
      <c r="H6"/>
      <c r="I6"/>
      <c r="J6"/>
      <c r="K6"/>
      <c r="L6"/>
    </row>
    <row r="7" spans="1:12" ht="20.100000000000001" customHeight="1">
      <c r="A7" s="201"/>
      <c r="H7"/>
      <c r="I7"/>
      <c r="J7"/>
      <c r="K7"/>
      <c r="L7"/>
    </row>
    <row r="8" spans="1:12" ht="20.100000000000001" customHeight="1">
      <c r="A8" s="201"/>
      <c r="H8"/>
      <c r="I8"/>
      <c r="J8"/>
      <c r="K8"/>
      <c r="L8"/>
    </row>
    <row r="9" spans="1:12" ht="20.100000000000001" customHeight="1">
      <c r="A9" s="201"/>
      <c r="H9"/>
      <c r="I9"/>
      <c r="J9"/>
      <c r="K9"/>
      <c r="L9"/>
    </row>
    <row r="10" spans="1:12" ht="20.100000000000001" customHeight="1">
      <c r="A10" s="201"/>
      <c r="H10"/>
      <c r="I10"/>
      <c r="J10"/>
      <c r="K10"/>
      <c r="L10"/>
    </row>
    <row r="11" spans="1:12" ht="20.100000000000001" customHeight="1">
      <c r="A11" s="201"/>
      <c r="H11"/>
      <c r="I11"/>
      <c r="J11"/>
      <c r="K11"/>
      <c r="L11"/>
    </row>
    <row r="12" spans="1:12" ht="20.100000000000001" customHeight="1">
      <c r="A12" s="201"/>
      <c r="H12"/>
      <c r="I12"/>
      <c r="J12"/>
      <c r="K12"/>
      <c r="L12"/>
    </row>
    <row r="13" spans="1:12" ht="20.100000000000001" customHeight="1">
      <c r="A13" s="201"/>
      <c r="D13"/>
      <c r="E13"/>
      <c r="F13"/>
      <c r="G13"/>
      <c r="H13"/>
      <c r="I13"/>
      <c r="J13"/>
      <c r="K13"/>
      <c r="L13"/>
    </row>
    <row r="14" spans="1:12" ht="20.100000000000001" customHeight="1">
      <c r="A14" s="201"/>
      <c r="D14"/>
      <c r="E14"/>
      <c r="F14"/>
      <c r="G14"/>
      <c r="H14"/>
      <c r="I14"/>
      <c r="J14"/>
      <c r="K14"/>
      <c r="L14"/>
    </row>
    <row r="15" spans="1:12" ht="20.100000000000001" customHeight="1">
      <c r="A15" s="201"/>
      <c r="D15"/>
      <c r="E15"/>
      <c r="F15"/>
      <c r="G15"/>
      <c r="H15"/>
      <c r="I15"/>
      <c r="J15"/>
    </row>
    <row r="16" spans="1:12" ht="20.100000000000001" customHeight="1">
      <c r="A16" s="201"/>
      <c r="D16"/>
      <c r="E16"/>
      <c r="F16"/>
      <c r="G16"/>
      <c r="H16"/>
      <c r="I16"/>
      <c r="J16"/>
    </row>
    <row r="17" spans="1:10" ht="20.100000000000001" customHeight="1">
      <c r="A17" s="201"/>
      <c r="D17"/>
      <c r="E17"/>
      <c r="F17"/>
      <c r="G17"/>
      <c r="H17"/>
      <c r="I17"/>
      <c r="J17"/>
    </row>
    <row r="18" spans="1:10" ht="20.100000000000001" customHeight="1">
      <c r="A18" s="201"/>
      <c r="D18"/>
      <c r="E18"/>
      <c r="F18"/>
      <c r="G18"/>
      <c r="H18"/>
      <c r="I18"/>
      <c r="J18"/>
    </row>
    <row r="19" spans="1:10" ht="20.100000000000001" customHeight="1">
      <c r="A19" s="198"/>
      <c r="D19"/>
      <c r="E19"/>
      <c r="F19"/>
      <c r="G19"/>
      <c r="H19"/>
      <c r="I19"/>
      <c r="J19"/>
    </row>
    <row r="20" spans="1:10" ht="20.100000000000001" customHeight="1">
      <c r="A20" s="198"/>
      <c r="D20"/>
      <c r="E20"/>
      <c r="F20"/>
      <c r="G20"/>
      <c r="H20"/>
      <c r="I20"/>
      <c r="J20"/>
    </row>
    <row r="21" spans="1:10" ht="20.100000000000001" customHeight="1">
      <c r="A21" s="198"/>
      <c r="D21"/>
      <c r="E21"/>
      <c r="F21"/>
      <c r="G21"/>
      <c r="H21"/>
      <c r="I21"/>
      <c r="J21"/>
    </row>
    <row r="22" spans="1:10" ht="20.100000000000001" customHeight="1">
      <c r="A22" s="56"/>
      <c r="C22" s="5"/>
      <c r="D22"/>
      <c r="E22"/>
      <c r="F22"/>
      <c r="G22"/>
      <c r="H22"/>
      <c r="I22"/>
      <c r="J22"/>
    </row>
    <row r="23" spans="1:10" ht="20.100000000000001" customHeight="1">
      <c r="A23" s="56"/>
      <c r="D23"/>
      <c r="E23"/>
      <c r="F23"/>
      <c r="G23"/>
      <c r="H23"/>
      <c r="I23"/>
      <c r="J23"/>
    </row>
    <row r="24" spans="1:10" ht="20.100000000000001" customHeight="1">
      <c r="A24" s="56"/>
      <c r="C24" s="3"/>
      <c r="D24"/>
      <c r="E24"/>
      <c r="F24"/>
      <c r="G24"/>
      <c r="H24"/>
      <c r="I24"/>
      <c r="J24"/>
    </row>
    <row r="25" spans="1:10" ht="20.100000000000001" customHeight="1">
      <c r="A25" s="199"/>
      <c r="D25"/>
      <c r="E25"/>
      <c r="F25"/>
      <c r="G25"/>
      <c r="H25"/>
      <c r="I25"/>
      <c r="J25"/>
    </row>
    <row r="26" spans="1:10" ht="20.100000000000001" customHeight="1">
      <c r="A26" s="200"/>
    </row>
    <row r="27" spans="1:10" ht="20.100000000000001" customHeight="1">
      <c r="A27" s="201"/>
    </row>
    <row r="28" spans="1:10" ht="20.100000000000001" customHeight="1">
      <c r="A28" s="56"/>
    </row>
    <row r="29" spans="1:10" ht="20.100000000000001" customHeight="1">
      <c r="A29" s="201"/>
    </row>
    <row r="30" spans="1:10" ht="20.100000000000001" customHeight="1">
      <c r="A30" s="56"/>
    </row>
    <row r="31" spans="1:10" ht="20.100000000000001" customHeight="1">
      <c r="A31" s="56"/>
    </row>
    <row r="32" spans="1:10" ht="20.100000000000001" customHeight="1">
      <c r="A32" s="201"/>
    </row>
    <row r="33" spans="1:1" ht="20.100000000000001" customHeight="1">
      <c r="A33" s="56"/>
    </row>
    <row r="34" spans="1:1" ht="20.100000000000001" customHeight="1">
      <c r="A34" s="56"/>
    </row>
    <row r="35" spans="1:1" ht="20.100000000000001" customHeight="1">
      <c r="A35" s="56"/>
    </row>
    <row r="36" spans="1:1" ht="20.100000000000001" customHeight="1">
      <c r="A36" s="57"/>
    </row>
    <row r="37" spans="1:1" ht="20.100000000000001" customHeight="1">
      <c r="A37" s="56"/>
    </row>
    <row r="38" spans="1:1" ht="20.100000000000001" customHeight="1">
      <c r="A38" s="7"/>
    </row>
    <row r="39" spans="1:1" ht="20.100000000000001" customHeight="1">
      <c r="A39" s="6"/>
    </row>
    <row r="40" spans="1:1" ht="20.100000000000001" customHeight="1">
      <c r="A40" s="6"/>
    </row>
    <row r="41" spans="1:1" ht="20.100000000000001" customHeight="1">
      <c r="A41" s="6"/>
    </row>
    <row r="42" spans="1:1" ht="20.100000000000001" customHeight="1">
      <c r="A42" s="6"/>
    </row>
    <row r="43" spans="1:1" ht="20.100000000000001" customHeight="1">
      <c r="A43" s="6"/>
    </row>
    <row r="44" spans="1:1" ht="20.100000000000001" customHeight="1">
      <c r="A44" s="6"/>
    </row>
    <row r="45" spans="1:1" ht="20.100000000000001" customHeight="1">
      <c r="A45" s="6"/>
    </row>
    <row r="46" spans="1:1" ht="20.100000000000001" customHeight="1">
      <c r="A46" s="6"/>
    </row>
    <row r="47" spans="1:1" ht="20.100000000000001" customHeight="1"/>
    <row r="48" spans="1:1" ht="20.100000000000001" customHeight="1"/>
    <row r="49" ht="20.100000000000001" customHeight="1"/>
  </sheetData>
  <dataConsolidate/>
  <phoneticPr fontId="0" type="noConversion"/>
  <dataValidations count="1">
    <dataValidation type="list" allowBlank="1" showInputMessage="1" showErrorMessage="1" sqref="C1">
      <formula1>"2013,2014,2015,2016,2017,2018,2019,2020"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0">
    <tabColor rgb="FFFF0000"/>
  </sheetPr>
  <dimension ref="B1:AG96"/>
  <sheetViews>
    <sheetView showGridLines="0" tabSelected="1" zoomScale="70" zoomScaleNormal="70" workbookViewId="0">
      <selection activeCell="L17" sqref="L17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206" t="s">
        <v>5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</row>
    <row r="2" spans="2:33" ht="30.75" customHeight="1">
      <c r="B2" s="207">
        <v>25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09" t="str">
        <f ca="1">IF(X95+Y95+Z95&lt;&gt;W95,"FAUX","OK")</f>
        <v>OK</v>
      </c>
      <c r="AD2" s="209"/>
      <c r="AE2" s="209"/>
      <c r="AF2" s="209"/>
    </row>
    <row r="3" spans="2:33" ht="18">
      <c r="B3" s="11"/>
      <c r="C3" s="13"/>
      <c r="D3" s="13"/>
      <c r="E3" s="13"/>
      <c r="F3" s="13"/>
      <c r="G3" s="11"/>
      <c r="H3" s="11"/>
      <c r="I3" s="11"/>
      <c r="J3" s="11"/>
      <c r="K3" s="13"/>
      <c r="L3" s="13"/>
      <c r="M3" s="13"/>
      <c r="N3" s="13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96" t="s">
        <v>1</v>
      </c>
      <c r="AD3" s="97"/>
      <c r="AE3" s="98"/>
      <c r="AF3" s="99"/>
    </row>
    <row r="4" spans="2:33" ht="47.25" customHeight="1">
      <c r="B4" s="58" t="s">
        <v>3</v>
      </c>
      <c r="C4" s="100">
        <f>IF(ISNUMBER(B2),7*B2+DATE(Année,1,3)-WEEKDAY(DATE(Année,1,3))-5,"")</f>
        <v>43269</v>
      </c>
      <c r="D4" s="101"/>
      <c r="E4" s="102"/>
      <c r="F4" s="103"/>
      <c r="G4" s="104">
        <f>C4+1</f>
        <v>43270</v>
      </c>
      <c r="H4" s="101"/>
      <c r="I4" s="102"/>
      <c r="J4" s="105"/>
      <c r="K4" s="106">
        <f>G4+1</f>
        <v>43271</v>
      </c>
      <c r="L4" s="101"/>
      <c r="M4" s="102"/>
      <c r="N4" s="103"/>
      <c r="O4" s="104">
        <f>K4+1</f>
        <v>43272</v>
      </c>
      <c r="P4" s="101"/>
      <c r="Q4" s="102"/>
      <c r="R4" s="105"/>
      <c r="S4" s="106">
        <f>O4+1</f>
        <v>43273</v>
      </c>
      <c r="T4" s="101"/>
      <c r="U4" s="102"/>
      <c r="V4" s="105"/>
      <c r="W4" s="41" t="s">
        <v>1</v>
      </c>
      <c r="X4" s="30"/>
      <c r="Y4" s="31"/>
      <c r="Z4" s="32"/>
      <c r="AA4" s="33"/>
      <c r="AB4" s="10"/>
      <c r="AC4" s="20">
        <f ca="1">W95</f>
        <v>0</v>
      </c>
      <c r="AD4" s="21">
        <f>X95</f>
        <v>0</v>
      </c>
      <c r="AE4" s="22">
        <f>Y95</f>
        <v>0</v>
      </c>
      <c r="AF4" s="23">
        <f>Z95</f>
        <v>0</v>
      </c>
    </row>
    <row r="5" spans="2:33" ht="20.100000000000001" customHeight="1">
      <c r="B5" s="120"/>
      <c r="C5" s="154"/>
      <c r="D5" s="151"/>
      <c r="E5" s="151"/>
      <c r="F5" s="152"/>
      <c r="G5" s="150"/>
      <c r="H5" s="151"/>
      <c r="I5" s="151"/>
      <c r="J5" s="153"/>
      <c r="K5" s="154"/>
      <c r="L5" s="151"/>
      <c r="M5" s="151"/>
      <c r="N5" s="152"/>
      <c r="O5" s="156"/>
      <c r="P5" s="151"/>
      <c r="Q5" s="151"/>
      <c r="R5" s="153"/>
      <c r="S5" s="155"/>
      <c r="T5" s="151"/>
      <c r="U5" s="151"/>
      <c r="V5" s="152"/>
      <c r="W5" s="62">
        <f ca="1">somcoul(C5:V5,"rouge")</f>
        <v>0</v>
      </c>
      <c r="X5" s="63">
        <f>COUNTIF(C5:V5,("Gtpi"))</f>
        <v>0</v>
      </c>
      <c r="Y5" s="64">
        <f>COUNTIF(C5:V5,("Cardio"))</f>
        <v>0</v>
      </c>
      <c r="Z5" s="65">
        <f>COUNTIF(C5:V5,("Jogg"))</f>
        <v>0</v>
      </c>
      <c r="AA5" s="66">
        <f>COUNTIF(C5:V5,"abs")</f>
        <v>0</v>
      </c>
      <c r="AB5" s="11"/>
    </row>
    <row r="6" spans="2:33" ht="20.100000000000001" customHeight="1">
      <c r="B6" s="121" t="s">
        <v>13</v>
      </c>
      <c r="C6" s="154"/>
      <c r="D6" s="151"/>
      <c r="E6" s="151"/>
      <c r="F6" s="152"/>
      <c r="G6" s="150"/>
      <c r="H6" s="151"/>
      <c r="I6" s="151"/>
      <c r="J6" s="153"/>
      <c r="K6" s="154"/>
      <c r="L6" s="151"/>
      <c r="M6" s="151"/>
      <c r="N6" s="152"/>
      <c r="O6" s="156"/>
      <c r="P6" s="151"/>
      <c r="Q6" s="151"/>
      <c r="R6" s="153"/>
      <c r="S6" s="155"/>
      <c r="T6" s="151"/>
      <c r="U6" s="151"/>
      <c r="V6" s="152"/>
      <c r="W6" s="38">
        <f t="shared" ref="W6:W69" ca="1" si="0">somcoul(C6:V6,"rouge")</f>
        <v>0</v>
      </c>
      <c r="X6" s="25">
        <f t="shared" ref="X6:X69" si="1">COUNTIF(C6:V6,("Gtpi"))</f>
        <v>0</v>
      </c>
      <c r="Y6" s="26">
        <f t="shared" ref="Y6:Y69" si="2">COUNTIF(C6:V6,("Cardio"))</f>
        <v>0</v>
      </c>
      <c r="Z6" s="27">
        <f t="shared" ref="Z6:Z69" si="3">COUNTIF(C6:V6,("Jogg"))</f>
        <v>0</v>
      </c>
      <c r="AA6" s="24">
        <f t="shared" ref="AA6:AA69" si="4">COUNTIF(C6:V6,"abs")</f>
        <v>0</v>
      </c>
      <c r="AB6" s="11"/>
    </row>
    <row r="7" spans="2:33" ht="20.100000000000001" customHeight="1">
      <c r="B7" s="122"/>
      <c r="C7" s="155"/>
      <c r="D7" s="151"/>
      <c r="E7" s="151"/>
      <c r="F7" s="152"/>
      <c r="G7" s="150"/>
      <c r="H7" s="151"/>
      <c r="I7" s="151"/>
      <c r="J7" s="153"/>
      <c r="K7" s="155"/>
      <c r="L7" s="151"/>
      <c r="M7" s="151"/>
      <c r="N7" s="152"/>
      <c r="O7" s="156"/>
      <c r="P7" s="151"/>
      <c r="Q7" s="151"/>
      <c r="R7" s="153"/>
      <c r="S7" s="155"/>
      <c r="T7" s="151"/>
      <c r="U7" s="151"/>
      <c r="V7" s="152"/>
      <c r="W7" s="38">
        <f t="shared" ca="1" si="0"/>
        <v>0</v>
      </c>
      <c r="X7" s="25">
        <f t="shared" si="1"/>
        <v>0</v>
      </c>
      <c r="Y7" s="26">
        <f t="shared" si="2"/>
        <v>0</v>
      </c>
      <c r="Z7" s="27">
        <f t="shared" si="3"/>
        <v>0</v>
      </c>
      <c r="AA7" s="24">
        <f t="shared" si="4"/>
        <v>0</v>
      </c>
      <c r="AB7" s="11"/>
    </row>
    <row r="8" spans="2:33" ht="20.100000000000001" customHeight="1">
      <c r="B8" s="202"/>
      <c r="C8" s="154"/>
      <c r="D8" s="151"/>
      <c r="E8" s="151"/>
      <c r="F8" s="152"/>
      <c r="G8" s="150"/>
      <c r="H8" s="151"/>
      <c r="I8" s="151"/>
      <c r="J8" s="153"/>
      <c r="K8" s="154"/>
      <c r="L8" s="151"/>
      <c r="M8" s="151"/>
      <c r="N8" s="152"/>
      <c r="O8" s="150"/>
      <c r="P8" s="151"/>
      <c r="Q8" s="151"/>
      <c r="R8" s="153"/>
      <c r="S8" s="154"/>
      <c r="T8" s="151"/>
      <c r="U8" s="151"/>
      <c r="V8" s="152"/>
      <c r="W8" s="38">
        <f t="shared" ca="1" si="0"/>
        <v>0</v>
      </c>
      <c r="X8" s="25">
        <f t="shared" si="1"/>
        <v>0</v>
      </c>
      <c r="Y8" s="26">
        <f t="shared" si="2"/>
        <v>0</v>
      </c>
      <c r="Z8" s="27">
        <f t="shared" si="3"/>
        <v>0</v>
      </c>
      <c r="AA8" s="24">
        <f t="shared" si="4"/>
        <v>0</v>
      </c>
      <c r="AB8" s="11"/>
    </row>
    <row r="9" spans="2:33" ht="20.100000000000001" customHeight="1">
      <c r="B9" s="202" t="s">
        <v>12</v>
      </c>
      <c r="C9" s="154"/>
      <c r="D9" s="151"/>
      <c r="E9" s="151"/>
      <c r="F9" s="152"/>
      <c r="G9" s="150"/>
      <c r="H9" s="151"/>
      <c r="I9" s="151"/>
      <c r="J9" s="153"/>
      <c r="K9" s="154"/>
      <c r="L9" s="151"/>
      <c r="M9" s="151"/>
      <c r="N9" s="152"/>
      <c r="O9" s="150"/>
      <c r="P9" s="151"/>
      <c r="Q9" s="151"/>
      <c r="R9" s="153"/>
      <c r="S9" s="154"/>
      <c r="T9" s="151"/>
      <c r="U9" s="151"/>
      <c r="V9" s="152"/>
      <c r="W9" s="38">
        <f t="shared" ca="1" si="0"/>
        <v>0</v>
      </c>
      <c r="X9" s="25">
        <f t="shared" si="1"/>
        <v>0</v>
      </c>
      <c r="Y9" s="26">
        <f t="shared" si="2"/>
        <v>0</v>
      </c>
      <c r="Z9" s="27">
        <f t="shared" si="3"/>
        <v>0</v>
      </c>
      <c r="AA9" s="24">
        <f t="shared" si="4"/>
        <v>0</v>
      </c>
      <c r="AB9" s="11"/>
    </row>
    <row r="10" spans="2:33" ht="20.100000000000001" customHeight="1">
      <c r="B10" s="122"/>
      <c r="C10" s="155"/>
      <c r="D10" s="151"/>
      <c r="E10" s="151"/>
      <c r="F10" s="152"/>
      <c r="G10" s="150"/>
      <c r="H10" s="151"/>
      <c r="I10" s="151"/>
      <c r="J10" s="153"/>
      <c r="K10" s="155"/>
      <c r="L10" s="151"/>
      <c r="M10" s="151"/>
      <c r="N10" s="152"/>
      <c r="O10" s="156"/>
      <c r="P10" s="151"/>
      <c r="Q10" s="151"/>
      <c r="R10" s="153"/>
      <c r="S10" s="155"/>
      <c r="T10" s="151"/>
      <c r="U10" s="151"/>
      <c r="V10" s="152"/>
      <c r="W10" s="38">
        <f t="shared" ca="1" si="0"/>
        <v>0</v>
      </c>
      <c r="X10" s="25">
        <f t="shared" si="1"/>
        <v>0</v>
      </c>
      <c r="Y10" s="26">
        <f t="shared" si="2"/>
        <v>0</v>
      </c>
      <c r="Z10" s="27">
        <f t="shared" si="3"/>
        <v>0</v>
      </c>
      <c r="AA10" s="24">
        <f t="shared" si="4"/>
        <v>0</v>
      </c>
      <c r="AB10" s="11"/>
    </row>
    <row r="11" spans="2:33" ht="20.100000000000001" customHeight="1">
      <c r="B11" s="123"/>
      <c r="C11" s="154"/>
      <c r="D11" s="151"/>
      <c r="E11" s="151"/>
      <c r="F11" s="152"/>
      <c r="G11" s="156"/>
      <c r="H11" s="151"/>
      <c r="I11" s="151"/>
      <c r="J11" s="153"/>
      <c r="K11" s="155"/>
      <c r="L11" s="151"/>
      <c r="M11" s="151"/>
      <c r="N11" s="152"/>
      <c r="O11" s="156"/>
      <c r="P11" s="151"/>
      <c r="Q11" s="151"/>
      <c r="R11" s="153"/>
      <c r="S11" s="155"/>
      <c r="T11" s="151"/>
      <c r="U11" s="151"/>
      <c r="V11" s="152"/>
      <c r="W11" s="38">
        <f t="shared" ca="1" si="0"/>
        <v>0</v>
      </c>
      <c r="X11" s="25">
        <f t="shared" si="1"/>
        <v>0</v>
      </c>
      <c r="Y11" s="26">
        <f t="shared" si="2"/>
        <v>0</v>
      </c>
      <c r="Z11" s="27">
        <f t="shared" si="3"/>
        <v>0</v>
      </c>
      <c r="AA11" s="24">
        <f t="shared" si="4"/>
        <v>0</v>
      </c>
      <c r="AB11" s="11"/>
    </row>
    <row r="12" spans="2:33" ht="20.100000000000001" customHeight="1">
      <c r="B12" s="123" t="s">
        <v>14</v>
      </c>
      <c r="C12" s="150"/>
      <c r="D12" s="151"/>
      <c r="E12" s="151"/>
      <c r="F12" s="152"/>
      <c r="G12" s="150"/>
      <c r="H12" s="151"/>
      <c r="I12" s="151"/>
      <c r="J12" s="153"/>
      <c r="K12" s="154"/>
      <c r="L12" s="151"/>
      <c r="M12" s="151"/>
      <c r="N12" s="152"/>
      <c r="O12" s="150"/>
      <c r="P12" s="151"/>
      <c r="Q12" s="151"/>
      <c r="R12" s="153"/>
      <c r="S12" s="154"/>
      <c r="T12" s="151"/>
      <c r="U12" s="151"/>
      <c r="V12" s="153"/>
      <c r="W12" s="38">
        <f t="shared" ca="1" si="0"/>
        <v>0</v>
      </c>
      <c r="X12" s="25">
        <f t="shared" si="1"/>
        <v>0</v>
      </c>
      <c r="Y12" s="26">
        <f t="shared" si="2"/>
        <v>0</v>
      </c>
      <c r="Z12" s="27">
        <f t="shared" si="3"/>
        <v>0</v>
      </c>
      <c r="AA12" s="24">
        <f t="shared" si="4"/>
        <v>0</v>
      </c>
      <c r="AB12" s="11"/>
    </row>
    <row r="13" spans="2:33" ht="20.100000000000001" customHeight="1">
      <c r="B13" s="124"/>
      <c r="C13" s="157"/>
      <c r="D13" s="158"/>
      <c r="E13" s="158"/>
      <c r="F13" s="159"/>
      <c r="G13" s="157"/>
      <c r="H13" s="158"/>
      <c r="I13" s="158"/>
      <c r="J13" s="160"/>
      <c r="K13" s="161"/>
      <c r="L13" s="158"/>
      <c r="M13" s="158"/>
      <c r="N13" s="159"/>
      <c r="O13" s="157"/>
      <c r="P13" s="158"/>
      <c r="Q13" s="158"/>
      <c r="R13" s="160"/>
      <c r="S13" s="161"/>
      <c r="T13" s="158"/>
      <c r="U13" s="158"/>
      <c r="V13" s="160"/>
      <c r="W13" s="38">
        <f t="shared" ca="1" si="0"/>
        <v>0</v>
      </c>
      <c r="X13" s="25">
        <f t="shared" si="1"/>
        <v>0</v>
      </c>
      <c r="Y13" s="26">
        <f t="shared" si="2"/>
        <v>0</v>
      </c>
      <c r="Z13" s="27">
        <f t="shared" si="3"/>
        <v>0</v>
      </c>
      <c r="AA13" s="24">
        <f t="shared" si="4"/>
        <v>0</v>
      </c>
      <c r="AB13" s="11" t="s">
        <v>2</v>
      </c>
      <c r="AC13" s="14"/>
      <c r="AD13" s="4" t="s">
        <v>2</v>
      </c>
      <c r="AG13" s="4"/>
    </row>
    <row r="14" spans="2:33" ht="20.100000000000001" customHeight="1">
      <c r="B14" s="125"/>
      <c r="C14" s="162"/>
      <c r="D14" s="158"/>
      <c r="E14" s="158"/>
      <c r="F14" s="159"/>
      <c r="G14" s="162"/>
      <c r="H14" s="158"/>
      <c r="I14" s="158"/>
      <c r="J14" s="160"/>
      <c r="K14" s="163"/>
      <c r="L14" s="158"/>
      <c r="M14" s="158"/>
      <c r="N14" s="159"/>
      <c r="O14" s="162"/>
      <c r="P14" s="158"/>
      <c r="Q14" s="158"/>
      <c r="R14" s="160"/>
      <c r="S14" s="163"/>
      <c r="T14" s="158"/>
      <c r="U14" s="158"/>
      <c r="V14" s="160"/>
      <c r="W14" s="38">
        <f t="shared" ca="1" si="0"/>
        <v>0</v>
      </c>
      <c r="X14" s="25">
        <f t="shared" si="1"/>
        <v>0</v>
      </c>
      <c r="Y14" s="26">
        <f t="shared" si="2"/>
        <v>0</v>
      </c>
      <c r="Z14" s="27">
        <f t="shared" si="3"/>
        <v>0</v>
      </c>
      <c r="AA14" s="24">
        <f t="shared" si="4"/>
        <v>0</v>
      </c>
      <c r="AB14" s="11"/>
    </row>
    <row r="15" spans="2:33" ht="20.100000000000001" customHeight="1">
      <c r="B15" s="123"/>
      <c r="C15" s="162"/>
      <c r="D15" s="158"/>
      <c r="E15" s="158"/>
      <c r="F15" s="159"/>
      <c r="G15" s="162"/>
      <c r="H15" s="158"/>
      <c r="I15" s="158"/>
      <c r="J15" s="160"/>
      <c r="K15" s="163"/>
      <c r="L15" s="158"/>
      <c r="M15" s="158"/>
      <c r="N15" s="159"/>
      <c r="O15" s="162"/>
      <c r="P15" s="158"/>
      <c r="Q15" s="158"/>
      <c r="R15" s="160"/>
      <c r="S15" s="163"/>
      <c r="T15" s="158"/>
      <c r="U15" s="158"/>
      <c r="V15" s="160"/>
      <c r="W15" s="38">
        <f t="shared" ca="1" si="0"/>
        <v>0</v>
      </c>
      <c r="X15" s="25">
        <f t="shared" si="1"/>
        <v>0</v>
      </c>
      <c r="Y15" s="26">
        <f t="shared" si="2"/>
        <v>0</v>
      </c>
      <c r="Z15" s="27">
        <f t="shared" si="3"/>
        <v>0</v>
      </c>
      <c r="AA15" s="24">
        <f t="shared" si="4"/>
        <v>0</v>
      </c>
      <c r="AB15" s="11"/>
    </row>
    <row r="16" spans="2:33" ht="20.100000000000001" customHeight="1">
      <c r="B16" s="125" t="s">
        <v>17</v>
      </c>
      <c r="C16" s="162"/>
      <c r="D16" s="158"/>
      <c r="E16" s="158"/>
      <c r="F16" s="159"/>
      <c r="G16" s="162"/>
      <c r="H16" s="158"/>
      <c r="I16" s="158"/>
      <c r="J16" s="160"/>
      <c r="K16" s="163"/>
      <c r="L16" s="158"/>
      <c r="M16" s="158"/>
      <c r="N16" s="159"/>
      <c r="O16" s="162"/>
      <c r="P16" s="158"/>
      <c r="Q16" s="158"/>
      <c r="R16" s="160"/>
      <c r="S16" s="163"/>
      <c r="T16" s="158"/>
      <c r="U16" s="158"/>
      <c r="V16" s="160"/>
      <c r="W16" s="38">
        <f t="shared" ca="1" si="0"/>
        <v>0</v>
      </c>
      <c r="X16" s="25">
        <f t="shared" si="1"/>
        <v>0</v>
      </c>
      <c r="Y16" s="26">
        <f t="shared" si="2"/>
        <v>0</v>
      </c>
      <c r="Z16" s="27">
        <f t="shared" si="3"/>
        <v>0</v>
      </c>
      <c r="AA16" s="24">
        <f t="shared" si="4"/>
        <v>0</v>
      </c>
      <c r="AB16" s="11"/>
    </row>
    <row r="17" spans="2:28" ht="20.100000000000001" customHeight="1">
      <c r="B17" s="125" t="s">
        <v>2</v>
      </c>
      <c r="C17" s="162"/>
      <c r="D17" s="158"/>
      <c r="E17" s="158"/>
      <c r="F17" s="159"/>
      <c r="G17" s="162"/>
      <c r="H17" s="158"/>
      <c r="I17" s="158"/>
      <c r="J17" s="160"/>
      <c r="K17" s="163"/>
      <c r="L17" s="158"/>
      <c r="M17" s="158"/>
      <c r="N17" s="159"/>
      <c r="O17" s="162"/>
      <c r="P17" s="158"/>
      <c r="Q17" s="158"/>
      <c r="R17" s="160"/>
      <c r="S17" s="163"/>
      <c r="T17" s="158"/>
      <c r="U17" s="158"/>
      <c r="V17" s="160"/>
      <c r="W17" s="38">
        <f t="shared" ca="1" si="0"/>
        <v>0</v>
      </c>
      <c r="X17" s="25">
        <f t="shared" si="1"/>
        <v>0</v>
      </c>
      <c r="Y17" s="26">
        <f t="shared" si="2"/>
        <v>0</v>
      </c>
      <c r="Z17" s="27">
        <f t="shared" si="3"/>
        <v>0</v>
      </c>
      <c r="AA17" s="24">
        <f t="shared" si="4"/>
        <v>0</v>
      </c>
      <c r="AB17" s="11"/>
    </row>
    <row r="18" spans="2:28" ht="20.100000000000001" customHeight="1">
      <c r="B18" s="124"/>
      <c r="C18" s="162"/>
      <c r="D18" s="158"/>
      <c r="E18" s="158"/>
      <c r="F18" s="159"/>
      <c r="G18" s="162"/>
      <c r="H18" s="158"/>
      <c r="I18" s="158"/>
      <c r="J18" s="160"/>
      <c r="K18" s="163"/>
      <c r="L18" s="158"/>
      <c r="M18" s="158"/>
      <c r="N18" s="159"/>
      <c r="O18" s="162"/>
      <c r="P18" s="158"/>
      <c r="Q18" s="158"/>
      <c r="R18" s="160"/>
      <c r="S18" s="163"/>
      <c r="T18" s="158"/>
      <c r="U18" s="158"/>
      <c r="V18" s="160"/>
      <c r="W18" s="38">
        <f t="shared" ca="1" si="0"/>
        <v>0</v>
      </c>
      <c r="X18" s="25">
        <f t="shared" si="1"/>
        <v>0</v>
      </c>
      <c r="Y18" s="26">
        <f t="shared" si="2"/>
        <v>0</v>
      </c>
      <c r="Z18" s="27">
        <f t="shared" si="3"/>
        <v>0</v>
      </c>
      <c r="AA18" s="24">
        <f t="shared" si="4"/>
        <v>0</v>
      </c>
      <c r="AB18" s="11"/>
    </row>
    <row r="19" spans="2:28" ht="20.100000000000001" customHeight="1">
      <c r="B19" s="126"/>
      <c r="C19" s="162"/>
      <c r="D19" s="158"/>
      <c r="E19" s="158"/>
      <c r="F19" s="159"/>
      <c r="G19" s="162"/>
      <c r="H19" s="158"/>
      <c r="I19" s="158"/>
      <c r="J19" s="160"/>
      <c r="K19" s="163"/>
      <c r="L19" s="158"/>
      <c r="M19" s="158"/>
      <c r="N19" s="159"/>
      <c r="O19" s="162"/>
      <c r="P19" s="158"/>
      <c r="Q19" s="158"/>
      <c r="R19" s="160"/>
      <c r="S19" s="163"/>
      <c r="T19" s="158"/>
      <c r="U19" s="158"/>
      <c r="V19" s="160"/>
      <c r="W19" s="38">
        <f t="shared" ca="1" si="0"/>
        <v>0</v>
      </c>
      <c r="X19" s="25">
        <f t="shared" si="1"/>
        <v>0</v>
      </c>
      <c r="Y19" s="26">
        <f t="shared" si="2"/>
        <v>0</v>
      </c>
      <c r="Z19" s="27">
        <f t="shared" si="3"/>
        <v>0</v>
      </c>
      <c r="AA19" s="24">
        <f t="shared" si="4"/>
        <v>0</v>
      </c>
      <c r="AB19" s="11"/>
    </row>
    <row r="20" spans="2:28" ht="20.100000000000001" customHeight="1">
      <c r="B20" s="107"/>
      <c r="C20" s="163"/>
      <c r="D20" s="158"/>
      <c r="E20" s="158"/>
      <c r="F20" s="159"/>
      <c r="G20" s="162"/>
      <c r="H20" s="158"/>
      <c r="I20" s="158"/>
      <c r="J20" s="160"/>
      <c r="K20" s="163"/>
      <c r="L20" s="158"/>
      <c r="M20" s="158"/>
      <c r="N20" s="159"/>
      <c r="O20" s="162"/>
      <c r="P20" s="158"/>
      <c r="Q20" s="158"/>
      <c r="R20" s="160"/>
      <c r="S20" s="163"/>
      <c r="T20" s="158"/>
      <c r="U20" s="158"/>
      <c r="V20" s="159"/>
      <c r="W20" s="38">
        <f t="shared" ca="1" si="0"/>
        <v>0</v>
      </c>
      <c r="X20" s="25">
        <f t="shared" si="1"/>
        <v>0</v>
      </c>
      <c r="Y20" s="26">
        <f t="shared" si="2"/>
        <v>0</v>
      </c>
      <c r="Z20" s="27">
        <f t="shared" si="3"/>
        <v>0</v>
      </c>
      <c r="AA20" s="24">
        <f t="shared" si="4"/>
        <v>0</v>
      </c>
      <c r="AB20" s="11"/>
    </row>
    <row r="21" spans="2:28" ht="20.100000000000001" customHeight="1">
      <c r="B21" s="107"/>
      <c r="C21" s="163"/>
      <c r="D21" s="158"/>
      <c r="E21" s="158"/>
      <c r="F21" s="159"/>
      <c r="G21" s="162"/>
      <c r="H21" s="158"/>
      <c r="I21" s="158"/>
      <c r="J21" s="160"/>
      <c r="K21" s="163"/>
      <c r="L21" s="158"/>
      <c r="M21" s="158"/>
      <c r="N21" s="159"/>
      <c r="O21" s="162"/>
      <c r="P21" s="158"/>
      <c r="Q21" s="158"/>
      <c r="R21" s="160"/>
      <c r="S21" s="163"/>
      <c r="T21" s="158"/>
      <c r="U21" s="158"/>
      <c r="V21" s="159"/>
      <c r="W21" s="38">
        <f t="shared" ca="1" si="0"/>
        <v>0</v>
      </c>
      <c r="X21" s="25">
        <f t="shared" si="1"/>
        <v>0</v>
      </c>
      <c r="Y21" s="26">
        <f t="shared" si="2"/>
        <v>0</v>
      </c>
      <c r="Z21" s="27">
        <f t="shared" si="3"/>
        <v>0</v>
      </c>
      <c r="AA21" s="24">
        <f t="shared" si="4"/>
        <v>0</v>
      </c>
      <c r="AB21" s="11"/>
    </row>
    <row r="22" spans="2:28" ht="20.100000000000001" customHeight="1">
      <c r="B22" s="107"/>
      <c r="C22" s="163"/>
      <c r="D22" s="158"/>
      <c r="E22" s="158"/>
      <c r="F22" s="159"/>
      <c r="G22" s="162"/>
      <c r="H22" s="158"/>
      <c r="I22" s="158"/>
      <c r="J22" s="160"/>
      <c r="K22" s="163"/>
      <c r="L22" s="158"/>
      <c r="M22" s="158"/>
      <c r="N22" s="159"/>
      <c r="O22" s="162"/>
      <c r="P22" s="158"/>
      <c r="Q22" s="158"/>
      <c r="R22" s="160"/>
      <c r="S22" s="163"/>
      <c r="T22" s="158"/>
      <c r="U22" s="158"/>
      <c r="V22" s="159"/>
      <c r="W22" s="38">
        <f t="shared" ca="1" si="0"/>
        <v>0</v>
      </c>
      <c r="X22" s="25">
        <f t="shared" si="1"/>
        <v>0</v>
      </c>
      <c r="Y22" s="26">
        <f t="shared" si="2"/>
        <v>0</v>
      </c>
      <c r="Z22" s="27">
        <f t="shared" si="3"/>
        <v>0</v>
      </c>
      <c r="AA22" s="24">
        <f t="shared" si="4"/>
        <v>0</v>
      </c>
      <c r="AB22" s="11"/>
    </row>
    <row r="23" spans="2:28" ht="20.100000000000001" customHeight="1">
      <c r="B23" s="107"/>
      <c r="C23" s="163"/>
      <c r="D23" s="158"/>
      <c r="E23" s="158"/>
      <c r="F23" s="159"/>
      <c r="G23" s="162"/>
      <c r="H23" s="158"/>
      <c r="I23" s="158"/>
      <c r="J23" s="160"/>
      <c r="K23" s="163"/>
      <c r="L23" s="158"/>
      <c r="M23" s="158"/>
      <c r="N23" s="159"/>
      <c r="O23" s="162"/>
      <c r="P23" s="158"/>
      <c r="Q23" s="158"/>
      <c r="R23" s="160"/>
      <c r="S23" s="163"/>
      <c r="T23" s="158"/>
      <c r="U23" s="158"/>
      <c r="V23" s="159"/>
      <c r="W23" s="38">
        <f t="shared" ca="1" si="0"/>
        <v>0</v>
      </c>
      <c r="X23" s="25">
        <f t="shared" si="1"/>
        <v>0</v>
      </c>
      <c r="Y23" s="26">
        <f t="shared" si="2"/>
        <v>0</v>
      </c>
      <c r="Z23" s="27">
        <f t="shared" si="3"/>
        <v>0</v>
      </c>
      <c r="AA23" s="24">
        <f t="shared" si="4"/>
        <v>0</v>
      </c>
      <c r="AB23" s="11"/>
    </row>
    <row r="24" spans="2:28" ht="20.100000000000001" customHeight="1">
      <c r="B24" s="107"/>
      <c r="C24" s="163"/>
      <c r="D24" s="158"/>
      <c r="E24" s="158"/>
      <c r="F24" s="159"/>
      <c r="G24" s="162"/>
      <c r="H24" s="158"/>
      <c r="I24" s="158"/>
      <c r="J24" s="160"/>
      <c r="K24" s="163"/>
      <c r="L24" s="158"/>
      <c r="M24" s="158"/>
      <c r="N24" s="159"/>
      <c r="O24" s="162"/>
      <c r="P24" s="158"/>
      <c r="Q24" s="158"/>
      <c r="R24" s="160"/>
      <c r="S24" s="163"/>
      <c r="T24" s="158"/>
      <c r="U24" s="158"/>
      <c r="V24" s="159"/>
      <c r="W24" s="38">
        <f t="shared" ca="1" si="0"/>
        <v>0</v>
      </c>
      <c r="X24" s="25">
        <f t="shared" si="1"/>
        <v>0</v>
      </c>
      <c r="Y24" s="26">
        <f t="shared" si="2"/>
        <v>0</v>
      </c>
      <c r="Z24" s="27">
        <f t="shared" si="3"/>
        <v>0</v>
      </c>
      <c r="AA24" s="24">
        <f t="shared" si="4"/>
        <v>0</v>
      </c>
      <c r="AB24" s="11"/>
    </row>
    <row r="25" spans="2:28" ht="20.100000000000001" customHeight="1">
      <c r="B25" s="107"/>
      <c r="C25" s="163"/>
      <c r="D25" s="158"/>
      <c r="E25" s="158"/>
      <c r="F25" s="159"/>
      <c r="G25" s="162"/>
      <c r="H25" s="158"/>
      <c r="I25" s="158"/>
      <c r="J25" s="160"/>
      <c r="K25" s="163"/>
      <c r="L25" s="158"/>
      <c r="M25" s="158"/>
      <c r="N25" s="159"/>
      <c r="O25" s="162"/>
      <c r="P25" s="158"/>
      <c r="Q25" s="158"/>
      <c r="R25" s="160"/>
      <c r="S25" s="163"/>
      <c r="T25" s="158"/>
      <c r="U25" s="158"/>
      <c r="V25" s="159"/>
      <c r="W25" s="38">
        <f t="shared" ca="1" si="0"/>
        <v>0</v>
      </c>
      <c r="X25" s="25">
        <f t="shared" si="1"/>
        <v>0</v>
      </c>
      <c r="Y25" s="26">
        <f t="shared" si="2"/>
        <v>0</v>
      </c>
      <c r="Z25" s="27">
        <f t="shared" si="3"/>
        <v>0</v>
      </c>
      <c r="AA25" s="24">
        <f t="shared" si="4"/>
        <v>0</v>
      </c>
      <c r="AB25" s="11"/>
    </row>
    <row r="26" spans="2:28" ht="20.100000000000001" customHeight="1">
      <c r="B26" s="107"/>
      <c r="C26" s="163"/>
      <c r="D26" s="158"/>
      <c r="E26" s="158"/>
      <c r="F26" s="159"/>
      <c r="G26" s="162"/>
      <c r="H26" s="158"/>
      <c r="I26" s="158"/>
      <c r="J26" s="160"/>
      <c r="K26" s="163"/>
      <c r="L26" s="158"/>
      <c r="M26" s="158"/>
      <c r="N26" s="159"/>
      <c r="O26" s="162"/>
      <c r="P26" s="158"/>
      <c r="Q26" s="158"/>
      <c r="R26" s="160"/>
      <c r="S26" s="163"/>
      <c r="T26" s="158"/>
      <c r="U26" s="158"/>
      <c r="V26" s="159"/>
      <c r="W26" s="38">
        <f t="shared" ca="1" si="0"/>
        <v>0</v>
      </c>
      <c r="X26" s="25">
        <f t="shared" si="1"/>
        <v>0</v>
      </c>
      <c r="Y26" s="26">
        <f t="shared" si="2"/>
        <v>0</v>
      </c>
      <c r="Z26" s="27">
        <f t="shared" si="3"/>
        <v>0</v>
      </c>
      <c r="AA26" s="24">
        <f t="shared" si="4"/>
        <v>0</v>
      </c>
      <c r="AB26" s="11"/>
    </row>
    <row r="27" spans="2:28" ht="20.100000000000001" customHeight="1">
      <c r="B27" s="107"/>
      <c r="C27" s="163"/>
      <c r="D27" s="158"/>
      <c r="E27" s="158"/>
      <c r="F27" s="159"/>
      <c r="G27" s="162"/>
      <c r="H27" s="158"/>
      <c r="I27" s="158"/>
      <c r="J27" s="160"/>
      <c r="K27" s="163"/>
      <c r="L27" s="158"/>
      <c r="M27" s="158"/>
      <c r="N27" s="159"/>
      <c r="O27" s="162"/>
      <c r="P27" s="158"/>
      <c r="Q27" s="158"/>
      <c r="R27" s="160"/>
      <c r="S27" s="163"/>
      <c r="T27" s="158"/>
      <c r="U27" s="158"/>
      <c r="V27" s="159"/>
      <c r="W27" s="38">
        <f t="shared" ca="1" si="0"/>
        <v>0</v>
      </c>
      <c r="X27" s="25">
        <f t="shared" si="1"/>
        <v>0</v>
      </c>
      <c r="Y27" s="26">
        <f t="shared" si="2"/>
        <v>0</v>
      </c>
      <c r="Z27" s="27">
        <f t="shared" si="3"/>
        <v>0</v>
      </c>
      <c r="AA27" s="24">
        <f t="shared" si="4"/>
        <v>0</v>
      </c>
      <c r="AB27" s="11"/>
    </row>
    <row r="28" spans="2:28" ht="20.100000000000001" customHeight="1">
      <c r="B28" s="107"/>
      <c r="C28" s="163"/>
      <c r="D28" s="158"/>
      <c r="E28" s="158"/>
      <c r="F28" s="159"/>
      <c r="G28" s="162"/>
      <c r="H28" s="158"/>
      <c r="I28" s="158"/>
      <c r="J28" s="160"/>
      <c r="K28" s="163"/>
      <c r="L28" s="158"/>
      <c r="M28" s="158"/>
      <c r="N28" s="159"/>
      <c r="O28" s="162"/>
      <c r="P28" s="158"/>
      <c r="Q28" s="158"/>
      <c r="R28" s="160"/>
      <c r="S28" s="163"/>
      <c r="T28" s="158"/>
      <c r="U28" s="158"/>
      <c r="V28" s="159"/>
      <c r="W28" s="38">
        <f t="shared" ca="1" si="0"/>
        <v>0</v>
      </c>
      <c r="X28" s="25">
        <f t="shared" si="1"/>
        <v>0</v>
      </c>
      <c r="Y28" s="26">
        <f t="shared" si="2"/>
        <v>0</v>
      </c>
      <c r="Z28" s="27">
        <f t="shared" si="3"/>
        <v>0</v>
      </c>
      <c r="AA28" s="24">
        <f t="shared" si="4"/>
        <v>0</v>
      </c>
      <c r="AB28" s="11"/>
    </row>
    <row r="29" spans="2:28" ht="20.100000000000001" customHeight="1">
      <c r="B29" s="107"/>
      <c r="C29" s="163"/>
      <c r="D29" s="158"/>
      <c r="E29" s="158"/>
      <c r="F29" s="159"/>
      <c r="G29" s="162"/>
      <c r="H29" s="158"/>
      <c r="I29" s="158"/>
      <c r="J29" s="160"/>
      <c r="K29" s="163"/>
      <c r="L29" s="158"/>
      <c r="M29" s="158"/>
      <c r="N29" s="159"/>
      <c r="O29" s="162"/>
      <c r="P29" s="158"/>
      <c r="Q29" s="158"/>
      <c r="R29" s="160"/>
      <c r="S29" s="163"/>
      <c r="T29" s="158"/>
      <c r="U29" s="158"/>
      <c r="V29" s="159"/>
      <c r="W29" s="38">
        <f t="shared" ca="1" si="0"/>
        <v>0</v>
      </c>
      <c r="X29" s="25">
        <f t="shared" si="1"/>
        <v>0</v>
      </c>
      <c r="Y29" s="26">
        <f t="shared" si="2"/>
        <v>0</v>
      </c>
      <c r="Z29" s="27">
        <f t="shared" si="3"/>
        <v>0</v>
      </c>
      <c r="AA29" s="24">
        <f t="shared" si="4"/>
        <v>0</v>
      </c>
      <c r="AB29" s="11"/>
    </row>
    <row r="30" spans="2:28" ht="20.100000000000001" customHeight="1">
      <c r="B30" s="107"/>
      <c r="C30" s="163"/>
      <c r="D30" s="158"/>
      <c r="E30" s="158"/>
      <c r="F30" s="159"/>
      <c r="G30" s="162"/>
      <c r="H30" s="158"/>
      <c r="I30" s="158"/>
      <c r="J30" s="160"/>
      <c r="K30" s="163"/>
      <c r="L30" s="158"/>
      <c r="M30" s="158"/>
      <c r="N30" s="159"/>
      <c r="O30" s="162"/>
      <c r="P30" s="158"/>
      <c r="Q30" s="158"/>
      <c r="R30" s="160"/>
      <c r="S30" s="163"/>
      <c r="T30" s="158"/>
      <c r="U30" s="158"/>
      <c r="V30" s="159"/>
      <c r="W30" s="38">
        <f t="shared" ca="1" si="0"/>
        <v>0</v>
      </c>
      <c r="X30" s="25">
        <f t="shared" si="1"/>
        <v>0</v>
      </c>
      <c r="Y30" s="26">
        <f t="shared" si="2"/>
        <v>0</v>
      </c>
      <c r="Z30" s="27">
        <f t="shared" si="3"/>
        <v>0</v>
      </c>
      <c r="AA30" s="24">
        <f t="shared" si="4"/>
        <v>0</v>
      </c>
      <c r="AB30" s="11"/>
    </row>
    <row r="31" spans="2:28" ht="20.100000000000001" customHeight="1">
      <c r="B31" s="107"/>
      <c r="C31" s="163"/>
      <c r="D31" s="158"/>
      <c r="E31" s="158"/>
      <c r="F31" s="159"/>
      <c r="G31" s="162"/>
      <c r="H31" s="158"/>
      <c r="I31" s="158"/>
      <c r="J31" s="160"/>
      <c r="K31" s="163"/>
      <c r="L31" s="158"/>
      <c r="M31" s="158"/>
      <c r="N31" s="159"/>
      <c r="O31" s="162"/>
      <c r="P31" s="158"/>
      <c r="Q31" s="158"/>
      <c r="R31" s="160"/>
      <c r="S31" s="163"/>
      <c r="T31" s="158"/>
      <c r="U31" s="158"/>
      <c r="V31" s="159"/>
      <c r="W31" s="38">
        <f t="shared" ca="1" si="0"/>
        <v>0</v>
      </c>
      <c r="X31" s="25">
        <f t="shared" si="1"/>
        <v>0</v>
      </c>
      <c r="Y31" s="26">
        <f t="shared" si="2"/>
        <v>0</v>
      </c>
      <c r="Z31" s="27">
        <f t="shared" si="3"/>
        <v>0</v>
      </c>
      <c r="AA31" s="24">
        <f t="shared" si="4"/>
        <v>0</v>
      </c>
      <c r="AB31" s="11"/>
    </row>
    <row r="32" spans="2:28" ht="20.100000000000001" customHeight="1">
      <c r="B32" s="107"/>
      <c r="C32" s="163"/>
      <c r="D32" s="158"/>
      <c r="E32" s="158"/>
      <c r="F32" s="159"/>
      <c r="G32" s="162"/>
      <c r="H32" s="158"/>
      <c r="I32" s="158"/>
      <c r="J32" s="160"/>
      <c r="K32" s="163"/>
      <c r="L32" s="158"/>
      <c r="M32" s="158"/>
      <c r="N32" s="159"/>
      <c r="O32" s="162"/>
      <c r="P32" s="158"/>
      <c r="Q32" s="158"/>
      <c r="R32" s="160"/>
      <c r="S32" s="163"/>
      <c r="T32" s="158"/>
      <c r="U32" s="158"/>
      <c r="V32" s="159"/>
      <c r="W32" s="38">
        <f t="shared" ca="1" si="0"/>
        <v>0</v>
      </c>
      <c r="X32" s="25">
        <f t="shared" si="1"/>
        <v>0</v>
      </c>
      <c r="Y32" s="26">
        <f t="shared" si="2"/>
        <v>0</v>
      </c>
      <c r="Z32" s="27">
        <f t="shared" si="3"/>
        <v>0</v>
      </c>
      <c r="AA32" s="24">
        <f t="shared" si="4"/>
        <v>0</v>
      </c>
      <c r="AB32" s="11"/>
    </row>
    <row r="33" spans="2:28" ht="20.100000000000001" customHeight="1">
      <c r="B33" s="107"/>
      <c r="C33" s="163"/>
      <c r="D33" s="158"/>
      <c r="E33" s="158"/>
      <c r="F33" s="159"/>
      <c r="G33" s="162"/>
      <c r="H33" s="158"/>
      <c r="I33" s="158"/>
      <c r="J33" s="160"/>
      <c r="K33" s="163"/>
      <c r="L33" s="158"/>
      <c r="M33" s="158"/>
      <c r="N33" s="159"/>
      <c r="O33" s="162"/>
      <c r="P33" s="158"/>
      <c r="Q33" s="158"/>
      <c r="R33" s="160"/>
      <c r="S33" s="163"/>
      <c r="T33" s="158"/>
      <c r="U33" s="158"/>
      <c r="V33" s="159"/>
      <c r="W33" s="38">
        <f t="shared" ca="1" si="0"/>
        <v>0</v>
      </c>
      <c r="X33" s="25">
        <f t="shared" si="1"/>
        <v>0</v>
      </c>
      <c r="Y33" s="26">
        <f t="shared" si="2"/>
        <v>0</v>
      </c>
      <c r="Z33" s="27">
        <f t="shared" si="3"/>
        <v>0</v>
      </c>
      <c r="AA33" s="24">
        <f t="shared" si="4"/>
        <v>0</v>
      </c>
      <c r="AB33" s="11"/>
    </row>
    <row r="34" spans="2:28" ht="20.100000000000001" customHeight="1">
      <c r="B34" s="110"/>
      <c r="C34" s="163"/>
      <c r="D34" s="158"/>
      <c r="E34" s="158"/>
      <c r="F34" s="159"/>
      <c r="G34" s="162"/>
      <c r="H34" s="158"/>
      <c r="I34" s="158"/>
      <c r="J34" s="160"/>
      <c r="K34" s="163"/>
      <c r="L34" s="158"/>
      <c r="M34" s="158"/>
      <c r="N34" s="159"/>
      <c r="O34" s="162"/>
      <c r="P34" s="158"/>
      <c r="Q34" s="158"/>
      <c r="R34" s="160"/>
      <c r="S34" s="163"/>
      <c r="T34" s="158"/>
      <c r="U34" s="158"/>
      <c r="V34" s="159"/>
      <c r="W34" s="38">
        <f t="shared" ca="1" si="0"/>
        <v>0</v>
      </c>
      <c r="X34" s="25">
        <f t="shared" si="1"/>
        <v>0</v>
      </c>
      <c r="Y34" s="26">
        <f t="shared" si="2"/>
        <v>0</v>
      </c>
      <c r="Z34" s="27">
        <f t="shared" si="3"/>
        <v>0</v>
      </c>
      <c r="AA34" s="24">
        <f t="shared" si="4"/>
        <v>0</v>
      </c>
      <c r="AB34" s="11"/>
    </row>
    <row r="35" spans="2:28" ht="20.100000000000001" customHeight="1">
      <c r="B35" s="110"/>
      <c r="C35" s="163"/>
      <c r="D35" s="158"/>
      <c r="E35" s="158"/>
      <c r="F35" s="159"/>
      <c r="G35" s="162"/>
      <c r="H35" s="158"/>
      <c r="I35" s="158"/>
      <c r="J35" s="160"/>
      <c r="K35" s="163"/>
      <c r="L35" s="158"/>
      <c r="M35" s="158"/>
      <c r="N35" s="159"/>
      <c r="O35" s="162"/>
      <c r="P35" s="158"/>
      <c r="Q35" s="158"/>
      <c r="R35" s="160"/>
      <c r="S35" s="163"/>
      <c r="T35" s="158"/>
      <c r="U35" s="158"/>
      <c r="V35" s="159"/>
      <c r="W35" s="38">
        <f t="shared" ca="1" si="0"/>
        <v>0</v>
      </c>
      <c r="X35" s="25">
        <f t="shared" si="1"/>
        <v>0</v>
      </c>
      <c r="Y35" s="26">
        <f t="shared" si="2"/>
        <v>0</v>
      </c>
      <c r="Z35" s="27">
        <f t="shared" si="3"/>
        <v>0</v>
      </c>
      <c r="AA35" s="24">
        <f t="shared" si="4"/>
        <v>0</v>
      </c>
      <c r="AB35" s="11"/>
    </row>
    <row r="36" spans="2:28" ht="20.100000000000001" customHeight="1">
      <c r="B36" s="108"/>
      <c r="C36" s="163"/>
      <c r="D36" s="158"/>
      <c r="E36" s="158"/>
      <c r="F36" s="159"/>
      <c r="G36" s="162"/>
      <c r="H36" s="158"/>
      <c r="I36" s="158"/>
      <c r="J36" s="160"/>
      <c r="K36" s="163"/>
      <c r="L36" s="158"/>
      <c r="M36" s="158"/>
      <c r="N36" s="159"/>
      <c r="O36" s="162"/>
      <c r="P36" s="158"/>
      <c r="Q36" s="158"/>
      <c r="R36" s="160"/>
      <c r="S36" s="163"/>
      <c r="T36" s="158"/>
      <c r="U36" s="158"/>
      <c r="V36" s="159"/>
      <c r="W36" s="38">
        <f t="shared" ca="1" si="0"/>
        <v>0</v>
      </c>
      <c r="X36" s="25">
        <f t="shared" si="1"/>
        <v>0</v>
      </c>
      <c r="Y36" s="26">
        <f t="shared" si="2"/>
        <v>0</v>
      </c>
      <c r="Z36" s="27">
        <f t="shared" si="3"/>
        <v>0</v>
      </c>
      <c r="AA36" s="24">
        <f t="shared" si="4"/>
        <v>0</v>
      </c>
      <c r="AB36" s="11"/>
    </row>
    <row r="37" spans="2:28" ht="20.100000000000001" customHeight="1">
      <c r="B37" s="108"/>
      <c r="C37" s="163"/>
      <c r="D37" s="158"/>
      <c r="E37" s="158"/>
      <c r="F37" s="159"/>
      <c r="G37" s="162"/>
      <c r="H37" s="158"/>
      <c r="I37" s="158"/>
      <c r="J37" s="160"/>
      <c r="K37" s="163"/>
      <c r="L37" s="158"/>
      <c r="M37" s="158"/>
      <c r="N37" s="159"/>
      <c r="O37" s="162"/>
      <c r="P37" s="158"/>
      <c r="Q37" s="158"/>
      <c r="R37" s="160"/>
      <c r="S37" s="163"/>
      <c r="T37" s="158"/>
      <c r="U37" s="158"/>
      <c r="V37" s="159"/>
      <c r="W37" s="38">
        <f t="shared" ca="1" si="0"/>
        <v>0</v>
      </c>
      <c r="X37" s="25">
        <f t="shared" si="1"/>
        <v>0</v>
      </c>
      <c r="Y37" s="26">
        <f t="shared" si="2"/>
        <v>0</v>
      </c>
      <c r="Z37" s="27">
        <f t="shared" si="3"/>
        <v>0</v>
      </c>
      <c r="AA37" s="24">
        <f t="shared" si="4"/>
        <v>0</v>
      </c>
      <c r="AB37" s="11"/>
    </row>
    <row r="38" spans="2:28" ht="20.100000000000001" customHeight="1">
      <c r="B38" s="108"/>
      <c r="C38" s="163"/>
      <c r="D38" s="158"/>
      <c r="E38" s="158"/>
      <c r="F38" s="159"/>
      <c r="G38" s="162"/>
      <c r="H38" s="158"/>
      <c r="I38" s="158"/>
      <c r="J38" s="160"/>
      <c r="K38" s="163"/>
      <c r="L38" s="158"/>
      <c r="M38" s="158"/>
      <c r="N38" s="159"/>
      <c r="O38" s="162"/>
      <c r="P38" s="158"/>
      <c r="Q38" s="158"/>
      <c r="R38" s="160"/>
      <c r="S38" s="163"/>
      <c r="T38" s="158"/>
      <c r="U38" s="158"/>
      <c r="V38" s="159"/>
      <c r="W38" s="38">
        <f t="shared" ca="1" si="0"/>
        <v>0</v>
      </c>
      <c r="X38" s="25">
        <f t="shared" si="1"/>
        <v>0</v>
      </c>
      <c r="Y38" s="26">
        <f t="shared" si="2"/>
        <v>0</v>
      </c>
      <c r="Z38" s="27">
        <f t="shared" si="3"/>
        <v>0</v>
      </c>
      <c r="AA38" s="24">
        <f t="shared" si="4"/>
        <v>0</v>
      </c>
      <c r="AB38" s="11"/>
    </row>
    <row r="39" spans="2:28" ht="20.100000000000001" customHeight="1">
      <c r="B39" s="108"/>
      <c r="C39" s="163"/>
      <c r="D39" s="158"/>
      <c r="E39" s="158"/>
      <c r="F39" s="159"/>
      <c r="G39" s="162"/>
      <c r="H39" s="158"/>
      <c r="I39" s="158"/>
      <c r="J39" s="160"/>
      <c r="K39" s="163"/>
      <c r="L39" s="158"/>
      <c r="M39" s="158"/>
      <c r="N39" s="159"/>
      <c r="O39" s="162"/>
      <c r="P39" s="158"/>
      <c r="Q39" s="158"/>
      <c r="R39" s="160"/>
      <c r="S39" s="163"/>
      <c r="T39" s="158"/>
      <c r="U39" s="158"/>
      <c r="V39" s="159"/>
      <c r="W39" s="38">
        <f t="shared" ca="1" si="0"/>
        <v>0</v>
      </c>
      <c r="X39" s="25">
        <f t="shared" si="1"/>
        <v>0</v>
      </c>
      <c r="Y39" s="26">
        <f t="shared" si="2"/>
        <v>0</v>
      </c>
      <c r="Z39" s="27">
        <f t="shared" si="3"/>
        <v>0</v>
      </c>
      <c r="AA39" s="24">
        <f t="shared" si="4"/>
        <v>0</v>
      </c>
      <c r="AB39" s="11"/>
    </row>
    <row r="40" spans="2:28" ht="20.100000000000001" customHeight="1">
      <c r="B40" s="108"/>
      <c r="C40" s="163"/>
      <c r="D40" s="158"/>
      <c r="E40" s="158"/>
      <c r="F40" s="159"/>
      <c r="G40" s="162"/>
      <c r="H40" s="158"/>
      <c r="I40" s="158"/>
      <c r="J40" s="160"/>
      <c r="K40" s="163"/>
      <c r="L40" s="158"/>
      <c r="M40" s="158"/>
      <c r="N40" s="159"/>
      <c r="O40" s="162"/>
      <c r="P40" s="158"/>
      <c r="Q40" s="158"/>
      <c r="R40" s="160"/>
      <c r="S40" s="163"/>
      <c r="T40" s="158"/>
      <c r="U40" s="158"/>
      <c r="V40" s="159"/>
      <c r="W40" s="38">
        <f t="shared" ca="1" si="0"/>
        <v>0</v>
      </c>
      <c r="X40" s="25">
        <f t="shared" si="1"/>
        <v>0</v>
      </c>
      <c r="Y40" s="26">
        <f t="shared" si="2"/>
        <v>0</v>
      </c>
      <c r="Z40" s="27">
        <f t="shared" si="3"/>
        <v>0</v>
      </c>
      <c r="AA40" s="24">
        <f t="shared" si="4"/>
        <v>0</v>
      </c>
      <c r="AB40" s="11"/>
    </row>
    <row r="41" spans="2:28" ht="20.100000000000001" customHeight="1">
      <c r="B41" s="108"/>
      <c r="C41" s="163"/>
      <c r="D41" s="158"/>
      <c r="E41" s="158"/>
      <c r="F41" s="159"/>
      <c r="G41" s="162"/>
      <c r="H41" s="158"/>
      <c r="I41" s="158"/>
      <c r="J41" s="160"/>
      <c r="K41" s="163"/>
      <c r="L41" s="158"/>
      <c r="M41" s="158"/>
      <c r="N41" s="159"/>
      <c r="O41" s="162"/>
      <c r="P41" s="158"/>
      <c r="Q41" s="158"/>
      <c r="R41" s="160"/>
      <c r="S41" s="163"/>
      <c r="T41" s="158"/>
      <c r="U41" s="158"/>
      <c r="V41" s="159"/>
      <c r="W41" s="38">
        <f t="shared" ca="1" si="0"/>
        <v>0</v>
      </c>
      <c r="X41" s="25">
        <f t="shared" si="1"/>
        <v>0</v>
      </c>
      <c r="Y41" s="26">
        <f t="shared" si="2"/>
        <v>0</v>
      </c>
      <c r="Z41" s="27">
        <f t="shared" si="3"/>
        <v>0</v>
      </c>
      <c r="AA41" s="24">
        <f t="shared" si="4"/>
        <v>0</v>
      </c>
      <c r="AB41" s="11"/>
    </row>
    <row r="42" spans="2:28" ht="20.100000000000001" customHeight="1">
      <c r="B42" s="108"/>
      <c r="C42" s="163"/>
      <c r="D42" s="158"/>
      <c r="E42" s="158"/>
      <c r="F42" s="159"/>
      <c r="G42" s="162"/>
      <c r="H42" s="158"/>
      <c r="I42" s="158"/>
      <c r="J42" s="160"/>
      <c r="K42" s="163"/>
      <c r="L42" s="158"/>
      <c r="M42" s="158"/>
      <c r="N42" s="159"/>
      <c r="O42" s="162"/>
      <c r="P42" s="158"/>
      <c r="Q42" s="158"/>
      <c r="R42" s="160"/>
      <c r="S42" s="163"/>
      <c r="T42" s="158"/>
      <c r="U42" s="158"/>
      <c r="V42" s="159"/>
      <c r="W42" s="38">
        <f t="shared" ca="1" si="0"/>
        <v>0</v>
      </c>
      <c r="X42" s="25">
        <f t="shared" si="1"/>
        <v>0</v>
      </c>
      <c r="Y42" s="26">
        <f t="shared" si="2"/>
        <v>0</v>
      </c>
      <c r="Z42" s="27">
        <f t="shared" si="3"/>
        <v>0</v>
      </c>
      <c r="AA42" s="24">
        <f t="shared" si="4"/>
        <v>0</v>
      </c>
      <c r="AB42" s="11"/>
    </row>
    <row r="43" spans="2:28" ht="20.100000000000001" customHeight="1">
      <c r="B43" s="108"/>
      <c r="C43" s="163"/>
      <c r="D43" s="158"/>
      <c r="E43" s="158"/>
      <c r="F43" s="159"/>
      <c r="G43" s="162"/>
      <c r="H43" s="158"/>
      <c r="I43" s="158"/>
      <c r="J43" s="160"/>
      <c r="K43" s="163"/>
      <c r="L43" s="158"/>
      <c r="M43" s="158"/>
      <c r="N43" s="159"/>
      <c r="O43" s="162"/>
      <c r="P43" s="158"/>
      <c r="Q43" s="158"/>
      <c r="R43" s="160"/>
      <c r="S43" s="163"/>
      <c r="T43" s="158"/>
      <c r="U43" s="158"/>
      <c r="V43" s="159"/>
      <c r="W43" s="38">
        <f t="shared" ca="1" si="0"/>
        <v>0</v>
      </c>
      <c r="X43" s="25">
        <f t="shared" si="1"/>
        <v>0</v>
      </c>
      <c r="Y43" s="26">
        <f t="shared" si="2"/>
        <v>0</v>
      </c>
      <c r="Z43" s="27">
        <f t="shared" si="3"/>
        <v>0</v>
      </c>
      <c r="AA43" s="24">
        <f t="shared" si="4"/>
        <v>0</v>
      </c>
      <c r="AB43" s="11"/>
    </row>
    <row r="44" spans="2:28" ht="20.100000000000001" customHeight="1">
      <c r="B44" s="108"/>
      <c r="C44" s="163"/>
      <c r="D44" s="158"/>
      <c r="E44" s="158"/>
      <c r="F44" s="159"/>
      <c r="G44" s="162"/>
      <c r="H44" s="158"/>
      <c r="I44" s="158"/>
      <c r="J44" s="160"/>
      <c r="K44" s="163"/>
      <c r="L44" s="158"/>
      <c r="M44" s="158"/>
      <c r="N44" s="159"/>
      <c r="O44" s="162"/>
      <c r="P44" s="158"/>
      <c r="Q44" s="158"/>
      <c r="R44" s="160"/>
      <c r="S44" s="163"/>
      <c r="T44" s="158"/>
      <c r="U44" s="158"/>
      <c r="V44" s="159"/>
      <c r="W44" s="38">
        <f t="shared" ca="1" si="0"/>
        <v>0</v>
      </c>
      <c r="X44" s="25">
        <f t="shared" si="1"/>
        <v>0</v>
      </c>
      <c r="Y44" s="26">
        <f t="shared" si="2"/>
        <v>0</v>
      </c>
      <c r="Z44" s="27">
        <f t="shared" si="3"/>
        <v>0</v>
      </c>
      <c r="AA44" s="24">
        <f t="shared" si="4"/>
        <v>0</v>
      </c>
      <c r="AB44" s="11"/>
    </row>
    <row r="45" spans="2:28" ht="20.100000000000001" customHeight="1">
      <c r="B45" s="108"/>
      <c r="C45" s="163"/>
      <c r="D45" s="158"/>
      <c r="E45" s="158"/>
      <c r="F45" s="159"/>
      <c r="G45" s="162"/>
      <c r="H45" s="158"/>
      <c r="I45" s="158"/>
      <c r="J45" s="160"/>
      <c r="K45" s="163"/>
      <c r="L45" s="158"/>
      <c r="M45" s="158"/>
      <c r="N45" s="159"/>
      <c r="O45" s="162"/>
      <c r="P45" s="158"/>
      <c r="Q45" s="158"/>
      <c r="R45" s="160"/>
      <c r="S45" s="163"/>
      <c r="T45" s="158"/>
      <c r="U45" s="158"/>
      <c r="V45" s="159"/>
      <c r="W45" s="38">
        <f t="shared" ca="1" si="0"/>
        <v>0</v>
      </c>
      <c r="X45" s="25">
        <f t="shared" si="1"/>
        <v>0</v>
      </c>
      <c r="Y45" s="26">
        <f t="shared" si="2"/>
        <v>0</v>
      </c>
      <c r="Z45" s="27">
        <f t="shared" si="3"/>
        <v>0</v>
      </c>
      <c r="AA45" s="24">
        <f t="shared" si="4"/>
        <v>0</v>
      </c>
      <c r="AB45" s="11"/>
    </row>
    <row r="46" spans="2:28" ht="20.100000000000001" customHeight="1">
      <c r="B46" s="108"/>
      <c r="C46" s="163"/>
      <c r="D46" s="158"/>
      <c r="E46" s="158"/>
      <c r="F46" s="159"/>
      <c r="G46" s="162"/>
      <c r="H46" s="158"/>
      <c r="I46" s="158"/>
      <c r="J46" s="160"/>
      <c r="K46" s="163"/>
      <c r="L46" s="158"/>
      <c r="M46" s="158"/>
      <c r="N46" s="159"/>
      <c r="O46" s="162"/>
      <c r="P46" s="158"/>
      <c r="Q46" s="158"/>
      <c r="R46" s="160"/>
      <c r="S46" s="163"/>
      <c r="T46" s="158"/>
      <c r="U46" s="158"/>
      <c r="V46" s="159"/>
      <c r="W46" s="38">
        <f t="shared" ca="1" si="0"/>
        <v>0</v>
      </c>
      <c r="X46" s="25">
        <f t="shared" si="1"/>
        <v>0</v>
      </c>
      <c r="Y46" s="26">
        <f t="shared" si="2"/>
        <v>0</v>
      </c>
      <c r="Z46" s="27">
        <f t="shared" si="3"/>
        <v>0</v>
      </c>
      <c r="AA46" s="24">
        <f t="shared" si="4"/>
        <v>0</v>
      </c>
      <c r="AB46" s="11"/>
    </row>
    <row r="47" spans="2:28" ht="20.100000000000001" customHeight="1">
      <c r="B47" s="108"/>
      <c r="C47" s="163"/>
      <c r="D47" s="158"/>
      <c r="E47" s="158"/>
      <c r="F47" s="159"/>
      <c r="G47" s="162"/>
      <c r="H47" s="158"/>
      <c r="I47" s="158"/>
      <c r="J47" s="160"/>
      <c r="K47" s="163"/>
      <c r="L47" s="158"/>
      <c r="M47" s="158"/>
      <c r="N47" s="159"/>
      <c r="O47" s="162"/>
      <c r="P47" s="158"/>
      <c r="Q47" s="158"/>
      <c r="R47" s="160"/>
      <c r="S47" s="163"/>
      <c r="T47" s="158"/>
      <c r="U47" s="158"/>
      <c r="V47" s="159"/>
      <c r="W47" s="38">
        <f t="shared" ca="1" si="0"/>
        <v>0</v>
      </c>
      <c r="X47" s="25">
        <f t="shared" si="1"/>
        <v>0</v>
      </c>
      <c r="Y47" s="26">
        <f t="shared" si="2"/>
        <v>0</v>
      </c>
      <c r="Z47" s="27">
        <f t="shared" si="3"/>
        <v>0</v>
      </c>
      <c r="AA47" s="24">
        <f t="shared" si="4"/>
        <v>0</v>
      </c>
      <c r="AB47" s="11"/>
    </row>
    <row r="48" spans="2:28" ht="20.100000000000001" customHeight="1">
      <c r="B48" s="108"/>
      <c r="C48" s="163"/>
      <c r="D48" s="158"/>
      <c r="E48" s="158"/>
      <c r="F48" s="159"/>
      <c r="G48" s="162"/>
      <c r="H48" s="158"/>
      <c r="I48" s="158"/>
      <c r="J48" s="160"/>
      <c r="K48" s="163"/>
      <c r="L48" s="158"/>
      <c r="M48" s="158"/>
      <c r="N48" s="159"/>
      <c r="O48" s="162"/>
      <c r="P48" s="158"/>
      <c r="Q48" s="158"/>
      <c r="R48" s="160"/>
      <c r="S48" s="163"/>
      <c r="T48" s="158"/>
      <c r="U48" s="158"/>
      <c r="V48" s="159"/>
      <c r="W48" s="38">
        <f t="shared" ca="1" si="0"/>
        <v>0</v>
      </c>
      <c r="X48" s="25">
        <f t="shared" si="1"/>
        <v>0</v>
      </c>
      <c r="Y48" s="26">
        <f t="shared" si="2"/>
        <v>0</v>
      </c>
      <c r="Z48" s="27">
        <f t="shared" si="3"/>
        <v>0</v>
      </c>
      <c r="AA48" s="24">
        <f t="shared" si="4"/>
        <v>0</v>
      </c>
      <c r="AB48" s="11"/>
    </row>
    <row r="49" spans="2:33" ht="20.100000000000001" customHeight="1">
      <c r="B49" s="108"/>
      <c r="C49" s="163"/>
      <c r="D49" s="158"/>
      <c r="E49" s="158"/>
      <c r="F49" s="159"/>
      <c r="G49" s="162"/>
      <c r="H49" s="158"/>
      <c r="I49" s="158"/>
      <c r="J49" s="160"/>
      <c r="K49" s="163"/>
      <c r="L49" s="158"/>
      <c r="M49" s="158"/>
      <c r="N49" s="159"/>
      <c r="O49" s="162"/>
      <c r="P49" s="158"/>
      <c r="Q49" s="158"/>
      <c r="R49" s="160"/>
      <c r="S49" s="163"/>
      <c r="T49" s="158"/>
      <c r="U49" s="158"/>
      <c r="V49" s="159"/>
      <c r="W49" s="38">
        <f t="shared" ca="1" si="0"/>
        <v>0</v>
      </c>
      <c r="X49" s="25">
        <f t="shared" si="1"/>
        <v>0</v>
      </c>
      <c r="Y49" s="26">
        <f t="shared" si="2"/>
        <v>0</v>
      </c>
      <c r="Z49" s="27">
        <f t="shared" si="3"/>
        <v>0</v>
      </c>
      <c r="AA49" s="24">
        <f t="shared" si="4"/>
        <v>0</v>
      </c>
      <c r="AB49" s="11"/>
    </row>
    <row r="50" spans="2:33" ht="20.100000000000001" customHeight="1">
      <c r="B50" s="108"/>
      <c r="C50" s="163"/>
      <c r="D50" s="158"/>
      <c r="E50" s="158"/>
      <c r="F50" s="159"/>
      <c r="G50" s="162"/>
      <c r="H50" s="158"/>
      <c r="I50" s="158"/>
      <c r="J50" s="160"/>
      <c r="K50" s="163"/>
      <c r="L50" s="158"/>
      <c r="M50" s="158"/>
      <c r="N50" s="159"/>
      <c r="O50" s="162"/>
      <c r="P50" s="158"/>
      <c r="Q50" s="158"/>
      <c r="R50" s="160"/>
      <c r="S50" s="163"/>
      <c r="T50" s="158"/>
      <c r="U50" s="158"/>
      <c r="V50" s="159"/>
      <c r="W50" s="38">
        <f t="shared" ca="1" si="0"/>
        <v>0</v>
      </c>
      <c r="X50" s="25">
        <f t="shared" si="1"/>
        <v>0</v>
      </c>
      <c r="Y50" s="26">
        <f t="shared" si="2"/>
        <v>0</v>
      </c>
      <c r="Z50" s="27">
        <f t="shared" si="3"/>
        <v>0</v>
      </c>
      <c r="AA50" s="24">
        <f t="shared" si="4"/>
        <v>0</v>
      </c>
      <c r="AB50" s="11"/>
    </row>
    <row r="51" spans="2:33" ht="20.100000000000001" customHeight="1">
      <c r="B51" s="108"/>
      <c r="C51" s="163"/>
      <c r="D51" s="158"/>
      <c r="E51" s="158"/>
      <c r="F51" s="159"/>
      <c r="G51" s="162"/>
      <c r="H51" s="158"/>
      <c r="I51" s="158"/>
      <c r="J51" s="160"/>
      <c r="K51" s="163"/>
      <c r="L51" s="158"/>
      <c r="M51" s="158"/>
      <c r="N51" s="159"/>
      <c r="O51" s="162"/>
      <c r="P51" s="158"/>
      <c r="Q51" s="158"/>
      <c r="R51" s="160"/>
      <c r="S51" s="163"/>
      <c r="T51" s="158"/>
      <c r="U51" s="158"/>
      <c r="V51" s="159"/>
      <c r="W51" s="38">
        <f t="shared" ca="1" si="0"/>
        <v>0</v>
      </c>
      <c r="X51" s="25">
        <f t="shared" si="1"/>
        <v>0</v>
      </c>
      <c r="Y51" s="26">
        <f t="shared" si="2"/>
        <v>0</v>
      </c>
      <c r="Z51" s="27">
        <f t="shared" si="3"/>
        <v>0</v>
      </c>
      <c r="AA51" s="24">
        <f t="shared" si="4"/>
        <v>0</v>
      </c>
      <c r="AB51" s="11"/>
    </row>
    <row r="52" spans="2:33" ht="20.100000000000001" customHeight="1">
      <c r="B52" s="108"/>
      <c r="C52" s="163"/>
      <c r="D52" s="158"/>
      <c r="E52" s="158"/>
      <c r="F52" s="159"/>
      <c r="G52" s="162"/>
      <c r="H52" s="158"/>
      <c r="I52" s="158"/>
      <c r="J52" s="160"/>
      <c r="K52" s="163"/>
      <c r="L52" s="158"/>
      <c r="M52" s="158"/>
      <c r="N52" s="159"/>
      <c r="O52" s="162"/>
      <c r="P52" s="158"/>
      <c r="Q52" s="158"/>
      <c r="R52" s="160"/>
      <c r="S52" s="163"/>
      <c r="T52" s="158"/>
      <c r="U52" s="158"/>
      <c r="V52" s="159"/>
      <c r="W52" s="38">
        <f t="shared" ca="1" si="0"/>
        <v>0</v>
      </c>
      <c r="X52" s="25">
        <f t="shared" si="1"/>
        <v>0</v>
      </c>
      <c r="Y52" s="26">
        <f t="shared" si="2"/>
        <v>0</v>
      </c>
      <c r="Z52" s="27">
        <f t="shared" si="3"/>
        <v>0</v>
      </c>
      <c r="AA52" s="24">
        <f t="shared" si="4"/>
        <v>0</v>
      </c>
      <c r="AB52" s="11"/>
    </row>
    <row r="53" spans="2:33" ht="20.100000000000001" customHeight="1">
      <c r="B53" s="108"/>
      <c r="C53" s="163"/>
      <c r="D53" s="158"/>
      <c r="E53" s="158"/>
      <c r="F53" s="159"/>
      <c r="G53" s="162"/>
      <c r="H53" s="158"/>
      <c r="I53" s="158"/>
      <c r="J53" s="160"/>
      <c r="K53" s="163"/>
      <c r="L53" s="158"/>
      <c r="M53" s="158"/>
      <c r="N53" s="159"/>
      <c r="O53" s="162"/>
      <c r="P53" s="158"/>
      <c r="Q53" s="158"/>
      <c r="R53" s="160"/>
      <c r="S53" s="163"/>
      <c r="T53" s="158"/>
      <c r="U53" s="158"/>
      <c r="V53" s="159"/>
      <c r="W53" s="38">
        <f t="shared" ca="1" si="0"/>
        <v>0</v>
      </c>
      <c r="X53" s="25">
        <f t="shared" si="1"/>
        <v>0</v>
      </c>
      <c r="Y53" s="26">
        <f t="shared" si="2"/>
        <v>0</v>
      </c>
      <c r="Z53" s="27">
        <f t="shared" si="3"/>
        <v>0</v>
      </c>
      <c r="AA53" s="24">
        <f t="shared" si="4"/>
        <v>0</v>
      </c>
      <c r="AB53" s="11"/>
    </row>
    <row r="54" spans="2:33" ht="20.100000000000001" customHeight="1">
      <c r="B54" s="108"/>
      <c r="C54" s="163"/>
      <c r="D54" s="158"/>
      <c r="E54" s="158"/>
      <c r="F54" s="159"/>
      <c r="G54" s="162"/>
      <c r="H54" s="158"/>
      <c r="I54" s="158"/>
      <c r="J54" s="160"/>
      <c r="K54" s="163"/>
      <c r="L54" s="158"/>
      <c r="M54" s="158"/>
      <c r="N54" s="159"/>
      <c r="O54" s="162"/>
      <c r="P54" s="158"/>
      <c r="Q54" s="158"/>
      <c r="R54" s="160"/>
      <c r="S54" s="163"/>
      <c r="T54" s="158"/>
      <c r="U54" s="158"/>
      <c r="V54" s="159"/>
      <c r="W54" s="38">
        <f t="shared" ca="1" si="0"/>
        <v>0</v>
      </c>
      <c r="X54" s="25">
        <f t="shared" si="1"/>
        <v>0</v>
      </c>
      <c r="Y54" s="26">
        <f t="shared" si="2"/>
        <v>0</v>
      </c>
      <c r="Z54" s="27">
        <f t="shared" si="3"/>
        <v>0</v>
      </c>
      <c r="AA54" s="24">
        <f t="shared" si="4"/>
        <v>0</v>
      </c>
      <c r="AB54" s="11"/>
    </row>
    <row r="55" spans="2:33" ht="20.100000000000001" customHeight="1">
      <c r="B55" s="108"/>
      <c r="C55" s="163"/>
      <c r="D55" s="158"/>
      <c r="E55" s="158"/>
      <c r="F55" s="159"/>
      <c r="G55" s="162"/>
      <c r="H55" s="158"/>
      <c r="I55" s="158"/>
      <c r="J55" s="160"/>
      <c r="K55" s="163"/>
      <c r="L55" s="158"/>
      <c r="M55" s="158"/>
      <c r="N55" s="159"/>
      <c r="O55" s="162"/>
      <c r="P55" s="158"/>
      <c r="Q55" s="158"/>
      <c r="R55" s="160"/>
      <c r="S55" s="163"/>
      <c r="T55" s="158"/>
      <c r="U55" s="158"/>
      <c r="V55" s="159"/>
      <c r="W55" s="38">
        <f t="shared" ca="1" si="0"/>
        <v>0</v>
      </c>
      <c r="X55" s="25">
        <f t="shared" si="1"/>
        <v>0</v>
      </c>
      <c r="Y55" s="26">
        <f t="shared" si="2"/>
        <v>0</v>
      </c>
      <c r="Z55" s="27">
        <f t="shared" si="3"/>
        <v>0</v>
      </c>
      <c r="AA55" s="24">
        <f t="shared" si="4"/>
        <v>0</v>
      </c>
      <c r="AB55" s="11"/>
    </row>
    <row r="56" spans="2:33" ht="20.100000000000001" customHeight="1">
      <c r="B56" s="108"/>
      <c r="C56" s="163"/>
      <c r="D56" s="158"/>
      <c r="E56" s="158"/>
      <c r="F56" s="159"/>
      <c r="G56" s="162"/>
      <c r="H56" s="158"/>
      <c r="I56" s="158"/>
      <c r="J56" s="160"/>
      <c r="K56" s="163"/>
      <c r="L56" s="158"/>
      <c r="M56" s="158"/>
      <c r="N56" s="159"/>
      <c r="O56" s="162"/>
      <c r="P56" s="158"/>
      <c r="Q56" s="158"/>
      <c r="R56" s="160"/>
      <c r="S56" s="163"/>
      <c r="T56" s="158"/>
      <c r="U56" s="158"/>
      <c r="V56" s="159"/>
      <c r="W56" s="38">
        <f t="shared" ca="1" si="0"/>
        <v>0</v>
      </c>
      <c r="X56" s="25">
        <f t="shared" si="1"/>
        <v>0</v>
      </c>
      <c r="Y56" s="26">
        <f t="shared" si="2"/>
        <v>0</v>
      </c>
      <c r="Z56" s="27">
        <f t="shared" si="3"/>
        <v>0</v>
      </c>
      <c r="AA56" s="24">
        <f t="shared" si="4"/>
        <v>0</v>
      </c>
      <c r="AB56" s="11"/>
    </row>
    <row r="57" spans="2:33" ht="20.100000000000001" customHeight="1">
      <c r="B57" s="108"/>
      <c r="C57" s="163"/>
      <c r="D57" s="158"/>
      <c r="E57" s="158"/>
      <c r="F57" s="159"/>
      <c r="G57" s="162"/>
      <c r="H57" s="158"/>
      <c r="I57" s="158"/>
      <c r="J57" s="160"/>
      <c r="K57" s="163"/>
      <c r="L57" s="158"/>
      <c r="M57" s="158"/>
      <c r="N57" s="159"/>
      <c r="O57" s="162"/>
      <c r="P57" s="158"/>
      <c r="Q57" s="158"/>
      <c r="R57" s="160"/>
      <c r="S57" s="163"/>
      <c r="T57" s="158"/>
      <c r="U57" s="158"/>
      <c r="V57" s="159"/>
      <c r="W57" s="38">
        <f t="shared" ca="1" si="0"/>
        <v>0</v>
      </c>
      <c r="X57" s="25">
        <f t="shared" si="1"/>
        <v>0</v>
      </c>
      <c r="Y57" s="26">
        <f t="shared" si="2"/>
        <v>0</v>
      </c>
      <c r="Z57" s="27">
        <f t="shared" si="3"/>
        <v>0</v>
      </c>
      <c r="AA57" s="24">
        <f t="shared" si="4"/>
        <v>0</v>
      </c>
      <c r="AB57" s="11"/>
    </row>
    <row r="58" spans="2:33" ht="20.100000000000001" customHeight="1">
      <c r="B58" s="108"/>
      <c r="C58" s="163"/>
      <c r="D58" s="158"/>
      <c r="E58" s="158"/>
      <c r="F58" s="159"/>
      <c r="G58" s="162"/>
      <c r="H58" s="158"/>
      <c r="I58" s="158"/>
      <c r="J58" s="160"/>
      <c r="K58" s="163"/>
      <c r="L58" s="158"/>
      <c r="M58" s="158"/>
      <c r="N58" s="159"/>
      <c r="O58" s="162"/>
      <c r="P58" s="158"/>
      <c r="Q58" s="158"/>
      <c r="R58" s="160"/>
      <c r="S58" s="163"/>
      <c r="T58" s="158"/>
      <c r="U58" s="158"/>
      <c r="V58" s="159"/>
      <c r="W58" s="38">
        <f t="shared" ca="1" si="0"/>
        <v>0</v>
      </c>
      <c r="X58" s="25">
        <f t="shared" si="1"/>
        <v>0</v>
      </c>
      <c r="Y58" s="26">
        <f t="shared" si="2"/>
        <v>0</v>
      </c>
      <c r="Z58" s="27">
        <f t="shared" si="3"/>
        <v>0</v>
      </c>
      <c r="AA58" s="24">
        <f t="shared" si="4"/>
        <v>0</v>
      </c>
      <c r="AB58" s="11"/>
    </row>
    <row r="59" spans="2:33" ht="20.100000000000001" customHeight="1">
      <c r="B59" s="108"/>
      <c r="C59" s="163"/>
      <c r="D59" s="158"/>
      <c r="E59" s="158"/>
      <c r="F59" s="159"/>
      <c r="G59" s="162"/>
      <c r="H59" s="158"/>
      <c r="I59" s="158"/>
      <c r="J59" s="160"/>
      <c r="K59" s="163"/>
      <c r="L59" s="158"/>
      <c r="M59" s="158"/>
      <c r="N59" s="159"/>
      <c r="O59" s="162"/>
      <c r="P59" s="158"/>
      <c r="Q59" s="158"/>
      <c r="R59" s="160"/>
      <c r="S59" s="163"/>
      <c r="T59" s="158"/>
      <c r="U59" s="158"/>
      <c r="V59" s="159"/>
      <c r="W59" s="38">
        <f t="shared" ca="1" si="0"/>
        <v>0</v>
      </c>
      <c r="X59" s="25">
        <f t="shared" si="1"/>
        <v>0</v>
      </c>
      <c r="Y59" s="26">
        <f t="shared" si="2"/>
        <v>0</v>
      </c>
      <c r="Z59" s="27">
        <f t="shared" si="3"/>
        <v>0</v>
      </c>
      <c r="AA59" s="24">
        <f t="shared" si="4"/>
        <v>0</v>
      </c>
      <c r="AB59" s="11"/>
    </row>
    <row r="60" spans="2:33" ht="20.100000000000001" customHeight="1">
      <c r="B60" s="108"/>
      <c r="C60" s="163"/>
      <c r="D60" s="158"/>
      <c r="E60" s="158"/>
      <c r="F60" s="159"/>
      <c r="G60" s="162"/>
      <c r="H60" s="158"/>
      <c r="I60" s="158"/>
      <c r="J60" s="160"/>
      <c r="K60" s="163"/>
      <c r="L60" s="158"/>
      <c r="M60" s="158"/>
      <c r="N60" s="159"/>
      <c r="O60" s="162"/>
      <c r="P60" s="158"/>
      <c r="Q60" s="158"/>
      <c r="R60" s="160"/>
      <c r="S60" s="163"/>
      <c r="T60" s="158"/>
      <c r="U60" s="158"/>
      <c r="V60" s="159"/>
      <c r="W60" s="38">
        <f t="shared" ca="1" si="0"/>
        <v>0</v>
      </c>
      <c r="X60" s="25">
        <f t="shared" si="1"/>
        <v>0</v>
      </c>
      <c r="Y60" s="26">
        <f t="shared" si="2"/>
        <v>0</v>
      </c>
      <c r="Z60" s="27">
        <f t="shared" si="3"/>
        <v>0</v>
      </c>
      <c r="AA60" s="24">
        <f t="shared" si="4"/>
        <v>0</v>
      </c>
      <c r="AB60" s="11"/>
      <c r="AD60" s="9"/>
    </row>
    <row r="61" spans="2:33" ht="20.100000000000001" customHeight="1">
      <c r="B61" s="108"/>
      <c r="C61" s="163"/>
      <c r="D61" s="158"/>
      <c r="E61" s="158"/>
      <c r="F61" s="159"/>
      <c r="G61" s="162"/>
      <c r="H61" s="158"/>
      <c r="I61" s="158"/>
      <c r="J61" s="160"/>
      <c r="K61" s="163"/>
      <c r="L61" s="158"/>
      <c r="M61" s="158"/>
      <c r="N61" s="159"/>
      <c r="O61" s="162"/>
      <c r="P61" s="158"/>
      <c r="Q61" s="158"/>
      <c r="R61" s="160"/>
      <c r="S61" s="163"/>
      <c r="T61" s="158"/>
      <c r="U61" s="158"/>
      <c r="V61" s="159"/>
      <c r="W61" s="38">
        <f t="shared" ca="1" si="0"/>
        <v>0</v>
      </c>
      <c r="X61" s="25">
        <f t="shared" si="1"/>
        <v>0</v>
      </c>
      <c r="Y61" s="26">
        <f t="shared" si="2"/>
        <v>0</v>
      </c>
      <c r="Z61" s="27">
        <f t="shared" si="3"/>
        <v>0</v>
      </c>
      <c r="AA61" s="24">
        <f t="shared" si="4"/>
        <v>0</v>
      </c>
      <c r="AB61" s="11"/>
    </row>
    <row r="62" spans="2:33" ht="20.100000000000001" customHeight="1">
      <c r="B62" s="108"/>
      <c r="C62" s="163"/>
      <c r="D62" s="158"/>
      <c r="E62" s="158"/>
      <c r="F62" s="159"/>
      <c r="G62" s="162"/>
      <c r="H62" s="158"/>
      <c r="I62" s="158"/>
      <c r="J62" s="160"/>
      <c r="K62" s="163"/>
      <c r="L62" s="158"/>
      <c r="M62" s="158"/>
      <c r="N62" s="159"/>
      <c r="O62" s="162"/>
      <c r="P62" s="158"/>
      <c r="Q62" s="158"/>
      <c r="R62" s="160"/>
      <c r="S62" s="163"/>
      <c r="T62" s="158"/>
      <c r="U62" s="158"/>
      <c r="V62" s="159"/>
      <c r="W62" s="38">
        <f t="shared" ca="1" si="0"/>
        <v>0</v>
      </c>
      <c r="X62" s="25">
        <f t="shared" si="1"/>
        <v>0</v>
      </c>
      <c r="Y62" s="26">
        <f t="shared" si="2"/>
        <v>0</v>
      </c>
      <c r="Z62" s="27">
        <f t="shared" si="3"/>
        <v>0</v>
      </c>
      <c r="AA62" s="24">
        <f t="shared" si="4"/>
        <v>0</v>
      </c>
      <c r="AB62" s="11"/>
      <c r="AG62" s="9"/>
    </row>
    <row r="63" spans="2:33" ht="20.100000000000001" customHeight="1">
      <c r="B63" s="108"/>
      <c r="C63" s="163"/>
      <c r="D63" s="158"/>
      <c r="E63" s="158"/>
      <c r="F63" s="159"/>
      <c r="G63" s="162"/>
      <c r="H63" s="158"/>
      <c r="I63" s="158"/>
      <c r="J63" s="160"/>
      <c r="K63" s="163"/>
      <c r="L63" s="158"/>
      <c r="M63" s="158"/>
      <c r="N63" s="159"/>
      <c r="O63" s="162"/>
      <c r="P63" s="158"/>
      <c r="Q63" s="158"/>
      <c r="R63" s="160"/>
      <c r="S63" s="163"/>
      <c r="T63" s="158"/>
      <c r="U63" s="158"/>
      <c r="V63" s="159"/>
      <c r="W63" s="38">
        <f t="shared" ca="1" si="0"/>
        <v>0</v>
      </c>
      <c r="X63" s="25">
        <f t="shared" si="1"/>
        <v>0</v>
      </c>
      <c r="Y63" s="26">
        <f t="shared" si="2"/>
        <v>0</v>
      </c>
      <c r="Z63" s="27">
        <f t="shared" si="3"/>
        <v>0</v>
      </c>
      <c r="AA63" s="24">
        <f t="shared" si="4"/>
        <v>0</v>
      </c>
      <c r="AB63" s="11"/>
      <c r="AG63" s="8"/>
    </row>
    <row r="64" spans="2:33" ht="20.100000000000001" customHeight="1">
      <c r="B64" s="108"/>
      <c r="C64" s="163"/>
      <c r="D64" s="158"/>
      <c r="E64" s="158"/>
      <c r="F64" s="159"/>
      <c r="G64" s="162"/>
      <c r="H64" s="158"/>
      <c r="I64" s="158"/>
      <c r="J64" s="160"/>
      <c r="K64" s="163"/>
      <c r="L64" s="158"/>
      <c r="M64" s="158"/>
      <c r="N64" s="159"/>
      <c r="O64" s="162"/>
      <c r="P64" s="158"/>
      <c r="Q64" s="158"/>
      <c r="R64" s="160"/>
      <c r="S64" s="163"/>
      <c r="T64" s="158"/>
      <c r="U64" s="158"/>
      <c r="V64" s="159"/>
      <c r="W64" s="38">
        <f t="shared" ca="1" si="0"/>
        <v>0</v>
      </c>
      <c r="X64" s="25">
        <f t="shared" si="1"/>
        <v>0</v>
      </c>
      <c r="Y64" s="26">
        <f t="shared" si="2"/>
        <v>0</v>
      </c>
      <c r="Z64" s="27">
        <f t="shared" si="3"/>
        <v>0</v>
      </c>
      <c r="AA64" s="24">
        <f t="shared" si="4"/>
        <v>0</v>
      </c>
      <c r="AB64" s="11"/>
    </row>
    <row r="65" spans="2:31" ht="20.100000000000001" customHeight="1">
      <c r="B65" s="108"/>
      <c r="C65" s="163"/>
      <c r="D65" s="158"/>
      <c r="E65" s="158"/>
      <c r="F65" s="159"/>
      <c r="G65" s="162"/>
      <c r="H65" s="158"/>
      <c r="I65" s="158"/>
      <c r="J65" s="160"/>
      <c r="K65" s="163"/>
      <c r="L65" s="158"/>
      <c r="M65" s="158"/>
      <c r="N65" s="159"/>
      <c r="O65" s="162"/>
      <c r="P65" s="158"/>
      <c r="Q65" s="158"/>
      <c r="R65" s="160"/>
      <c r="S65" s="163"/>
      <c r="T65" s="158"/>
      <c r="U65" s="158"/>
      <c r="V65" s="159"/>
      <c r="W65" s="38">
        <f t="shared" ca="1" si="0"/>
        <v>0</v>
      </c>
      <c r="X65" s="25">
        <f t="shared" si="1"/>
        <v>0</v>
      </c>
      <c r="Y65" s="26">
        <f t="shared" si="2"/>
        <v>0</v>
      </c>
      <c r="Z65" s="27">
        <f t="shared" si="3"/>
        <v>0</v>
      </c>
      <c r="AA65" s="24">
        <f t="shared" si="4"/>
        <v>0</v>
      </c>
      <c r="AB65" s="11"/>
      <c r="AE65" s="9"/>
    </row>
    <row r="66" spans="2:31" ht="20.100000000000001" customHeight="1">
      <c r="B66" s="108"/>
      <c r="C66" s="163"/>
      <c r="D66" s="158"/>
      <c r="E66" s="158"/>
      <c r="F66" s="159"/>
      <c r="G66" s="162"/>
      <c r="H66" s="158"/>
      <c r="I66" s="158"/>
      <c r="J66" s="160"/>
      <c r="K66" s="163"/>
      <c r="L66" s="158"/>
      <c r="M66" s="158"/>
      <c r="N66" s="159"/>
      <c r="O66" s="162"/>
      <c r="P66" s="158"/>
      <c r="Q66" s="158"/>
      <c r="R66" s="160"/>
      <c r="S66" s="163"/>
      <c r="T66" s="158"/>
      <c r="U66" s="158"/>
      <c r="V66" s="159"/>
      <c r="W66" s="38">
        <f t="shared" ca="1" si="0"/>
        <v>0</v>
      </c>
      <c r="X66" s="25">
        <f t="shared" si="1"/>
        <v>0</v>
      </c>
      <c r="Y66" s="26">
        <f t="shared" si="2"/>
        <v>0</v>
      </c>
      <c r="Z66" s="27">
        <f t="shared" si="3"/>
        <v>0</v>
      </c>
      <c r="AA66" s="24">
        <f t="shared" si="4"/>
        <v>0</v>
      </c>
      <c r="AB66" s="11"/>
    </row>
    <row r="67" spans="2:31" ht="20.100000000000001" customHeight="1">
      <c r="B67" s="108"/>
      <c r="C67" s="163"/>
      <c r="D67" s="158"/>
      <c r="E67" s="158"/>
      <c r="F67" s="159"/>
      <c r="G67" s="162"/>
      <c r="H67" s="158"/>
      <c r="I67" s="158"/>
      <c r="J67" s="160"/>
      <c r="K67" s="163"/>
      <c r="L67" s="158"/>
      <c r="M67" s="158"/>
      <c r="N67" s="159"/>
      <c r="O67" s="162"/>
      <c r="P67" s="158"/>
      <c r="Q67" s="158"/>
      <c r="R67" s="160"/>
      <c r="S67" s="163"/>
      <c r="T67" s="158"/>
      <c r="U67" s="158"/>
      <c r="V67" s="159"/>
      <c r="W67" s="38">
        <f t="shared" ca="1" si="0"/>
        <v>0</v>
      </c>
      <c r="X67" s="25">
        <f t="shared" si="1"/>
        <v>0</v>
      </c>
      <c r="Y67" s="26">
        <f t="shared" si="2"/>
        <v>0</v>
      </c>
      <c r="Z67" s="27">
        <f t="shared" si="3"/>
        <v>0</v>
      </c>
      <c r="AA67" s="24">
        <f t="shared" si="4"/>
        <v>0</v>
      </c>
      <c r="AB67" s="12"/>
    </row>
    <row r="68" spans="2:31" ht="20.100000000000001" customHeight="1">
      <c r="B68" s="109"/>
      <c r="C68" s="163"/>
      <c r="D68" s="158"/>
      <c r="E68" s="158"/>
      <c r="F68" s="159"/>
      <c r="G68" s="162"/>
      <c r="H68" s="158"/>
      <c r="I68" s="158"/>
      <c r="J68" s="160"/>
      <c r="K68" s="163"/>
      <c r="L68" s="158"/>
      <c r="M68" s="158"/>
      <c r="N68" s="159"/>
      <c r="O68" s="162"/>
      <c r="P68" s="158"/>
      <c r="Q68" s="158"/>
      <c r="R68" s="160"/>
      <c r="S68" s="163"/>
      <c r="T68" s="158"/>
      <c r="U68" s="158"/>
      <c r="V68" s="159"/>
      <c r="W68" s="38">
        <f t="shared" ca="1" si="0"/>
        <v>0</v>
      </c>
      <c r="X68" s="25">
        <f t="shared" si="1"/>
        <v>0</v>
      </c>
      <c r="Y68" s="26">
        <f t="shared" si="2"/>
        <v>0</v>
      </c>
      <c r="Z68" s="27">
        <f t="shared" si="3"/>
        <v>0</v>
      </c>
      <c r="AA68" s="24">
        <f t="shared" si="4"/>
        <v>0</v>
      </c>
      <c r="AB68" s="11"/>
    </row>
    <row r="69" spans="2:31" ht="20.100000000000001" customHeight="1">
      <c r="B69" s="108"/>
      <c r="C69" s="163"/>
      <c r="D69" s="158"/>
      <c r="E69" s="158"/>
      <c r="F69" s="159"/>
      <c r="G69" s="162"/>
      <c r="H69" s="158"/>
      <c r="I69" s="158"/>
      <c r="J69" s="160"/>
      <c r="K69" s="163"/>
      <c r="L69" s="158"/>
      <c r="M69" s="158"/>
      <c r="N69" s="159"/>
      <c r="O69" s="162"/>
      <c r="P69" s="158"/>
      <c r="Q69" s="158"/>
      <c r="R69" s="160"/>
      <c r="S69" s="163"/>
      <c r="T69" s="158"/>
      <c r="U69" s="158"/>
      <c r="V69" s="159"/>
      <c r="W69" s="38">
        <f t="shared" ca="1" si="0"/>
        <v>0</v>
      </c>
      <c r="X69" s="25">
        <f t="shared" si="1"/>
        <v>0</v>
      </c>
      <c r="Y69" s="26">
        <f t="shared" si="2"/>
        <v>0</v>
      </c>
      <c r="Z69" s="27">
        <f t="shared" si="3"/>
        <v>0</v>
      </c>
      <c r="AA69" s="24">
        <f t="shared" si="4"/>
        <v>0</v>
      </c>
      <c r="AB69" s="11"/>
    </row>
    <row r="70" spans="2:31" ht="20.100000000000001" customHeight="1">
      <c r="B70" s="108"/>
      <c r="C70" s="163"/>
      <c r="D70" s="158"/>
      <c r="E70" s="158"/>
      <c r="F70" s="159"/>
      <c r="G70" s="162"/>
      <c r="H70" s="158"/>
      <c r="I70" s="158"/>
      <c r="J70" s="160"/>
      <c r="K70" s="163"/>
      <c r="L70" s="158"/>
      <c r="M70" s="158"/>
      <c r="N70" s="159"/>
      <c r="O70" s="162"/>
      <c r="P70" s="158"/>
      <c r="Q70" s="158"/>
      <c r="R70" s="160"/>
      <c r="S70" s="163"/>
      <c r="T70" s="158"/>
      <c r="U70" s="158"/>
      <c r="V70" s="159"/>
      <c r="W70" s="38">
        <f t="shared" ref="W70:W94" ca="1" si="5">somcoul(C70:V70,"rouge")</f>
        <v>0</v>
      </c>
      <c r="X70" s="25">
        <f t="shared" ref="X70:X94" si="6">COUNTIF(C70:V70,("Gtpi"))</f>
        <v>0</v>
      </c>
      <c r="Y70" s="26">
        <f t="shared" ref="Y70:Y94" si="7">COUNTIF(C70:V70,("Cardio"))</f>
        <v>0</v>
      </c>
      <c r="Z70" s="27">
        <f t="shared" ref="Z70:Z94" si="8">COUNTIF(C70:V70,("Jogg"))</f>
        <v>0</v>
      </c>
      <c r="AA70" s="24">
        <f t="shared" ref="AA70:AA93" si="9">COUNTIF(C70:V70,"abs")</f>
        <v>0</v>
      </c>
      <c r="AB70" s="11"/>
    </row>
    <row r="71" spans="2:31" ht="20.100000000000001" customHeight="1">
      <c r="B71" s="108"/>
      <c r="C71" s="163"/>
      <c r="D71" s="158"/>
      <c r="E71" s="158"/>
      <c r="F71" s="159"/>
      <c r="G71" s="162"/>
      <c r="H71" s="158"/>
      <c r="I71" s="158"/>
      <c r="J71" s="160"/>
      <c r="K71" s="163"/>
      <c r="L71" s="158"/>
      <c r="M71" s="158"/>
      <c r="N71" s="159"/>
      <c r="O71" s="162"/>
      <c r="P71" s="158"/>
      <c r="Q71" s="158"/>
      <c r="R71" s="160"/>
      <c r="S71" s="163"/>
      <c r="T71" s="158"/>
      <c r="U71" s="158"/>
      <c r="V71" s="159"/>
      <c r="W71" s="38">
        <f t="shared" ca="1" si="5"/>
        <v>0</v>
      </c>
      <c r="X71" s="25">
        <f t="shared" si="6"/>
        <v>0</v>
      </c>
      <c r="Y71" s="26">
        <f t="shared" si="7"/>
        <v>0</v>
      </c>
      <c r="Z71" s="27">
        <f t="shared" si="8"/>
        <v>0</v>
      </c>
      <c r="AA71" s="24">
        <f t="shared" si="9"/>
        <v>0</v>
      </c>
      <c r="AB71" s="11"/>
    </row>
    <row r="72" spans="2:31" ht="20.100000000000001" customHeight="1">
      <c r="B72" s="108"/>
      <c r="C72" s="163"/>
      <c r="D72" s="158"/>
      <c r="E72" s="158"/>
      <c r="F72" s="159"/>
      <c r="G72" s="162"/>
      <c r="H72" s="158"/>
      <c r="I72" s="158"/>
      <c r="J72" s="160"/>
      <c r="K72" s="163"/>
      <c r="L72" s="158"/>
      <c r="M72" s="158"/>
      <c r="N72" s="159"/>
      <c r="O72" s="162"/>
      <c r="P72" s="158"/>
      <c r="Q72" s="158"/>
      <c r="R72" s="160"/>
      <c r="S72" s="163"/>
      <c r="T72" s="158"/>
      <c r="U72" s="158"/>
      <c r="V72" s="159"/>
      <c r="W72" s="38">
        <f t="shared" ca="1" si="5"/>
        <v>0</v>
      </c>
      <c r="X72" s="25">
        <f t="shared" si="6"/>
        <v>0</v>
      </c>
      <c r="Y72" s="26">
        <f t="shared" si="7"/>
        <v>0</v>
      </c>
      <c r="Z72" s="27">
        <f t="shared" si="8"/>
        <v>0</v>
      </c>
      <c r="AA72" s="24">
        <f t="shared" si="9"/>
        <v>0</v>
      </c>
      <c r="AB72" s="11"/>
    </row>
    <row r="73" spans="2:31" ht="20.100000000000001" customHeight="1">
      <c r="B73" s="108"/>
      <c r="C73" s="163"/>
      <c r="D73" s="158"/>
      <c r="E73" s="158"/>
      <c r="F73" s="159"/>
      <c r="G73" s="162"/>
      <c r="H73" s="158"/>
      <c r="I73" s="158"/>
      <c r="J73" s="160"/>
      <c r="K73" s="163"/>
      <c r="L73" s="158"/>
      <c r="M73" s="158"/>
      <c r="N73" s="159"/>
      <c r="O73" s="162"/>
      <c r="P73" s="158"/>
      <c r="Q73" s="158"/>
      <c r="R73" s="160"/>
      <c r="S73" s="163"/>
      <c r="T73" s="158"/>
      <c r="U73" s="158"/>
      <c r="V73" s="159"/>
      <c r="W73" s="38">
        <f t="shared" ca="1" si="5"/>
        <v>0</v>
      </c>
      <c r="X73" s="25">
        <f t="shared" si="6"/>
        <v>0</v>
      </c>
      <c r="Y73" s="26">
        <f t="shared" si="7"/>
        <v>0</v>
      </c>
      <c r="Z73" s="27">
        <f t="shared" si="8"/>
        <v>0</v>
      </c>
      <c r="AA73" s="24">
        <f t="shared" si="9"/>
        <v>0</v>
      </c>
      <c r="AB73" s="11"/>
    </row>
    <row r="74" spans="2:31" ht="20.100000000000001" customHeight="1">
      <c r="B74" s="108"/>
      <c r="C74" s="163"/>
      <c r="D74" s="158"/>
      <c r="E74" s="158"/>
      <c r="F74" s="159"/>
      <c r="G74" s="162"/>
      <c r="H74" s="158"/>
      <c r="I74" s="158"/>
      <c r="J74" s="160"/>
      <c r="K74" s="163"/>
      <c r="L74" s="158"/>
      <c r="M74" s="158"/>
      <c r="N74" s="159"/>
      <c r="O74" s="162"/>
      <c r="P74" s="158"/>
      <c r="Q74" s="158"/>
      <c r="R74" s="160"/>
      <c r="S74" s="163"/>
      <c r="T74" s="158"/>
      <c r="U74" s="158"/>
      <c r="V74" s="159"/>
      <c r="W74" s="38">
        <f t="shared" ca="1" si="5"/>
        <v>0</v>
      </c>
      <c r="X74" s="25">
        <f t="shared" si="6"/>
        <v>0</v>
      </c>
      <c r="Y74" s="26">
        <f t="shared" si="7"/>
        <v>0</v>
      </c>
      <c r="Z74" s="27">
        <f t="shared" si="8"/>
        <v>0</v>
      </c>
      <c r="AA74" s="24">
        <f t="shared" si="9"/>
        <v>0</v>
      </c>
      <c r="AB74" s="11"/>
    </row>
    <row r="75" spans="2:31" ht="20.100000000000001" customHeight="1">
      <c r="B75" s="108"/>
      <c r="C75" s="163"/>
      <c r="D75" s="158"/>
      <c r="E75" s="158"/>
      <c r="F75" s="159"/>
      <c r="G75" s="162"/>
      <c r="H75" s="158"/>
      <c r="I75" s="158"/>
      <c r="J75" s="160"/>
      <c r="K75" s="163"/>
      <c r="L75" s="158"/>
      <c r="M75" s="158"/>
      <c r="N75" s="159"/>
      <c r="O75" s="162"/>
      <c r="P75" s="158"/>
      <c r="Q75" s="158"/>
      <c r="R75" s="160"/>
      <c r="S75" s="163"/>
      <c r="T75" s="158"/>
      <c r="U75" s="158"/>
      <c r="V75" s="159"/>
      <c r="W75" s="38">
        <f t="shared" ca="1" si="5"/>
        <v>0</v>
      </c>
      <c r="X75" s="25">
        <f t="shared" si="6"/>
        <v>0</v>
      </c>
      <c r="Y75" s="26">
        <f t="shared" si="7"/>
        <v>0</v>
      </c>
      <c r="Z75" s="27">
        <f t="shared" si="8"/>
        <v>0</v>
      </c>
      <c r="AA75" s="24">
        <f t="shared" si="9"/>
        <v>0</v>
      </c>
      <c r="AB75" s="11"/>
    </row>
    <row r="76" spans="2:31" ht="20.100000000000001" customHeight="1">
      <c r="B76" s="108"/>
      <c r="C76" s="163"/>
      <c r="D76" s="158"/>
      <c r="E76" s="158"/>
      <c r="F76" s="159"/>
      <c r="G76" s="162"/>
      <c r="H76" s="158"/>
      <c r="I76" s="158"/>
      <c r="J76" s="160"/>
      <c r="K76" s="163"/>
      <c r="L76" s="158"/>
      <c r="M76" s="158"/>
      <c r="N76" s="159"/>
      <c r="O76" s="162"/>
      <c r="P76" s="158"/>
      <c r="Q76" s="158"/>
      <c r="R76" s="160"/>
      <c r="S76" s="163"/>
      <c r="T76" s="158"/>
      <c r="U76" s="158"/>
      <c r="V76" s="159"/>
      <c r="W76" s="38">
        <f t="shared" ca="1" si="5"/>
        <v>0</v>
      </c>
      <c r="X76" s="25">
        <f t="shared" si="6"/>
        <v>0</v>
      </c>
      <c r="Y76" s="26">
        <f t="shared" si="7"/>
        <v>0</v>
      </c>
      <c r="Z76" s="27">
        <f t="shared" si="8"/>
        <v>0</v>
      </c>
      <c r="AA76" s="24">
        <f t="shared" si="9"/>
        <v>0</v>
      </c>
      <c r="AB76" s="11"/>
    </row>
    <row r="77" spans="2:31" ht="20.100000000000001" customHeight="1">
      <c r="B77" s="108"/>
      <c r="C77" s="163"/>
      <c r="D77" s="158"/>
      <c r="E77" s="158"/>
      <c r="F77" s="159"/>
      <c r="G77" s="162"/>
      <c r="H77" s="158"/>
      <c r="I77" s="158"/>
      <c r="J77" s="160"/>
      <c r="K77" s="163"/>
      <c r="L77" s="158"/>
      <c r="M77" s="158"/>
      <c r="N77" s="159"/>
      <c r="O77" s="162"/>
      <c r="P77" s="158"/>
      <c r="Q77" s="158"/>
      <c r="R77" s="160"/>
      <c r="S77" s="163"/>
      <c r="T77" s="158"/>
      <c r="U77" s="158"/>
      <c r="V77" s="159"/>
      <c r="W77" s="38">
        <f t="shared" ca="1" si="5"/>
        <v>0</v>
      </c>
      <c r="X77" s="25">
        <f t="shared" si="6"/>
        <v>0</v>
      </c>
      <c r="Y77" s="26">
        <f t="shared" si="7"/>
        <v>0</v>
      </c>
      <c r="Z77" s="27">
        <f t="shared" si="8"/>
        <v>0</v>
      </c>
      <c r="AA77" s="24">
        <f t="shared" si="9"/>
        <v>0</v>
      </c>
      <c r="AB77" s="11"/>
    </row>
    <row r="78" spans="2:31" ht="20.100000000000001" customHeight="1">
      <c r="B78" s="108"/>
      <c r="C78" s="163"/>
      <c r="D78" s="158"/>
      <c r="E78" s="158"/>
      <c r="F78" s="159"/>
      <c r="G78" s="162"/>
      <c r="H78" s="158"/>
      <c r="I78" s="158"/>
      <c r="J78" s="160"/>
      <c r="K78" s="163"/>
      <c r="L78" s="158"/>
      <c r="M78" s="158"/>
      <c r="N78" s="159"/>
      <c r="O78" s="162"/>
      <c r="P78" s="158"/>
      <c r="Q78" s="158"/>
      <c r="R78" s="160"/>
      <c r="S78" s="163"/>
      <c r="T78" s="158"/>
      <c r="U78" s="158"/>
      <c r="V78" s="159"/>
      <c r="W78" s="38">
        <f t="shared" ca="1" si="5"/>
        <v>0</v>
      </c>
      <c r="X78" s="25">
        <f t="shared" si="6"/>
        <v>0</v>
      </c>
      <c r="Y78" s="26">
        <f t="shared" si="7"/>
        <v>0</v>
      </c>
      <c r="Z78" s="27">
        <f t="shared" si="8"/>
        <v>0</v>
      </c>
      <c r="AA78" s="24">
        <f t="shared" si="9"/>
        <v>0</v>
      </c>
      <c r="AB78" s="11"/>
    </row>
    <row r="79" spans="2:31" ht="20.100000000000001" customHeight="1">
      <c r="B79" s="108"/>
      <c r="C79" s="163"/>
      <c r="D79" s="158"/>
      <c r="E79" s="158"/>
      <c r="F79" s="159"/>
      <c r="G79" s="162"/>
      <c r="H79" s="158"/>
      <c r="I79" s="158"/>
      <c r="J79" s="160"/>
      <c r="K79" s="163"/>
      <c r="L79" s="158"/>
      <c r="M79" s="158"/>
      <c r="N79" s="159"/>
      <c r="O79" s="162"/>
      <c r="P79" s="158"/>
      <c r="Q79" s="158"/>
      <c r="R79" s="160"/>
      <c r="S79" s="163"/>
      <c r="T79" s="158"/>
      <c r="U79" s="158"/>
      <c r="V79" s="159"/>
      <c r="W79" s="38">
        <f t="shared" ca="1" si="5"/>
        <v>0</v>
      </c>
      <c r="X79" s="25">
        <f t="shared" si="6"/>
        <v>0</v>
      </c>
      <c r="Y79" s="26">
        <f t="shared" si="7"/>
        <v>0</v>
      </c>
      <c r="Z79" s="27">
        <f t="shared" si="8"/>
        <v>0</v>
      </c>
      <c r="AA79" s="24">
        <f t="shared" si="9"/>
        <v>0</v>
      </c>
      <c r="AB79" s="11"/>
    </row>
    <row r="80" spans="2:31" ht="20.100000000000001" customHeight="1">
      <c r="B80" s="108"/>
      <c r="C80" s="163"/>
      <c r="D80" s="158"/>
      <c r="E80" s="158"/>
      <c r="F80" s="159"/>
      <c r="G80" s="162"/>
      <c r="H80" s="158"/>
      <c r="I80" s="158"/>
      <c r="J80" s="160"/>
      <c r="K80" s="163"/>
      <c r="L80" s="158"/>
      <c r="M80" s="158"/>
      <c r="N80" s="159"/>
      <c r="O80" s="162"/>
      <c r="P80" s="158"/>
      <c r="Q80" s="158"/>
      <c r="R80" s="160"/>
      <c r="S80" s="163"/>
      <c r="T80" s="158"/>
      <c r="U80" s="158"/>
      <c r="V80" s="159"/>
      <c r="W80" s="38">
        <f t="shared" ca="1" si="5"/>
        <v>0</v>
      </c>
      <c r="X80" s="25">
        <f t="shared" si="6"/>
        <v>0</v>
      </c>
      <c r="Y80" s="26">
        <f t="shared" si="7"/>
        <v>0</v>
      </c>
      <c r="Z80" s="27">
        <f t="shared" si="8"/>
        <v>0</v>
      </c>
      <c r="AA80" s="24">
        <f t="shared" si="9"/>
        <v>0</v>
      </c>
      <c r="AB80" s="11"/>
    </row>
    <row r="81" spans="2:31" ht="20.100000000000001" customHeight="1">
      <c r="B81" s="108"/>
      <c r="C81" s="163"/>
      <c r="D81" s="158"/>
      <c r="E81" s="158"/>
      <c r="F81" s="159"/>
      <c r="G81" s="162"/>
      <c r="H81" s="158"/>
      <c r="I81" s="158"/>
      <c r="J81" s="160"/>
      <c r="K81" s="163"/>
      <c r="L81" s="158"/>
      <c r="M81" s="158"/>
      <c r="N81" s="159"/>
      <c r="O81" s="162"/>
      <c r="P81" s="158"/>
      <c r="Q81" s="158"/>
      <c r="R81" s="160"/>
      <c r="S81" s="163"/>
      <c r="T81" s="158"/>
      <c r="U81" s="158"/>
      <c r="V81" s="159"/>
      <c r="W81" s="38">
        <f t="shared" ca="1" si="5"/>
        <v>0</v>
      </c>
      <c r="X81" s="25">
        <f t="shared" si="6"/>
        <v>0</v>
      </c>
      <c r="Y81" s="26">
        <f t="shared" si="7"/>
        <v>0</v>
      </c>
      <c r="Z81" s="27">
        <f t="shared" si="8"/>
        <v>0</v>
      </c>
      <c r="AA81" s="24">
        <f t="shared" si="9"/>
        <v>0</v>
      </c>
      <c r="AB81" s="11"/>
    </row>
    <row r="82" spans="2:31" ht="20.100000000000001" customHeight="1">
      <c r="B82" s="108"/>
      <c r="C82" s="163"/>
      <c r="D82" s="158"/>
      <c r="E82" s="158"/>
      <c r="F82" s="159"/>
      <c r="G82" s="162"/>
      <c r="H82" s="158"/>
      <c r="I82" s="158"/>
      <c r="J82" s="160"/>
      <c r="K82" s="163"/>
      <c r="L82" s="158"/>
      <c r="M82" s="158"/>
      <c r="N82" s="159"/>
      <c r="O82" s="162"/>
      <c r="P82" s="158"/>
      <c r="Q82" s="158"/>
      <c r="R82" s="160"/>
      <c r="S82" s="163"/>
      <c r="T82" s="158"/>
      <c r="U82" s="158"/>
      <c r="V82" s="159"/>
      <c r="W82" s="38">
        <f t="shared" ca="1" si="5"/>
        <v>0</v>
      </c>
      <c r="X82" s="25">
        <f t="shared" si="6"/>
        <v>0</v>
      </c>
      <c r="Y82" s="26">
        <f t="shared" si="7"/>
        <v>0</v>
      </c>
      <c r="Z82" s="27">
        <f t="shared" si="8"/>
        <v>0</v>
      </c>
      <c r="AA82" s="24">
        <f t="shared" si="9"/>
        <v>0</v>
      </c>
      <c r="AB82" s="11"/>
    </row>
    <row r="83" spans="2:31" ht="20.100000000000001" customHeight="1">
      <c r="B83" s="108"/>
      <c r="C83" s="163"/>
      <c r="D83" s="158"/>
      <c r="E83" s="158"/>
      <c r="F83" s="159"/>
      <c r="G83" s="162"/>
      <c r="H83" s="158"/>
      <c r="I83" s="158"/>
      <c r="J83" s="160"/>
      <c r="K83" s="163"/>
      <c r="L83" s="158"/>
      <c r="M83" s="158"/>
      <c r="N83" s="159"/>
      <c r="O83" s="162"/>
      <c r="P83" s="158"/>
      <c r="Q83" s="158"/>
      <c r="R83" s="160"/>
      <c r="S83" s="163"/>
      <c r="T83" s="158"/>
      <c r="U83" s="158"/>
      <c r="V83" s="159"/>
      <c r="W83" s="38">
        <f t="shared" ca="1" si="5"/>
        <v>0</v>
      </c>
      <c r="X83" s="25">
        <f t="shared" si="6"/>
        <v>0</v>
      </c>
      <c r="Y83" s="26">
        <f t="shared" si="7"/>
        <v>0</v>
      </c>
      <c r="Z83" s="27">
        <f t="shared" si="8"/>
        <v>0</v>
      </c>
      <c r="AA83" s="24">
        <f t="shared" si="9"/>
        <v>0</v>
      </c>
      <c r="AB83" s="11"/>
    </row>
    <row r="84" spans="2:31" ht="20.100000000000001" customHeight="1">
      <c r="B84" s="108"/>
      <c r="C84" s="163"/>
      <c r="D84" s="158"/>
      <c r="E84" s="158"/>
      <c r="F84" s="159"/>
      <c r="G84" s="162"/>
      <c r="H84" s="158"/>
      <c r="I84" s="158"/>
      <c r="J84" s="160"/>
      <c r="K84" s="163"/>
      <c r="L84" s="158"/>
      <c r="M84" s="158"/>
      <c r="N84" s="159"/>
      <c r="O84" s="162"/>
      <c r="P84" s="158"/>
      <c r="Q84" s="158"/>
      <c r="R84" s="160"/>
      <c r="S84" s="163"/>
      <c r="T84" s="158"/>
      <c r="U84" s="158"/>
      <c r="V84" s="159"/>
      <c r="W84" s="38">
        <f t="shared" ca="1" si="5"/>
        <v>0</v>
      </c>
      <c r="X84" s="25">
        <f t="shared" si="6"/>
        <v>0</v>
      </c>
      <c r="Y84" s="26">
        <f t="shared" si="7"/>
        <v>0</v>
      </c>
      <c r="Z84" s="27">
        <f t="shared" si="8"/>
        <v>0</v>
      </c>
      <c r="AA84" s="24">
        <f t="shared" si="9"/>
        <v>0</v>
      </c>
      <c r="AB84" s="11"/>
    </row>
    <row r="85" spans="2:31" ht="20.100000000000001" customHeight="1">
      <c r="B85" s="108"/>
      <c r="C85" s="163"/>
      <c r="D85" s="158"/>
      <c r="E85" s="158"/>
      <c r="F85" s="159"/>
      <c r="G85" s="162"/>
      <c r="H85" s="158"/>
      <c r="I85" s="158"/>
      <c r="J85" s="160"/>
      <c r="K85" s="163"/>
      <c r="L85" s="158"/>
      <c r="M85" s="158"/>
      <c r="N85" s="159"/>
      <c r="O85" s="162"/>
      <c r="P85" s="158"/>
      <c r="Q85" s="158"/>
      <c r="R85" s="160"/>
      <c r="S85" s="163"/>
      <c r="T85" s="158"/>
      <c r="U85" s="158"/>
      <c r="V85" s="159"/>
      <c r="W85" s="38">
        <f t="shared" ca="1" si="5"/>
        <v>0</v>
      </c>
      <c r="X85" s="25">
        <f t="shared" si="6"/>
        <v>0</v>
      </c>
      <c r="Y85" s="26">
        <f t="shared" si="7"/>
        <v>0</v>
      </c>
      <c r="Z85" s="27">
        <f t="shared" si="8"/>
        <v>0</v>
      </c>
      <c r="AA85" s="24">
        <f t="shared" si="9"/>
        <v>0</v>
      </c>
      <c r="AB85" s="11"/>
    </row>
    <row r="86" spans="2:31" ht="20.100000000000001" customHeight="1">
      <c r="B86" s="108"/>
      <c r="C86" s="163"/>
      <c r="D86" s="158"/>
      <c r="E86" s="158"/>
      <c r="F86" s="159"/>
      <c r="G86" s="162"/>
      <c r="H86" s="158"/>
      <c r="I86" s="158"/>
      <c r="J86" s="160"/>
      <c r="K86" s="163"/>
      <c r="L86" s="158"/>
      <c r="M86" s="158"/>
      <c r="N86" s="159"/>
      <c r="O86" s="162"/>
      <c r="P86" s="158"/>
      <c r="Q86" s="158"/>
      <c r="R86" s="160"/>
      <c r="S86" s="163"/>
      <c r="T86" s="158"/>
      <c r="U86" s="158"/>
      <c r="V86" s="159"/>
      <c r="W86" s="38">
        <f t="shared" ca="1" si="5"/>
        <v>0</v>
      </c>
      <c r="X86" s="25">
        <f t="shared" si="6"/>
        <v>0</v>
      </c>
      <c r="Y86" s="26">
        <f t="shared" si="7"/>
        <v>0</v>
      </c>
      <c r="Z86" s="27">
        <f t="shared" si="8"/>
        <v>0</v>
      </c>
      <c r="AA86" s="24">
        <f t="shared" si="9"/>
        <v>0</v>
      </c>
      <c r="AB86" s="11"/>
    </row>
    <row r="87" spans="2:31" ht="20.100000000000001" customHeight="1">
      <c r="B87" s="108"/>
      <c r="C87" s="163"/>
      <c r="D87" s="158"/>
      <c r="E87" s="158"/>
      <c r="F87" s="159"/>
      <c r="G87" s="162"/>
      <c r="H87" s="158"/>
      <c r="I87" s="158"/>
      <c r="J87" s="160"/>
      <c r="K87" s="163"/>
      <c r="L87" s="158"/>
      <c r="M87" s="158"/>
      <c r="N87" s="159"/>
      <c r="O87" s="162"/>
      <c r="P87" s="158"/>
      <c r="Q87" s="158"/>
      <c r="R87" s="160"/>
      <c r="S87" s="163"/>
      <c r="T87" s="158"/>
      <c r="U87" s="158"/>
      <c r="V87" s="159"/>
      <c r="W87" s="38">
        <f t="shared" ca="1" si="5"/>
        <v>0</v>
      </c>
      <c r="X87" s="25">
        <f t="shared" si="6"/>
        <v>0</v>
      </c>
      <c r="Y87" s="26">
        <f t="shared" si="7"/>
        <v>0</v>
      </c>
      <c r="Z87" s="27">
        <f t="shared" si="8"/>
        <v>0</v>
      </c>
      <c r="AA87" s="24">
        <f t="shared" si="9"/>
        <v>0</v>
      </c>
      <c r="AB87" s="11"/>
    </row>
    <row r="88" spans="2:31" ht="20.100000000000001" customHeight="1">
      <c r="B88" s="108"/>
      <c r="C88" s="163"/>
      <c r="D88" s="158"/>
      <c r="E88" s="158"/>
      <c r="F88" s="159"/>
      <c r="G88" s="162"/>
      <c r="H88" s="158"/>
      <c r="I88" s="158"/>
      <c r="J88" s="160"/>
      <c r="K88" s="163"/>
      <c r="L88" s="158"/>
      <c r="M88" s="158"/>
      <c r="N88" s="159"/>
      <c r="O88" s="162"/>
      <c r="P88" s="158"/>
      <c r="Q88" s="158"/>
      <c r="R88" s="160"/>
      <c r="S88" s="163"/>
      <c r="T88" s="158"/>
      <c r="U88" s="158"/>
      <c r="V88" s="159"/>
      <c r="W88" s="38">
        <f t="shared" ca="1" si="5"/>
        <v>0</v>
      </c>
      <c r="X88" s="25">
        <f t="shared" si="6"/>
        <v>0</v>
      </c>
      <c r="Y88" s="26">
        <f t="shared" si="7"/>
        <v>0</v>
      </c>
      <c r="Z88" s="27">
        <f t="shared" si="8"/>
        <v>0</v>
      </c>
      <c r="AA88" s="24">
        <f t="shared" si="9"/>
        <v>0</v>
      </c>
      <c r="AB88" s="11"/>
    </row>
    <row r="89" spans="2:31" ht="20.100000000000001" customHeight="1">
      <c r="B89" s="108"/>
      <c r="C89" s="163"/>
      <c r="D89" s="158"/>
      <c r="E89" s="158"/>
      <c r="F89" s="159"/>
      <c r="G89" s="162"/>
      <c r="H89" s="158"/>
      <c r="I89" s="158"/>
      <c r="J89" s="160"/>
      <c r="K89" s="163"/>
      <c r="L89" s="158"/>
      <c r="M89" s="158"/>
      <c r="N89" s="159"/>
      <c r="O89" s="162"/>
      <c r="P89" s="158"/>
      <c r="Q89" s="158"/>
      <c r="R89" s="160"/>
      <c r="S89" s="163"/>
      <c r="T89" s="158"/>
      <c r="U89" s="158"/>
      <c r="V89" s="159"/>
      <c r="W89" s="38">
        <f t="shared" ca="1" si="5"/>
        <v>0</v>
      </c>
      <c r="X89" s="25">
        <f t="shared" si="6"/>
        <v>0</v>
      </c>
      <c r="Y89" s="26">
        <f t="shared" si="7"/>
        <v>0</v>
      </c>
      <c r="Z89" s="27">
        <f t="shared" si="8"/>
        <v>0</v>
      </c>
      <c r="AA89" s="24">
        <f t="shared" si="9"/>
        <v>0</v>
      </c>
      <c r="AB89" s="11"/>
    </row>
    <row r="90" spans="2:31" ht="20.100000000000001" customHeight="1">
      <c r="B90" s="108"/>
      <c r="C90" s="163"/>
      <c r="D90" s="158"/>
      <c r="E90" s="158"/>
      <c r="F90" s="159"/>
      <c r="G90" s="162"/>
      <c r="H90" s="158"/>
      <c r="I90" s="158"/>
      <c r="J90" s="160"/>
      <c r="K90" s="163"/>
      <c r="L90" s="158"/>
      <c r="M90" s="158"/>
      <c r="N90" s="159"/>
      <c r="O90" s="162"/>
      <c r="P90" s="158"/>
      <c r="Q90" s="158"/>
      <c r="R90" s="160"/>
      <c r="S90" s="163"/>
      <c r="T90" s="158"/>
      <c r="U90" s="158"/>
      <c r="V90" s="159"/>
      <c r="W90" s="38">
        <f t="shared" ca="1" si="5"/>
        <v>0</v>
      </c>
      <c r="X90" s="25">
        <f t="shared" si="6"/>
        <v>0</v>
      </c>
      <c r="Y90" s="26">
        <f t="shared" si="7"/>
        <v>0</v>
      </c>
      <c r="Z90" s="27">
        <f t="shared" si="8"/>
        <v>0</v>
      </c>
      <c r="AA90" s="24">
        <f t="shared" si="9"/>
        <v>0</v>
      </c>
      <c r="AB90" s="11"/>
    </row>
    <row r="91" spans="2:31" ht="20.100000000000001" customHeight="1">
      <c r="B91" s="108"/>
      <c r="C91" s="163"/>
      <c r="D91" s="158"/>
      <c r="E91" s="158"/>
      <c r="F91" s="159"/>
      <c r="G91" s="162"/>
      <c r="H91" s="158"/>
      <c r="I91" s="158"/>
      <c r="J91" s="160"/>
      <c r="K91" s="163"/>
      <c r="L91" s="158"/>
      <c r="M91" s="158"/>
      <c r="N91" s="159"/>
      <c r="O91" s="162"/>
      <c r="P91" s="158"/>
      <c r="Q91" s="158"/>
      <c r="R91" s="160"/>
      <c r="S91" s="163"/>
      <c r="T91" s="158"/>
      <c r="U91" s="158"/>
      <c r="V91" s="159"/>
      <c r="W91" s="38">
        <f t="shared" ca="1" si="5"/>
        <v>0</v>
      </c>
      <c r="X91" s="25">
        <f t="shared" si="6"/>
        <v>0</v>
      </c>
      <c r="Y91" s="26">
        <f t="shared" si="7"/>
        <v>0</v>
      </c>
      <c r="Z91" s="27">
        <f t="shared" si="8"/>
        <v>0</v>
      </c>
      <c r="AA91" s="24">
        <f t="shared" si="9"/>
        <v>0</v>
      </c>
      <c r="AB91" s="11"/>
    </row>
    <row r="92" spans="2:31" ht="20.100000000000001" customHeight="1">
      <c r="B92" s="108"/>
      <c r="C92" s="163"/>
      <c r="D92" s="158"/>
      <c r="E92" s="158"/>
      <c r="F92" s="159"/>
      <c r="G92" s="162"/>
      <c r="H92" s="158"/>
      <c r="I92" s="158"/>
      <c r="J92" s="160"/>
      <c r="K92" s="163"/>
      <c r="L92" s="158"/>
      <c r="M92" s="158"/>
      <c r="N92" s="159"/>
      <c r="O92" s="162"/>
      <c r="P92" s="158"/>
      <c r="Q92" s="158"/>
      <c r="R92" s="160"/>
      <c r="S92" s="163"/>
      <c r="T92" s="158"/>
      <c r="U92" s="158"/>
      <c r="V92" s="159"/>
      <c r="W92" s="38">
        <f t="shared" ca="1" si="5"/>
        <v>0</v>
      </c>
      <c r="X92" s="25">
        <f t="shared" si="6"/>
        <v>0</v>
      </c>
      <c r="Y92" s="26">
        <f t="shared" si="7"/>
        <v>0</v>
      </c>
      <c r="Z92" s="27">
        <f t="shared" si="8"/>
        <v>0</v>
      </c>
      <c r="AA92" s="24">
        <f t="shared" si="9"/>
        <v>0</v>
      </c>
      <c r="AB92" s="11"/>
    </row>
    <row r="93" spans="2:31" ht="20.100000000000001" customHeight="1">
      <c r="B93" s="108"/>
      <c r="C93" s="163"/>
      <c r="D93" s="158"/>
      <c r="E93" s="158"/>
      <c r="F93" s="159"/>
      <c r="G93" s="162"/>
      <c r="H93" s="158"/>
      <c r="I93" s="158"/>
      <c r="J93" s="160"/>
      <c r="K93" s="163"/>
      <c r="L93" s="158"/>
      <c r="M93" s="158"/>
      <c r="N93" s="159"/>
      <c r="O93" s="162"/>
      <c r="P93" s="158"/>
      <c r="Q93" s="158"/>
      <c r="R93" s="160"/>
      <c r="S93" s="163"/>
      <c r="T93" s="158"/>
      <c r="U93" s="158"/>
      <c r="V93" s="159"/>
      <c r="W93" s="38">
        <f t="shared" ca="1" si="5"/>
        <v>0</v>
      </c>
      <c r="X93" s="25">
        <f t="shared" si="6"/>
        <v>0</v>
      </c>
      <c r="Y93" s="26">
        <f t="shared" si="7"/>
        <v>0</v>
      </c>
      <c r="Z93" s="27">
        <f t="shared" si="8"/>
        <v>0</v>
      </c>
      <c r="AA93" s="24">
        <f t="shared" si="9"/>
        <v>0</v>
      </c>
      <c r="AB93" s="11"/>
    </row>
    <row r="94" spans="2:31" ht="20.100000000000001" customHeight="1">
      <c r="B94" s="111"/>
      <c r="C94" s="164"/>
      <c r="D94" s="165"/>
      <c r="E94" s="165"/>
      <c r="F94" s="166"/>
      <c r="G94" s="167"/>
      <c r="H94" s="165"/>
      <c r="I94" s="165"/>
      <c r="J94" s="168"/>
      <c r="K94" s="164"/>
      <c r="L94" s="165"/>
      <c r="M94" s="165"/>
      <c r="N94" s="166"/>
      <c r="O94" s="167"/>
      <c r="P94" s="165"/>
      <c r="Q94" s="165"/>
      <c r="R94" s="168"/>
      <c r="S94" s="164"/>
      <c r="T94" s="165"/>
      <c r="U94" s="165"/>
      <c r="V94" s="166"/>
      <c r="W94" s="67">
        <f t="shared" ca="1" si="5"/>
        <v>0</v>
      </c>
      <c r="X94" s="68">
        <f t="shared" si="6"/>
        <v>0</v>
      </c>
      <c r="Y94" s="69">
        <f t="shared" si="7"/>
        <v>0</v>
      </c>
      <c r="Z94" s="70">
        <f t="shared" si="8"/>
        <v>0</v>
      </c>
      <c r="AA94" s="71">
        <f>COUNTIF(C94:V94,"abs")</f>
        <v>0</v>
      </c>
      <c r="AB94" s="11"/>
      <c r="AE94" s="9"/>
    </row>
    <row r="95" spans="2:31" ht="24.95" customHeight="1">
      <c r="B95" s="210" t="s">
        <v>0</v>
      </c>
      <c r="C95" s="212">
        <f>COUNTIF(C5:C94,"abs")</f>
        <v>0</v>
      </c>
      <c r="D95" s="213"/>
      <c r="E95" s="213"/>
      <c r="F95" s="214"/>
      <c r="G95" s="215">
        <f>COUNTIF(G5:G94,"abs")</f>
        <v>0</v>
      </c>
      <c r="H95" s="213"/>
      <c r="I95" s="213"/>
      <c r="J95" s="216"/>
      <c r="K95" s="212">
        <f>COUNTIF(K5:K94,"abs")</f>
        <v>0</v>
      </c>
      <c r="L95" s="213"/>
      <c r="M95" s="213"/>
      <c r="N95" s="214"/>
      <c r="O95" s="215">
        <f>COUNTIF(O5:O94,"abs")</f>
        <v>0</v>
      </c>
      <c r="P95" s="213"/>
      <c r="Q95" s="213"/>
      <c r="R95" s="216"/>
      <c r="S95" s="212">
        <f>COUNTIF(S5:S94,"abs")</f>
        <v>0</v>
      </c>
      <c r="T95" s="213"/>
      <c r="U95" s="213"/>
      <c r="V95" s="214"/>
      <c r="W95" s="217">
        <f ca="1">SUM(W5:W94)</f>
        <v>0</v>
      </c>
      <c r="X95" s="219">
        <f>SUM(X5:X94)</f>
        <v>0</v>
      </c>
      <c r="Y95" s="219">
        <f>SUM(Y5:Y94)</f>
        <v>0</v>
      </c>
      <c r="Z95" s="219">
        <f>SUM(Z5:Z94)</f>
        <v>0</v>
      </c>
      <c r="AA95" s="221">
        <f>SUM(AA5:AA94)</f>
        <v>0</v>
      </c>
      <c r="AB95" s="11"/>
    </row>
    <row r="96" spans="2:31" ht="24.95" customHeight="1">
      <c r="B96" s="211"/>
      <c r="C96" s="39">
        <f ca="1">somcoul(C5:C94,"rouge")</f>
        <v>0</v>
      </c>
      <c r="D96" s="28">
        <f>COUNTIF(D5:D94,"g")</f>
        <v>0</v>
      </c>
      <c r="E96" s="29">
        <f>COUNTIF(E5:E94,"c")</f>
        <v>0</v>
      </c>
      <c r="F96" s="35">
        <f>COUNTIF(F5:F94,"c")</f>
        <v>0</v>
      </c>
      <c r="G96" s="40">
        <f ca="1">somcoul(G5:G94,"rouge")</f>
        <v>0</v>
      </c>
      <c r="H96" s="28">
        <f>COUNTIF(H5:H94,"g")</f>
        <v>0</v>
      </c>
      <c r="I96" s="29">
        <f>COUNTIF(I5:I94,"c")</f>
        <v>0</v>
      </c>
      <c r="J96" s="36">
        <f>COUNTIF(J5:J94,"c")</f>
        <v>0</v>
      </c>
      <c r="K96" s="39">
        <f ca="1">somcoul(K5:K94,"rouge")</f>
        <v>0</v>
      </c>
      <c r="L96" s="28">
        <f>COUNTIF(L6:L94,"g")</f>
        <v>0</v>
      </c>
      <c r="M96" s="29">
        <f>COUNTIF(M5:M94,"c")</f>
        <v>0</v>
      </c>
      <c r="N96" s="35">
        <f>COUNTIF(N5:N94,"c")</f>
        <v>0</v>
      </c>
      <c r="O96" s="40">
        <f ca="1">somcoul(O5:O94,"rouge")</f>
        <v>0</v>
      </c>
      <c r="P96" s="28">
        <f>COUNTIF(P5:P94,"g")</f>
        <v>0</v>
      </c>
      <c r="Q96" s="29">
        <f>COUNTIF(Q6:Q94,"c")</f>
        <v>0</v>
      </c>
      <c r="R96" s="36">
        <f>COUNTIF(R6:R94,"c")</f>
        <v>0</v>
      </c>
      <c r="S96" s="39">
        <f ca="1">somcoul(S5:S94,"rouge")</f>
        <v>0</v>
      </c>
      <c r="T96" s="28">
        <f>COUNTIF(T5:T94,"g")</f>
        <v>0</v>
      </c>
      <c r="U96" s="29">
        <f>COUNTIF(U5:U94,"c")</f>
        <v>0</v>
      </c>
      <c r="V96" s="35">
        <f>COUNTIF(V5:V94,"c")</f>
        <v>0</v>
      </c>
      <c r="W96" s="218"/>
      <c r="X96" s="220"/>
      <c r="Y96" s="220"/>
      <c r="Z96" s="220"/>
      <c r="AA96" s="222"/>
      <c r="AB96" s="11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9026" r:id="rId4" name="Erreur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>
    <tabColor rgb="FFFF0000"/>
  </sheetPr>
  <dimension ref="B1:AG96"/>
  <sheetViews>
    <sheetView showGridLines="0" zoomScale="70" zoomScaleNormal="70" workbookViewId="0">
      <selection activeCell="C20" sqref="C20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206" t="s">
        <v>6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</row>
    <row r="2" spans="2:33" ht="30.75" customHeight="1">
      <c r="B2" s="207">
        <v>25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23" t="str">
        <f ca="1">IF(X95+Y95+Z95&lt;&gt;W95,"FAUX","OK")</f>
        <v>OK</v>
      </c>
      <c r="AD2" s="223"/>
      <c r="AE2" s="223"/>
      <c r="AF2" s="223"/>
    </row>
    <row r="3" spans="2:33" ht="18">
      <c r="B3" s="11"/>
      <c r="C3" s="13"/>
      <c r="D3" s="13"/>
      <c r="E3" s="13"/>
      <c r="F3" s="13"/>
      <c r="G3" s="11"/>
      <c r="H3" s="11"/>
      <c r="I3" s="11"/>
      <c r="J3" s="11"/>
      <c r="K3" s="13"/>
      <c r="L3" s="13"/>
      <c r="M3" s="13"/>
      <c r="N3" s="13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6" t="s">
        <v>1</v>
      </c>
      <c r="AD3" s="17"/>
      <c r="AE3" s="19"/>
      <c r="AF3" s="18"/>
    </row>
    <row r="4" spans="2:33" ht="47.25" customHeight="1">
      <c r="B4" s="59" t="s">
        <v>3</v>
      </c>
      <c r="C4" s="60">
        <f>IF(ISNUMBER(B2),7*B2+DATE(Année,1,3)-WEEKDAY(DATE(Année,1,3))-5,"")</f>
        <v>43269</v>
      </c>
      <c r="D4" s="42"/>
      <c r="E4" s="43"/>
      <c r="F4" s="61"/>
      <c r="G4" s="37">
        <f>C4+1</f>
        <v>43270</v>
      </c>
      <c r="H4" s="42"/>
      <c r="I4" s="43"/>
      <c r="J4" s="44"/>
      <c r="K4" s="34">
        <f>G4+1</f>
        <v>43271</v>
      </c>
      <c r="L4" s="42"/>
      <c r="M4" s="43"/>
      <c r="N4" s="61"/>
      <c r="O4" s="37">
        <f>K4+1</f>
        <v>43272</v>
      </c>
      <c r="P4" s="42"/>
      <c r="Q4" s="43"/>
      <c r="R4" s="44"/>
      <c r="S4" s="34">
        <f>O4+1</f>
        <v>43273</v>
      </c>
      <c r="T4" s="42"/>
      <c r="U4" s="43"/>
      <c r="V4" s="44"/>
      <c r="W4" s="41" t="s">
        <v>1</v>
      </c>
      <c r="X4" s="30"/>
      <c r="Y4" s="31"/>
      <c r="Z4" s="32"/>
      <c r="AA4" s="33"/>
      <c r="AB4" s="10"/>
      <c r="AC4" s="20">
        <f ca="1">W95</f>
        <v>0</v>
      </c>
      <c r="AD4" s="21">
        <f>X95</f>
        <v>0</v>
      </c>
      <c r="AE4" s="22">
        <f>Y95</f>
        <v>0</v>
      </c>
      <c r="AF4" s="23">
        <f>Z95</f>
        <v>0</v>
      </c>
    </row>
    <row r="5" spans="2:33" ht="20.100000000000001" customHeight="1">
      <c r="B5" s="112"/>
      <c r="C5" s="182"/>
      <c r="D5" s="183"/>
      <c r="E5" s="183"/>
      <c r="F5" s="184"/>
      <c r="G5" s="185"/>
      <c r="H5" s="145"/>
      <c r="I5" s="145"/>
      <c r="J5" s="147"/>
      <c r="K5" s="182"/>
      <c r="L5" s="183"/>
      <c r="M5" s="183"/>
      <c r="N5" s="184"/>
      <c r="O5" s="144"/>
      <c r="P5" s="145"/>
      <c r="Q5" s="145"/>
      <c r="R5" s="147"/>
      <c r="S5" s="182"/>
      <c r="T5" s="183"/>
      <c r="U5" s="183"/>
      <c r="V5" s="184"/>
      <c r="W5" s="62">
        <f ca="1">somcoul(C5:V5,"rouge")</f>
        <v>0</v>
      </c>
      <c r="X5" s="63">
        <f>COUNTIF(C5:V5,("Gtpi"))</f>
        <v>0</v>
      </c>
      <c r="Y5" s="64">
        <f>COUNTIF(C5:V5,("Cardio"))</f>
        <v>0</v>
      </c>
      <c r="Z5" s="65">
        <f>COUNTIF(C5:V5,("Jogg"))</f>
        <v>0</v>
      </c>
      <c r="AA5" s="66">
        <f>COUNTIF(C5:V5,"abs")</f>
        <v>0</v>
      </c>
      <c r="AB5" s="11"/>
    </row>
    <row r="6" spans="2:33" ht="20.100000000000001" customHeight="1">
      <c r="B6" s="113"/>
      <c r="C6" s="155"/>
      <c r="D6" s="151"/>
      <c r="E6" s="151"/>
      <c r="F6" s="152"/>
      <c r="G6" s="156"/>
      <c r="H6" s="151"/>
      <c r="I6" s="151"/>
      <c r="J6" s="153"/>
      <c r="K6" s="155"/>
      <c r="L6" s="151"/>
      <c r="M6" s="151"/>
      <c r="N6" s="152"/>
      <c r="O6" s="156"/>
      <c r="P6" s="151"/>
      <c r="Q6" s="151"/>
      <c r="R6" s="153"/>
      <c r="S6" s="154"/>
      <c r="T6" s="151"/>
      <c r="U6" s="151"/>
      <c r="V6" s="152"/>
      <c r="W6" s="38">
        <f t="shared" ref="W6:W69" ca="1" si="0">somcoul(C6:V6,"rouge")</f>
        <v>0</v>
      </c>
      <c r="X6" s="25">
        <f t="shared" ref="X6:X69" si="1">COUNTIF(C6:V6,("Gtpi"))</f>
        <v>0</v>
      </c>
      <c r="Y6" s="26">
        <f t="shared" ref="Y6:Y69" si="2">COUNTIF(C6:V6,("Cardio"))</f>
        <v>0</v>
      </c>
      <c r="Z6" s="27">
        <f t="shared" ref="Z6:Z69" si="3">COUNTIF(C6:V6,("Jogg"))</f>
        <v>0</v>
      </c>
      <c r="AA6" s="24">
        <f t="shared" ref="AA6:AA69" si="4">COUNTIF(C6:V6,"abs")</f>
        <v>0</v>
      </c>
      <c r="AB6" s="11"/>
    </row>
    <row r="7" spans="2:33" ht="20.100000000000001" customHeight="1">
      <c r="B7" s="114" t="s">
        <v>12</v>
      </c>
      <c r="C7" s="154"/>
      <c r="D7" s="151"/>
      <c r="E7" s="151"/>
      <c r="F7" s="152"/>
      <c r="G7" s="150"/>
      <c r="H7" s="151"/>
      <c r="I7" s="151"/>
      <c r="J7" s="153"/>
      <c r="K7" s="154"/>
      <c r="L7" s="151"/>
      <c r="M7" s="151"/>
      <c r="N7" s="152"/>
      <c r="O7" s="150"/>
      <c r="P7" s="151"/>
      <c r="Q7" s="151"/>
      <c r="R7" s="153"/>
      <c r="S7" s="154"/>
      <c r="T7" s="151"/>
      <c r="U7" s="151"/>
      <c r="V7" s="152"/>
      <c r="W7" s="38">
        <f t="shared" ca="1" si="0"/>
        <v>0</v>
      </c>
      <c r="X7" s="25">
        <f t="shared" si="1"/>
        <v>0</v>
      </c>
      <c r="Y7" s="26">
        <f t="shared" si="2"/>
        <v>0</v>
      </c>
      <c r="Z7" s="27">
        <f t="shared" si="3"/>
        <v>0</v>
      </c>
      <c r="AA7" s="24">
        <f t="shared" si="4"/>
        <v>0</v>
      </c>
      <c r="AB7" s="11"/>
    </row>
    <row r="8" spans="2:33" ht="20.100000000000001" customHeight="1">
      <c r="B8" s="114"/>
      <c r="C8" s="155"/>
      <c r="D8" s="151"/>
      <c r="E8" s="151"/>
      <c r="F8" s="152"/>
      <c r="G8" s="156"/>
      <c r="H8" s="151"/>
      <c r="I8" s="151"/>
      <c r="J8" s="153"/>
      <c r="K8" s="155"/>
      <c r="L8" s="151"/>
      <c r="M8" s="151"/>
      <c r="N8" s="152"/>
      <c r="O8" s="150"/>
      <c r="P8" s="151"/>
      <c r="Q8" s="151"/>
      <c r="R8" s="153"/>
      <c r="S8" s="155"/>
      <c r="T8" s="151"/>
      <c r="U8" s="151"/>
      <c r="V8" s="152"/>
      <c r="W8" s="38">
        <f t="shared" ca="1" si="0"/>
        <v>0</v>
      </c>
      <c r="X8" s="25">
        <f t="shared" si="1"/>
        <v>0</v>
      </c>
      <c r="Y8" s="26">
        <f t="shared" si="2"/>
        <v>0</v>
      </c>
      <c r="Z8" s="27">
        <f t="shared" si="3"/>
        <v>0</v>
      </c>
      <c r="AA8" s="24">
        <f t="shared" si="4"/>
        <v>0</v>
      </c>
      <c r="AB8" s="11"/>
    </row>
    <row r="9" spans="2:33" ht="20.100000000000001" customHeight="1">
      <c r="B9" s="114"/>
      <c r="C9" s="155"/>
      <c r="D9" s="151"/>
      <c r="E9" s="151"/>
      <c r="F9" s="152"/>
      <c r="G9" s="150"/>
      <c r="H9" s="151"/>
      <c r="I9" s="151"/>
      <c r="J9" s="153"/>
      <c r="K9" s="154"/>
      <c r="L9" s="151"/>
      <c r="M9" s="151"/>
      <c r="N9" s="152"/>
      <c r="O9" s="150"/>
      <c r="P9" s="151"/>
      <c r="Q9" s="151"/>
      <c r="R9" s="153"/>
      <c r="S9" s="154"/>
      <c r="T9" s="151"/>
      <c r="U9" s="151"/>
      <c r="V9" s="152"/>
      <c r="W9" s="38">
        <f t="shared" ca="1" si="0"/>
        <v>0</v>
      </c>
      <c r="X9" s="25">
        <f t="shared" si="1"/>
        <v>0</v>
      </c>
      <c r="Y9" s="26">
        <f t="shared" si="2"/>
        <v>0</v>
      </c>
      <c r="Z9" s="27">
        <f t="shared" si="3"/>
        <v>0</v>
      </c>
      <c r="AA9" s="24">
        <f t="shared" si="4"/>
        <v>0</v>
      </c>
      <c r="AB9" s="11"/>
    </row>
    <row r="10" spans="2:33" ht="20.100000000000001" customHeight="1">
      <c r="B10" s="203"/>
      <c r="C10" s="154"/>
      <c r="D10" s="151"/>
      <c r="E10" s="151"/>
      <c r="F10" s="152"/>
      <c r="G10" s="150"/>
      <c r="H10" s="151"/>
      <c r="I10" s="151"/>
      <c r="J10" s="153"/>
      <c r="K10" s="154"/>
      <c r="L10" s="151"/>
      <c r="M10" s="151"/>
      <c r="N10" s="152"/>
      <c r="O10" s="150"/>
      <c r="P10" s="151"/>
      <c r="Q10" s="151"/>
      <c r="R10" s="153"/>
      <c r="S10" s="154"/>
      <c r="T10" s="151"/>
      <c r="U10" s="151"/>
      <c r="V10" s="152"/>
      <c r="W10" s="38">
        <f t="shared" ca="1" si="0"/>
        <v>0</v>
      </c>
      <c r="X10" s="25">
        <f t="shared" si="1"/>
        <v>0</v>
      </c>
      <c r="Y10" s="26">
        <f t="shared" si="2"/>
        <v>0</v>
      </c>
      <c r="Z10" s="27">
        <f t="shared" si="3"/>
        <v>0</v>
      </c>
      <c r="AA10" s="24">
        <f t="shared" si="4"/>
        <v>0</v>
      </c>
      <c r="AB10" s="11"/>
    </row>
    <row r="11" spans="2:33" ht="20.100000000000001" customHeight="1">
      <c r="B11" s="114"/>
      <c r="C11" s="155"/>
      <c r="D11" s="151"/>
      <c r="E11" s="151"/>
      <c r="F11" s="152"/>
      <c r="G11" s="156"/>
      <c r="H11" s="151"/>
      <c r="I11" s="151"/>
      <c r="J11" s="153"/>
      <c r="K11" s="155"/>
      <c r="L11" s="151"/>
      <c r="M11" s="151"/>
      <c r="N11" s="152"/>
      <c r="O11" s="156"/>
      <c r="P11" s="151"/>
      <c r="Q11" s="151"/>
      <c r="R11" s="153"/>
      <c r="S11" s="155"/>
      <c r="T11" s="151"/>
      <c r="U11" s="151"/>
      <c r="V11" s="152"/>
      <c r="W11" s="38">
        <f t="shared" ca="1" si="0"/>
        <v>0</v>
      </c>
      <c r="X11" s="25">
        <f t="shared" si="1"/>
        <v>0</v>
      </c>
      <c r="Y11" s="26">
        <f t="shared" si="2"/>
        <v>0</v>
      </c>
      <c r="Z11" s="27">
        <f t="shared" si="3"/>
        <v>0</v>
      </c>
      <c r="AA11" s="24">
        <f t="shared" si="4"/>
        <v>0</v>
      </c>
      <c r="AB11" s="11"/>
    </row>
    <row r="12" spans="2:33" ht="20.100000000000001" customHeight="1">
      <c r="B12" s="114"/>
      <c r="C12" s="155"/>
      <c r="D12" s="151"/>
      <c r="E12" s="151"/>
      <c r="F12" s="152"/>
      <c r="G12" s="156"/>
      <c r="H12" s="151"/>
      <c r="I12" s="151"/>
      <c r="J12" s="153"/>
      <c r="K12" s="155"/>
      <c r="L12" s="151"/>
      <c r="M12" s="151"/>
      <c r="N12" s="152"/>
      <c r="O12" s="150"/>
      <c r="P12" s="151"/>
      <c r="Q12" s="151"/>
      <c r="R12" s="153"/>
      <c r="S12" s="155"/>
      <c r="T12" s="151"/>
      <c r="U12" s="151"/>
      <c r="V12" s="152"/>
      <c r="W12" s="38">
        <f t="shared" ca="1" si="0"/>
        <v>0</v>
      </c>
      <c r="X12" s="25">
        <f t="shared" si="1"/>
        <v>0</v>
      </c>
      <c r="Y12" s="26">
        <f t="shared" si="2"/>
        <v>0</v>
      </c>
      <c r="Z12" s="27">
        <f t="shared" si="3"/>
        <v>0</v>
      </c>
      <c r="AA12" s="24">
        <f t="shared" si="4"/>
        <v>0</v>
      </c>
      <c r="AB12" s="11"/>
    </row>
    <row r="13" spans="2:33" ht="20.100000000000001" customHeight="1">
      <c r="B13" s="114" t="s">
        <v>15</v>
      </c>
      <c r="C13" s="155"/>
      <c r="D13" s="151"/>
      <c r="E13" s="151"/>
      <c r="F13" s="152"/>
      <c r="G13" s="156"/>
      <c r="H13" s="151"/>
      <c r="I13" s="151"/>
      <c r="J13" s="153"/>
      <c r="K13" s="155"/>
      <c r="L13" s="151"/>
      <c r="M13" s="151"/>
      <c r="N13" s="152"/>
      <c r="O13" s="156"/>
      <c r="P13" s="151"/>
      <c r="Q13" s="151"/>
      <c r="R13" s="153"/>
      <c r="S13" s="155"/>
      <c r="T13" s="151"/>
      <c r="U13" s="151"/>
      <c r="V13" s="152"/>
      <c r="W13" s="38">
        <f t="shared" ca="1" si="0"/>
        <v>0</v>
      </c>
      <c r="X13" s="25">
        <f t="shared" si="1"/>
        <v>0</v>
      </c>
      <c r="Y13" s="26">
        <f t="shared" si="2"/>
        <v>0</v>
      </c>
      <c r="Z13" s="27">
        <f t="shared" si="3"/>
        <v>0</v>
      </c>
      <c r="AA13" s="24">
        <f t="shared" si="4"/>
        <v>0</v>
      </c>
      <c r="AB13" s="11" t="s">
        <v>2</v>
      </c>
      <c r="AC13" s="14"/>
      <c r="AD13" s="4" t="s">
        <v>2</v>
      </c>
      <c r="AG13" s="4"/>
    </row>
    <row r="14" spans="2:33" ht="20.100000000000001" customHeight="1">
      <c r="B14" s="204"/>
      <c r="C14" s="169"/>
      <c r="D14" s="158"/>
      <c r="E14" s="158"/>
      <c r="F14" s="159"/>
      <c r="G14" s="170"/>
      <c r="H14" s="158"/>
      <c r="I14" s="158"/>
      <c r="J14" s="160"/>
      <c r="K14" s="169"/>
      <c r="L14" s="158"/>
      <c r="M14" s="158"/>
      <c r="N14" s="159"/>
      <c r="O14" s="170"/>
      <c r="P14" s="158"/>
      <c r="Q14" s="158"/>
      <c r="R14" s="160"/>
      <c r="S14" s="169"/>
      <c r="T14" s="158"/>
      <c r="U14" s="158"/>
      <c r="V14" s="159"/>
      <c r="W14" s="38">
        <f t="shared" ca="1" si="0"/>
        <v>0</v>
      </c>
      <c r="X14" s="25">
        <f t="shared" si="1"/>
        <v>0</v>
      </c>
      <c r="Y14" s="26">
        <f t="shared" si="2"/>
        <v>0</v>
      </c>
      <c r="Z14" s="27">
        <f t="shared" si="3"/>
        <v>0</v>
      </c>
      <c r="AA14" s="24">
        <f t="shared" si="4"/>
        <v>0</v>
      </c>
      <c r="AB14" s="11"/>
    </row>
    <row r="15" spans="2:33" ht="20.100000000000001" customHeight="1">
      <c r="B15" s="114"/>
      <c r="C15" s="186"/>
      <c r="D15" s="158"/>
      <c r="E15" s="158"/>
      <c r="F15" s="159"/>
      <c r="G15" s="187"/>
      <c r="H15" s="158"/>
      <c r="I15" s="158"/>
      <c r="J15" s="160"/>
      <c r="K15" s="186"/>
      <c r="L15" s="158"/>
      <c r="M15" s="158"/>
      <c r="N15" s="159"/>
      <c r="O15" s="187"/>
      <c r="P15" s="158"/>
      <c r="Q15" s="158"/>
      <c r="R15" s="160"/>
      <c r="S15" s="186"/>
      <c r="T15" s="158"/>
      <c r="U15" s="158"/>
      <c r="V15" s="159"/>
      <c r="W15" s="38">
        <f t="shared" ca="1" si="0"/>
        <v>0</v>
      </c>
      <c r="X15" s="25">
        <f t="shared" si="1"/>
        <v>0</v>
      </c>
      <c r="Y15" s="26">
        <f t="shared" si="2"/>
        <v>0</v>
      </c>
      <c r="Z15" s="27">
        <f t="shared" si="3"/>
        <v>0</v>
      </c>
      <c r="AA15" s="24">
        <f t="shared" si="4"/>
        <v>0</v>
      </c>
      <c r="AB15" s="11"/>
    </row>
    <row r="16" spans="2:33" ht="20.100000000000001" customHeight="1">
      <c r="B16" s="113"/>
      <c r="C16" s="186"/>
      <c r="D16" s="158"/>
      <c r="E16" s="158"/>
      <c r="F16" s="159"/>
      <c r="G16" s="162"/>
      <c r="H16" s="158"/>
      <c r="I16" s="158"/>
      <c r="J16" s="160"/>
      <c r="K16" s="186"/>
      <c r="L16" s="158"/>
      <c r="M16" s="158"/>
      <c r="N16" s="159"/>
      <c r="O16" s="187"/>
      <c r="P16" s="158"/>
      <c r="Q16" s="158"/>
      <c r="R16" s="160"/>
      <c r="S16" s="186"/>
      <c r="T16" s="158"/>
      <c r="U16" s="158"/>
      <c r="V16" s="159"/>
      <c r="W16" s="38">
        <f t="shared" ca="1" si="0"/>
        <v>0</v>
      </c>
      <c r="X16" s="25">
        <f t="shared" si="1"/>
        <v>0</v>
      </c>
      <c r="Y16" s="26">
        <f t="shared" si="2"/>
        <v>0</v>
      </c>
      <c r="Z16" s="27">
        <f t="shared" si="3"/>
        <v>0</v>
      </c>
      <c r="AA16" s="24">
        <f t="shared" si="4"/>
        <v>0</v>
      </c>
      <c r="AB16" s="11"/>
    </row>
    <row r="17" spans="2:28" ht="20.100000000000001" customHeight="1">
      <c r="B17" s="204"/>
      <c r="C17" s="186"/>
      <c r="D17" s="158"/>
      <c r="E17" s="158"/>
      <c r="F17" s="159"/>
      <c r="G17" s="187"/>
      <c r="H17" s="158"/>
      <c r="I17" s="158"/>
      <c r="J17" s="160"/>
      <c r="K17" s="186"/>
      <c r="L17" s="158"/>
      <c r="M17" s="158"/>
      <c r="N17" s="159"/>
      <c r="O17" s="187"/>
      <c r="P17" s="158"/>
      <c r="Q17" s="158"/>
      <c r="R17" s="160"/>
      <c r="S17" s="186"/>
      <c r="T17" s="158"/>
      <c r="U17" s="158"/>
      <c r="V17" s="159"/>
      <c r="W17" s="38">
        <f t="shared" ca="1" si="0"/>
        <v>0</v>
      </c>
      <c r="X17" s="25">
        <f t="shared" si="1"/>
        <v>0</v>
      </c>
      <c r="Y17" s="26">
        <f t="shared" si="2"/>
        <v>0</v>
      </c>
      <c r="Z17" s="27">
        <f t="shared" si="3"/>
        <v>0</v>
      </c>
      <c r="AA17" s="24">
        <f t="shared" si="4"/>
        <v>0</v>
      </c>
      <c r="AB17" s="11"/>
    </row>
    <row r="18" spans="2:28" ht="20.100000000000001" customHeight="1">
      <c r="B18" s="114"/>
      <c r="C18" s="163"/>
      <c r="D18" s="158"/>
      <c r="E18" s="158"/>
      <c r="F18" s="159"/>
      <c r="G18" s="187"/>
      <c r="H18" s="158"/>
      <c r="I18" s="158"/>
      <c r="J18" s="160"/>
      <c r="K18" s="186"/>
      <c r="L18" s="158"/>
      <c r="M18" s="158"/>
      <c r="N18" s="159"/>
      <c r="O18" s="187"/>
      <c r="P18" s="158"/>
      <c r="Q18" s="158"/>
      <c r="R18" s="160"/>
      <c r="S18" s="186"/>
      <c r="T18" s="158"/>
      <c r="U18" s="158"/>
      <c r="V18" s="159"/>
      <c r="W18" s="38">
        <f t="shared" ca="1" si="0"/>
        <v>0</v>
      </c>
      <c r="X18" s="25">
        <f t="shared" si="1"/>
        <v>0</v>
      </c>
      <c r="Y18" s="26">
        <f t="shared" si="2"/>
        <v>0</v>
      </c>
      <c r="Z18" s="27">
        <f t="shared" si="3"/>
        <v>0</v>
      </c>
      <c r="AA18" s="24">
        <f t="shared" si="4"/>
        <v>0</v>
      </c>
      <c r="AB18" s="11"/>
    </row>
    <row r="19" spans="2:28" ht="20.100000000000001" customHeight="1">
      <c r="B19" s="205"/>
      <c r="C19" s="163"/>
      <c r="D19" s="158"/>
      <c r="E19" s="158"/>
      <c r="F19" s="159"/>
      <c r="G19" s="187"/>
      <c r="H19" s="158"/>
      <c r="I19" s="158"/>
      <c r="J19" s="160"/>
      <c r="K19" s="163"/>
      <c r="L19" s="158"/>
      <c r="M19" s="158"/>
      <c r="N19" s="159"/>
      <c r="O19" s="187"/>
      <c r="P19" s="158"/>
      <c r="Q19" s="158"/>
      <c r="R19" s="160"/>
      <c r="S19" s="163"/>
      <c r="T19" s="158"/>
      <c r="U19" s="158"/>
      <c r="V19" s="159"/>
      <c r="W19" s="38">
        <f t="shared" ca="1" si="0"/>
        <v>0</v>
      </c>
      <c r="X19" s="25">
        <f t="shared" si="1"/>
        <v>0</v>
      </c>
      <c r="Y19" s="26">
        <f t="shared" si="2"/>
        <v>0</v>
      </c>
      <c r="Z19" s="27">
        <f t="shared" si="3"/>
        <v>0</v>
      </c>
      <c r="AA19" s="24">
        <f t="shared" si="4"/>
        <v>0</v>
      </c>
      <c r="AB19" s="11"/>
    </row>
    <row r="20" spans="2:28" ht="20.100000000000001" customHeight="1">
      <c r="B20" s="114"/>
      <c r="C20" s="186"/>
      <c r="D20" s="158"/>
      <c r="E20" s="158"/>
      <c r="F20" s="159"/>
      <c r="G20" s="187"/>
      <c r="H20" s="158"/>
      <c r="I20" s="158"/>
      <c r="J20" s="160"/>
      <c r="K20" s="186"/>
      <c r="L20" s="158"/>
      <c r="M20" s="158"/>
      <c r="N20" s="159"/>
      <c r="O20" s="187"/>
      <c r="P20" s="158"/>
      <c r="Q20" s="158"/>
      <c r="R20" s="160"/>
      <c r="S20" s="186"/>
      <c r="T20" s="158"/>
      <c r="U20" s="158"/>
      <c r="V20" s="159"/>
      <c r="W20" s="38">
        <f t="shared" ca="1" si="0"/>
        <v>0</v>
      </c>
      <c r="X20" s="25">
        <f t="shared" si="1"/>
        <v>0</v>
      </c>
      <c r="Y20" s="26">
        <f t="shared" si="2"/>
        <v>0</v>
      </c>
      <c r="Z20" s="27">
        <f t="shared" si="3"/>
        <v>0</v>
      </c>
      <c r="AA20" s="24">
        <f t="shared" si="4"/>
        <v>0</v>
      </c>
      <c r="AB20" s="11"/>
    </row>
    <row r="21" spans="2:28" ht="20.100000000000001" customHeight="1">
      <c r="B21" s="114"/>
      <c r="C21" s="163"/>
      <c r="D21" s="158"/>
      <c r="E21" s="158"/>
      <c r="F21" s="159"/>
      <c r="G21" s="162"/>
      <c r="H21" s="158"/>
      <c r="I21" s="158"/>
      <c r="J21" s="160"/>
      <c r="K21" s="163"/>
      <c r="L21" s="158"/>
      <c r="M21" s="158"/>
      <c r="N21" s="159"/>
      <c r="O21" s="162"/>
      <c r="P21" s="158"/>
      <c r="Q21" s="158"/>
      <c r="R21" s="160"/>
      <c r="S21" s="163"/>
      <c r="T21" s="158"/>
      <c r="U21" s="158"/>
      <c r="V21" s="159"/>
      <c r="W21" s="38">
        <f t="shared" ca="1" si="0"/>
        <v>0</v>
      </c>
      <c r="X21" s="25">
        <f t="shared" si="1"/>
        <v>0</v>
      </c>
      <c r="Y21" s="26">
        <f t="shared" si="2"/>
        <v>0</v>
      </c>
      <c r="Z21" s="27">
        <f t="shared" si="3"/>
        <v>0</v>
      </c>
      <c r="AA21" s="24">
        <f t="shared" si="4"/>
        <v>0</v>
      </c>
      <c r="AB21" s="11"/>
    </row>
    <row r="22" spans="2:28" ht="20.100000000000001" customHeight="1">
      <c r="B22" s="204"/>
      <c r="C22" s="186"/>
      <c r="D22" s="158"/>
      <c r="E22" s="158"/>
      <c r="F22" s="159"/>
      <c r="G22" s="187"/>
      <c r="H22" s="158"/>
      <c r="I22" s="158"/>
      <c r="J22" s="160"/>
      <c r="K22" s="186"/>
      <c r="L22" s="158"/>
      <c r="M22" s="158"/>
      <c r="N22" s="159"/>
      <c r="O22" s="187"/>
      <c r="P22" s="158"/>
      <c r="Q22" s="158"/>
      <c r="R22" s="160"/>
      <c r="S22" s="186"/>
      <c r="T22" s="158"/>
      <c r="U22" s="158"/>
      <c r="V22" s="159"/>
      <c r="W22" s="38">
        <f t="shared" ca="1" si="0"/>
        <v>0</v>
      </c>
      <c r="X22" s="25">
        <f t="shared" si="1"/>
        <v>0</v>
      </c>
      <c r="Y22" s="26">
        <f t="shared" si="2"/>
        <v>0</v>
      </c>
      <c r="Z22" s="27">
        <f t="shared" si="3"/>
        <v>0</v>
      </c>
      <c r="AA22" s="24">
        <f t="shared" si="4"/>
        <v>0</v>
      </c>
      <c r="AB22" s="11"/>
    </row>
    <row r="23" spans="2:28" ht="20.100000000000001" customHeight="1">
      <c r="B23" s="113"/>
      <c r="C23" s="186"/>
      <c r="D23" s="158"/>
      <c r="E23" s="158"/>
      <c r="F23" s="159"/>
      <c r="G23" s="187"/>
      <c r="H23" s="158"/>
      <c r="I23" s="158"/>
      <c r="J23" s="160"/>
      <c r="K23" s="186"/>
      <c r="L23" s="158"/>
      <c r="M23" s="158"/>
      <c r="N23" s="159"/>
      <c r="O23" s="187"/>
      <c r="P23" s="158"/>
      <c r="Q23" s="158"/>
      <c r="R23" s="160"/>
      <c r="S23" s="186"/>
      <c r="T23" s="158"/>
      <c r="U23" s="158"/>
      <c r="V23" s="159"/>
      <c r="W23" s="38">
        <f t="shared" ca="1" si="0"/>
        <v>0</v>
      </c>
      <c r="X23" s="25">
        <f t="shared" si="1"/>
        <v>0</v>
      </c>
      <c r="Y23" s="26">
        <f t="shared" si="2"/>
        <v>0</v>
      </c>
      <c r="Z23" s="27">
        <f t="shared" si="3"/>
        <v>0</v>
      </c>
      <c r="AA23" s="24">
        <f t="shared" si="4"/>
        <v>0</v>
      </c>
      <c r="AB23" s="11"/>
    </row>
    <row r="24" spans="2:28" ht="20.100000000000001" customHeight="1">
      <c r="B24" s="204"/>
      <c r="C24" s="186"/>
      <c r="D24" s="158"/>
      <c r="E24" s="158"/>
      <c r="F24" s="159"/>
      <c r="G24" s="187"/>
      <c r="H24" s="158"/>
      <c r="I24" s="158"/>
      <c r="J24" s="160"/>
      <c r="K24" s="186"/>
      <c r="L24" s="158"/>
      <c r="M24" s="158"/>
      <c r="N24" s="159"/>
      <c r="O24" s="162"/>
      <c r="P24" s="158"/>
      <c r="Q24" s="158"/>
      <c r="R24" s="160"/>
      <c r="S24" s="186"/>
      <c r="T24" s="158"/>
      <c r="U24" s="158"/>
      <c r="V24" s="159"/>
      <c r="W24" s="38">
        <f t="shared" ca="1" si="0"/>
        <v>0</v>
      </c>
      <c r="X24" s="25">
        <f t="shared" si="1"/>
        <v>0</v>
      </c>
      <c r="Y24" s="26">
        <f t="shared" si="2"/>
        <v>0</v>
      </c>
      <c r="Z24" s="27">
        <f t="shared" si="3"/>
        <v>0</v>
      </c>
      <c r="AA24" s="24">
        <f t="shared" si="4"/>
        <v>0</v>
      </c>
      <c r="AB24" s="11"/>
    </row>
    <row r="25" spans="2:28" ht="20.100000000000001" customHeight="1">
      <c r="B25" s="114"/>
      <c r="C25" s="186"/>
      <c r="D25" s="158"/>
      <c r="E25" s="158"/>
      <c r="F25" s="159"/>
      <c r="G25" s="162"/>
      <c r="H25" s="158"/>
      <c r="I25" s="158"/>
      <c r="J25" s="160"/>
      <c r="K25" s="163"/>
      <c r="L25" s="158"/>
      <c r="M25" s="158"/>
      <c r="N25" s="159"/>
      <c r="O25" s="162"/>
      <c r="P25" s="158"/>
      <c r="Q25" s="158"/>
      <c r="R25" s="160"/>
      <c r="S25" s="163"/>
      <c r="T25" s="158"/>
      <c r="U25" s="158"/>
      <c r="V25" s="159"/>
      <c r="W25" s="38">
        <f t="shared" ca="1" si="0"/>
        <v>0</v>
      </c>
      <c r="X25" s="25">
        <f t="shared" si="1"/>
        <v>0</v>
      </c>
      <c r="Y25" s="26">
        <f t="shared" si="2"/>
        <v>0</v>
      </c>
      <c r="Z25" s="27">
        <f t="shared" si="3"/>
        <v>0</v>
      </c>
      <c r="AA25" s="24">
        <f t="shared" si="4"/>
        <v>0</v>
      </c>
      <c r="AB25" s="11"/>
    </row>
    <row r="26" spans="2:28" ht="20.100000000000001" customHeight="1">
      <c r="B26" s="114"/>
      <c r="C26" s="186"/>
      <c r="D26" s="158"/>
      <c r="E26" s="158"/>
      <c r="F26" s="159"/>
      <c r="G26" s="187"/>
      <c r="H26" s="158"/>
      <c r="I26" s="158"/>
      <c r="J26" s="160"/>
      <c r="K26" s="186"/>
      <c r="L26" s="158"/>
      <c r="M26" s="158"/>
      <c r="N26" s="159"/>
      <c r="O26" s="162"/>
      <c r="P26" s="158"/>
      <c r="Q26" s="158"/>
      <c r="R26" s="160"/>
      <c r="S26" s="186"/>
      <c r="T26" s="158"/>
      <c r="U26" s="158"/>
      <c r="V26" s="159"/>
      <c r="W26" s="38">
        <f t="shared" ca="1" si="0"/>
        <v>0</v>
      </c>
      <c r="X26" s="25">
        <f t="shared" si="1"/>
        <v>0</v>
      </c>
      <c r="Y26" s="26">
        <f t="shared" si="2"/>
        <v>0</v>
      </c>
      <c r="Z26" s="27">
        <f t="shared" si="3"/>
        <v>0</v>
      </c>
      <c r="AA26" s="24">
        <f t="shared" si="4"/>
        <v>0</v>
      </c>
      <c r="AB26" s="11"/>
    </row>
    <row r="27" spans="2:28" ht="20.100000000000001" customHeight="1">
      <c r="B27" s="114"/>
      <c r="C27" s="186"/>
      <c r="D27" s="158"/>
      <c r="E27" s="158"/>
      <c r="F27" s="159"/>
      <c r="G27" s="187"/>
      <c r="H27" s="158"/>
      <c r="I27" s="158"/>
      <c r="J27" s="160"/>
      <c r="K27" s="186"/>
      <c r="L27" s="158"/>
      <c r="M27" s="158"/>
      <c r="N27" s="159"/>
      <c r="O27" s="187"/>
      <c r="P27" s="158"/>
      <c r="Q27" s="158"/>
      <c r="R27" s="160"/>
      <c r="S27" s="186"/>
      <c r="T27" s="158"/>
      <c r="U27" s="158"/>
      <c r="V27" s="159"/>
      <c r="W27" s="38">
        <f t="shared" ca="1" si="0"/>
        <v>0</v>
      </c>
      <c r="X27" s="25">
        <f t="shared" si="1"/>
        <v>0</v>
      </c>
      <c r="Y27" s="26">
        <f t="shared" si="2"/>
        <v>0</v>
      </c>
      <c r="Z27" s="27">
        <f t="shared" si="3"/>
        <v>0</v>
      </c>
      <c r="AA27" s="24">
        <f t="shared" si="4"/>
        <v>0</v>
      </c>
      <c r="AB27" s="11"/>
    </row>
    <row r="28" spans="2:28" ht="20.100000000000001" customHeight="1">
      <c r="B28" s="115"/>
      <c r="C28" s="186"/>
      <c r="D28" s="158"/>
      <c r="E28" s="158"/>
      <c r="F28" s="159"/>
      <c r="G28" s="187"/>
      <c r="H28" s="158"/>
      <c r="I28" s="158"/>
      <c r="J28" s="160"/>
      <c r="K28" s="186"/>
      <c r="L28" s="158"/>
      <c r="M28" s="158"/>
      <c r="N28" s="159"/>
      <c r="O28" s="162"/>
      <c r="P28" s="158"/>
      <c r="Q28" s="158"/>
      <c r="R28" s="160"/>
      <c r="S28" s="186"/>
      <c r="T28" s="158"/>
      <c r="U28" s="158"/>
      <c r="V28" s="159"/>
      <c r="W28" s="38">
        <f t="shared" ca="1" si="0"/>
        <v>0</v>
      </c>
      <c r="X28" s="25">
        <f t="shared" si="1"/>
        <v>0</v>
      </c>
      <c r="Y28" s="26">
        <f t="shared" si="2"/>
        <v>0</v>
      </c>
      <c r="Z28" s="27">
        <f t="shared" si="3"/>
        <v>0</v>
      </c>
      <c r="AA28" s="24">
        <f t="shared" si="4"/>
        <v>0</v>
      </c>
      <c r="AB28" s="11"/>
    </row>
    <row r="29" spans="2:28" ht="20.100000000000001" customHeight="1">
      <c r="B29" s="116"/>
      <c r="C29" s="186"/>
      <c r="D29" s="158"/>
      <c r="E29" s="158"/>
      <c r="F29" s="159"/>
      <c r="G29" s="187"/>
      <c r="H29" s="158"/>
      <c r="I29" s="158"/>
      <c r="J29" s="160"/>
      <c r="K29" s="186"/>
      <c r="L29" s="158"/>
      <c r="M29" s="158"/>
      <c r="N29" s="159"/>
      <c r="O29" s="162"/>
      <c r="P29" s="158"/>
      <c r="Q29" s="158"/>
      <c r="R29" s="160"/>
      <c r="S29" s="186"/>
      <c r="T29" s="158"/>
      <c r="U29" s="158"/>
      <c r="V29" s="159"/>
      <c r="W29" s="38">
        <f t="shared" ca="1" si="0"/>
        <v>0</v>
      </c>
      <c r="X29" s="25">
        <f t="shared" si="1"/>
        <v>0</v>
      </c>
      <c r="Y29" s="26">
        <f t="shared" si="2"/>
        <v>0</v>
      </c>
      <c r="Z29" s="27">
        <f t="shared" si="3"/>
        <v>0</v>
      </c>
      <c r="AA29" s="24">
        <f t="shared" si="4"/>
        <v>0</v>
      </c>
      <c r="AB29" s="11"/>
    </row>
    <row r="30" spans="2:28" ht="20.100000000000001" customHeight="1">
      <c r="B30" s="115"/>
      <c r="C30" s="162"/>
      <c r="D30" s="158"/>
      <c r="E30" s="158"/>
      <c r="F30" s="174"/>
      <c r="G30" s="163"/>
      <c r="H30" s="158"/>
      <c r="I30" s="158"/>
      <c r="J30" s="173"/>
      <c r="K30" s="162"/>
      <c r="L30" s="158"/>
      <c r="M30" s="158"/>
      <c r="N30" s="174"/>
      <c r="O30" s="163"/>
      <c r="P30" s="158"/>
      <c r="Q30" s="158"/>
      <c r="R30" s="173"/>
      <c r="S30" s="162"/>
      <c r="T30" s="158"/>
      <c r="U30" s="158"/>
      <c r="V30" s="160"/>
      <c r="W30" s="38">
        <f t="shared" ca="1" si="0"/>
        <v>0</v>
      </c>
      <c r="X30" s="25">
        <f t="shared" si="1"/>
        <v>0</v>
      </c>
      <c r="Y30" s="26">
        <f t="shared" si="2"/>
        <v>0</v>
      </c>
      <c r="Z30" s="27">
        <f t="shared" si="3"/>
        <v>0</v>
      </c>
      <c r="AA30" s="24">
        <f t="shared" si="4"/>
        <v>0</v>
      </c>
      <c r="AB30" s="11"/>
    </row>
    <row r="31" spans="2:28" ht="20.100000000000001" customHeight="1">
      <c r="B31" s="117"/>
      <c r="C31" s="188"/>
      <c r="D31" s="189"/>
      <c r="E31" s="189"/>
      <c r="F31" s="174"/>
      <c r="G31" s="190"/>
      <c r="H31" s="189"/>
      <c r="I31" s="189"/>
      <c r="J31" s="173"/>
      <c r="K31" s="188"/>
      <c r="L31" s="189"/>
      <c r="M31" s="189"/>
      <c r="N31" s="174"/>
      <c r="O31" s="191"/>
      <c r="P31" s="189"/>
      <c r="Q31" s="189"/>
      <c r="R31" s="173"/>
      <c r="S31" s="188"/>
      <c r="T31" s="189"/>
      <c r="U31" s="189"/>
      <c r="V31" s="160"/>
      <c r="W31" s="38">
        <f t="shared" ca="1" si="0"/>
        <v>0</v>
      </c>
      <c r="X31" s="25">
        <f t="shared" si="1"/>
        <v>0</v>
      </c>
      <c r="Y31" s="26">
        <f t="shared" si="2"/>
        <v>0</v>
      </c>
      <c r="Z31" s="27">
        <f t="shared" si="3"/>
        <v>0</v>
      </c>
      <c r="AA31" s="24">
        <f t="shared" si="4"/>
        <v>0</v>
      </c>
      <c r="AB31" s="11"/>
    </row>
    <row r="32" spans="2:28" ht="20.100000000000001" customHeight="1">
      <c r="B32" s="115"/>
      <c r="C32" s="188"/>
      <c r="D32" s="189"/>
      <c r="E32" s="189"/>
      <c r="F32" s="174"/>
      <c r="G32" s="190"/>
      <c r="H32" s="189"/>
      <c r="I32" s="189"/>
      <c r="J32" s="173"/>
      <c r="K32" s="188"/>
      <c r="L32" s="189"/>
      <c r="M32" s="189"/>
      <c r="N32" s="174"/>
      <c r="O32" s="190"/>
      <c r="P32" s="189"/>
      <c r="Q32" s="189"/>
      <c r="R32" s="173"/>
      <c r="S32" s="192"/>
      <c r="T32" s="189"/>
      <c r="U32" s="189"/>
      <c r="V32" s="160"/>
      <c r="W32" s="38">
        <f t="shared" ca="1" si="0"/>
        <v>0</v>
      </c>
      <c r="X32" s="25">
        <f t="shared" si="1"/>
        <v>0</v>
      </c>
      <c r="Y32" s="26">
        <f t="shared" si="2"/>
        <v>0</v>
      </c>
      <c r="Z32" s="27">
        <f t="shared" si="3"/>
        <v>0</v>
      </c>
      <c r="AA32" s="24">
        <f t="shared" si="4"/>
        <v>0</v>
      </c>
      <c r="AB32" s="11"/>
    </row>
    <row r="33" spans="2:28" ht="20.100000000000001" customHeight="1">
      <c r="B33" s="118"/>
      <c r="C33" s="162"/>
      <c r="D33" s="158"/>
      <c r="E33" s="158"/>
      <c r="F33" s="160"/>
      <c r="G33" s="163"/>
      <c r="H33" s="158"/>
      <c r="I33" s="158"/>
      <c r="J33" s="159"/>
      <c r="K33" s="162"/>
      <c r="L33" s="158"/>
      <c r="M33" s="158"/>
      <c r="N33" s="160"/>
      <c r="O33" s="163"/>
      <c r="P33" s="158"/>
      <c r="Q33" s="158"/>
      <c r="R33" s="159"/>
      <c r="S33" s="175"/>
      <c r="T33" s="176"/>
      <c r="U33" s="176"/>
      <c r="V33" s="160"/>
      <c r="W33" s="38">
        <f t="shared" ca="1" si="0"/>
        <v>0</v>
      </c>
      <c r="X33" s="25">
        <f t="shared" si="1"/>
        <v>0</v>
      </c>
      <c r="Y33" s="26">
        <f t="shared" si="2"/>
        <v>0</v>
      </c>
      <c r="Z33" s="27">
        <f t="shared" si="3"/>
        <v>0</v>
      </c>
      <c r="AA33" s="24">
        <f t="shared" si="4"/>
        <v>0</v>
      </c>
      <c r="AB33" s="11"/>
    </row>
    <row r="34" spans="2:28" ht="20.100000000000001" customHeight="1">
      <c r="B34" s="119"/>
      <c r="C34" s="187"/>
      <c r="D34" s="158"/>
      <c r="E34" s="158"/>
      <c r="F34" s="160"/>
      <c r="G34" s="186"/>
      <c r="H34" s="158"/>
      <c r="I34" s="158"/>
      <c r="J34" s="159"/>
      <c r="K34" s="187"/>
      <c r="L34" s="158"/>
      <c r="M34" s="158"/>
      <c r="N34" s="160"/>
      <c r="O34" s="186"/>
      <c r="P34" s="158"/>
      <c r="Q34" s="158"/>
      <c r="R34" s="159"/>
      <c r="S34" s="193"/>
      <c r="T34" s="194"/>
      <c r="U34" s="189"/>
      <c r="V34" s="160"/>
      <c r="W34" s="38">
        <f t="shared" ca="1" si="0"/>
        <v>0</v>
      </c>
      <c r="X34" s="25">
        <f t="shared" si="1"/>
        <v>0</v>
      </c>
      <c r="Y34" s="26">
        <f t="shared" si="2"/>
        <v>0</v>
      </c>
      <c r="Z34" s="27">
        <f t="shared" si="3"/>
        <v>0</v>
      </c>
      <c r="AA34" s="24">
        <f t="shared" si="4"/>
        <v>0</v>
      </c>
      <c r="AB34" s="11"/>
    </row>
    <row r="35" spans="2:28" ht="20.100000000000001" customHeight="1">
      <c r="B35" s="119"/>
      <c r="C35" s="188"/>
      <c r="D35" s="189"/>
      <c r="E35" s="189"/>
      <c r="F35" s="195"/>
      <c r="G35" s="190"/>
      <c r="H35" s="189"/>
      <c r="I35" s="189"/>
      <c r="J35" s="196"/>
      <c r="K35" s="188"/>
      <c r="L35" s="189"/>
      <c r="M35" s="189"/>
      <c r="N35" s="195"/>
      <c r="O35" s="190"/>
      <c r="P35" s="189"/>
      <c r="Q35" s="189"/>
      <c r="R35" s="159"/>
      <c r="S35" s="197"/>
      <c r="T35" s="176"/>
      <c r="U35" s="176"/>
      <c r="V35" s="160"/>
      <c r="W35" s="38">
        <f t="shared" ca="1" si="0"/>
        <v>0</v>
      </c>
      <c r="X35" s="25">
        <f t="shared" si="1"/>
        <v>0</v>
      </c>
      <c r="Y35" s="26">
        <f t="shared" si="2"/>
        <v>0</v>
      </c>
      <c r="Z35" s="27">
        <f t="shared" si="3"/>
        <v>0</v>
      </c>
      <c r="AA35" s="24">
        <f t="shared" si="4"/>
        <v>0</v>
      </c>
      <c r="AB35" s="11"/>
    </row>
    <row r="36" spans="2:28" ht="20.100000000000001" customHeight="1">
      <c r="B36" s="119"/>
      <c r="C36" s="192"/>
      <c r="D36" s="189"/>
      <c r="E36" s="189"/>
      <c r="F36" s="195"/>
      <c r="G36" s="191"/>
      <c r="H36" s="189"/>
      <c r="I36" s="189"/>
      <c r="J36" s="196"/>
      <c r="K36" s="192"/>
      <c r="L36" s="189"/>
      <c r="M36" s="189"/>
      <c r="N36" s="195"/>
      <c r="O36" s="191"/>
      <c r="P36" s="189"/>
      <c r="Q36" s="189"/>
      <c r="R36" s="159"/>
      <c r="S36" s="175"/>
      <c r="T36" s="176"/>
      <c r="U36" s="176"/>
      <c r="V36" s="160"/>
      <c r="W36" s="38">
        <f t="shared" ca="1" si="0"/>
        <v>0</v>
      </c>
      <c r="X36" s="25">
        <f t="shared" si="1"/>
        <v>0</v>
      </c>
      <c r="Y36" s="26">
        <f t="shared" si="2"/>
        <v>0</v>
      </c>
      <c r="Z36" s="27">
        <f t="shared" si="3"/>
        <v>0</v>
      </c>
      <c r="AA36" s="24">
        <f t="shared" si="4"/>
        <v>0</v>
      </c>
      <c r="AB36" s="11"/>
    </row>
    <row r="37" spans="2:28" ht="20.100000000000001" customHeight="1">
      <c r="B37" s="115"/>
      <c r="C37" s="187"/>
      <c r="D37" s="158"/>
      <c r="E37" s="158"/>
      <c r="F37" s="160"/>
      <c r="G37" s="186"/>
      <c r="H37" s="158"/>
      <c r="I37" s="158"/>
      <c r="J37" s="159"/>
      <c r="K37" s="187"/>
      <c r="L37" s="158"/>
      <c r="M37" s="158"/>
      <c r="N37" s="160"/>
      <c r="O37" s="163"/>
      <c r="P37" s="158"/>
      <c r="Q37" s="158"/>
      <c r="R37" s="159"/>
      <c r="S37" s="175"/>
      <c r="T37" s="176"/>
      <c r="U37" s="176"/>
      <c r="V37" s="160"/>
      <c r="W37" s="38">
        <f t="shared" ca="1" si="0"/>
        <v>0</v>
      </c>
      <c r="X37" s="25">
        <f t="shared" si="1"/>
        <v>0</v>
      </c>
      <c r="Y37" s="26">
        <f t="shared" si="2"/>
        <v>0</v>
      </c>
      <c r="Z37" s="27">
        <f t="shared" si="3"/>
        <v>0</v>
      </c>
      <c r="AA37" s="24">
        <f t="shared" si="4"/>
        <v>0</v>
      </c>
      <c r="AB37" s="11"/>
    </row>
    <row r="38" spans="2:28" ht="20.100000000000001" customHeight="1">
      <c r="B38" s="115"/>
      <c r="C38" s="187"/>
      <c r="D38" s="158"/>
      <c r="E38" s="158"/>
      <c r="F38" s="160"/>
      <c r="G38" s="186"/>
      <c r="H38" s="158"/>
      <c r="I38" s="158"/>
      <c r="J38" s="159"/>
      <c r="K38" s="187"/>
      <c r="L38" s="158"/>
      <c r="M38" s="158"/>
      <c r="N38" s="160"/>
      <c r="O38" s="163"/>
      <c r="P38" s="158"/>
      <c r="Q38" s="158"/>
      <c r="R38" s="159"/>
      <c r="S38" s="175"/>
      <c r="T38" s="176"/>
      <c r="U38" s="176"/>
      <c r="V38" s="160"/>
      <c r="W38" s="38">
        <f t="shared" ca="1" si="0"/>
        <v>0</v>
      </c>
      <c r="X38" s="25">
        <f t="shared" si="1"/>
        <v>0</v>
      </c>
      <c r="Y38" s="26">
        <f t="shared" si="2"/>
        <v>0</v>
      </c>
      <c r="Z38" s="27">
        <f t="shared" si="3"/>
        <v>0</v>
      </c>
      <c r="AA38" s="24">
        <f t="shared" si="4"/>
        <v>0</v>
      </c>
      <c r="AB38" s="11"/>
    </row>
    <row r="39" spans="2:28" ht="20.100000000000001" customHeight="1">
      <c r="B39" s="117"/>
      <c r="C39" s="162"/>
      <c r="D39" s="158"/>
      <c r="E39" s="158"/>
      <c r="F39" s="160"/>
      <c r="G39" s="163"/>
      <c r="H39" s="158"/>
      <c r="I39" s="158"/>
      <c r="J39" s="159"/>
      <c r="K39" s="162"/>
      <c r="L39" s="158"/>
      <c r="M39" s="158"/>
      <c r="N39" s="160"/>
      <c r="O39" s="163"/>
      <c r="P39" s="158"/>
      <c r="Q39" s="158"/>
      <c r="R39" s="159"/>
      <c r="S39" s="175"/>
      <c r="T39" s="176"/>
      <c r="U39" s="176"/>
      <c r="V39" s="160"/>
      <c r="W39" s="38">
        <f t="shared" ca="1" si="0"/>
        <v>0</v>
      </c>
      <c r="X39" s="25">
        <f t="shared" si="1"/>
        <v>0</v>
      </c>
      <c r="Y39" s="26">
        <f t="shared" si="2"/>
        <v>0</v>
      </c>
      <c r="Z39" s="27">
        <f t="shared" si="3"/>
        <v>0</v>
      </c>
      <c r="AA39" s="24">
        <f t="shared" si="4"/>
        <v>0</v>
      </c>
      <c r="AB39" s="11"/>
    </row>
    <row r="40" spans="2:28" ht="20.100000000000001" customHeight="1">
      <c r="B40" s="115"/>
      <c r="C40" s="162"/>
      <c r="D40" s="158"/>
      <c r="E40" s="158"/>
      <c r="F40" s="160"/>
      <c r="G40" s="163"/>
      <c r="H40" s="158"/>
      <c r="I40" s="158"/>
      <c r="J40" s="159"/>
      <c r="K40" s="162"/>
      <c r="L40" s="158"/>
      <c r="M40" s="158"/>
      <c r="N40" s="160"/>
      <c r="O40" s="163"/>
      <c r="P40" s="158"/>
      <c r="Q40" s="158"/>
      <c r="R40" s="159"/>
      <c r="S40" s="175"/>
      <c r="T40" s="176"/>
      <c r="U40" s="176"/>
      <c r="V40" s="160"/>
      <c r="W40" s="38">
        <f t="shared" ca="1" si="0"/>
        <v>0</v>
      </c>
      <c r="X40" s="25">
        <f t="shared" si="1"/>
        <v>0</v>
      </c>
      <c r="Y40" s="26">
        <f t="shared" si="2"/>
        <v>0</v>
      </c>
      <c r="Z40" s="27">
        <f t="shared" si="3"/>
        <v>0</v>
      </c>
      <c r="AA40" s="24">
        <f t="shared" si="4"/>
        <v>0</v>
      </c>
      <c r="AB40" s="11"/>
    </row>
    <row r="41" spans="2:28" ht="20.100000000000001" customHeight="1">
      <c r="B41" s="115"/>
      <c r="C41" s="162"/>
      <c r="D41" s="158"/>
      <c r="E41" s="158"/>
      <c r="F41" s="160"/>
      <c r="G41" s="163"/>
      <c r="H41" s="158"/>
      <c r="I41" s="158"/>
      <c r="J41" s="159"/>
      <c r="K41" s="162"/>
      <c r="L41" s="158"/>
      <c r="M41" s="158"/>
      <c r="N41" s="160"/>
      <c r="O41" s="163"/>
      <c r="P41" s="158"/>
      <c r="Q41" s="158"/>
      <c r="R41" s="159"/>
      <c r="S41" s="175"/>
      <c r="T41" s="176"/>
      <c r="U41" s="176"/>
      <c r="V41" s="160"/>
      <c r="W41" s="38">
        <f t="shared" ca="1" si="0"/>
        <v>0</v>
      </c>
      <c r="X41" s="25">
        <f t="shared" si="1"/>
        <v>0</v>
      </c>
      <c r="Y41" s="26">
        <f t="shared" si="2"/>
        <v>0</v>
      </c>
      <c r="Z41" s="27">
        <f t="shared" si="3"/>
        <v>0</v>
      </c>
      <c r="AA41" s="24">
        <f t="shared" si="4"/>
        <v>0</v>
      </c>
      <c r="AB41" s="11"/>
    </row>
    <row r="42" spans="2:28" ht="20.100000000000001" customHeight="1">
      <c r="B42" s="115"/>
      <c r="C42" s="162"/>
      <c r="D42" s="158"/>
      <c r="E42" s="158"/>
      <c r="F42" s="160"/>
      <c r="G42" s="163"/>
      <c r="H42" s="158"/>
      <c r="I42" s="158"/>
      <c r="J42" s="159"/>
      <c r="K42" s="162"/>
      <c r="L42" s="158"/>
      <c r="M42" s="158"/>
      <c r="N42" s="160"/>
      <c r="O42" s="163"/>
      <c r="P42" s="158"/>
      <c r="Q42" s="158"/>
      <c r="R42" s="159"/>
      <c r="S42" s="175"/>
      <c r="T42" s="176"/>
      <c r="U42" s="176"/>
      <c r="V42" s="160"/>
      <c r="W42" s="38">
        <f t="shared" ca="1" si="0"/>
        <v>0</v>
      </c>
      <c r="X42" s="25">
        <f t="shared" si="1"/>
        <v>0</v>
      </c>
      <c r="Y42" s="26">
        <f t="shared" si="2"/>
        <v>0</v>
      </c>
      <c r="Z42" s="27">
        <f t="shared" si="3"/>
        <v>0</v>
      </c>
      <c r="AA42" s="24">
        <f t="shared" si="4"/>
        <v>0</v>
      </c>
      <c r="AB42" s="11"/>
    </row>
    <row r="43" spans="2:28" ht="20.100000000000001" customHeight="1">
      <c r="B43" s="117"/>
      <c r="C43" s="162"/>
      <c r="D43" s="158"/>
      <c r="E43" s="158"/>
      <c r="F43" s="160"/>
      <c r="G43" s="163"/>
      <c r="H43" s="158"/>
      <c r="I43" s="158"/>
      <c r="J43" s="159"/>
      <c r="K43" s="162"/>
      <c r="L43" s="158"/>
      <c r="M43" s="158"/>
      <c r="N43" s="160"/>
      <c r="O43" s="163"/>
      <c r="P43" s="158"/>
      <c r="Q43" s="158"/>
      <c r="R43" s="159"/>
      <c r="S43" s="175"/>
      <c r="T43" s="176"/>
      <c r="U43" s="176"/>
      <c r="V43" s="160"/>
      <c r="W43" s="38">
        <f t="shared" ca="1" si="0"/>
        <v>0</v>
      </c>
      <c r="X43" s="25">
        <f t="shared" si="1"/>
        <v>0</v>
      </c>
      <c r="Y43" s="26">
        <f t="shared" si="2"/>
        <v>0</v>
      </c>
      <c r="Z43" s="27">
        <f t="shared" si="3"/>
        <v>0</v>
      </c>
      <c r="AA43" s="24">
        <f t="shared" si="4"/>
        <v>0</v>
      </c>
      <c r="AB43" s="11"/>
    </row>
    <row r="44" spans="2:28" ht="20.100000000000001" customHeight="1">
      <c r="B44" s="108"/>
      <c r="C44" s="163"/>
      <c r="D44" s="158"/>
      <c r="E44" s="158"/>
      <c r="F44" s="159"/>
      <c r="G44" s="162"/>
      <c r="H44" s="158"/>
      <c r="I44" s="158"/>
      <c r="J44" s="160"/>
      <c r="K44" s="163"/>
      <c r="L44" s="158"/>
      <c r="M44" s="158"/>
      <c r="N44" s="159"/>
      <c r="O44" s="162"/>
      <c r="P44" s="158"/>
      <c r="Q44" s="158"/>
      <c r="R44" s="160"/>
      <c r="S44" s="163"/>
      <c r="T44" s="158"/>
      <c r="U44" s="158"/>
      <c r="V44" s="159"/>
      <c r="W44" s="38">
        <f t="shared" ca="1" si="0"/>
        <v>0</v>
      </c>
      <c r="X44" s="25">
        <f t="shared" si="1"/>
        <v>0</v>
      </c>
      <c r="Y44" s="26">
        <f t="shared" si="2"/>
        <v>0</v>
      </c>
      <c r="Z44" s="27">
        <f t="shared" si="3"/>
        <v>0</v>
      </c>
      <c r="AA44" s="24">
        <f t="shared" si="4"/>
        <v>0</v>
      </c>
      <c r="AB44" s="11"/>
    </row>
    <row r="45" spans="2:28" ht="20.100000000000001" customHeight="1">
      <c r="B45" s="108"/>
      <c r="C45" s="163"/>
      <c r="D45" s="158"/>
      <c r="E45" s="158"/>
      <c r="F45" s="159"/>
      <c r="G45" s="162"/>
      <c r="H45" s="158"/>
      <c r="I45" s="158"/>
      <c r="J45" s="160"/>
      <c r="K45" s="163"/>
      <c r="L45" s="158"/>
      <c r="M45" s="158"/>
      <c r="N45" s="159"/>
      <c r="O45" s="162"/>
      <c r="P45" s="158"/>
      <c r="Q45" s="158"/>
      <c r="R45" s="160"/>
      <c r="S45" s="163"/>
      <c r="T45" s="158"/>
      <c r="U45" s="158"/>
      <c r="V45" s="159"/>
      <c r="W45" s="38">
        <f t="shared" ca="1" si="0"/>
        <v>0</v>
      </c>
      <c r="X45" s="25">
        <f t="shared" si="1"/>
        <v>0</v>
      </c>
      <c r="Y45" s="26">
        <f t="shared" si="2"/>
        <v>0</v>
      </c>
      <c r="Z45" s="27">
        <f t="shared" si="3"/>
        <v>0</v>
      </c>
      <c r="AA45" s="24">
        <f t="shared" si="4"/>
        <v>0</v>
      </c>
      <c r="AB45" s="11"/>
    </row>
    <row r="46" spans="2:28" ht="20.100000000000001" customHeight="1">
      <c r="B46" s="108"/>
      <c r="C46" s="163"/>
      <c r="D46" s="158"/>
      <c r="E46" s="158"/>
      <c r="F46" s="159"/>
      <c r="G46" s="162"/>
      <c r="H46" s="158"/>
      <c r="I46" s="158"/>
      <c r="J46" s="160"/>
      <c r="K46" s="163"/>
      <c r="L46" s="158"/>
      <c r="M46" s="158"/>
      <c r="N46" s="159"/>
      <c r="O46" s="162"/>
      <c r="P46" s="158"/>
      <c r="Q46" s="158"/>
      <c r="R46" s="160"/>
      <c r="S46" s="163"/>
      <c r="T46" s="158"/>
      <c r="U46" s="158"/>
      <c r="V46" s="159"/>
      <c r="W46" s="38">
        <f t="shared" ca="1" si="0"/>
        <v>0</v>
      </c>
      <c r="X46" s="25">
        <f t="shared" si="1"/>
        <v>0</v>
      </c>
      <c r="Y46" s="26">
        <f t="shared" si="2"/>
        <v>0</v>
      </c>
      <c r="Z46" s="27">
        <f t="shared" si="3"/>
        <v>0</v>
      </c>
      <c r="AA46" s="24">
        <f t="shared" si="4"/>
        <v>0</v>
      </c>
      <c r="AB46" s="11"/>
    </row>
    <row r="47" spans="2:28" ht="20.100000000000001" customHeight="1">
      <c r="B47" s="108"/>
      <c r="C47" s="163"/>
      <c r="D47" s="158"/>
      <c r="E47" s="158"/>
      <c r="F47" s="159"/>
      <c r="G47" s="162"/>
      <c r="H47" s="158"/>
      <c r="I47" s="158"/>
      <c r="J47" s="160"/>
      <c r="K47" s="163"/>
      <c r="L47" s="158"/>
      <c r="M47" s="158"/>
      <c r="N47" s="159"/>
      <c r="O47" s="162"/>
      <c r="P47" s="158"/>
      <c r="Q47" s="158"/>
      <c r="R47" s="160"/>
      <c r="S47" s="163"/>
      <c r="T47" s="158"/>
      <c r="U47" s="158"/>
      <c r="V47" s="159"/>
      <c r="W47" s="38">
        <f t="shared" ca="1" si="0"/>
        <v>0</v>
      </c>
      <c r="X47" s="25">
        <f t="shared" si="1"/>
        <v>0</v>
      </c>
      <c r="Y47" s="26">
        <f t="shared" si="2"/>
        <v>0</v>
      </c>
      <c r="Z47" s="27">
        <f t="shared" si="3"/>
        <v>0</v>
      </c>
      <c r="AA47" s="24">
        <f t="shared" si="4"/>
        <v>0</v>
      </c>
      <c r="AB47" s="11"/>
    </row>
    <row r="48" spans="2:28" ht="20.100000000000001" customHeight="1">
      <c r="B48" s="108"/>
      <c r="C48" s="163"/>
      <c r="D48" s="158"/>
      <c r="E48" s="158"/>
      <c r="F48" s="159"/>
      <c r="G48" s="162"/>
      <c r="H48" s="158"/>
      <c r="I48" s="158"/>
      <c r="J48" s="160"/>
      <c r="K48" s="163"/>
      <c r="L48" s="158"/>
      <c r="M48" s="158"/>
      <c r="N48" s="159"/>
      <c r="O48" s="162"/>
      <c r="P48" s="158"/>
      <c r="Q48" s="158"/>
      <c r="R48" s="160"/>
      <c r="S48" s="163"/>
      <c r="T48" s="158"/>
      <c r="U48" s="158"/>
      <c r="V48" s="159"/>
      <c r="W48" s="38">
        <f t="shared" ca="1" si="0"/>
        <v>0</v>
      </c>
      <c r="X48" s="25">
        <f t="shared" si="1"/>
        <v>0</v>
      </c>
      <c r="Y48" s="26">
        <f t="shared" si="2"/>
        <v>0</v>
      </c>
      <c r="Z48" s="27">
        <f t="shared" si="3"/>
        <v>0</v>
      </c>
      <c r="AA48" s="24">
        <f t="shared" si="4"/>
        <v>0</v>
      </c>
      <c r="AB48" s="11"/>
    </row>
    <row r="49" spans="2:33" ht="20.100000000000001" customHeight="1">
      <c r="B49" s="108"/>
      <c r="C49" s="163"/>
      <c r="D49" s="158"/>
      <c r="E49" s="158"/>
      <c r="F49" s="159"/>
      <c r="G49" s="162"/>
      <c r="H49" s="158"/>
      <c r="I49" s="158"/>
      <c r="J49" s="160"/>
      <c r="K49" s="163"/>
      <c r="L49" s="158"/>
      <c r="M49" s="158"/>
      <c r="N49" s="159"/>
      <c r="O49" s="162"/>
      <c r="P49" s="158"/>
      <c r="Q49" s="158"/>
      <c r="R49" s="160"/>
      <c r="S49" s="163"/>
      <c r="T49" s="158"/>
      <c r="U49" s="158"/>
      <c r="V49" s="159"/>
      <c r="W49" s="38">
        <f t="shared" ca="1" si="0"/>
        <v>0</v>
      </c>
      <c r="X49" s="25">
        <f t="shared" si="1"/>
        <v>0</v>
      </c>
      <c r="Y49" s="26">
        <f t="shared" si="2"/>
        <v>0</v>
      </c>
      <c r="Z49" s="27">
        <f t="shared" si="3"/>
        <v>0</v>
      </c>
      <c r="AA49" s="24">
        <f t="shared" si="4"/>
        <v>0</v>
      </c>
      <c r="AB49" s="11"/>
    </row>
    <row r="50" spans="2:33" ht="20.100000000000001" customHeight="1">
      <c r="B50" s="108"/>
      <c r="C50" s="163"/>
      <c r="D50" s="158"/>
      <c r="E50" s="158"/>
      <c r="F50" s="159"/>
      <c r="G50" s="162"/>
      <c r="H50" s="158"/>
      <c r="I50" s="158"/>
      <c r="J50" s="160"/>
      <c r="K50" s="163"/>
      <c r="L50" s="158"/>
      <c r="M50" s="158"/>
      <c r="N50" s="159"/>
      <c r="O50" s="162"/>
      <c r="P50" s="158"/>
      <c r="Q50" s="158"/>
      <c r="R50" s="160"/>
      <c r="S50" s="163"/>
      <c r="T50" s="158"/>
      <c r="U50" s="158"/>
      <c r="V50" s="159"/>
      <c r="W50" s="38">
        <f t="shared" ca="1" si="0"/>
        <v>0</v>
      </c>
      <c r="X50" s="25">
        <f t="shared" si="1"/>
        <v>0</v>
      </c>
      <c r="Y50" s="26">
        <f t="shared" si="2"/>
        <v>0</v>
      </c>
      <c r="Z50" s="27">
        <f t="shared" si="3"/>
        <v>0</v>
      </c>
      <c r="AA50" s="24">
        <f t="shared" si="4"/>
        <v>0</v>
      </c>
      <c r="AB50" s="11"/>
    </row>
    <row r="51" spans="2:33" ht="20.100000000000001" customHeight="1">
      <c r="B51" s="108"/>
      <c r="C51" s="163"/>
      <c r="D51" s="158"/>
      <c r="E51" s="158"/>
      <c r="F51" s="159"/>
      <c r="G51" s="162"/>
      <c r="H51" s="158"/>
      <c r="I51" s="158"/>
      <c r="J51" s="160"/>
      <c r="K51" s="163"/>
      <c r="L51" s="158"/>
      <c r="M51" s="158"/>
      <c r="N51" s="159"/>
      <c r="O51" s="162"/>
      <c r="P51" s="158"/>
      <c r="Q51" s="158"/>
      <c r="R51" s="160"/>
      <c r="S51" s="163"/>
      <c r="T51" s="158"/>
      <c r="U51" s="158"/>
      <c r="V51" s="159"/>
      <c r="W51" s="38">
        <f t="shared" ca="1" si="0"/>
        <v>0</v>
      </c>
      <c r="X51" s="25">
        <f t="shared" si="1"/>
        <v>0</v>
      </c>
      <c r="Y51" s="26">
        <f t="shared" si="2"/>
        <v>0</v>
      </c>
      <c r="Z51" s="27">
        <f t="shared" si="3"/>
        <v>0</v>
      </c>
      <c r="AA51" s="24">
        <f t="shared" si="4"/>
        <v>0</v>
      </c>
      <c r="AB51" s="11"/>
    </row>
    <row r="52" spans="2:33" ht="20.100000000000001" customHeight="1">
      <c r="B52" s="108"/>
      <c r="C52" s="163"/>
      <c r="D52" s="158"/>
      <c r="E52" s="158"/>
      <c r="F52" s="159"/>
      <c r="G52" s="162"/>
      <c r="H52" s="158"/>
      <c r="I52" s="158"/>
      <c r="J52" s="160"/>
      <c r="K52" s="163"/>
      <c r="L52" s="158"/>
      <c r="M52" s="158"/>
      <c r="N52" s="159"/>
      <c r="O52" s="162"/>
      <c r="P52" s="158"/>
      <c r="Q52" s="158"/>
      <c r="R52" s="160"/>
      <c r="S52" s="163"/>
      <c r="T52" s="158"/>
      <c r="U52" s="158"/>
      <c r="V52" s="159"/>
      <c r="W52" s="38">
        <f t="shared" ca="1" si="0"/>
        <v>0</v>
      </c>
      <c r="X52" s="25">
        <f t="shared" si="1"/>
        <v>0</v>
      </c>
      <c r="Y52" s="26">
        <f t="shared" si="2"/>
        <v>0</v>
      </c>
      <c r="Z52" s="27">
        <f t="shared" si="3"/>
        <v>0</v>
      </c>
      <c r="AA52" s="24">
        <f t="shared" si="4"/>
        <v>0</v>
      </c>
      <c r="AB52" s="11"/>
    </row>
    <row r="53" spans="2:33" ht="20.100000000000001" customHeight="1">
      <c r="B53" s="108"/>
      <c r="C53" s="163"/>
      <c r="D53" s="158"/>
      <c r="E53" s="158"/>
      <c r="F53" s="159"/>
      <c r="G53" s="162"/>
      <c r="H53" s="158"/>
      <c r="I53" s="158"/>
      <c r="J53" s="160"/>
      <c r="K53" s="163"/>
      <c r="L53" s="158"/>
      <c r="M53" s="158"/>
      <c r="N53" s="159"/>
      <c r="O53" s="162"/>
      <c r="P53" s="158"/>
      <c r="Q53" s="158"/>
      <c r="R53" s="160"/>
      <c r="S53" s="163"/>
      <c r="T53" s="158"/>
      <c r="U53" s="158"/>
      <c r="V53" s="159"/>
      <c r="W53" s="38">
        <f t="shared" ca="1" si="0"/>
        <v>0</v>
      </c>
      <c r="X53" s="25">
        <f t="shared" si="1"/>
        <v>0</v>
      </c>
      <c r="Y53" s="26">
        <f t="shared" si="2"/>
        <v>0</v>
      </c>
      <c r="Z53" s="27">
        <f t="shared" si="3"/>
        <v>0</v>
      </c>
      <c r="AA53" s="24">
        <f t="shared" si="4"/>
        <v>0</v>
      </c>
      <c r="AB53" s="11"/>
    </row>
    <row r="54" spans="2:33" ht="20.100000000000001" customHeight="1">
      <c r="B54" s="108"/>
      <c r="C54" s="163"/>
      <c r="D54" s="158"/>
      <c r="E54" s="158"/>
      <c r="F54" s="159"/>
      <c r="G54" s="162"/>
      <c r="H54" s="158"/>
      <c r="I54" s="158"/>
      <c r="J54" s="160"/>
      <c r="K54" s="163"/>
      <c r="L54" s="158"/>
      <c r="M54" s="158"/>
      <c r="N54" s="159"/>
      <c r="O54" s="162"/>
      <c r="P54" s="158"/>
      <c r="Q54" s="158"/>
      <c r="R54" s="160"/>
      <c r="S54" s="163"/>
      <c r="T54" s="158"/>
      <c r="U54" s="158"/>
      <c r="V54" s="159"/>
      <c r="W54" s="38">
        <f t="shared" ca="1" si="0"/>
        <v>0</v>
      </c>
      <c r="X54" s="25">
        <f t="shared" si="1"/>
        <v>0</v>
      </c>
      <c r="Y54" s="26">
        <f t="shared" si="2"/>
        <v>0</v>
      </c>
      <c r="Z54" s="27">
        <f t="shared" si="3"/>
        <v>0</v>
      </c>
      <c r="AA54" s="24">
        <f t="shared" si="4"/>
        <v>0</v>
      </c>
      <c r="AB54" s="11"/>
    </row>
    <row r="55" spans="2:33" ht="20.100000000000001" customHeight="1">
      <c r="B55" s="108"/>
      <c r="C55" s="163"/>
      <c r="D55" s="158"/>
      <c r="E55" s="158"/>
      <c r="F55" s="159"/>
      <c r="G55" s="162"/>
      <c r="H55" s="158"/>
      <c r="I55" s="158"/>
      <c r="J55" s="160"/>
      <c r="K55" s="163"/>
      <c r="L55" s="158"/>
      <c r="M55" s="158"/>
      <c r="N55" s="159"/>
      <c r="O55" s="162"/>
      <c r="P55" s="158"/>
      <c r="Q55" s="158"/>
      <c r="R55" s="160"/>
      <c r="S55" s="163"/>
      <c r="T55" s="158"/>
      <c r="U55" s="158"/>
      <c r="V55" s="159"/>
      <c r="W55" s="38">
        <f t="shared" ca="1" si="0"/>
        <v>0</v>
      </c>
      <c r="X55" s="25">
        <f t="shared" si="1"/>
        <v>0</v>
      </c>
      <c r="Y55" s="26">
        <f t="shared" si="2"/>
        <v>0</v>
      </c>
      <c r="Z55" s="27">
        <f t="shared" si="3"/>
        <v>0</v>
      </c>
      <c r="AA55" s="24">
        <f t="shared" si="4"/>
        <v>0</v>
      </c>
      <c r="AB55" s="11"/>
    </row>
    <row r="56" spans="2:33" ht="20.100000000000001" customHeight="1">
      <c r="B56" s="108"/>
      <c r="C56" s="163"/>
      <c r="D56" s="158"/>
      <c r="E56" s="158"/>
      <c r="F56" s="159"/>
      <c r="G56" s="162"/>
      <c r="H56" s="158"/>
      <c r="I56" s="158"/>
      <c r="J56" s="160"/>
      <c r="K56" s="163"/>
      <c r="L56" s="158"/>
      <c r="M56" s="158"/>
      <c r="N56" s="159"/>
      <c r="O56" s="162"/>
      <c r="P56" s="158"/>
      <c r="Q56" s="158"/>
      <c r="R56" s="160"/>
      <c r="S56" s="163"/>
      <c r="T56" s="158"/>
      <c r="U56" s="158"/>
      <c r="V56" s="159"/>
      <c r="W56" s="38">
        <f t="shared" ca="1" si="0"/>
        <v>0</v>
      </c>
      <c r="X56" s="25">
        <f t="shared" si="1"/>
        <v>0</v>
      </c>
      <c r="Y56" s="26">
        <f t="shared" si="2"/>
        <v>0</v>
      </c>
      <c r="Z56" s="27">
        <f t="shared" si="3"/>
        <v>0</v>
      </c>
      <c r="AA56" s="24">
        <f t="shared" si="4"/>
        <v>0</v>
      </c>
      <c r="AB56" s="11"/>
    </row>
    <row r="57" spans="2:33" ht="20.100000000000001" customHeight="1">
      <c r="B57" s="108"/>
      <c r="C57" s="163"/>
      <c r="D57" s="158"/>
      <c r="E57" s="158"/>
      <c r="F57" s="159"/>
      <c r="G57" s="162"/>
      <c r="H57" s="158"/>
      <c r="I57" s="158"/>
      <c r="J57" s="160"/>
      <c r="K57" s="163"/>
      <c r="L57" s="158"/>
      <c r="M57" s="158"/>
      <c r="N57" s="159"/>
      <c r="O57" s="162"/>
      <c r="P57" s="158"/>
      <c r="Q57" s="158"/>
      <c r="R57" s="160"/>
      <c r="S57" s="163"/>
      <c r="T57" s="158"/>
      <c r="U57" s="158"/>
      <c r="V57" s="159"/>
      <c r="W57" s="38">
        <f t="shared" ca="1" si="0"/>
        <v>0</v>
      </c>
      <c r="X57" s="25">
        <f t="shared" si="1"/>
        <v>0</v>
      </c>
      <c r="Y57" s="26">
        <f t="shared" si="2"/>
        <v>0</v>
      </c>
      <c r="Z57" s="27">
        <f t="shared" si="3"/>
        <v>0</v>
      </c>
      <c r="AA57" s="24">
        <f t="shared" si="4"/>
        <v>0</v>
      </c>
      <c r="AB57" s="11"/>
    </row>
    <row r="58" spans="2:33" ht="20.100000000000001" customHeight="1">
      <c r="B58" s="108"/>
      <c r="C58" s="163"/>
      <c r="D58" s="158"/>
      <c r="E58" s="158"/>
      <c r="F58" s="159"/>
      <c r="G58" s="162"/>
      <c r="H58" s="158"/>
      <c r="I58" s="158"/>
      <c r="J58" s="160"/>
      <c r="K58" s="163"/>
      <c r="L58" s="158"/>
      <c r="M58" s="158"/>
      <c r="N58" s="159"/>
      <c r="O58" s="162"/>
      <c r="P58" s="158"/>
      <c r="Q58" s="158"/>
      <c r="R58" s="160"/>
      <c r="S58" s="163"/>
      <c r="T58" s="158"/>
      <c r="U58" s="158"/>
      <c r="V58" s="159"/>
      <c r="W58" s="38">
        <f t="shared" ca="1" si="0"/>
        <v>0</v>
      </c>
      <c r="X58" s="25">
        <f t="shared" si="1"/>
        <v>0</v>
      </c>
      <c r="Y58" s="26">
        <f t="shared" si="2"/>
        <v>0</v>
      </c>
      <c r="Z58" s="27">
        <f t="shared" si="3"/>
        <v>0</v>
      </c>
      <c r="AA58" s="24">
        <f t="shared" si="4"/>
        <v>0</v>
      </c>
      <c r="AB58" s="11"/>
    </row>
    <row r="59" spans="2:33" ht="20.100000000000001" customHeight="1">
      <c r="B59" s="108"/>
      <c r="C59" s="163"/>
      <c r="D59" s="158"/>
      <c r="E59" s="158"/>
      <c r="F59" s="159"/>
      <c r="G59" s="162"/>
      <c r="H59" s="158"/>
      <c r="I59" s="158"/>
      <c r="J59" s="160"/>
      <c r="K59" s="163"/>
      <c r="L59" s="158"/>
      <c r="M59" s="158"/>
      <c r="N59" s="159"/>
      <c r="O59" s="162"/>
      <c r="P59" s="158"/>
      <c r="Q59" s="158"/>
      <c r="R59" s="160"/>
      <c r="S59" s="163"/>
      <c r="T59" s="158"/>
      <c r="U59" s="158"/>
      <c r="V59" s="159"/>
      <c r="W59" s="38">
        <f t="shared" ca="1" si="0"/>
        <v>0</v>
      </c>
      <c r="X59" s="25">
        <f t="shared" si="1"/>
        <v>0</v>
      </c>
      <c r="Y59" s="26">
        <f t="shared" si="2"/>
        <v>0</v>
      </c>
      <c r="Z59" s="27">
        <f t="shared" si="3"/>
        <v>0</v>
      </c>
      <c r="AA59" s="24">
        <f t="shared" si="4"/>
        <v>0</v>
      </c>
      <c r="AB59" s="11"/>
    </row>
    <row r="60" spans="2:33" ht="20.100000000000001" customHeight="1">
      <c r="B60" s="108"/>
      <c r="C60" s="163"/>
      <c r="D60" s="158"/>
      <c r="E60" s="158"/>
      <c r="F60" s="159"/>
      <c r="G60" s="162"/>
      <c r="H60" s="158"/>
      <c r="I60" s="158"/>
      <c r="J60" s="160"/>
      <c r="K60" s="163"/>
      <c r="L60" s="158"/>
      <c r="M60" s="158"/>
      <c r="N60" s="159"/>
      <c r="O60" s="162"/>
      <c r="P60" s="158"/>
      <c r="Q60" s="158"/>
      <c r="R60" s="160"/>
      <c r="S60" s="163"/>
      <c r="T60" s="158"/>
      <c r="U60" s="158"/>
      <c r="V60" s="159"/>
      <c r="W60" s="38">
        <f t="shared" ca="1" si="0"/>
        <v>0</v>
      </c>
      <c r="X60" s="25">
        <f t="shared" si="1"/>
        <v>0</v>
      </c>
      <c r="Y60" s="26">
        <f t="shared" si="2"/>
        <v>0</v>
      </c>
      <c r="Z60" s="27">
        <f t="shared" si="3"/>
        <v>0</v>
      </c>
      <c r="AA60" s="24">
        <f t="shared" si="4"/>
        <v>0</v>
      </c>
      <c r="AB60" s="11"/>
      <c r="AD60" s="9"/>
    </row>
    <row r="61" spans="2:33" ht="20.100000000000001" customHeight="1">
      <c r="B61" s="108"/>
      <c r="C61" s="163"/>
      <c r="D61" s="158"/>
      <c r="E61" s="158"/>
      <c r="F61" s="159"/>
      <c r="G61" s="162"/>
      <c r="H61" s="158"/>
      <c r="I61" s="158"/>
      <c r="J61" s="160"/>
      <c r="K61" s="163"/>
      <c r="L61" s="158"/>
      <c r="M61" s="158"/>
      <c r="N61" s="159"/>
      <c r="O61" s="162"/>
      <c r="P61" s="158"/>
      <c r="Q61" s="158"/>
      <c r="R61" s="160"/>
      <c r="S61" s="163"/>
      <c r="T61" s="158"/>
      <c r="U61" s="158"/>
      <c r="V61" s="159"/>
      <c r="W61" s="38">
        <f t="shared" ca="1" si="0"/>
        <v>0</v>
      </c>
      <c r="X61" s="25">
        <f t="shared" si="1"/>
        <v>0</v>
      </c>
      <c r="Y61" s="26">
        <f t="shared" si="2"/>
        <v>0</v>
      </c>
      <c r="Z61" s="27">
        <f t="shared" si="3"/>
        <v>0</v>
      </c>
      <c r="AA61" s="24">
        <f t="shared" si="4"/>
        <v>0</v>
      </c>
      <c r="AB61" s="11"/>
    </row>
    <row r="62" spans="2:33" ht="20.100000000000001" customHeight="1">
      <c r="B62" s="108"/>
      <c r="C62" s="163"/>
      <c r="D62" s="158"/>
      <c r="E62" s="158"/>
      <c r="F62" s="159"/>
      <c r="G62" s="162"/>
      <c r="H62" s="158"/>
      <c r="I62" s="158"/>
      <c r="J62" s="160"/>
      <c r="K62" s="163"/>
      <c r="L62" s="158"/>
      <c r="M62" s="158"/>
      <c r="N62" s="159"/>
      <c r="O62" s="162"/>
      <c r="P62" s="158"/>
      <c r="Q62" s="158"/>
      <c r="R62" s="160"/>
      <c r="S62" s="163"/>
      <c r="T62" s="158"/>
      <c r="U62" s="158"/>
      <c r="V62" s="159"/>
      <c r="W62" s="38">
        <f t="shared" ca="1" si="0"/>
        <v>0</v>
      </c>
      <c r="X62" s="25">
        <f t="shared" si="1"/>
        <v>0</v>
      </c>
      <c r="Y62" s="26">
        <f t="shared" si="2"/>
        <v>0</v>
      </c>
      <c r="Z62" s="27">
        <f t="shared" si="3"/>
        <v>0</v>
      </c>
      <c r="AA62" s="24">
        <f t="shared" si="4"/>
        <v>0</v>
      </c>
      <c r="AB62" s="11"/>
      <c r="AG62" s="9"/>
    </row>
    <row r="63" spans="2:33" ht="20.100000000000001" customHeight="1">
      <c r="B63" s="108"/>
      <c r="C63" s="163"/>
      <c r="D63" s="158"/>
      <c r="E63" s="158"/>
      <c r="F63" s="159"/>
      <c r="G63" s="162"/>
      <c r="H63" s="158"/>
      <c r="I63" s="158"/>
      <c r="J63" s="160"/>
      <c r="K63" s="163"/>
      <c r="L63" s="158"/>
      <c r="M63" s="158"/>
      <c r="N63" s="159"/>
      <c r="O63" s="162"/>
      <c r="P63" s="158"/>
      <c r="Q63" s="158"/>
      <c r="R63" s="160"/>
      <c r="S63" s="163"/>
      <c r="T63" s="158"/>
      <c r="U63" s="158"/>
      <c r="V63" s="159"/>
      <c r="W63" s="38">
        <f t="shared" ca="1" si="0"/>
        <v>0</v>
      </c>
      <c r="X63" s="25">
        <f t="shared" si="1"/>
        <v>0</v>
      </c>
      <c r="Y63" s="26">
        <f t="shared" si="2"/>
        <v>0</v>
      </c>
      <c r="Z63" s="27">
        <f t="shared" si="3"/>
        <v>0</v>
      </c>
      <c r="AA63" s="24">
        <f t="shared" si="4"/>
        <v>0</v>
      </c>
      <c r="AB63" s="11"/>
      <c r="AG63" s="8"/>
    </row>
    <row r="64" spans="2:33" ht="20.100000000000001" customHeight="1">
      <c r="B64" s="108"/>
      <c r="C64" s="163"/>
      <c r="D64" s="158"/>
      <c r="E64" s="158"/>
      <c r="F64" s="159"/>
      <c r="G64" s="162"/>
      <c r="H64" s="158"/>
      <c r="I64" s="158"/>
      <c r="J64" s="160"/>
      <c r="K64" s="163"/>
      <c r="L64" s="158"/>
      <c r="M64" s="158"/>
      <c r="N64" s="159"/>
      <c r="O64" s="162"/>
      <c r="P64" s="158"/>
      <c r="Q64" s="158"/>
      <c r="R64" s="160"/>
      <c r="S64" s="163"/>
      <c r="T64" s="158"/>
      <c r="U64" s="158"/>
      <c r="V64" s="159"/>
      <c r="W64" s="38">
        <f t="shared" ca="1" si="0"/>
        <v>0</v>
      </c>
      <c r="X64" s="25">
        <f t="shared" si="1"/>
        <v>0</v>
      </c>
      <c r="Y64" s="26">
        <f t="shared" si="2"/>
        <v>0</v>
      </c>
      <c r="Z64" s="27">
        <f t="shared" si="3"/>
        <v>0</v>
      </c>
      <c r="AA64" s="24">
        <f t="shared" si="4"/>
        <v>0</v>
      </c>
      <c r="AB64" s="11"/>
    </row>
    <row r="65" spans="2:31" ht="20.100000000000001" customHeight="1">
      <c r="B65" s="108"/>
      <c r="C65" s="163"/>
      <c r="D65" s="158"/>
      <c r="E65" s="158"/>
      <c r="F65" s="159"/>
      <c r="G65" s="162"/>
      <c r="H65" s="158"/>
      <c r="I65" s="158"/>
      <c r="J65" s="160"/>
      <c r="K65" s="163"/>
      <c r="L65" s="158"/>
      <c r="M65" s="158"/>
      <c r="N65" s="159"/>
      <c r="O65" s="162"/>
      <c r="P65" s="158"/>
      <c r="Q65" s="158"/>
      <c r="R65" s="160"/>
      <c r="S65" s="163"/>
      <c r="T65" s="158"/>
      <c r="U65" s="158"/>
      <c r="V65" s="159"/>
      <c r="W65" s="38">
        <f t="shared" ca="1" si="0"/>
        <v>0</v>
      </c>
      <c r="X65" s="25">
        <f t="shared" si="1"/>
        <v>0</v>
      </c>
      <c r="Y65" s="26">
        <f t="shared" si="2"/>
        <v>0</v>
      </c>
      <c r="Z65" s="27">
        <f t="shared" si="3"/>
        <v>0</v>
      </c>
      <c r="AA65" s="24">
        <f t="shared" si="4"/>
        <v>0</v>
      </c>
      <c r="AB65" s="11"/>
      <c r="AE65" s="9"/>
    </row>
    <row r="66" spans="2:31" ht="20.100000000000001" customHeight="1">
      <c r="B66" s="108"/>
      <c r="C66" s="163"/>
      <c r="D66" s="158"/>
      <c r="E66" s="158"/>
      <c r="F66" s="159"/>
      <c r="G66" s="162"/>
      <c r="H66" s="158"/>
      <c r="I66" s="158"/>
      <c r="J66" s="160"/>
      <c r="K66" s="163"/>
      <c r="L66" s="158"/>
      <c r="M66" s="158"/>
      <c r="N66" s="159"/>
      <c r="O66" s="162"/>
      <c r="P66" s="158"/>
      <c r="Q66" s="158"/>
      <c r="R66" s="160"/>
      <c r="S66" s="163"/>
      <c r="T66" s="158"/>
      <c r="U66" s="158"/>
      <c r="V66" s="159"/>
      <c r="W66" s="38">
        <f t="shared" ca="1" si="0"/>
        <v>0</v>
      </c>
      <c r="X66" s="25">
        <f t="shared" si="1"/>
        <v>0</v>
      </c>
      <c r="Y66" s="26">
        <f t="shared" si="2"/>
        <v>0</v>
      </c>
      <c r="Z66" s="27">
        <f t="shared" si="3"/>
        <v>0</v>
      </c>
      <c r="AA66" s="24">
        <f t="shared" si="4"/>
        <v>0</v>
      </c>
      <c r="AB66" s="11"/>
    </row>
    <row r="67" spans="2:31" ht="20.100000000000001" customHeight="1">
      <c r="B67" s="108"/>
      <c r="C67" s="163"/>
      <c r="D67" s="158"/>
      <c r="E67" s="158"/>
      <c r="F67" s="159"/>
      <c r="G67" s="162"/>
      <c r="H67" s="158"/>
      <c r="I67" s="158"/>
      <c r="J67" s="160"/>
      <c r="K67" s="163"/>
      <c r="L67" s="158"/>
      <c r="M67" s="158"/>
      <c r="N67" s="159"/>
      <c r="O67" s="162"/>
      <c r="P67" s="158"/>
      <c r="Q67" s="158"/>
      <c r="R67" s="160"/>
      <c r="S67" s="163"/>
      <c r="T67" s="158"/>
      <c r="U67" s="158"/>
      <c r="V67" s="159"/>
      <c r="W67" s="38">
        <f t="shared" ca="1" si="0"/>
        <v>0</v>
      </c>
      <c r="X67" s="25">
        <f t="shared" si="1"/>
        <v>0</v>
      </c>
      <c r="Y67" s="26">
        <f t="shared" si="2"/>
        <v>0</v>
      </c>
      <c r="Z67" s="27">
        <f t="shared" si="3"/>
        <v>0</v>
      </c>
      <c r="AA67" s="24">
        <f t="shared" si="4"/>
        <v>0</v>
      </c>
      <c r="AB67" s="12"/>
    </row>
    <row r="68" spans="2:31" ht="20.100000000000001" customHeight="1">
      <c r="B68" s="109"/>
      <c r="C68" s="163"/>
      <c r="D68" s="158"/>
      <c r="E68" s="158"/>
      <c r="F68" s="159"/>
      <c r="G68" s="162"/>
      <c r="H68" s="158"/>
      <c r="I68" s="158"/>
      <c r="J68" s="160"/>
      <c r="K68" s="163"/>
      <c r="L68" s="158"/>
      <c r="M68" s="158"/>
      <c r="N68" s="159"/>
      <c r="O68" s="162"/>
      <c r="P68" s="158"/>
      <c r="Q68" s="158"/>
      <c r="R68" s="160"/>
      <c r="S68" s="163"/>
      <c r="T68" s="158"/>
      <c r="U68" s="158"/>
      <c r="V68" s="159"/>
      <c r="W68" s="38">
        <f t="shared" ca="1" si="0"/>
        <v>0</v>
      </c>
      <c r="X68" s="25">
        <f t="shared" si="1"/>
        <v>0</v>
      </c>
      <c r="Y68" s="26">
        <f t="shared" si="2"/>
        <v>0</v>
      </c>
      <c r="Z68" s="27">
        <f t="shared" si="3"/>
        <v>0</v>
      </c>
      <c r="AA68" s="24">
        <f t="shared" si="4"/>
        <v>0</v>
      </c>
      <c r="AB68" s="11"/>
    </row>
    <row r="69" spans="2:31" ht="20.100000000000001" customHeight="1">
      <c r="B69" s="108"/>
      <c r="C69" s="163"/>
      <c r="D69" s="158"/>
      <c r="E69" s="158"/>
      <c r="F69" s="159"/>
      <c r="G69" s="162"/>
      <c r="H69" s="158"/>
      <c r="I69" s="158"/>
      <c r="J69" s="160"/>
      <c r="K69" s="163"/>
      <c r="L69" s="158"/>
      <c r="M69" s="158"/>
      <c r="N69" s="159"/>
      <c r="O69" s="162"/>
      <c r="P69" s="158"/>
      <c r="Q69" s="158"/>
      <c r="R69" s="160"/>
      <c r="S69" s="163"/>
      <c r="T69" s="158"/>
      <c r="U69" s="158"/>
      <c r="V69" s="159"/>
      <c r="W69" s="38">
        <f t="shared" ca="1" si="0"/>
        <v>0</v>
      </c>
      <c r="X69" s="25">
        <f t="shared" si="1"/>
        <v>0</v>
      </c>
      <c r="Y69" s="26">
        <f t="shared" si="2"/>
        <v>0</v>
      </c>
      <c r="Z69" s="27">
        <f t="shared" si="3"/>
        <v>0</v>
      </c>
      <c r="AA69" s="24">
        <f t="shared" si="4"/>
        <v>0</v>
      </c>
      <c r="AB69" s="11"/>
    </row>
    <row r="70" spans="2:31" ht="20.100000000000001" customHeight="1">
      <c r="B70" s="108"/>
      <c r="C70" s="163"/>
      <c r="D70" s="158"/>
      <c r="E70" s="158"/>
      <c r="F70" s="159"/>
      <c r="G70" s="162"/>
      <c r="H70" s="158"/>
      <c r="I70" s="158"/>
      <c r="J70" s="160"/>
      <c r="K70" s="163"/>
      <c r="L70" s="158"/>
      <c r="M70" s="158"/>
      <c r="N70" s="159"/>
      <c r="O70" s="162"/>
      <c r="P70" s="158"/>
      <c r="Q70" s="158"/>
      <c r="R70" s="160"/>
      <c r="S70" s="163"/>
      <c r="T70" s="158"/>
      <c r="U70" s="158"/>
      <c r="V70" s="159"/>
      <c r="W70" s="38">
        <f t="shared" ref="W70:W94" ca="1" si="5">somcoul(C70:V70,"rouge")</f>
        <v>0</v>
      </c>
      <c r="X70" s="25">
        <f t="shared" ref="X70:X94" si="6">COUNTIF(C70:V70,("Gtpi"))</f>
        <v>0</v>
      </c>
      <c r="Y70" s="26">
        <f t="shared" ref="Y70:Y94" si="7">COUNTIF(C70:V70,("Cardio"))</f>
        <v>0</v>
      </c>
      <c r="Z70" s="27">
        <f t="shared" ref="Z70:Z94" si="8">COUNTIF(C70:V70,("Jogg"))</f>
        <v>0</v>
      </c>
      <c r="AA70" s="24">
        <f t="shared" ref="AA70:AA93" si="9">COUNTIF(C70:V70,"abs")</f>
        <v>0</v>
      </c>
      <c r="AB70" s="11"/>
    </row>
    <row r="71" spans="2:31" ht="20.100000000000001" customHeight="1">
      <c r="B71" s="108"/>
      <c r="C71" s="163"/>
      <c r="D71" s="158"/>
      <c r="E71" s="158"/>
      <c r="F71" s="159"/>
      <c r="G71" s="162"/>
      <c r="H71" s="158"/>
      <c r="I71" s="158"/>
      <c r="J71" s="160"/>
      <c r="K71" s="163"/>
      <c r="L71" s="158"/>
      <c r="M71" s="158"/>
      <c r="N71" s="159"/>
      <c r="O71" s="162"/>
      <c r="P71" s="158"/>
      <c r="Q71" s="158"/>
      <c r="R71" s="160"/>
      <c r="S71" s="163"/>
      <c r="T71" s="158"/>
      <c r="U71" s="158"/>
      <c r="V71" s="159"/>
      <c r="W71" s="38">
        <f t="shared" ca="1" si="5"/>
        <v>0</v>
      </c>
      <c r="X71" s="25">
        <f t="shared" si="6"/>
        <v>0</v>
      </c>
      <c r="Y71" s="26">
        <f t="shared" si="7"/>
        <v>0</v>
      </c>
      <c r="Z71" s="27">
        <f t="shared" si="8"/>
        <v>0</v>
      </c>
      <c r="AA71" s="24">
        <f t="shared" si="9"/>
        <v>0</v>
      </c>
      <c r="AB71" s="11"/>
    </row>
    <row r="72" spans="2:31" ht="20.100000000000001" customHeight="1">
      <c r="B72" s="108"/>
      <c r="C72" s="163"/>
      <c r="D72" s="158"/>
      <c r="E72" s="158"/>
      <c r="F72" s="159"/>
      <c r="G72" s="162"/>
      <c r="H72" s="158"/>
      <c r="I72" s="158"/>
      <c r="J72" s="160"/>
      <c r="K72" s="163"/>
      <c r="L72" s="158"/>
      <c r="M72" s="158"/>
      <c r="N72" s="159"/>
      <c r="O72" s="162"/>
      <c r="P72" s="158"/>
      <c r="Q72" s="158"/>
      <c r="R72" s="160"/>
      <c r="S72" s="163"/>
      <c r="T72" s="158"/>
      <c r="U72" s="158"/>
      <c r="V72" s="159"/>
      <c r="W72" s="38">
        <f t="shared" ca="1" si="5"/>
        <v>0</v>
      </c>
      <c r="X72" s="25">
        <f t="shared" si="6"/>
        <v>0</v>
      </c>
      <c r="Y72" s="26">
        <f t="shared" si="7"/>
        <v>0</v>
      </c>
      <c r="Z72" s="27">
        <f t="shared" si="8"/>
        <v>0</v>
      </c>
      <c r="AA72" s="24">
        <f t="shared" si="9"/>
        <v>0</v>
      </c>
      <c r="AB72" s="11"/>
    </row>
    <row r="73" spans="2:31" ht="20.100000000000001" customHeight="1">
      <c r="B73" s="108"/>
      <c r="C73" s="163"/>
      <c r="D73" s="158"/>
      <c r="E73" s="158"/>
      <c r="F73" s="159"/>
      <c r="G73" s="162"/>
      <c r="H73" s="158"/>
      <c r="I73" s="158"/>
      <c r="J73" s="160"/>
      <c r="K73" s="163"/>
      <c r="L73" s="158"/>
      <c r="M73" s="158"/>
      <c r="N73" s="159"/>
      <c r="O73" s="162"/>
      <c r="P73" s="158"/>
      <c r="Q73" s="158"/>
      <c r="R73" s="160"/>
      <c r="S73" s="163"/>
      <c r="T73" s="158"/>
      <c r="U73" s="158"/>
      <c r="V73" s="159"/>
      <c r="W73" s="38">
        <f t="shared" ca="1" si="5"/>
        <v>0</v>
      </c>
      <c r="X73" s="25">
        <f t="shared" si="6"/>
        <v>0</v>
      </c>
      <c r="Y73" s="26">
        <f t="shared" si="7"/>
        <v>0</v>
      </c>
      <c r="Z73" s="27">
        <f t="shared" si="8"/>
        <v>0</v>
      </c>
      <c r="AA73" s="24">
        <f t="shared" si="9"/>
        <v>0</v>
      </c>
      <c r="AB73" s="11"/>
    </row>
    <row r="74" spans="2:31" ht="20.100000000000001" customHeight="1">
      <c r="B74" s="108"/>
      <c r="C74" s="163"/>
      <c r="D74" s="158"/>
      <c r="E74" s="158"/>
      <c r="F74" s="159"/>
      <c r="G74" s="162"/>
      <c r="H74" s="158"/>
      <c r="I74" s="158"/>
      <c r="J74" s="160"/>
      <c r="K74" s="163"/>
      <c r="L74" s="158"/>
      <c r="M74" s="158"/>
      <c r="N74" s="159"/>
      <c r="O74" s="162"/>
      <c r="P74" s="158"/>
      <c r="Q74" s="158"/>
      <c r="R74" s="160"/>
      <c r="S74" s="163"/>
      <c r="T74" s="158"/>
      <c r="U74" s="158"/>
      <c r="V74" s="159"/>
      <c r="W74" s="38">
        <f t="shared" ca="1" si="5"/>
        <v>0</v>
      </c>
      <c r="X74" s="25">
        <f t="shared" si="6"/>
        <v>0</v>
      </c>
      <c r="Y74" s="26">
        <f t="shared" si="7"/>
        <v>0</v>
      </c>
      <c r="Z74" s="27">
        <f t="shared" si="8"/>
        <v>0</v>
      </c>
      <c r="AA74" s="24">
        <f t="shared" si="9"/>
        <v>0</v>
      </c>
      <c r="AB74" s="11"/>
    </row>
    <row r="75" spans="2:31" ht="20.100000000000001" customHeight="1">
      <c r="B75" s="108"/>
      <c r="C75" s="163"/>
      <c r="D75" s="158"/>
      <c r="E75" s="158"/>
      <c r="F75" s="159"/>
      <c r="G75" s="162"/>
      <c r="H75" s="158"/>
      <c r="I75" s="158"/>
      <c r="J75" s="160"/>
      <c r="K75" s="163"/>
      <c r="L75" s="158"/>
      <c r="M75" s="158"/>
      <c r="N75" s="159"/>
      <c r="O75" s="162"/>
      <c r="P75" s="158"/>
      <c r="Q75" s="158"/>
      <c r="R75" s="160"/>
      <c r="S75" s="163"/>
      <c r="T75" s="158"/>
      <c r="U75" s="158"/>
      <c r="V75" s="159"/>
      <c r="W75" s="38">
        <f t="shared" ca="1" si="5"/>
        <v>0</v>
      </c>
      <c r="X75" s="25">
        <f t="shared" si="6"/>
        <v>0</v>
      </c>
      <c r="Y75" s="26">
        <f t="shared" si="7"/>
        <v>0</v>
      </c>
      <c r="Z75" s="27">
        <f t="shared" si="8"/>
        <v>0</v>
      </c>
      <c r="AA75" s="24">
        <f t="shared" si="9"/>
        <v>0</v>
      </c>
      <c r="AB75" s="11"/>
    </row>
    <row r="76" spans="2:31" ht="20.100000000000001" customHeight="1">
      <c r="B76" s="108"/>
      <c r="C76" s="163"/>
      <c r="D76" s="158"/>
      <c r="E76" s="158"/>
      <c r="F76" s="159"/>
      <c r="G76" s="162"/>
      <c r="H76" s="158"/>
      <c r="I76" s="158"/>
      <c r="J76" s="160"/>
      <c r="K76" s="163"/>
      <c r="L76" s="158"/>
      <c r="M76" s="158"/>
      <c r="N76" s="159"/>
      <c r="O76" s="162"/>
      <c r="P76" s="158"/>
      <c r="Q76" s="158"/>
      <c r="R76" s="160"/>
      <c r="S76" s="163"/>
      <c r="T76" s="158"/>
      <c r="U76" s="158"/>
      <c r="V76" s="159"/>
      <c r="W76" s="38">
        <f t="shared" ca="1" si="5"/>
        <v>0</v>
      </c>
      <c r="X76" s="25">
        <f t="shared" si="6"/>
        <v>0</v>
      </c>
      <c r="Y76" s="26">
        <f t="shared" si="7"/>
        <v>0</v>
      </c>
      <c r="Z76" s="27">
        <f t="shared" si="8"/>
        <v>0</v>
      </c>
      <c r="AA76" s="24">
        <f t="shared" si="9"/>
        <v>0</v>
      </c>
      <c r="AB76" s="11"/>
    </row>
    <row r="77" spans="2:31" ht="20.100000000000001" customHeight="1">
      <c r="B77" s="108"/>
      <c r="C77" s="163"/>
      <c r="D77" s="158"/>
      <c r="E77" s="158"/>
      <c r="F77" s="159"/>
      <c r="G77" s="162"/>
      <c r="H77" s="158"/>
      <c r="I77" s="158"/>
      <c r="J77" s="160"/>
      <c r="K77" s="163"/>
      <c r="L77" s="158"/>
      <c r="M77" s="158"/>
      <c r="N77" s="159"/>
      <c r="O77" s="162"/>
      <c r="P77" s="158"/>
      <c r="Q77" s="158"/>
      <c r="R77" s="160"/>
      <c r="S77" s="163"/>
      <c r="T77" s="158"/>
      <c r="U77" s="158"/>
      <c r="V77" s="159"/>
      <c r="W77" s="38">
        <f t="shared" ca="1" si="5"/>
        <v>0</v>
      </c>
      <c r="X77" s="25">
        <f t="shared" si="6"/>
        <v>0</v>
      </c>
      <c r="Y77" s="26">
        <f t="shared" si="7"/>
        <v>0</v>
      </c>
      <c r="Z77" s="27">
        <f t="shared" si="8"/>
        <v>0</v>
      </c>
      <c r="AA77" s="24">
        <f t="shared" si="9"/>
        <v>0</v>
      </c>
      <c r="AB77" s="11"/>
    </row>
    <row r="78" spans="2:31" ht="20.100000000000001" customHeight="1">
      <c r="B78" s="108"/>
      <c r="C78" s="163"/>
      <c r="D78" s="158"/>
      <c r="E78" s="158"/>
      <c r="F78" s="159"/>
      <c r="G78" s="162"/>
      <c r="H78" s="158"/>
      <c r="I78" s="158"/>
      <c r="J78" s="160"/>
      <c r="K78" s="163"/>
      <c r="L78" s="158"/>
      <c r="M78" s="158"/>
      <c r="N78" s="159"/>
      <c r="O78" s="162"/>
      <c r="P78" s="158"/>
      <c r="Q78" s="158"/>
      <c r="R78" s="160"/>
      <c r="S78" s="163"/>
      <c r="T78" s="158"/>
      <c r="U78" s="158"/>
      <c r="V78" s="159"/>
      <c r="W78" s="38">
        <f t="shared" ca="1" si="5"/>
        <v>0</v>
      </c>
      <c r="X78" s="25">
        <f t="shared" si="6"/>
        <v>0</v>
      </c>
      <c r="Y78" s="26">
        <f t="shared" si="7"/>
        <v>0</v>
      </c>
      <c r="Z78" s="27">
        <f t="shared" si="8"/>
        <v>0</v>
      </c>
      <c r="AA78" s="24">
        <f t="shared" si="9"/>
        <v>0</v>
      </c>
      <c r="AB78" s="11"/>
    </row>
    <row r="79" spans="2:31" ht="20.100000000000001" customHeight="1">
      <c r="B79" s="108"/>
      <c r="C79" s="163"/>
      <c r="D79" s="158"/>
      <c r="E79" s="158"/>
      <c r="F79" s="159"/>
      <c r="G79" s="162"/>
      <c r="H79" s="158"/>
      <c r="I79" s="158"/>
      <c r="J79" s="160"/>
      <c r="K79" s="163"/>
      <c r="L79" s="158"/>
      <c r="M79" s="158"/>
      <c r="N79" s="159"/>
      <c r="O79" s="162"/>
      <c r="P79" s="158"/>
      <c r="Q79" s="158"/>
      <c r="R79" s="160"/>
      <c r="S79" s="163"/>
      <c r="T79" s="158"/>
      <c r="U79" s="158"/>
      <c r="V79" s="159"/>
      <c r="W79" s="38">
        <f t="shared" ca="1" si="5"/>
        <v>0</v>
      </c>
      <c r="X79" s="25">
        <f t="shared" si="6"/>
        <v>0</v>
      </c>
      <c r="Y79" s="26">
        <f t="shared" si="7"/>
        <v>0</v>
      </c>
      <c r="Z79" s="27">
        <f t="shared" si="8"/>
        <v>0</v>
      </c>
      <c r="AA79" s="24">
        <f t="shared" si="9"/>
        <v>0</v>
      </c>
      <c r="AB79" s="11"/>
    </row>
    <row r="80" spans="2:31" ht="20.100000000000001" customHeight="1">
      <c r="B80" s="108"/>
      <c r="C80" s="163"/>
      <c r="D80" s="158"/>
      <c r="E80" s="158"/>
      <c r="F80" s="159"/>
      <c r="G80" s="162"/>
      <c r="H80" s="158"/>
      <c r="I80" s="158"/>
      <c r="J80" s="160"/>
      <c r="K80" s="163"/>
      <c r="L80" s="158"/>
      <c r="M80" s="158"/>
      <c r="N80" s="159"/>
      <c r="O80" s="162"/>
      <c r="P80" s="158"/>
      <c r="Q80" s="158"/>
      <c r="R80" s="160"/>
      <c r="S80" s="163"/>
      <c r="T80" s="158"/>
      <c r="U80" s="158"/>
      <c r="V80" s="159"/>
      <c r="W80" s="38">
        <f t="shared" ca="1" si="5"/>
        <v>0</v>
      </c>
      <c r="X80" s="25">
        <f t="shared" si="6"/>
        <v>0</v>
      </c>
      <c r="Y80" s="26">
        <f t="shared" si="7"/>
        <v>0</v>
      </c>
      <c r="Z80" s="27">
        <f t="shared" si="8"/>
        <v>0</v>
      </c>
      <c r="AA80" s="24">
        <f t="shared" si="9"/>
        <v>0</v>
      </c>
      <c r="AB80" s="11"/>
    </row>
    <row r="81" spans="2:31" ht="20.100000000000001" customHeight="1">
      <c r="B81" s="108"/>
      <c r="C81" s="163"/>
      <c r="D81" s="158"/>
      <c r="E81" s="158"/>
      <c r="F81" s="159"/>
      <c r="G81" s="162"/>
      <c r="H81" s="158"/>
      <c r="I81" s="158"/>
      <c r="J81" s="160"/>
      <c r="K81" s="163"/>
      <c r="L81" s="158"/>
      <c r="M81" s="158"/>
      <c r="N81" s="159"/>
      <c r="O81" s="162"/>
      <c r="P81" s="158"/>
      <c r="Q81" s="158"/>
      <c r="R81" s="160"/>
      <c r="S81" s="163"/>
      <c r="T81" s="158"/>
      <c r="U81" s="158"/>
      <c r="V81" s="159"/>
      <c r="W81" s="38">
        <f t="shared" ca="1" si="5"/>
        <v>0</v>
      </c>
      <c r="X81" s="25">
        <f t="shared" si="6"/>
        <v>0</v>
      </c>
      <c r="Y81" s="26">
        <f t="shared" si="7"/>
        <v>0</v>
      </c>
      <c r="Z81" s="27">
        <f t="shared" si="8"/>
        <v>0</v>
      </c>
      <c r="AA81" s="24">
        <f t="shared" si="9"/>
        <v>0</v>
      </c>
      <c r="AB81" s="11"/>
    </row>
    <row r="82" spans="2:31" ht="20.100000000000001" customHeight="1">
      <c r="B82" s="108"/>
      <c r="C82" s="163"/>
      <c r="D82" s="158"/>
      <c r="E82" s="158"/>
      <c r="F82" s="159"/>
      <c r="G82" s="162"/>
      <c r="H82" s="158"/>
      <c r="I82" s="158"/>
      <c r="J82" s="160"/>
      <c r="K82" s="163"/>
      <c r="L82" s="158"/>
      <c r="M82" s="158"/>
      <c r="N82" s="159"/>
      <c r="O82" s="162"/>
      <c r="P82" s="158"/>
      <c r="Q82" s="158"/>
      <c r="R82" s="160"/>
      <c r="S82" s="163"/>
      <c r="T82" s="158"/>
      <c r="U82" s="158"/>
      <c r="V82" s="159"/>
      <c r="W82" s="38">
        <f t="shared" ca="1" si="5"/>
        <v>0</v>
      </c>
      <c r="X82" s="25">
        <f t="shared" si="6"/>
        <v>0</v>
      </c>
      <c r="Y82" s="26">
        <f t="shared" si="7"/>
        <v>0</v>
      </c>
      <c r="Z82" s="27">
        <f t="shared" si="8"/>
        <v>0</v>
      </c>
      <c r="AA82" s="24">
        <f t="shared" si="9"/>
        <v>0</v>
      </c>
      <c r="AB82" s="11"/>
    </row>
    <row r="83" spans="2:31" ht="20.100000000000001" customHeight="1">
      <c r="B83" s="108"/>
      <c r="C83" s="163"/>
      <c r="D83" s="158"/>
      <c r="E83" s="158"/>
      <c r="F83" s="159"/>
      <c r="G83" s="162"/>
      <c r="H83" s="158"/>
      <c r="I83" s="158"/>
      <c r="J83" s="160"/>
      <c r="K83" s="163"/>
      <c r="L83" s="158"/>
      <c r="M83" s="158"/>
      <c r="N83" s="159"/>
      <c r="O83" s="162"/>
      <c r="P83" s="158"/>
      <c r="Q83" s="158"/>
      <c r="R83" s="160"/>
      <c r="S83" s="163"/>
      <c r="T83" s="158"/>
      <c r="U83" s="158"/>
      <c r="V83" s="159"/>
      <c r="W83" s="38">
        <f t="shared" ca="1" si="5"/>
        <v>0</v>
      </c>
      <c r="X83" s="25">
        <f t="shared" si="6"/>
        <v>0</v>
      </c>
      <c r="Y83" s="26">
        <f t="shared" si="7"/>
        <v>0</v>
      </c>
      <c r="Z83" s="27">
        <f t="shared" si="8"/>
        <v>0</v>
      </c>
      <c r="AA83" s="24">
        <f t="shared" si="9"/>
        <v>0</v>
      </c>
      <c r="AB83" s="11"/>
    </row>
    <row r="84" spans="2:31" ht="20.100000000000001" customHeight="1">
      <c r="B84" s="108"/>
      <c r="C84" s="163"/>
      <c r="D84" s="158"/>
      <c r="E84" s="158"/>
      <c r="F84" s="159"/>
      <c r="G84" s="162"/>
      <c r="H84" s="158"/>
      <c r="I84" s="158"/>
      <c r="J84" s="160"/>
      <c r="K84" s="163"/>
      <c r="L84" s="158"/>
      <c r="M84" s="158"/>
      <c r="N84" s="159"/>
      <c r="O84" s="162"/>
      <c r="P84" s="158"/>
      <c r="Q84" s="158"/>
      <c r="R84" s="160"/>
      <c r="S84" s="163"/>
      <c r="T84" s="158"/>
      <c r="U84" s="158"/>
      <c r="V84" s="159"/>
      <c r="W84" s="38">
        <f t="shared" ca="1" si="5"/>
        <v>0</v>
      </c>
      <c r="X84" s="25">
        <f t="shared" si="6"/>
        <v>0</v>
      </c>
      <c r="Y84" s="26">
        <f t="shared" si="7"/>
        <v>0</v>
      </c>
      <c r="Z84" s="27">
        <f t="shared" si="8"/>
        <v>0</v>
      </c>
      <c r="AA84" s="24">
        <f t="shared" si="9"/>
        <v>0</v>
      </c>
      <c r="AB84" s="11"/>
    </row>
    <row r="85" spans="2:31" ht="20.100000000000001" customHeight="1">
      <c r="B85" s="108"/>
      <c r="C85" s="163"/>
      <c r="D85" s="158"/>
      <c r="E85" s="158"/>
      <c r="F85" s="159"/>
      <c r="G85" s="162"/>
      <c r="H85" s="158"/>
      <c r="I85" s="158"/>
      <c r="J85" s="160"/>
      <c r="K85" s="163"/>
      <c r="L85" s="158"/>
      <c r="M85" s="158"/>
      <c r="N85" s="159"/>
      <c r="O85" s="162"/>
      <c r="P85" s="158"/>
      <c r="Q85" s="158"/>
      <c r="R85" s="160"/>
      <c r="S85" s="163"/>
      <c r="T85" s="158"/>
      <c r="U85" s="158"/>
      <c r="V85" s="159"/>
      <c r="W85" s="38">
        <f t="shared" ca="1" si="5"/>
        <v>0</v>
      </c>
      <c r="X85" s="25">
        <f t="shared" si="6"/>
        <v>0</v>
      </c>
      <c r="Y85" s="26">
        <f t="shared" si="7"/>
        <v>0</v>
      </c>
      <c r="Z85" s="27">
        <f t="shared" si="8"/>
        <v>0</v>
      </c>
      <c r="AA85" s="24">
        <f t="shared" si="9"/>
        <v>0</v>
      </c>
      <c r="AB85" s="11"/>
    </row>
    <row r="86" spans="2:31" ht="20.100000000000001" customHeight="1">
      <c r="B86" s="108"/>
      <c r="C86" s="163"/>
      <c r="D86" s="158"/>
      <c r="E86" s="158"/>
      <c r="F86" s="159"/>
      <c r="G86" s="162"/>
      <c r="H86" s="158"/>
      <c r="I86" s="158"/>
      <c r="J86" s="160"/>
      <c r="K86" s="163"/>
      <c r="L86" s="158"/>
      <c r="M86" s="158"/>
      <c r="N86" s="159"/>
      <c r="O86" s="162"/>
      <c r="P86" s="158"/>
      <c r="Q86" s="158"/>
      <c r="R86" s="160"/>
      <c r="S86" s="163"/>
      <c r="T86" s="158"/>
      <c r="U86" s="158"/>
      <c r="V86" s="159"/>
      <c r="W86" s="38">
        <f t="shared" ca="1" si="5"/>
        <v>0</v>
      </c>
      <c r="X86" s="25">
        <f t="shared" si="6"/>
        <v>0</v>
      </c>
      <c r="Y86" s="26">
        <f t="shared" si="7"/>
        <v>0</v>
      </c>
      <c r="Z86" s="27">
        <f t="shared" si="8"/>
        <v>0</v>
      </c>
      <c r="AA86" s="24">
        <f t="shared" si="9"/>
        <v>0</v>
      </c>
      <c r="AB86" s="11"/>
    </row>
    <row r="87" spans="2:31" ht="20.100000000000001" customHeight="1">
      <c r="B87" s="108"/>
      <c r="C87" s="163"/>
      <c r="D87" s="158"/>
      <c r="E87" s="158"/>
      <c r="F87" s="159"/>
      <c r="G87" s="162"/>
      <c r="H87" s="158"/>
      <c r="I87" s="158"/>
      <c r="J87" s="160"/>
      <c r="K87" s="163"/>
      <c r="L87" s="158"/>
      <c r="M87" s="158"/>
      <c r="N87" s="159"/>
      <c r="O87" s="162"/>
      <c r="P87" s="158"/>
      <c r="Q87" s="158"/>
      <c r="R87" s="160"/>
      <c r="S87" s="163"/>
      <c r="T87" s="158"/>
      <c r="U87" s="158"/>
      <c r="V87" s="159"/>
      <c r="W87" s="38">
        <f t="shared" ca="1" si="5"/>
        <v>0</v>
      </c>
      <c r="X87" s="25">
        <f t="shared" si="6"/>
        <v>0</v>
      </c>
      <c r="Y87" s="26">
        <f t="shared" si="7"/>
        <v>0</v>
      </c>
      <c r="Z87" s="27">
        <f t="shared" si="8"/>
        <v>0</v>
      </c>
      <c r="AA87" s="24">
        <f t="shared" si="9"/>
        <v>0</v>
      </c>
      <c r="AB87" s="11"/>
    </row>
    <row r="88" spans="2:31" ht="20.100000000000001" customHeight="1">
      <c r="B88" s="108"/>
      <c r="C88" s="163"/>
      <c r="D88" s="158"/>
      <c r="E88" s="158"/>
      <c r="F88" s="159"/>
      <c r="G88" s="162"/>
      <c r="H88" s="158"/>
      <c r="I88" s="158"/>
      <c r="J88" s="160"/>
      <c r="K88" s="163"/>
      <c r="L88" s="158"/>
      <c r="M88" s="158"/>
      <c r="N88" s="159"/>
      <c r="O88" s="162"/>
      <c r="P88" s="158"/>
      <c r="Q88" s="158"/>
      <c r="R88" s="160"/>
      <c r="S88" s="163"/>
      <c r="T88" s="158"/>
      <c r="U88" s="158"/>
      <c r="V88" s="159"/>
      <c r="W88" s="38">
        <f t="shared" ca="1" si="5"/>
        <v>0</v>
      </c>
      <c r="X88" s="25">
        <f t="shared" si="6"/>
        <v>0</v>
      </c>
      <c r="Y88" s="26">
        <f t="shared" si="7"/>
        <v>0</v>
      </c>
      <c r="Z88" s="27">
        <f t="shared" si="8"/>
        <v>0</v>
      </c>
      <c r="AA88" s="24">
        <f t="shared" si="9"/>
        <v>0</v>
      </c>
      <c r="AB88" s="11"/>
    </row>
    <row r="89" spans="2:31" ht="20.100000000000001" customHeight="1">
      <c r="B89" s="108"/>
      <c r="C89" s="163"/>
      <c r="D89" s="158"/>
      <c r="E89" s="158"/>
      <c r="F89" s="159"/>
      <c r="G89" s="162"/>
      <c r="H89" s="158"/>
      <c r="I89" s="158"/>
      <c r="J89" s="160"/>
      <c r="K89" s="163"/>
      <c r="L89" s="158"/>
      <c r="M89" s="158"/>
      <c r="N89" s="159"/>
      <c r="O89" s="162"/>
      <c r="P89" s="158"/>
      <c r="Q89" s="158"/>
      <c r="R89" s="160"/>
      <c r="S89" s="163"/>
      <c r="T89" s="158"/>
      <c r="U89" s="158"/>
      <c r="V89" s="159"/>
      <c r="W89" s="38">
        <f t="shared" ca="1" si="5"/>
        <v>0</v>
      </c>
      <c r="X89" s="25">
        <f t="shared" si="6"/>
        <v>0</v>
      </c>
      <c r="Y89" s="26">
        <f t="shared" si="7"/>
        <v>0</v>
      </c>
      <c r="Z89" s="27">
        <f t="shared" si="8"/>
        <v>0</v>
      </c>
      <c r="AA89" s="24">
        <f t="shared" si="9"/>
        <v>0</v>
      </c>
      <c r="AB89" s="11"/>
    </row>
    <row r="90" spans="2:31" ht="20.100000000000001" customHeight="1">
      <c r="B90" s="108"/>
      <c r="C90" s="163"/>
      <c r="D90" s="158"/>
      <c r="E90" s="158"/>
      <c r="F90" s="159"/>
      <c r="G90" s="162"/>
      <c r="H90" s="158"/>
      <c r="I90" s="158"/>
      <c r="J90" s="160"/>
      <c r="K90" s="163"/>
      <c r="L90" s="158"/>
      <c r="M90" s="158"/>
      <c r="N90" s="159"/>
      <c r="O90" s="162"/>
      <c r="P90" s="158"/>
      <c r="Q90" s="158"/>
      <c r="R90" s="160"/>
      <c r="S90" s="163"/>
      <c r="T90" s="158"/>
      <c r="U90" s="158"/>
      <c r="V90" s="159"/>
      <c r="W90" s="38">
        <f t="shared" ca="1" si="5"/>
        <v>0</v>
      </c>
      <c r="X90" s="25">
        <f t="shared" si="6"/>
        <v>0</v>
      </c>
      <c r="Y90" s="26">
        <f t="shared" si="7"/>
        <v>0</v>
      </c>
      <c r="Z90" s="27">
        <f t="shared" si="8"/>
        <v>0</v>
      </c>
      <c r="AA90" s="24">
        <f t="shared" si="9"/>
        <v>0</v>
      </c>
      <c r="AB90" s="11"/>
    </row>
    <row r="91" spans="2:31" ht="20.100000000000001" customHeight="1">
      <c r="B91" s="108"/>
      <c r="C91" s="163"/>
      <c r="D91" s="158"/>
      <c r="E91" s="158"/>
      <c r="F91" s="159"/>
      <c r="G91" s="162"/>
      <c r="H91" s="158"/>
      <c r="I91" s="158"/>
      <c r="J91" s="160"/>
      <c r="K91" s="163"/>
      <c r="L91" s="158"/>
      <c r="M91" s="158"/>
      <c r="N91" s="159"/>
      <c r="O91" s="162"/>
      <c r="P91" s="158"/>
      <c r="Q91" s="158"/>
      <c r="R91" s="160"/>
      <c r="S91" s="163"/>
      <c r="T91" s="158"/>
      <c r="U91" s="158"/>
      <c r="V91" s="159"/>
      <c r="W91" s="38">
        <f t="shared" ca="1" si="5"/>
        <v>0</v>
      </c>
      <c r="X91" s="25">
        <f t="shared" si="6"/>
        <v>0</v>
      </c>
      <c r="Y91" s="26">
        <f t="shared" si="7"/>
        <v>0</v>
      </c>
      <c r="Z91" s="27">
        <f t="shared" si="8"/>
        <v>0</v>
      </c>
      <c r="AA91" s="24">
        <f t="shared" si="9"/>
        <v>0</v>
      </c>
      <c r="AB91" s="11"/>
    </row>
    <row r="92" spans="2:31" ht="20.100000000000001" customHeight="1">
      <c r="B92" s="108"/>
      <c r="C92" s="163"/>
      <c r="D92" s="158"/>
      <c r="E92" s="158"/>
      <c r="F92" s="159"/>
      <c r="G92" s="162"/>
      <c r="H92" s="158"/>
      <c r="I92" s="158"/>
      <c r="J92" s="160"/>
      <c r="K92" s="163"/>
      <c r="L92" s="158"/>
      <c r="M92" s="158"/>
      <c r="N92" s="159"/>
      <c r="O92" s="162"/>
      <c r="P92" s="158"/>
      <c r="Q92" s="158"/>
      <c r="R92" s="160"/>
      <c r="S92" s="163"/>
      <c r="T92" s="158"/>
      <c r="U92" s="158"/>
      <c r="V92" s="159"/>
      <c r="W92" s="38">
        <f t="shared" ca="1" si="5"/>
        <v>0</v>
      </c>
      <c r="X92" s="25">
        <f t="shared" si="6"/>
        <v>0</v>
      </c>
      <c r="Y92" s="26">
        <f t="shared" si="7"/>
        <v>0</v>
      </c>
      <c r="Z92" s="27">
        <f t="shared" si="8"/>
        <v>0</v>
      </c>
      <c r="AA92" s="24">
        <f t="shared" si="9"/>
        <v>0</v>
      </c>
      <c r="AB92" s="11"/>
    </row>
    <row r="93" spans="2:31" ht="20.100000000000001" customHeight="1">
      <c r="B93" s="108"/>
      <c r="C93" s="163"/>
      <c r="D93" s="158"/>
      <c r="E93" s="158"/>
      <c r="F93" s="159"/>
      <c r="G93" s="162"/>
      <c r="H93" s="158"/>
      <c r="I93" s="158"/>
      <c r="J93" s="160"/>
      <c r="K93" s="163"/>
      <c r="L93" s="158"/>
      <c r="M93" s="158"/>
      <c r="N93" s="159"/>
      <c r="O93" s="162"/>
      <c r="P93" s="158"/>
      <c r="Q93" s="158"/>
      <c r="R93" s="160"/>
      <c r="S93" s="163"/>
      <c r="T93" s="158"/>
      <c r="U93" s="158"/>
      <c r="V93" s="159"/>
      <c r="W93" s="38">
        <f t="shared" ca="1" si="5"/>
        <v>0</v>
      </c>
      <c r="X93" s="25">
        <f t="shared" si="6"/>
        <v>0</v>
      </c>
      <c r="Y93" s="26">
        <f t="shared" si="7"/>
        <v>0</v>
      </c>
      <c r="Z93" s="27">
        <f t="shared" si="8"/>
        <v>0</v>
      </c>
      <c r="AA93" s="24">
        <f t="shared" si="9"/>
        <v>0</v>
      </c>
      <c r="AB93" s="11"/>
    </row>
    <row r="94" spans="2:31" ht="20.100000000000001" customHeight="1">
      <c r="B94" s="111"/>
      <c r="C94" s="164"/>
      <c r="D94" s="165"/>
      <c r="E94" s="165"/>
      <c r="F94" s="166"/>
      <c r="G94" s="167"/>
      <c r="H94" s="165"/>
      <c r="I94" s="165"/>
      <c r="J94" s="168"/>
      <c r="K94" s="164"/>
      <c r="L94" s="165"/>
      <c r="M94" s="165"/>
      <c r="N94" s="166"/>
      <c r="O94" s="167"/>
      <c r="P94" s="165"/>
      <c r="Q94" s="165"/>
      <c r="R94" s="168"/>
      <c r="S94" s="164"/>
      <c r="T94" s="165"/>
      <c r="U94" s="165"/>
      <c r="V94" s="166"/>
      <c r="W94" s="67">
        <f t="shared" ca="1" si="5"/>
        <v>0</v>
      </c>
      <c r="X94" s="68">
        <f t="shared" si="6"/>
        <v>0</v>
      </c>
      <c r="Y94" s="69">
        <f t="shared" si="7"/>
        <v>0</v>
      </c>
      <c r="Z94" s="70">
        <f t="shared" si="8"/>
        <v>0</v>
      </c>
      <c r="AA94" s="71">
        <f>COUNTIF(C94:V94,"abs")</f>
        <v>0</v>
      </c>
      <c r="AB94" s="11"/>
      <c r="AE94" s="9"/>
    </row>
    <row r="95" spans="2:31" ht="24.95" customHeight="1">
      <c r="B95" s="224" t="s">
        <v>0</v>
      </c>
      <c r="C95" s="212">
        <f>COUNTIF(C5:C94,"abs")</f>
        <v>0</v>
      </c>
      <c r="D95" s="213"/>
      <c r="E95" s="213"/>
      <c r="F95" s="214"/>
      <c r="G95" s="215">
        <f>COUNTIF(G5:G94,"abs")</f>
        <v>0</v>
      </c>
      <c r="H95" s="213"/>
      <c r="I95" s="213"/>
      <c r="J95" s="216"/>
      <c r="K95" s="212">
        <f>COUNTIF(K5:K94,"abs")</f>
        <v>0</v>
      </c>
      <c r="L95" s="213"/>
      <c r="M95" s="213"/>
      <c r="N95" s="214"/>
      <c r="O95" s="215">
        <f>COUNTIF(O5:O94,"abs")</f>
        <v>0</v>
      </c>
      <c r="P95" s="213"/>
      <c r="Q95" s="213"/>
      <c r="R95" s="216"/>
      <c r="S95" s="212">
        <f>COUNTIF(S5:S94,"abs")</f>
        <v>0</v>
      </c>
      <c r="T95" s="213"/>
      <c r="U95" s="213"/>
      <c r="V95" s="214"/>
      <c r="W95" s="217">
        <f ca="1">SUM(W5:W94)</f>
        <v>0</v>
      </c>
      <c r="X95" s="219">
        <f>SUM(X5:X94)</f>
        <v>0</v>
      </c>
      <c r="Y95" s="219">
        <f>SUM(Y5:Y94)</f>
        <v>0</v>
      </c>
      <c r="Z95" s="219">
        <f>SUM(Z5:Z94)</f>
        <v>0</v>
      </c>
      <c r="AA95" s="221">
        <f>SUM(AA5:AA94)</f>
        <v>0</v>
      </c>
      <c r="AB95" s="11"/>
    </row>
    <row r="96" spans="2:31" ht="24.95" customHeight="1">
      <c r="B96" s="225"/>
      <c r="C96" s="39">
        <f ca="1">somcoul(C5:C94,"rouge")</f>
        <v>0</v>
      </c>
      <c r="D96" s="28">
        <f>COUNTIF(D5:D94,"g")</f>
        <v>0</v>
      </c>
      <c r="E96" s="29">
        <f>COUNTIF(E5:E94,"c")</f>
        <v>0</v>
      </c>
      <c r="F96" s="35">
        <f>COUNTIF(F5:F94,"c")</f>
        <v>0</v>
      </c>
      <c r="G96" s="40">
        <f ca="1">somcoul(G5:G94,"rouge")</f>
        <v>0</v>
      </c>
      <c r="H96" s="28">
        <f>COUNTIF(H5:H94,"g")</f>
        <v>0</v>
      </c>
      <c r="I96" s="29">
        <f>COUNTIF(I5:I94,"c")</f>
        <v>0</v>
      </c>
      <c r="J96" s="36">
        <f>COUNTIF(J5:J94,"c")</f>
        <v>0</v>
      </c>
      <c r="K96" s="39">
        <f ca="1">somcoul(K5:K94,"rouge")</f>
        <v>0</v>
      </c>
      <c r="L96" s="28">
        <f>COUNTIF(L6:L94,"g")</f>
        <v>0</v>
      </c>
      <c r="M96" s="29">
        <f>COUNTIF(M5:M94,"c")</f>
        <v>0</v>
      </c>
      <c r="N96" s="35">
        <f>COUNTIF(N5:N94,"c")</f>
        <v>0</v>
      </c>
      <c r="O96" s="40">
        <f ca="1">somcoul(O5:O94,"rouge")</f>
        <v>0</v>
      </c>
      <c r="P96" s="28">
        <f>COUNTIF(P5:P94,"g")</f>
        <v>0</v>
      </c>
      <c r="Q96" s="29">
        <f>COUNTIF(Q6:Q94,"c")</f>
        <v>0</v>
      </c>
      <c r="R96" s="36">
        <f>COUNTIF(R6:R94,"c")</f>
        <v>0</v>
      </c>
      <c r="S96" s="39">
        <f ca="1">somcoul(S5:S94,"rouge")</f>
        <v>0</v>
      </c>
      <c r="T96" s="28">
        <f>COUNTIF(T5:T94,"g")</f>
        <v>0</v>
      </c>
      <c r="U96" s="29">
        <f>COUNTIF(U5:U94,"c")</f>
        <v>0</v>
      </c>
      <c r="V96" s="35">
        <f>COUNTIF(V5:V94,"c")</f>
        <v>0</v>
      </c>
      <c r="W96" s="218"/>
      <c r="X96" s="220"/>
      <c r="Y96" s="220"/>
      <c r="Z96" s="220"/>
      <c r="AA96" s="222"/>
      <c r="AB96" s="11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18786" r:id="rId4" name="Erreur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>
    <tabColor rgb="FFFF0000"/>
  </sheetPr>
  <dimension ref="B1:AG96"/>
  <sheetViews>
    <sheetView showGridLines="0" zoomScale="70" zoomScaleNormal="70" workbookViewId="0">
      <selection activeCell="G27" sqref="G27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206" t="s">
        <v>7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</row>
    <row r="2" spans="2:33" ht="30.75" customHeight="1">
      <c r="B2" s="207">
        <v>25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23" t="str">
        <f ca="1">IF(X95+Y95+Z95&lt;&gt;W95,"FAUX","OK")</f>
        <v>OK</v>
      </c>
      <c r="AD2" s="223"/>
      <c r="AE2" s="223"/>
      <c r="AF2" s="223"/>
    </row>
    <row r="3" spans="2:33" ht="18">
      <c r="B3" s="11"/>
      <c r="C3" s="13"/>
      <c r="D3" s="13"/>
      <c r="E3" s="13"/>
      <c r="F3" s="13"/>
      <c r="G3" s="11"/>
      <c r="H3" s="11"/>
      <c r="I3" s="11"/>
      <c r="J3" s="11"/>
      <c r="K3" s="13"/>
      <c r="L3" s="13"/>
      <c r="M3" s="13"/>
      <c r="N3" s="13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6" t="s">
        <v>1</v>
      </c>
      <c r="AD3" s="17"/>
      <c r="AE3" s="19"/>
      <c r="AF3" s="18"/>
    </row>
    <row r="4" spans="2:33" ht="47.25" customHeight="1">
      <c r="B4" s="59" t="s">
        <v>3</v>
      </c>
      <c r="C4" s="60">
        <f>IF(ISNUMBER(B2),7*B2+DATE(Année,1,3)-WEEKDAY(DATE(Année,1,3))-5,"")</f>
        <v>43269</v>
      </c>
      <c r="D4" s="42"/>
      <c r="E4" s="43"/>
      <c r="F4" s="61"/>
      <c r="G4" s="37">
        <f>C4+1</f>
        <v>43270</v>
      </c>
      <c r="H4" s="42"/>
      <c r="I4" s="43"/>
      <c r="J4" s="44"/>
      <c r="K4" s="34">
        <f>G4+1</f>
        <v>43271</v>
      </c>
      <c r="L4" s="42"/>
      <c r="M4" s="43"/>
      <c r="N4" s="61"/>
      <c r="O4" s="37">
        <f>K4+1</f>
        <v>43272</v>
      </c>
      <c r="P4" s="42"/>
      <c r="Q4" s="43"/>
      <c r="R4" s="44"/>
      <c r="S4" s="34">
        <f>O4+1</f>
        <v>43273</v>
      </c>
      <c r="T4" s="42"/>
      <c r="U4" s="43"/>
      <c r="V4" s="44"/>
      <c r="W4" s="41" t="s">
        <v>1</v>
      </c>
      <c r="X4" s="30"/>
      <c r="Y4" s="31"/>
      <c r="Z4" s="32"/>
      <c r="AA4" s="33"/>
      <c r="AB4" s="10"/>
      <c r="AC4" s="20">
        <f ca="1">W95</f>
        <v>0</v>
      </c>
      <c r="AD4" s="21">
        <f>X95</f>
        <v>0</v>
      </c>
      <c r="AE4" s="22">
        <f>Y95</f>
        <v>0</v>
      </c>
      <c r="AF4" s="23">
        <f>Z95</f>
        <v>0</v>
      </c>
    </row>
    <row r="5" spans="2:33" ht="20.100000000000001" customHeight="1">
      <c r="B5" s="127"/>
      <c r="C5" s="155"/>
      <c r="D5" s="151"/>
      <c r="E5" s="151"/>
      <c r="F5" s="152"/>
      <c r="G5" s="150"/>
      <c r="H5" s="151"/>
      <c r="I5" s="151"/>
      <c r="J5" s="153"/>
      <c r="K5" s="155"/>
      <c r="L5" s="151"/>
      <c r="M5" s="151"/>
      <c r="N5" s="152"/>
      <c r="O5" s="150"/>
      <c r="P5" s="151"/>
      <c r="Q5" s="151"/>
      <c r="R5" s="153"/>
      <c r="S5" s="155"/>
      <c r="T5" s="151"/>
      <c r="U5" s="151"/>
      <c r="V5" s="149"/>
      <c r="W5" s="62">
        <f ca="1">somcoul(C5:V5,"rouge")</f>
        <v>0</v>
      </c>
      <c r="X5" s="63">
        <f>COUNTIF(C5:V5,("Gtpi"))</f>
        <v>0</v>
      </c>
      <c r="Y5" s="64">
        <f>COUNTIF(C5:V5,("Cardio"))</f>
        <v>0</v>
      </c>
      <c r="Z5" s="65">
        <f>COUNTIF(C5:V5,("Jogg"))</f>
        <v>0</v>
      </c>
      <c r="AA5" s="66">
        <f>COUNTIF(C5:V5,("abs"))</f>
        <v>0</v>
      </c>
      <c r="AB5" s="11"/>
    </row>
    <row r="6" spans="2:33" ht="20.100000000000001" customHeight="1">
      <c r="B6" s="128" t="s">
        <v>12</v>
      </c>
      <c r="C6" s="155"/>
      <c r="D6" s="151"/>
      <c r="E6" s="151"/>
      <c r="F6" s="152"/>
      <c r="G6" s="156"/>
      <c r="H6" s="151"/>
      <c r="I6" s="151"/>
      <c r="J6" s="153"/>
      <c r="K6" s="155"/>
      <c r="L6" s="151"/>
      <c r="M6" s="151"/>
      <c r="N6" s="152"/>
      <c r="O6" s="156"/>
      <c r="P6" s="151"/>
      <c r="Q6" s="151"/>
      <c r="R6" s="153"/>
      <c r="S6" s="155"/>
      <c r="T6" s="151"/>
      <c r="U6" s="151"/>
      <c r="V6" s="153"/>
      <c r="W6" s="38">
        <f t="shared" ref="W6:W69" ca="1" si="0">somcoul(C6:V6,"rouge")</f>
        <v>0</v>
      </c>
      <c r="X6" s="25">
        <f t="shared" ref="X6:X69" si="1">COUNTIF(C6:V6,("Gtpi"))</f>
        <v>0</v>
      </c>
      <c r="Y6" s="26">
        <f t="shared" ref="Y6:Y69" si="2">COUNTIF(C6:V6,("Cardio"))</f>
        <v>0</v>
      </c>
      <c r="Z6" s="27">
        <f t="shared" ref="Z6:Z69" si="3">COUNTIF(C6:V6,("Jogg"))</f>
        <v>0</v>
      </c>
      <c r="AA6" s="24">
        <f t="shared" ref="AA6:AA69" si="4">COUNTIF(C6:V6,"abs")</f>
        <v>0</v>
      </c>
      <c r="AB6" s="11"/>
    </row>
    <row r="7" spans="2:33" ht="20.100000000000001" customHeight="1">
      <c r="B7" s="129"/>
      <c r="C7" s="155"/>
      <c r="D7" s="151"/>
      <c r="E7" s="151"/>
      <c r="F7" s="152"/>
      <c r="G7" s="150"/>
      <c r="H7" s="151"/>
      <c r="I7" s="151"/>
      <c r="J7" s="153"/>
      <c r="K7" s="155"/>
      <c r="L7" s="151"/>
      <c r="M7" s="151"/>
      <c r="N7" s="152"/>
      <c r="O7" s="156"/>
      <c r="P7" s="151"/>
      <c r="Q7" s="151"/>
      <c r="R7" s="153"/>
      <c r="S7" s="155"/>
      <c r="T7" s="151"/>
      <c r="U7" s="151"/>
      <c r="V7" s="153"/>
      <c r="W7" s="38">
        <f t="shared" ca="1" si="0"/>
        <v>0</v>
      </c>
      <c r="X7" s="25">
        <f t="shared" si="1"/>
        <v>0</v>
      </c>
      <c r="Y7" s="26">
        <f t="shared" si="2"/>
        <v>0</v>
      </c>
      <c r="Z7" s="27">
        <f t="shared" si="3"/>
        <v>0</v>
      </c>
      <c r="AA7" s="24">
        <f t="shared" si="4"/>
        <v>0</v>
      </c>
      <c r="AB7" s="11"/>
    </row>
    <row r="8" spans="2:33" ht="20.100000000000001" customHeight="1">
      <c r="B8" s="130"/>
      <c r="C8" s="155"/>
      <c r="D8" s="151"/>
      <c r="E8" s="151"/>
      <c r="F8" s="152"/>
      <c r="G8" s="150"/>
      <c r="H8" s="151"/>
      <c r="I8" s="151"/>
      <c r="J8" s="153"/>
      <c r="K8" s="155"/>
      <c r="L8" s="151"/>
      <c r="M8" s="151"/>
      <c r="N8" s="152"/>
      <c r="O8" s="156"/>
      <c r="P8" s="151"/>
      <c r="Q8" s="151"/>
      <c r="R8" s="153"/>
      <c r="S8" s="155"/>
      <c r="T8" s="151"/>
      <c r="U8" s="151"/>
      <c r="V8" s="153"/>
      <c r="W8" s="38">
        <f t="shared" ca="1" si="0"/>
        <v>0</v>
      </c>
      <c r="X8" s="25">
        <f t="shared" si="1"/>
        <v>0</v>
      </c>
      <c r="Y8" s="26">
        <f t="shared" si="2"/>
        <v>0</v>
      </c>
      <c r="Z8" s="27">
        <f t="shared" si="3"/>
        <v>0</v>
      </c>
      <c r="AA8" s="24">
        <f t="shared" si="4"/>
        <v>0</v>
      </c>
      <c r="AB8" s="11"/>
    </row>
    <row r="9" spans="2:33" ht="20.100000000000001" customHeight="1">
      <c r="B9" s="131"/>
      <c r="C9" s="155"/>
      <c r="D9" s="151"/>
      <c r="E9" s="151"/>
      <c r="F9" s="152"/>
      <c r="G9" s="150"/>
      <c r="H9" s="151"/>
      <c r="I9" s="151"/>
      <c r="J9" s="153"/>
      <c r="K9" s="155"/>
      <c r="L9" s="151"/>
      <c r="M9" s="151"/>
      <c r="N9" s="152"/>
      <c r="O9" s="156"/>
      <c r="P9" s="151"/>
      <c r="Q9" s="151"/>
      <c r="R9" s="153"/>
      <c r="S9" s="155"/>
      <c r="T9" s="151"/>
      <c r="U9" s="151"/>
      <c r="V9" s="153"/>
      <c r="W9" s="38">
        <f t="shared" ca="1" si="0"/>
        <v>0</v>
      </c>
      <c r="X9" s="25">
        <f t="shared" si="1"/>
        <v>0</v>
      </c>
      <c r="Y9" s="26">
        <f t="shared" si="2"/>
        <v>0</v>
      </c>
      <c r="Z9" s="27">
        <f t="shared" si="3"/>
        <v>0</v>
      </c>
      <c r="AA9" s="24">
        <f t="shared" si="4"/>
        <v>0</v>
      </c>
      <c r="AB9" s="11"/>
    </row>
    <row r="10" spans="2:33" ht="20.100000000000001" customHeight="1">
      <c r="B10" s="132"/>
      <c r="C10" s="155"/>
      <c r="D10" s="151"/>
      <c r="E10" s="151"/>
      <c r="F10" s="152"/>
      <c r="G10" s="150"/>
      <c r="H10" s="151"/>
      <c r="I10" s="151"/>
      <c r="J10" s="153"/>
      <c r="K10" s="155"/>
      <c r="L10" s="151"/>
      <c r="M10" s="151"/>
      <c r="N10" s="152"/>
      <c r="O10" s="156"/>
      <c r="P10" s="151"/>
      <c r="Q10" s="151"/>
      <c r="R10" s="153"/>
      <c r="S10" s="155"/>
      <c r="T10" s="151"/>
      <c r="U10" s="151"/>
      <c r="V10" s="153"/>
      <c r="W10" s="38">
        <f t="shared" ca="1" si="0"/>
        <v>0</v>
      </c>
      <c r="X10" s="25">
        <f t="shared" si="1"/>
        <v>0</v>
      </c>
      <c r="Y10" s="26">
        <f t="shared" si="2"/>
        <v>0</v>
      </c>
      <c r="Z10" s="27">
        <f t="shared" si="3"/>
        <v>0</v>
      </c>
      <c r="AA10" s="24">
        <f t="shared" si="4"/>
        <v>0</v>
      </c>
      <c r="AB10" s="11"/>
    </row>
    <row r="11" spans="2:33" ht="20.100000000000001" customHeight="1">
      <c r="B11" s="128"/>
      <c r="C11" s="155"/>
      <c r="D11" s="151"/>
      <c r="E11" s="151"/>
      <c r="F11" s="152"/>
      <c r="G11" s="150"/>
      <c r="H11" s="151"/>
      <c r="I11" s="151"/>
      <c r="J11" s="153"/>
      <c r="K11" s="154"/>
      <c r="L11" s="151"/>
      <c r="M11" s="151"/>
      <c r="N11" s="152"/>
      <c r="O11" s="156"/>
      <c r="P11" s="151"/>
      <c r="Q11" s="151"/>
      <c r="R11" s="153"/>
      <c r="S11" s="155"/>
      <c r="T11" s="151"/>
      <c r="U11" s="151"/>
      <c r="V11" s="153"/>
      <c r="W11" s="38">
        <f t="shared" ca="1" si="0"/>
        <v>0</v>
      </c>
      <c r="X11" s="25">
        <f t="shared" si="1"/>
        <v>0</v>
      </c>
      <c r="Y11" s="26">
        <f t="shared" si="2"/>
        <v>0</v>
      </c>
      <c r="Z11" s="27">
        <f t="shared" si="3"/>
        <v>0</v>
      </c>
      <c r="AA11" s="24">
        <f t="shared" si="4"/>
        <v>0</v>
      </c>
      <c r="AB11" s="11"/>
    </row>
    <row r="12" spans="2:33" ht="20.100000000000001" customHeight="1">
      <c r="B12" s="133"/>
      <c r="C12" s="155"/>
      <c r="D12" s="151"/>
      <c r="E12" s="151"/>
      <c r="F12" s="152"/>
      <c r="G12" s="150"/>
      <c r="H12" s="151"/>
      <c r="I12" s="151"/>
      <c r="J12" s="153"/>
      <c r="K12" s="155"/>
      <c r="L12" s="151"/>
      <c r="M12" s="151"/>
      <c r="N12" s="152"/>
      <c r="O12" s="156"/>
      <c r="P12" s="151"/>
      <c r="Q12" s="151"/>
      <c r="R12" s="153"/>
      <c r="S12" s="155"/>
      <c r="T12" s="151"/>
      <c r="U12" s="151"/>
      <c r="V12" s="153"/>
      <c r="W12" s="38">
        <f t="shared" ca="1" si="0"/>
        <v>0</v>
      </c>
      <c r="X12" s="25">
        <f t="shared" si="1"/>
        <v>0</v>
      </c>
      <c r="Y12" s="26">
        <f t="shared" si="2"/>
        <v>0</v>
      </c>
      <c r="Z12" s="27">
        <f t="shared" si="3"/>
        <v>0</v>
      </c>
      <c r="AA12" s="24">
        <f t="shared" si="4"/>
        <v>0</v>
      </c>
      <c r="AB12" s="11"/>
    </row>
    <row r="13" spans="2:33" ht="20.100000000000001" customHeight="1">
      <c r="B13" s="134"/>
      <c r="C13" s="169"/>
      <c r="D13" s="158"/>
      <c r="E13" s="158"/>
      <c r="F13" s="159"/>
      <c r="G13" s="157"/>
      <c r="H13" s="158"/>
      <c r="I13" s="158"/>
      <c r="J13" s="160"/>
      <c r="K13" s="169"/>
      <c r="L13" s="158"/>
      <c r="M13" s="158"/>
      <c r="N13" s="159"/>
      <c r="O13" s="170"/>
      <c r="P13" s="158"/>
      <c r="Q13" s="158"/>
      <c r="R13" s="160"/>
      <c r="S13" s="169"/>
      <c r="T13" s="158"/>
      <c r="U13" s="158"/>
      <c r="V13" s="160"/>
      <c r="W13" s="38">
        <f t="shared" ca="1" si="0"/>
        <v>0</v>
      </c>
      <c r="X13" s="25">
        <f t="shared" si="1"/>
        <v>0</v>
      </c>
      <c r="Y13" s="26">
        <f t="shared" si="2"/>
        <v>0</v>
      </c>
      <c r="Z13" s="27">
        <f t="shared" si="3"/>
        <v>0</v>
      </c>
      <c r="AA13" s="24">
        <f t="shared" si="4"/>
        <v>0</v>
      </c>
      <c r="AB13" s="11" t="s">
        <v>2</v>
      </c>
      <c r="AC13" s="14"/>
      <c r="AD13" s="4" t="s">
        <v>2</v>
      </c>
      <c r="AG13" s="4"/>
    </row>
    <row r="14" spans="2:33" ht="20.100000000000001" customHeight="1">
      <c r="B14" s="134"/>
      <c r="C14" s="156"/>
      <c r="D14" s="171"/>
      <c r="E14" s="172"/>
      <c r="F14" s="173"/>
      <c r="G14" s="150"/>
      <c r="H14" s="171"/>
      <c r="I14" s="171"/>
      <c r="J14" s="174"/>
      <c r="K14" s="155"/>
      <c r="L14" s="172"/>
      <c r="M14" s="171"/>
      <c r="N14" s="173"/>
      <c r="O14" s="156"/>
      <c r="P14" s="172"/>
      <c r="Q14" s="171"/>
      <c r="R14" s="174"/>
      <c r="S14" s="154"/>
      <c r="T14" s="171"/>
      <c r="U14" s="171"/>
      <c r="V14" s="160"/>
      <c r="W14" s="38">
        <f t="shared" ca="1" si="0"/>
        <v>0</v>
      </c>
      <c r="X14" s="25">
        <f t="shared" si="1"/>
        <v>0</v>
      </c>
      <c r="Y14" s="26">
        <f t="shared" si="2"/>
        <v>0</v>
      </c>
      <c r="Z14" s="27">
        <f t="shared" si="3"/>
        <v>0</v>
      </c>
      <c r="AA14" s="24">
        <f t="shared" si="4"/>
        <v>0</v>
      </c>
      <c r="AB14" s="11"/>
    </row>
    <row r="15" spans="2:33" ht="20.100000000000001" customHeight="1">
      <c r="B15" s="134"/>
      <c r="C15" s="175"/>
      <c r="D15" s="176"/>
      <c r="E15" s="176"/>
      <c r="F15" s="177"/>
      <c r="G15" s="175"/>
      <c r="H15" s="176"/>
      <c r="I15" s="176"/>
      <c r="J15" s="178"/>
      <c r="K15" s="179"/>
      <c r="L15" s="176"/>
      <c r="M15" s="176"/>
      <c r="N15" s="177"/>
      <c r="O15" s="175"/>
      <c r="P15" s="176"/>
      <c r="Q15" s="176"/>
      <c r="R15" s="178"/>
      <c r="S15" s="180"/>
      <c r="T15" s="176"/>
      <c r="U15" s="176"/>
      <c r="V15" s="160"/>
      <c r="W15" s="38">
        <f t="shared" ca="1" si="0"/>
        <v>0</v>
      </c>
      <c r="X15" s="25">
        <f t="shared" si="1"/>
        <v>0</v>
      </c>
      <c r="Y15" s="26">
        <f t="shared" si="2"/>
        <v>0</v>
      </c>
      <c r="Z15" s="27">
        <f t="shared" si="3"/>
        <v>0</v>
      </c>
      <c r="AA15" s="24">
        <f t="shared" si="4"/>
        <v>0</v>
      </c>
      <c r="AB15" s="11"/>
    </row>
    <row r="16" spans="2:33" ht="20.100000000000001" customHeight="1">
      <c r="B16" s="134"/>
      <c r="C16" s="175"/>
      <c r="D16" s="176"/>
      <c r="E16" s="176"/>
      <c r="F16" s="177"/>
      <c r="G16" s="175"/>
      <c r="H16" s="176"/>
      <c r="I16" s="176"/>
      <c r="J16" s="178"/>
      <c r="K16" s="180"/>
      <c r="L16" s="176"/>
      <c r="M16" s="176"/>
      <c r="N16" s="177"/>
      <c r="O16" s="175"/>
      <c r="P16" s="176"/>
      <c r="Q16" s="176"/>
      <c r="R16" s="178"/>
      <c r="S16" s="180"/>
      <c r="T16" s="176"/>
      <c r="U16" s="176"/>
      <c r="V16" s="160"/>
      <c r="W16" s="38">
        <f t="shared" ca="1" si="0"/>
        <v>0</v>
      </c>
      <c r="X16" s="25">
        <f t="shared" si="1"/>
        <v>0</v>
      </c>
      <c r="Y16" s="26">
        <f t="shared" si="2"/>
        <v>0</v>
      </c>
      <c r="Z16" s="27">
        <f t="shared" si="3"/>
        <v>0</v>
      </c>
      <c r="AA16" s="24">
        <f t="shared" si="4"/>
        <v>0</v>
      </c>
      <c r="AB16" s="11"/>
    </row>
    <row r="17" spans="2:28" ht="20.100000000000001" customHeight="1">
      <c r="B17" s="117"/>
      <c r="C17" s="175"/>
      <c r="D17" s="176"/>
      <c r="E17" s="176"/>
      <c r="F17" s="177"/>
      <c r="G17" s="175"/>
      <c r="H17" s="176"/>
      <c r="I17" s="176"/>
      <c r="J17" s="178"/>
      <c r="K17" s="180"/>
      <c r="L17" s="176"/>
      <c r="M17" s="176"/>
      <c r="N17" s="177"/>
      <c r="O17" s="175"/>
      <c r="P17" s="176"/>
      <c r="Q17" s="176"/>
      <c r="R17" s="178"/>
      <c r="S17" s="180"/>
      <c r="T17" s="176"/>
      <c r="U17" s="176"/>
      <c r="V17" s="160"/>
      <c r="W17" s="38">
        <f t="shared" ca="1" si="0"/>
        <v>0</v>
      </c>
      <c r="X17" s="25">
        <f t="shared" si="1"/>
        <v>0</v>
      </c>
      <c r="Y17" s="26">
        <f t="shared" si="2"/>
        <v>0</v>
      </c>
      <c r="Z17" s="27">
        <f t="shared" si="3"/>
        <v>0</v>
      </c>
      <c r="AA17" s="24">
        <f t="shared" si="4"/>
        <v>0</v>
      </c>
      <c r="AB17" s="11"/>
    </row>
    <row r="18" spans="2:28" ht="20.100000000000001" customHeight="1">
      <c r="B18" s="115"/>
      <c r="C18" s="175"/>
      <c r="D18" s="176"/>
      <c r="E18" s="176"/>
      <c r="F18" s="177"/>
      <c r="G18" s="175"/>
      <c r="H18" s="176"/>
      <c r="I18" s="176"/>
      <c r="J18" s="178"/>
      <c r="K18" s="161"/>
      <c r="L18" s="181"/>
      <c r="M18" s="181"/>
      <c r="N18" s="177"/>
      <c r="O18" s="175"/>
      <c r="P18" s="176"/>
      <c r="Q18" s="176"/>
      <c r="R18" s="178"/>
      <c r="S18" s="180"/>
      <c r="T18" s="176"/>
      <c r="U18" s="176"/>
      <c r="V18" s="159"/>
      <c r="W18" s="38">
        <f t="shared" ca="1" si="0"/>
        <v>0</v>
      </c>
      <c r="X18" s="25">
        <f t="shared" si="1"/>
        <v>0</v>
      </c>
      <c r="Y18" s="26">
        <f t="shared" si="2"/>
        <v>0</v>
      </c>
      <c r="Z18" s="27">
        <f t="shared" si="3"/>
        <v>0</v>
      </c>
      <c r="AA18" s="24">
        <f t="shared" si="4"/>
        <v>0</v>
      </c>
      <c r="AB18" s="11"/>
    </row>
    <row r="19" spans="2:28" ht="20.100000000000001" customHeight="1">
      <c r="B19" s="126"/>
      <c r="C19" s="157"/>
      <c r="D19" s="181"/>
      <c r="E19" s="181"/>
      <c r="F19" s="177"/>
      <c r="G19" s="157"/>
      <c r="H19" s="181"/>
      <c r="I19" s="181"/>
      <c r="J19" s="178"/>
      <c r="K19" s="161"/>
      <c r="L19" s="181"/>
      <c r="M19" s="181"/>
      <c r="N19" s="177"/>
      <c r="O19" s="157"/>
      <c r="P19" s="181"/>
      <c r="Q19" s="181"/>
      <c r="R19" s="178"/>
      <c r="S19" s="161"/>
      <c r="T19" s="181"/>
      <c r="U19" s="181"/>
      <c r="V19" s="159"/>
      <c r="W19" s="38">
        <f t="shared" ca="1" si="0"/>
        <v>0</v>
      </c>
      <c r="X19" s="25">
        <f t="shared" si="1"/>
        <v>0</v>
      </c>
      <c r="Y19" s="26">
        <f t="shared" si="2"/>
        <v>0</v>
      </c>
      <c r="Z19" s="27">
        <f t="shared" si="3"/>
        <v>0</v>
      </c>
      <c r="AA19" s="24">
        <f t="shared" si="4"/>
        <v>0</v>
      </c>
      <c r="AB19" s="11"/>
    </row>
    <row r="20" spans="2:28" ht="20.100000000000001" customHeight="1">
      <c r="B20" s="126"/>
      <c r="C20" s="157"/>
      <c r="D20" s="181"/>
      <c r="E20" s="181"/>
      <c r="F20" s="177"/>
      <c r="G20" s="157"/>
      <c r="H20" s="181"/>
      <c r="I20" s="181"/>
      <c r="J20" s="178"/>
      <c r="K20" s="161"/>
      <c r="L20" s="181"/>
      <c r="M20" s="181"/>
      <c r="N20" s="177"/>
      <c r="O20" s="157"/>
      <c r="P20" s="181"/>
      <c r="Q20" s="181"/>
      <c r="R20" s="178"/>
      <c r="S20" s="161"/>
      <c r="T20" s="181"/>
      <c r="U20" s="181"/>
      <c r="V20" s="159"/>
      <c r="W20" s="38">
        <f t="shared" ca="1" si="0"/>
        <v>0</v>
      </c>
      <c r="X20" s="25">
        <f t="shared" si="1"/>
        <v>0</v>
      </c>
      <c r="Y20" s="26">
        <f t="shared" si="2"/>
        <v>0</v>
      </c>
      <c r="Z20" s="27">
        <f t="shared" si="3"/>
        <v>0</v>
      </c>
      <c r="AA20" s="24">
        <f t="shared" si="4"/>
        <v>0</v>
      </c>
      <c r="AB20" s="11"/>
    </row>
    <row r="21" spans="2:28" ht="20.100000000000001" customHeight="1">
      <c r="B21" s="135"/>
      <c r="C21" s="157"/>
      <c r="D21" s="181"/>
      <c r="E21" s="181"/>
      <c r="F21" s="177"/>
      <c r="G21" s="157"/>
      <c r="H21" s="181"/>
      <c r="I21" s="181"/>
      <c r="J21" s="178"/>
      <c r="K21" s="161"/>
      <c r="L21" s="181"/>
      <c r="M21" s="181"/>
      <c r="N21" s="177"/>
      <c r="O21" s="157"/>
      <c r="P21" s="181"/>
      <c r="Q21" s="181"/>
      <c r="R21" s="178"/>
      <c r="S21" s="161"/>
      <c r="T21" s="181"/>
      <c r="U21" s="181"/>
      <c r="V21" s="159"/>
      <c r="W21" s="38">
        <f t="shared" ca="1" si="0"/>
        <v>0</v>
      </c>
      <c r="X21" s="25">
        <f t="shared" si="1"/>
        <v>0</v>
      </c>
      <c r="Y21" s="26">
        <f t="shared" si="2"/>
        <v>0</v>
      </c>
      <c r="Z21" s="27">
        <f t="shared" si="3"/>
        <v>0</v>
      </c>
      <c r="AA21" s="24">
        <f t="shared" si="4"/>
        <v>0</v>
      </c>
      <c r="AB21" s="11"/>
    </row>
    <row r="22" spans="2:28" ht="20.100000000000001" customHeight="1">
      <c r="B22" s="135"/>
      <c r="C22" s="157"/>
      <c r="D22" s="181"/>
      <c r="E22" s="181"/>
      <c r="F22" s="177"/>
      <c r="G22" s="157"/>
      <c r="H22" s="181"/>
      <c r="I22" s="181"/>
      <c r="J22" s="178"/>
      <c r="K22" s="161"/>
      <c r="L22" s="181"/>
      <c r="M22" s="181"/>
      <c r="N22" s="177"/>
      <c r="O22" s="157"/>
      <c r="P22" s="181"/>
      <c r="Q22" s="181"/>
      <c r="R22" s="178"/>
      <c r="S22" s="161"/>
      <c r="T22" s="181"/>
      <c r="U22" s="181"/>
      <c r="V22" s="159"/>
      <c r="W22" s="38">
        <f t="shared" ca="1" si="0"/>
        <v>0</v>
      </c>
      <c r="X22" s="25">
        <f t="shared" si="1"/>
        <v>0</v>
      </c>
      <c r="Y22" s="26">
        <f t="shared" si="2"/>
        <v>0</v>
      </c>
      <c r="Z22" s="27">
        <f t="shared" si="3"/>
        <v>0</v>
      </c>
      <c r="AA22" s="24">
        <f t="shared" si="4"/>
        <v>0</v>
      </c>
      <c r="AB22" s="11"/>
    </row>
    <row r="23" spans="2:28" ht="20.100000000000001" customHeight="1">
      <c r="B23" s="135"/>
      <c r="C23" s="157"/>
      <c r="D23" s="181"/>
      <c r="E23" s="181"/>
      <c r="F23" s="177"/>
      <c r="G23" s="157"/>
      <c r="H23" s="181"/>
      <c r="I23" s="181"/>
      <c r="J23" s="178"/>
      <c r="K23" s="161"/>
      <c r="L23" s="181"/>
      <c r="M23" s="181"/>
      <c r="N23" s="177"/>
      <c r="O23" s="157"/>
      <c r="P23" s="181"/>
      <c r="Q23" s="181"/>
      <c r="R23" s="178"/>
      <c r="S23" s="161"/>
      <c r="T23" s="181"/>
      <c r="U23" s="181"/>
      <c r="V23" s="159"/>
      <c r="W23" s="38">
        <f t="shared" ca="1" si="0"/>
        <v>0</v>
      </c>
      <c r="X23" s="25">
        <f t="shared" si="1"/>
        <v>0</v>
      </c>
      <c r="Y23" s="26">
        <f t="shared" si="2"/>
        <v>0</v>
      </c>
      <c r="Z23" s="27">
        <f t="shared" si="3"/>
        <v>0</v>
      </c>
      <c r="AA23" s="24">
        <f t="shared" si="4"/>
        <v>0</v>
      </c>
      <c r="AB23" s="11"/>
    </row>
    <row r="24" spans="2:28" ht="20.100000000000001" customHeight="1">
      <c r="B24" s="135"/>
      <c r="C24" s="157"/>
      <c r="D24" s="181"/>
      <c r="E24" s="181"/>
      <c r="F24" s="177"/>
      <c r="G24" s="157"/>
      <c r="H24" s="181"/>
      <c r="I24" s="181"/>
      <c r="J24" s="178"/>
      <c r="K24" s="161"/>
      <c r="L24" s="181"/>
      <c r="M24" s="181"/>
      <c r="N24" s="177"/>
      <c r="O24" s="157"/>
      <c r="P24" s="181"/>
      <c r="Q24" s="181"/>
      <c r="R24" s="178"/>
      <c r="S24" s="161"/>
      <c r="T24" s="181"/>
      <c r="U24" s="181"/>
      <c r="V24" s="159"/>
      <c r="W24" s="38">
        <f t="shared" ca="1" si="0"/>
        <v>0</v>
      </c>
      <c r="X24" s="25">
        <f t="shared" si="1"/>
        <v>0</v>
      </c>
      <c r="Y24" s="26">
        <f t="shared" si="2"/>
        <v>0</v>
      </c>
      <c r="Z24" s="27">
        <f t="shared" si="3"/>
        <v>0</v>
      </c>
      <c r="AA24" s="24">
        <f t="shared" si="4"/>
        <v>0</v>
      </c>
      <c r="AB24" s="11"/>
    </row>
    <row r="25" spans="2:28" ht="20.100000000000001" customHeight="1">
      <c r="B25" s="135"/>
      <c r="C25" s="162"/>
      <c r="D25" s="158"/>
      <c r="E25" s="158"/>
      <c r="F25" s="159"/>
      <c r="G25" s="162"/>
      <c r="H25" s="158"/>
      <c r="I25" s="158"/>
      <c r="J25" s="160"/>
      <c r="K25" s="163"/>
      <c r="L25" s="158"/>
      <c r="M25" s="158"/>
      <c r="N25" s="159"/>
      <c r="O25" s="162"/>
      <c r="P25" s="158"/>
      <c r="Q25" s="158"/>
      <c r="R25" s="160"/>
      <c r="S25" s="163"/>
      <c r="T25" s="158"/>
      <c r="U25" s="158"/>
      <c r="V25" s="159"/>
      <c r="W25" s="38">
        <f t="shared" ca="1" si="0"/>
        <v>0</v>
      </c>
      <c r="X25" s="25">
        <f t="shared" si="1"/>
        <v>0</v>
      </c>
      <c r="Y25" s="26">
        <f t="shared" si="2"/>
        <v>0</v>
      </c>
      <c r="Z25" s="27">
        <f t="shared" si="3"/>
        <v>0</v>
      </c>
      <c r="AA25" s="24">
        <f t="shared" si="4"/>
        <v>0</v>
      </c>
      <c r="AB25" s="11"/>
    </row>
    <row r="26" spans="2:28" ht="20.100000000000001" customHeight="1">
      <c r="B26" s="135"/>
      <c r="C26" s="162"/>
      <c r="D26" s="158"/>
      <c r="E26" s="158"/>
      <c r="F26" s="159"/>
      <c r="G26" s="162"/>
      <c r="H26" s="158"/>
      <c r="I26" s="158"/>
      <c r="J26" s="160"/>
      <c r="K26" s="163"/>
      <c r="L26" s="158"/>
      <c r="M26" s="158"/>
      <c r="N26" s="159"/>
      <c r="O26" s="162"/>
      <c r="P26" s="158"/>
      <c r="Q26" s="158"/>
      <c r="R26" s="160"/>
      <c r="S26" s="163"/>
      <c r="T26" s="158"/>
      <c r="U26" s="158"/>
      <c r="V26" s="159"/>
      <c r="W26" s="38">
        <f t="shared" ca="1" si="0"/>
        <v>0</v>
      </c>
      <c r="X26" s="25">
        <f t="shared" si="1"/>
        <v>0</v>
      </c>
      <c r="Y26" s="26">
        <f t="shared" si="2"/>
        <v>0</v>
      </c>
      <c r="Z26" s="27">
        <f t="shared" si="3"/>
        <v>0</v>
      </c>
      <c r="AA26" s="24">
        <f t="shared" si="4"/>
        <v>0</v>
      </c>
      <c r="AB26" s="11"/>
    </row>
    <row r="27" spans="2:28" ht="20.100000000000001" customHeight="1">
      <c r="B27" s="135" t="s">
        <v>16</v>
      </c>
      <c r="C27" s="162"/>
      <c r="D27" s="158"/>
      <c r="E27" s="158"/>
      <c r="F27" s="159"/>
      <c r="G27" s="162"/>
      <c r="H27" s="158"/>
      <c r="I27" s="158"/>
      <c r="J27" s="160"/>
      <c r="K27" s="163"/>
      <c r="L27" s="158"/>
      <c r="M27" s="158"/>
      <c r="N27" s="159"/>
      <c r="O27" s="162"/>
      <c r="P27" s="158"/>
      <c r="Q27" s="158"/>
      <c r="R27" s="160"/>
      <c r="S27" s="163"/>
      <c r="T27" s="158"/>
      <c r="U27" s="158"/>
      <c r="V27" s="159"/>
      <c r="W27" s="38">
        <f t="shared" ca="1" si="0"/>
        <v>0</v>
      </c>
      <c r="X27" s="25">
        <f t="shared" si="1"/>
        <v>0</v>
      </c>
      <c r="Y27" s="26">
        <f t="shared" si="2"/>
        <v>0</v>
      </c>
      <c r="Z27" s="27">
        <f t="shared" si="3"/>
        <v>0</v>
      </c>
      <c r="AA27" s="24">
        <f t="shared" si="4"/>
        <v>0</v>
      </c>
      <c r="AB27" s="11"/>
    </row>
    <row r="28" spans="2:28" ht="20.100000000000001" customHeight="1">
      <c r="B28" s="126"/>
      <c r="C28" s="162"/>
      <c r="D28" s="158"/>
      <c r="E28" s="158"/>
      <c r="F28" s="159"/>
      <c r="G28" s="162"/>
      <c r="H28" s="158"/>
      <c r="I28" s="158"/>
      <c r="J28" s="160"/>
      <c r="K28" s="163"/>
      <c r="L28" s="158"/>
      <c r="M28" s="158"/>
      <c r="N28" s="159"/>
      <c r="O28" s="162"/>
      <c r="P28" s="158"/>
      <c r="Q28" s="158"/>
      <c r="R28" s="160"/>
      <c r="S28" s="163"/>
      <c r="T28" s="158"/>
      <c r="U28" s="158"/>
      <c r="V28" s="159"/>
      <c r="W28" s="38">
        <f t="shared" ca="1" si="0"/>
        <v>0</v>
      </c>
      <c r="X28" s="25">
        <f t="shared" si="1"/>
        <v>0</v>
      </c>
      <c r="Y28" s="26">
        <f t="shared" si="2"/>
        <v>0</v>
      </c>
      <c r="Z28" s="27">
        <f t="shared" si="3"/>
        <v>0</v>
      </c>
      <c r="AA28" s="24">
        <f t="shared" si="4"/>
        <v>0</v>
      </c>
      <c r="AB28" s="11"/>
    </row>
    <row r="29" spans="2:28" ht="20.100000000000001" customHeight="1">
      <c r="B29" s="136"/>
      <c r="C29" s="162"/>
      <c r="D29" s="158"/>
      <c r="E29" s="158"/>
      <c r="F29" s="159"/>
      <c r="G29" s="162"/>
      <c r="H29" s="158"/>
      <c r="I29" s="158"/>
      <c r="J29" s="160"/>
      <c r="K29" s="163"/>
      <c r="L29" s="158"/>
      <c r="M29" s="158"/>
      <c r="N29" s="159"/>
      <c r="O29" s="162"/>
      <c r="P29" s="158"/>
      <c r="Q29" s="158"/>
      <c r="R29" s="160"/>
      <c r="S29" s="163"/>
      <c r="T29" s="158"/>
      <c r="U29" s="158"/>
      <c r="V29" s="159"/>
      <c r="W29" s="38">
        <f t="shared" ca="1" si="0"/>
        <v>0</v>
      </c>
      <c r="X29" s="25">
        <f t="shared" si="1"/>
        <v>0</v>
      </c>
      <c r="Y29" s="26">
        <f t="shared" si="2"/>
        <v>0</v>
      </c>
      <c r="Z29" s="27">
        <f t="shared" si="3"/>
        <v>0</v>
      </c>
      <c r="AA29" s="24">
        <f t="shared" si="4"/>
        <v>0</v>
      </c>
      <c r="AB29" s="11"/>
    </row>
    <row r="30" spans="2:28" ht="20.100000000000001" customHeight="1">
      <c r="B30" s="136"/>
      <c r="C30" s="162"/>
      <c r="D30" s="158"/>
      <c r="E30" s="158"/>
      <c r="F30" s="159"/>
      <c r="G30" s="162"/>
      <c r="H30" s="158"/>
      <c r="I30" s="158"/>
      <c r="J30" s="160"/>
      <c r="K30" s="163"/>
      <c r="L30" s="158"/>
      <c r="M30" s="158"/>
      <c r="N30" s="159"/>
      <c r="O30" s="162"/>
      <c r="P30" s="158"/>
      <c r="Q30" s="158"/>
      <c r="R30" s="160"/>
      <c r="S30" s="163"/>
      <c r="T30" s="158"/>
      <c r="U30" s="158"/>
      <c r="V30" s="159"/>
      <c r="W30" s="38">
        <f t="shared" ca="1" si="0"/>
        <v>0</v>
      </c>
      <c r="X30" s="25">
        <f t="shared" si="1"/>
        <v>0</v>
      </c>
      <c r="Y30" s="26">
        <f t="shared" si="2"/>
        <v>0</v>
      </c>
      <c r="Z30" s="27">
        <f t="shared" si="3"/>
        <v>0</v>
      </c>
      <c r="AA30" s="24">
        <f t="shared" si="4"/>
        <v>0</v>
      </c>
      <c r="AB30" s="11"/>
    </row>
    <row r="31" spans="2:28" ht="20.100000000000001" customHeight="1">
      <c r="B31" s="136"/>
      <c r="C31" s="162"/>
      <c r="D31" s="158"/>
      <c r="E31" s="158"/>
      <c r="F31" s="159"/>
      <c r="G31" s="162"/>
      <c r="H31" s="158"/>
      <c r="I31" s="158"/>
      <c r="J31" s="160"/>
      <c r="K31" s="163"/>
      <c r="L31" s="158"/>
      <c r="M31" s="158"/>
      <c r="N31" s="159"/>
      <c r="O31" s="162"/>
      <c r="P31" s="158"/>
      <c r="Q31" s="158"/>
      <c r="R31" s="160"/>
      <c r="S31" s="163"/>
      <c r="T31" s="158"/>
      <c r="U31" s="158"/>
      <c r="V31" s="159"/>
      <c r="W31" s="38">
        <f t="shared" ca="1" si="0"/>
        <v>0</v>
      </c>
      <c r="X31" s="25">
        <f t="shared" si="1"/>
        <v>0</v>
      </c>
      <c r="Y31" s="26">
        <f t="shared" si="2"/>
        <v>0</v>
      </c>
      <c r="Z31" s="27">
        <f t="shared" si="3"/>
        <v>0</v>
      </c>
      <c r="AA31" s="24">
        <f t="shared" si="4"/>
        <v>0</v>
      </c>
      <c r="AB31" s="11"/>
    </row>
    <row r="32" spans="2:28" ht="20.100000000000001" customHeight="1">
      <c r="B32" s="136"/>
      <c r="C32" s="162"/>
      <c r="D32" s="158"/>
      <c r="E32" s="158"/>
      <c r="F32" s="159"/>
      <c r="G32" s="162"/>
      <c r="H32" s="158"/>
      <c r="I32" s="158"/>
      <c r="J32" s="160"/>
      <c r="K32" s="163"/>
      <c r="L32" s="158"/>
      <c r="M32" s="158"/>
      <c r="N32" s="159"/>
      <c r="O32" s="162"/>
      <c r="P32" s="158"/>
      <c r="Q32" s="158"/>
      <c r="R32" s="160"/>
      <c r="S32" s="163"/>
      <c r="T32" s="158"/>
      <c r="U32" s="158"/>
      <c r="V32" s="159"/>
      <c r="W32" s="38">
        <f t="shared" ca="1" si="0"/>
        <v>0</v>
      </c>
      <c r="X32" s="25">
        <f t="shared" si="1"/>
        <v>0</v>
      </c>
      <c r="Y32" s="26">
        <f t="shared" si="2"/>
        <v>0</v>
      </c>
      <c r="Z32" s="27">
        <f t="shared" si="3"/>
        <v>0</v>
      </c>
      <c r="AA32" s="24">
        <f t="shared" si="4"/>
        <v>0</v>
      </c>
      <c r="AB32" s="11"/>
    </row>
    <row r="33" spans="2:28" ht="20.100000000000001" customHeight="1">
      <c r="B33" s="136"/>
      <c r="C33" s="162"/>
      <c r="D33" s="158"/>
      <c r="E33" s="158"/>
      <c r="F33" s="159"/>
      <c r="G33" s="162"/>
      <c r="H33" s="158"/>
      <c r="I33" s="158"/>
      <c r="J33" s="160"/>
      <c r="K33" s="163"/>
      <c r="L33" s="158"/>
      <c r="M33" s="158"/>
      <c r="N33" s="159"/>
      <c r="O33" s="162"/>
      <c r="P33" s="158"/>
      <c r="Q33" s="158"/>
      <c r="R33" s="160"/>
      <c r="S33" s="163"/>
      <c r="T33" s="158"/>
      <c r="U33" s="158"/>
      <c r="V33" s="159"/>
      <c r="W33" s="38">
        <f t="shared" ca="1" si="0"/>
        <v>0</v>
      </c>
      <c r="X33" s="25">
        <f t="shared" si="1"/>
        <v>0</v>
      </c>
      <c r="Y33" s="26">
        <f t="shared" si="2"/>
        <v>0</v>
      </c>
      <c r="Z33" s="27">
        <f t="shared" si="3"/>
        <v>0</v>
      </c>
      <c r="AA33" s="24">
        <f t="shared" si="4"/>
        <v>0</v>
      </c>
      <c r="AB33" s="11"/>
    </row>
    <row r="34" spans="2:28" ht="20.100000000000001" customHeight="1">
      <c r="B34" s="136"/>
      <c r="C34" s="162"/>
      <c r="D34" s="158"/>
      <c r="E34" s="158"/>
      <c r="F34" s="159"/>
      <c r="G34" s="162"/>
      <c r="H34" s="158"/>
      <c r="I34" s="158"/>
      <c r="J34" s="160"/>
      <c r="K34" s="163"/>
      <c r="L34" s="158"/>
      <c r="M34" s="158"/>
      <c r="N34" s="159"/>
      <c r="O34" s="162"/>
      <c r="P34" s="158"/>
      <c r="Q34" s="158"/>
      <c r="R34" s="160"/>
      <c r="S34" s="163"/>
      <c r="T34" s="158"/>
      <c r="U34" s="158"/>
      <c r="V34" s="159"/>
      <c r="W34" s="38">
        <f t="shared" ca="1" si="0"/>
        <v>0</v>
      </c>
      <c r="X34" s="25">
        <f t="shared" si="1"/>
        <v>0</v>
      </c>
      <c r="Y34" s="26">
        <f t="shared" si="2"/>
        <v>0</v>
      </c>
      <c r="Z34" s="27">
        <f t="shared" si="3"/>
        <v>0</v>
      </c>
      <c r="AA34" s="24">
        <f t="shared" si="4"/>
        <v>0</v>
      </c>
      <c r="AB34" s="11"/>
    </row>
    <row r="35" spans="2:28" ht="20.100000000000001" customHeight="1">
      <c r="B35" s="137"/>
      <c r="C35" s="162"/>
      <c r="D35" s="158"/>
      <c r="E35" s="158"/>
      <c r="F35" s="159"/>
      <c r="G35" s="162"/>
      <c r="H35" s="158"/>
      <c r="I35" s="158"/>
      <c r="J35" s="160"/>
      <c r="K35" s="163"/>
      <c r="L35" s="158"/>
      <c r="M35" s="158"/>
      <c r="N35" s="159"/>
      <c r="O35" s="162"/>
      <c r="P35" s="158"/>
      <c r="Q35" s="158"/>
      <c r="R35" s="160"/>
      <c r="S35" s="163"/>
      <c r="T35" s="158"/>
      <c r="U35" s="158"/>
      <c r="V35" s="159"/>
      <c r="W35" s="38">
        <f t="shared" ca="1" si="0"/>
        <v>0</v>
      </c>
      <c r="X35" s="25">
        <f t="shared" si="1"/>
        <v>0</v>
      </c>
      <c r="Y35" s="26">
        <f t="shared" si="2"/>
        <v>0</v>
      </c>
      <c r="Z35" s="27">
        <f t="shared" si="3"/>
        <v>0</v>
      </c>
      <c r="AA35" s="24">
        <f t="shared" si="4"/>
        <v>0</v>
      </c>
      <c r="AB35" s="11"/>
    </row>
    <row r="36" spans="2:28" ht="20.100000000000001" customHeight="1">
      <c r="B36" s="137"/>
      <c r="C36" s="162"/>
      <c r="D36" s="158"/>
      <c r="E36" s="158"/>
      <c r="F36" s="159"/>
      <c r="G36" s="162"/>
      <c r="H36" s="158"/>
      <c r="I36" s="158"/>
      <c r="J36" s="160"/>
      <c r="K36" s="163"/>
      <c r="L36" s="158"/>
      <c r="M36" s="158"/>
      <c r="N36" s="159"/>
      <c r="O36" s="162"/>
      <c r="P36" s="158"/>
      <c r="Q36" s="158"/>
      <c r="R36" s="160"/>
      <c r="S36" s="163"/>
      <c r="T36" s="158"/>
      <c r="U36" s="158"/>
      <c r="V36" s="159"/>
      <c r="W36" s="38">
        <f t="shared" ca="1" si="0"/>
        <v>0</v>
      </c>
      <c r="X36" s="25">
        <f t="shared" si="1"/>
        <v>0</v>
      </c>
      <c r="Y36" s="26">
        <f t="shared" si="2"/>
        <v>0</v>
      </c>
      <c r="Z36" s="27">
        <f t="shared" si="3"/>
        <v>0</v>
      </c>
      <c r="AA36" s="24">
        <f t="shared" si="4"/>
        <v>0</v>
      </c>
      <c r="AB36" s="11"/>
    </row>
    <row r="37" spans="2:28" ht="20.100000000000001" customHeight="1">
      <c r="B37" s="137"/>
      <c r="C37" s="162"/>
      <c r="D37" s="158"/>
      <c r="E37" s="158"/>
      <c r="F37" s="159"/>
      <c r="G37" s="162"/>
      <c r="H37" s="158"/>
      <c r="I37" s="158"/>
      <c r="J37" s="160"/>
      <c r="K37" s="163"/>
      <c r="L37" s="158"/>
      <c r="M37" s="158"/>
      <c r="N37" s="159"/>
      <c r="O37" s="162"/>
      <c r="P37" s="158"/>
      <c r="Q37" s="158"/>
      <c r="R37" s="160"/>
      <c r="S37" s="163"/>
      <c r="T37" s="158"/>
      <c r="U37" s="158"/>
      <c r="V37" s="159"/>
      <c r="W37" s="38">
        <f t="shared" ca="1" si="0"/>
        <v>0</v>
      </c>
      <c r="X37" s="25">
        <f t="shared" si="1"/>
        <v>0</v>
      </c>
      <c r="Y37" s="26">
        <f t="shared" si="2"/>
        <v>0</v>
      </c>
      <c r="Z37" s="27">
        <f t="shared" si="3"/>
        <v>0</v>
      </c>
      <c r="AA37" s="24">
        <f t="shared" si="4"/>
        <v>0</v>
      </c>
      <c r="AB37" s="11"/>
    </row>
    <row r="38" spans="2:28" ht="20.100000000000001" customHeight="1">
      <c r="B38" s="137"/>
      <c r="C38" s="162"/>
      <c r="D38" s="158"/>
      <c r="E38" s="158"/>
      <c r="F38" s="159"/>
      <c r="G38" s="162"/>
      <c r="H38" s="158"/>
      <c r="I38" s="158"/>
      <c r="J38" s="160"/>
      <c r="K38" s="163"/>
      <c r="L38" s="158"/>
      <c r="M38" s="158"/>
      <c r="N38" s="159"/>
      <c r="O38" s="162"/>
      <c r="P38" s="158"/>
      <c r="Q38" s="158"/>
      <c r="R38" s="160"/>
      <c r="S38" s="163"/>
      <c r="T38" s="158"/>
      <c r="U38" s="158"/>
      <c r="V38" s="159"/>
      <c r="W38" s="38">
        <f t="shared" ca="1" si="0"/>
        <v>0</v>
      </c>
      <c r="X38" s="25">
        <f t="shared" si="1"/>
        <v>0</v>
      </c>
      <c r="Y38" s="26">
        <f t="shared" si="2"/>
        <v>0</v>
      </c>
      <c r="Z38" s="27">
        <f t="shared" si="3"/>
        <v>0</v>
      </c>
      <c r="AA38" s="24">
        <f t="shared" si="4"/>
        <v>0</v>
      </c>
      <c r="AB38" s="11"/>
    </row>
    <row r="39" spans="2:28" ht="20.100000000000001" customHeight="1">
      <c r="B39" s="137"/>
      <c r="C39" s="162"/>
      <c r="D39" s="158"/>
      <c r="E39" s="158"/>
      <c r="F39" s="159"/>
      <c r="G39" s="162"/>
      <c r="H39" s="158"/>
      <c r="I39" s="158"/>
      <c r="J39" s="160"/>
      <c r="K39" s="163"/>
      <c r="L39" s="158"/>
      <c r="M39" s="158"/>
      <c r="N39" s="159"/>
      <c r="O39" s="162"/>
      <c r="P39" s="158"/>
      <c r="Q39" s="158"/>
      <c r="R39" s="160"/>
      <c r="S39" s="163"/>
      <c r="T39" s="158"/>
      <c r="U39" s="158"/>
      <c r="V39" s="159"/>
      <c r="W39" s="38">
        <f t="shared" ca="1" si="0"/>
        <v>0</v>
      </c>
      <c r="X39" s="25">
        <f t="shared" si="1"/>
        <v>0</v>
      </c>
      <c r="Y39" s="26">
        <f t="shared" si="2"/>
        <v>0</v>
      </c>
      <c r="Z39" s="27">
        <f t="shared" si="3"/>
        <v>0</v>
      </c>
      <c r="AA39" s="24">
        <f t="shared" si="4"/>
        <v>0</v>
      </c>
      <c r="AB39" s="11"/>
    </row>
    <row r="40" spans="2:28" ht="20.100000000000001" customHeight="1">
      <c r="B40" s="108"/>
      <c r="C40" s="163"/>
      <c r="D40" s="158"/>
      <c r="E40" s="158"/>
      <c r="F40" s="159"/>
      <c r="G40" s="162"/>
      <c r="H40" s="158"/>
      <c r="I40" s="158"/>
      <c r="J40" s="160"/>
      <c r="K40" s="163"/>
      <c r="L40" s="158"/>
      <c r="M40" s="158"/>
      <c r="N40" s="159"/>
      <c r="O40" s="162"/>
      <c r="P40" s="158"/>
      <c r="Q40" s="158"/>
      <c r="R40" s="160"/>
      <c r="S40" s="163"/>
      <c r="T40" s="158"/>
      <c r="U40" s="158"/>
      <c r="V40" s="159"/>
      <c r="W40" s="38">
        <f t="shared" ca="1" si="0"/>
        <v>0</v>
      </c>
      <c r="X40" s="25">
        <f t="shared" si="1"/>
        <v>0</v>
      </c>
      <c r="Y40" s="26">
        <f t="shared" si="2"/>
        <v>0</v>
      </c>
      <c r="Z40" s="27">
        <f t="shared" si="3"/>
        <v>0</v>
      </c>
      <c r="AA40" s="24">
        <f t="shared" si="4"/>
        <v>0</v>
      </c>
      <c r="AB40" s="11"/>
    </row>
    <row r="41" spans="2:28" ht="20.100000000000001" customHeight="1">
      <c r="B41" s="108"/>
      <c r="C41" s="163"/>
      <c r="D41" s="158"/>
      <c r="E41" s="158"/>
      <c r="F41" s="159"/>
      <c r="G41" s="162"/>
      <c r="H41" s="158"/>
      <c r="I41" s="158"/>
      <c r="J41" s="160"/>
      <c r="K41" s="163"/>
      <c r="L41" s="158"/>
      <c r="M41" s="158"/>
      <c r="N41" s="159"/>
      <c r="O41" s="162"/>
      <c r="P41" s="158"/>
      <c r="Q41" s="158"/>
      <c r="R41" s="160"/>
      <c r="S41" s="163"/>
      <c r="T41" s="158"/>
      <c r="U41" s="158"/>
      <c r="V41" s="159"/>
      <c r="W41" s="38">
        <f t="shared" ca="1" si="0"/>
        <v>0</v>
      </c>
      <c r="X41" s="25">
        <f t="shared" si="1"/>
        <v>0</v>
      </c>
      <c r="Y41" s="26">
        <f t="shared" si="2"/>
        <v>0</v>
      </c>
      <c r="Z41" s="27">
        <f t="shared" si="3"/>
        <v>0</v>
      </c>
      <c r="AA41" s="24">
        <f t="shared" si="4"/>
        <v>0</v>
      </c>
      <c r="AB41" s="11"/>
    </row>
    <row r="42" spans="2:28" ht="20.100000000000001" customHeight="1">
      <c r="B42" s="108"/>
      <c r="C42" s="163"/>
      <c r="D42" s="158"/>
      <c r="E42" s="158"/>
      <c r="F42" s="159"/>
      <c r="G42" s="162"/>
      <c r="H42" s="158"/>
      <c r="I42" s="158"/>
      <c r="J42" s="160"/>
      <c r="K42" s="163"/>
      <c r="L42" s="158"/>
      <c r="M42" s="158"/>
      <c r="N42" s="159"/>
      <c r="O42" s="162"/>
      <c r="P42" s="158"/>
      <c r="Q42" s="158"/>
      <c r="R42" s="160"/>
      <c r="S42" s="163"/>
      <c r="T42" s="158"/>
      <c r="U42" s="158"/>
      <c r="V42" s="159"/>
      <c r="W42" s="38">
        <f t="shared" ca="1" si="0"/>
        <v>0</v>
      </c>
      <c r="X42" s="25">
        <f t="shared" si="1"/>
        <v>0</v>
      </c>
      <c r="Y42" s="26">
        <f t="shared" si="2"/>
        <v>0</v>
      </c>
      <c r="Z42" s="27">
        <f t="shared" si="3"/>
        <v>0</v>
      </c>
      <c r="AA42" s="24">
        <f t="shared" si="4"/>
        <v>0</v>
      </c>
      <c r="AB42" s="11"/>
    </row>
    <row r="43" spans="2:28" ht="20.100000000000001" customHeight="1">
      <c r="B43" s="108"/>
      <c r="C43" s="163"/>
      <c r="D43" s="158"/>
      <c r="E43" s="158"/>
      <c r="F43" s="159"/>
      <c r="G43" s="162"/>
      <c r="H43" s="158"/>
      <c r="I43" s="158"/>
      <c r="J43" s="160"/>
      <c r="K43" s="163"/>
      <c r="L43" s="158"/>
      <c r="M43" s="158"/>
      <c r="N43" s="159"/>
      <c r="O43" s="162"/>
      <c r="P43" s="158"/>
      <c r="Q43" s="158"/>
      <c r="R43" s="160"/>
      <c r="S43" s="163"/>
      <c r="T43" s="158"/>
      <c r="U43" s="158"/>
      <c r="V43" s="159"/>
      <c r="W43" s="38">
        <f t="shared" ca="1" si="0"/>
        <v>0</v>
      </c>
      <c r="X43" s="25">
        <f t="shared" si="1"/>
        <v>0</v>
      </c>
      <c r="Y43" s="26">
        <f t="shared" si="2"/>
        <v>0</v>
      </c>
      <c r="Z43" s="27">
        <f t="shared" si="3"/>
        <v>0</v>
      </c>
      <c r="AA43" s="24">
        <f t="shared" si="4"/>
        <v>0</v>
      </c>
      <c r="AB43" s="11"/>
    </row>
    <row r="44" spans="2:28" ht="20.100000000000001" customHeight="1">
      <c r="B44" s="108"/>
      <c r="C44" s="163"/>
      <c r="D44" s="158"/>
      <c r="E44" s="158"/>
      <c r="F44" s="159"/>
      <c r="G44" s="162"/>
      <c r="H44" s="158"/>
      <c r="I44" s="158"/>
      <c r="J44" s="160"/>
      <c r="K44" s="163"/>
      <c r="L44" s="158"/>
      <c r="M44" s="158"/>
      <c r="N44" s="159"/>
      <c r="O44" s="162"/>
      <c r="P44" s="158"/>
      <c r="Q44" s="158"/>
      <c r="R44" s="160"/>
      <c r="S44" s="163"/>
      <c r="T44" s="158"/>
      <c r="U44" s="158"/>
      <c r="V44" s="159"/>
      <c r="W44" s="38">
        <f t="shared" ca="1" si="0"/>
        <v>0</v>
      </c>
      <c r="X44" s="25">
        <f t="shared" si="1"/>
        <v>0</v>
      </c>
      <c r="Y44" s="26">
        <f t="shared" si="2"/>
        <v>0</v>
      </c>
      <c r="Z44" s="27">
        <f t="shared" si="3"/>
        <v>0</v>
      </c>
      <c r="AA44" s="24">
        <f t="shared" si="4"/>
        <v>0</v>
      </c>
      <c r="AB44" s="11"/>
    </row>
    <row r="45" spans="2:28" ht="20.100000000000001" customHeight="1">
      <c r="B45" s="108"/>
      <c r="C45" s="163"/>
      <c r="D45" s="158"/>
      <c r="E45" s="158"/>
      <c r="F45" s="159"/>
      <c r="G45" s="162"/>
      <c r="H45" s="158"/>
      <c r="I45" s="158"/>
      <c r="J45" s="160"/>
      <c r="K45" s="163"/>
      <c r="L45" s="158"/>
      <c r="M45" s="158"/>
      <c r="N45" s="159"/>
      <c r="O45" s="162"/>
      <c r="P45" s="158"/>
      <c r="Q45" s="158"/>
      <c r="R45" s="160"/>
      <c r="S45" s="163"/>
      <c r="T45" s="158"/>
      <c r="U45" s="158"/>
      <c r="V45" s="159"/>
      <c r="W45" s="38">
        <f t="shared" ca="1" si="0"/>
        <v>0</v>
      </c>
      <c r="X45" s="25">
        <f t="shared" si="1"/>
        <v>0</v>
      </c>
      <c r="Y45" s="26">
        <f t="shared" si="2"/>
        <v>0</v>
      </c>
      <c r="Z45" s="27">
        <f t="shared" si="3"/>
        <v>0</v>
      </c>
      <c r="AA45" s="24">
        <f t="shared" si="4"/>
        <v>0</v>
      </c>
      <c r="AB45" s="11"/>
    </row>
    <row r="46" spans="2:28" ht="20.100000000000001" customHeight="1">
      <c r="B46" s="108"/>
      <c r="C46" s="163"/>
      <c r="D46" s="158"/>
      <c r="E46" s="158"/>
      <c r="F46" s="159"/>
      <c r="G46" s="162"/>
      <c r="H46" s="158"/>
      <c r="I46" s="158"/>
      <c r="J46" s="160"/>
      <c r="K46" s="163"/>
      <c r="L46" s="158"/>
      <c r="M46" s="158"/>
      <c r="N46" s="159"/>
      <c r="O46" s="162"/>
      <c r="P46" s="158"/>
      <c r="Q46" s="158"/>
      <c r="R46" s="160"/>
      <c r="S46" s="163"/>
      <c r="T46" s="158"/>
      <c r="U46" s="158"/>
      <c r="V46" s="159"/>
      <c r="W46" s="38">
        <f t="shared" ca="1" si="0"/>
        <v>0</v>
      </c>
      <c r="X46" s="25">
        <f t="shared" si="1"/>
        <v>0</v>
      </c>
      <c r="Y46" s="26">
        <f t="shared" si="2"/>
        <v>0</v>
      </c>
      <c r="Z46" s="27">
        <f t="shared" si="3"/>
        <v>0</v>
      </c>
      <c r="AA46" s="24">
        <f t="shared" si="4"/>
        <v>0</v>
      </c>
      <c r="AB46" s="11"/>
    </row>
    <row r="47" spans="2:28" ht="20.100000000000001" customHeight="1">
      <c r="B47" s="108"/>
      <c r="C47" s="163"/>
      <c r="D47" s="158"/>
      <c r="E47" s="158"/>
      <c r="F47" s="159"/>
      <c r="G47" s="162"/>
      <c r="H47" s="158"/>
      <c r="I47" s="158"/>
      <c r="J47" s="160"/>
      <c r="K47" s="163"/>
      <c r="L47" s="158"/>
      <c r="M47" s="158"/>
      <c r="N47" s="159"/>
      <c r="O47" s="162"/>
      <c r="P47" s="158"/>
      <c r="Q47" s="158"/>
      <c r="R47" s="160"/>
      <c r="S47" s="163"/>
      <c r="T47" s="158"/>
      <c r="U47" s="158"/>
      <c r="V47" s="159"/>
      <c r="W47" s="38">
        <f t="shared" ca="1" si="0"/>
        <v>0</v>
      </c>
      <c r="X47" s="25">
        <f t="shared" si="1"/>
        <v>0</v>
      </c>
      <c r="Y47" s="26">
        <f t="shared" si="2"/>
        <v>0</v>
      </c>
      <c r="Z47" s="27">
        <f t="shared" si="3"/>
        <v>0</v>
      </c>
      <c r="AA47" s="24">
        <f t="shared" si="4"/>
        <v>0</v>
      </c>
      <c r="AB47" s="11"/>
    </row>
    <row r="48" spans="2:28" ht="20.100000000000001" customHeight="1">
      <c r="B48" s="108"/>
      <c r="C48" s="163"/>
      <c r="D48" s="158"/>
      <c r="E48" s="158"/>
      <c r="F48" s="159"/>
      <c r="G48" s="162"/>
      <c r="H48" s="158"/>
      <c r="I48" s="158"/>
      <c r="J48" s="160"/>
      <c r="K48" s="163"/>
      <c r="L48" s="158"/>
      <c r="M48" s="158"/>
      <c r="N48" s="159"/>
      <c r="O48" s="162"/>
      <c r="P48" s="158"/>
      <c r="Q48" s="158"/>
      <c r="R48" s="160"/>
      <c r="S48" s="163"/>
      <c r="T48" s="158"/>
      <c r="U48" s="158"/>
      <c r="V48" s="159"/>
      <c r="W48" s="38">
        <f t="shared" ca="1" si="0"/>
        <v>0</v>
      </c>
      <c r="X48" s="25">
        <f t="shared" si="1"/>
        <v>0</v>
      </c>
      <c r="Y48" s="26">
        <f t="shared" si="2"/>
        <v>0</v>
      </c>
      <c r="Z48" s="27">
        <f t="shared" si="3"/>
        <v>0</v>
      </c>
      <c r="AA48" s="24">
        <f t="shared" si="4"/>
        <v>0</v>
      </c>
      <c r="AB48" s="11"/>
    </row>
    <row r="49" spans="2:33" ht="20.100000000000001" customHeight="1">
      <c r="B49" s="108"/>
      <c r="C49" s="163"/>
      <c r="D49" s="158"/>
      <c r="E49" s="158"/>
      <c r="F49" s="159"/>
      <c r="G49" s="162"/>
      <c r="H49" s="158"/>
      <c r="I49" s="158"/>
      <c r="J49" s="160"/>
      <c r="K49" s="163"/>
      <c r="L49" s="158"/>
      <c r="M49" s="158"/>
      <c r="N49" s="159"/>
      <c r="O49" s="162"/>
      <c r="P49" s="158"/>
      <c r="Q49" s="158"/>
      <c r="R49" s="160"/>
      <c r="S49" s="163"/>
      <c r="T49" s="158"/>
      <c r="U49" s="158"/>
      <c r="V49" s="159"/>
      <c r="W49" s="38">
        <f t="shared" ca="1" si="0"/>
        <v>0</v>
      </c>
      <c r="X49" s="25">
        <f t="shared" si="1"/>
        <v>0</v>
      </c>
      <c r="Y49" s="26">
        <f t="shared" si="2"/>
        <v>0</v>
      </c>
      <c r="Z49" s="27">
        <f t="shared" si="3"/>
        <v>0</v>
      </c>
      <c r="AA49" s="24">
        <f t="shared" si="4"/>
        <v>0</v>
      </c>
      <c r="AB49" s="11"/>
    </row>
    <row r="50" spans="2:33" ht="20.100000000000001" customHeight="1">
      <c r="B50" s="108"/>
      <c r="C50" s="163"/>
      <c r="D50" s="158"/>
      <c r="E50" s="158"/>
      <c r="F50" s="159"/>
      <c r="G50" s="162"/>
      <c r="H50" s="158"/>
      <c r="I50" s="158"/>
      <c r="J50" s="160"/>
      <c r="K50" s="163"/>
      <c r="L50" s="158"/>
      <c r="M50" s="158"/>
      <c r="N50" s="159"/>
      <c r="O50" s="162"/>
      <c r="P50" s="158"/>
      <c r="Q50" s="158"/>
      <c r="R50" s="160"/>
      <c r="S50" s="163"/>
      <c r="T50" s="158"/>
      <c r="U50" s="158"/>
      <c r="V50" s="159"/>
      <c r="W50" s="38">
        <f t="shared" ca="1" si="0"/>
        <v>0</v>
      </c>
      <c r="X50" s="25">
        <f t="shared" si="1"/>
        <v>0</v>
      </c>
      <c r="Y50" s="26">
        <f t="shared" si="2"/>
        <v>0</v>
      </c>
      <c r="Z50" s="27">
        <f t="shared" si="3"/>
        <v>0</v>
      </c>
      <c r="AA50" s="24">
        <f t="shared" si="4"/>
        <v>0</v>
      </c>
      <c r="AB50" s="11"/>
    </row>
    <row r="51" spans="2:33" ht="20.100000000000001" customHeight="1">
      <c r="B51" s="108"/>
      <c r="C51" s="163"/>
      <c r="D51" s="158"/>
      <c r="E51" s="158"/>
      <c r="F51" s="159"/>
      <c r="G51" s="162"/>
      <c r="H51" s="158"/>
      <c r="I51" s="158"/>
      <c r="J51" s="160"/>
      <c r="K51" s="163"/>
      <c r="L51" s="158"/>
      <c r="M51" s="158"/>
      <c r="N51" s="159"/>
      <c r="O51" s="162"/>
      <c r="P51" s="158"/>
      <c r="Q51" s="158"/>
      <c r="R51" s="160"/>
      <c r="S51" s="163"/>
      <c r="T51" s="158"/>
      <c r="U51" s="158"/>
      <c r="V51" s="159"/>
      <c r="W51" s="38">
        <f t="shared" ca="1" si="0"/>
        <v>0</v>
      </c>
      <c r="X51" s="25">
        <f t="shared" si="1"/>
        <v>0</v>
      </c>
      <c r="Y51" s="26">
        <f t="shared" si="2"/>
        <v>0</v>
      </c>
      <c r="Z51" s="27">
        <f t="shared" si="3"/>
        <v>0</v>
      </c>
      <c r="AA51" s="24">
        <f t="shared" si="4"/>
        <v>0</v>
      </c>
      <c r="AB51" s="11"/>
    </row>
    <row r="52" spans="2:33" ht="20.100000000000001" customHeight="1">
      <c r="B52" s="108"/>
      <c r="C52" s="163"/>
      <c r="D52" s="158"/>
      <c r="E52" s="158"/>
      <c r="F52" s="159"/>
      <c r="G52" s="162"/>
      <c r="H52" s="158"/>
      <c r="I52" s="158"/>
      <c r="J52" s="160"/>
      <c r="K52" s="163"/>
      <c r="L52" s="158"/>
      <c r="M52" s="158"/>
      <c r="N52" s="159"/>
      <c r="O52" s="162"/>
      <c r="P52" s="158"/>
      <c r="Q52" s="158"/>
      <c r="R52" s="160"/>
      <c r="S52" s="163"/>
      <c r="T52" s="158"/>
      <c r="U52" s="158"/>
      <c r="V52" s="159"/>
      <c r="W52" s="38">
        <f t="shared" ca="1" si="0"/>
        <v>0</v>
      </c>
      <c r="X52" s="25">
        <f t="shared" si="1"/>
        <v>0</v>
      </c>
      <c r="Y52" s="26">
        <f t="shared" si="2"/>
        <v>0</v>
      </c>
      <c r="Z52" s="27">
        <f t="shared" si="3"/>
        <v>0</v>
      </c>
      <c r="AA52" s="24">
        <f t="shared" si="4"/>
        <v>0</v>
      </c>
      <c r="AB52" s="11"/>
    </row>
    <row r="53" spans="2:33" ht="20.100000000000001" customHeight="1">
      <c r="B53" s="108"/>
      <c r="C53" s="163"/>
      <c r="D53" s="158"/>
      <c r="E53" s="158"/>
      <c r="F53" s="159"/>
      <c r="G53" s="162"/>
      <c r="H53" s="158"/>
      <c r="I53" s="158"/>
      <c r="J53" s="160"/>
      <c r="K53" s="163"/>
      <c r="L53" s="158"/>
      <c r="M53" s="158"/>
      <c r="N53" s="159"/>
      <c r="O53" s="162"/>
      <c r="P53" s="158"/>
      <c r="Q53" s="158"/>
      <c r="R53" s="160"/>
      <c r="S53" s="163"/>
      <c r="T53" s="158"/>
      <c r="U53" s="158"/>
      <c r="V53" s="159"/>
      <c r="W53" s="38">
        <f t="shared" ca="1" si="0"/>
        <v>0</v>
      </c>
      <c r="X53" s="25">
        <f t="shared" si="1"/>
        <v>0</v>
      </c>
      <c r="Y53" s="26">
        <f t="shared" si="2"/>
        <v>0</v>
      </c>
      <c r="Z53" s="27">
        <f t="shared" si="3"/>
        <v>0</v>
      </c>
      <c r="AA53" s="24">
        <f t="shared" si="4"/>
        <v>0</v>
      </c>
      <c r="AB53" s="11"/>
    </row>
    <row r="54" spans="2:33" ht="20.100000000000001" customHeight="1">
      <c r="B54" s="108"/>
      <c r="C54" s="163"/>
      <c r="D54" s="158"/>
      <c r="E54" s="158"/>
      <c r="F54" s="159"/>
      <c r="G54" s="162"/>
      <c r="H54" s="158"/>
      <c r="I54" s="158"/>
      <c r="J54" s="160"/>
      <c r="K54" s="163"/>
      <c r="L54" s="158"/>
      <c r="M54" s="158"/>
      <c r="N54" s="159"/>
      <c r="O54" s="162"/>
      <c r="P54" s="158"/>
      <c r="Q54" s="158"/>
      <c r="R54" s="160"/>
      <c r="S54" s="163"/>
      <c r="T54" s="158"/>
      <c r="U54" s="158"/>
      <c r="V54" s="159"/>
      <c r="W54" s="38">
        <f t="shared" ca="1" si="0"/>
        <v>0</v>
      </c>
      <c r="X54" s="25">
        <f t="shared" si="1"/>
        <v>0</v>
      </c>
      <c r="Y54" s="26">
        <f t="shared" si="2"/>
        <v>0</v>
      </c>
      <c r="Z54" s="27">
        <f t="shared" si="3"/>
        <v>0</v>
      </c>
      <c r="AA54" s="24">
        <f t="shared" si="4"/>
        <v>0</v>
      </c>
      <c r="AB54" s="11"/>
    </row>
    <row r="55" spans="2:33" ht="20.100000000000001" customHeight="1">
      <c r="B55" s="108"/>
      <c r="C55" s="163"/>
      <c r="D55" s="158"/>
      <c r="E55" s="158"/>
      <c r="F55" s="159"/>
      <c r="G55" s="162"/>
      <c r="H55" s="158"/>
      <c r="I55" s="158"/>
      <c r="J55" s="160"/>
      <c r="K55" s="163"/>
      <c r="L55" s="158"/>
      <c r="M55" s="158"/>
      <c r="N55" s="159"/>
      <c r="O55" s="162"/>
      <c r="P55" s="158"/>
      <c r="Q55" s="158"/>
      <c r="R55" s="160"/>
      <c r="S55" s="163"/>
      <c r="T55" s="158"/>
      <c r="U55" s="158"/>
      <c r="V55" s="159"/>
      <c r="W55" s="38">
        <f t="shared" ca="1" si="0"/>
        <v>0</v>
      </c>
      <c r="X55" s="25">
        <f t="shared" si="1"/>
        <v>0</v>
      </c>
      <c r="Y55" s="26">
        <f t="shared" si="2"/>
        <v>0</v>
      </c>
      <c r="Z55" s="27">
        <f t="shared" si="3"/>
        <v>0</v>
      </c>
      <c r="AA55" s="24">
        <f t="shared" si="4"/>
        <v>0</v>
      </c>
      <c r="AB55" s="11"/>
    </row>
    <row r="56" spans="2:33" ht="20.100000000000001" customHeight="1">
      <c r="B56" s="108"/>
      <c r="C56" s="163"/>
      <c r="D56" s="158"/>
      <c r="E56" s="158"/>
      <c r="F56" s="159"/>
      <c r="G56" s="162"/>
      <c r="H56" s="158"/>
      <c r="I56" s="158"/>
      <c r="J56" s="160"/>
      <c r="K56" s="163"/>
      <c r="L56" s="158"/>
      <c r="M56" s="158"/>
      <c r="N56" s="159"/>
      <c r="O56" s="162"/>
      <c r="P56" s="158"/>
      <c r="Q56" s="158"/>
      <c r="R56" s="160"/>
      <c r="S56" s="163"/>
      <c r="T56" s="158"/>
      <c r="U56" s="158"/>
      <c r="V56" s="159"/>
      <c r="W56" s="38">
        <f t="shared" ca="1" si="0"/>
        <v>0</v>
      </c>
      <c r="X56" s="25">
        <f t="shared" si="1"/>
        <v>0</v>
      </c>
      <c r="Y56" s="26">
        <f t="shared" si="2"/>
        <v>0</v>
      </c>
      <c r="Z56" s="27">
        <f t="shared" si="3"/>
        <v>0</v>
      </c>
      <c r="AA56" s="24">
        <f t="shared" si="4"/>
        <v>0</v>
      </c>
      <c r="AB56" s="11"/>
    </row>
    <row r="57" spans="2:33" ht="20.100000000000001" customHeight="1">
      <c r="B57" s="108"/>
      <c r="C57" s="163"/>
      <c r="D57" s="158"/>
      <c r="E57" s="158"/>
      <c r="F57" s="159"/>
      <c r="G57" s="162"/>
      <c r="H57" s="158"/>
      <c r="I57" s="158"/>
      <c r="J57" s="160"/>
      <c r="K57" s="163"/>
      <c r="L57" s="158"/>
      <c r="M57" s="158"/>
      <c r="N57" s="159"/>
      <c r="O57" s="162"/>
      <c r="P57" s="158"/>
      <c r="Q57" s="158"/>
      <c r="R57" s="160"/>
      <c r="S57" s="163"/>
      <c r="T57" s="158"/>
      <c r="U57" s="158"/>
      <c r="V57" s="159"/>
      <c r="W57" s="38">
        <f t="shared" ca="1" si="0"/>
        <v>0</v>
      </c>
      <c r="X57" s="25">
        <f t="shared" si="1"/>
        <v>0</v>
      </c>
      <c r="Y57" s="26">
        <f t="shared" si="2"/>
        <v>0</v>
      </c>
      <c r="Z57" s="27">
        <f t="shared" si="3"/>
        <v>0</v>
      </c>
      <c r="AA57" s="24">
        <f t="shared" si="4"/>
        <v>0</v>
      </c>
      <c r="AB57" s="11"/>
    </row>
    <row r="58" spans="2:33" ht="20.100000000000001" customHeight="1">
      <c r="B58" s="108"/>
      <c r="C58" s="163"/>
      <c r="D58" s="158"/>
      <c r="E58" s="158"/>
      <c r="F58" s="159"/>
      <c r="G58" s="162"/>
      <c r="H58" s="158"/>
      <c r="I58" s="158"/>
      <c r="J58" s="160"/>
      <c r="K58" s="163"/>
      <c r="L58" s="158"/>
      <c r="M58" s="158"/>
      <c r="N58" s="159"/>
      <c r="O58" s="162"/>
      <c r="P58" s="158"/>
      <c r="Q58" s="158"/>
      <c r="R58" s="160"/>
      <c r="S58" s="163"/>
      <c r="T58" s="158"/>
      <c r="U58" s="158"/>
      <c r="V58" s="159"/>
      <c r="W58" s="38">
        <f t="shared" ca="1" si="0"/>
        <v>0</v>
      </c>
      <c r="X58" s="25">
        <f t="shared" si="1"/>
        <v>0</v>
      </c>
      <c r="Y58" s="26">
        <f t="shared" si="2"/>
        <v>0</v>
      </c>
      <c r="Z58" s="27">
        <f t="shared" si="3"/>
        <v>0</v>
      </c>
      <c r="AA58" s="24">
        <f t="shared" si="4"/>
        <v>0</v>
      </c>
      <c r="AB58" s="11"/>
    </row>
    <row r="59" spans="2:33" ht="20.100000000000001" customHeight="1">
      <c r="B59" s="108"/>
      <c r="C59" s="163"/>
      <c r="D59" s="158"/>
      <c r="E59" s="158"/>
      <c r="F59" s="159"/>
      <c r="G59" s="162"/>
      <c r="H59" s="158"/>
      <c r="I59" s="158"/>
      <c r="J59" s="160"/>
      <c r="K59" s="163"/>
      <c r="L59" s="158"/>
      <c r="M59" s="158"/>
      <c r="N59" s="159"/>
      <c r="O59" s="162"/>
      <c r="P59" s="158"/>
      <c r="Q59" s="158"/>
      <c r="R59" s="160"/>
      <c r="S59" s="163"/>
      <c r="T59" s="158"/>
      <c r="U59" s="158"/>
      <c r="V59" s="159"/>
      <c r="W59" s="38">
        <f t="shared" ca="1" si="0"/>
        <v>0</v>
      </c>
      <c r="X59" s="25">
        <f t="shared" si="1"/>
        <v>0</v>
      </c>
      <c r="Y59" s="26">
        <f t="shared" si="2"/>
        <v>0</v>
      </c>
      <c r="Z59" s="27">
        <f t="shared" si="3"/>
        <v>0</v>
      </c>
      <c r="AA59" s="24">
        <f t="shared" si="4"/>
        <v>0</v>
      </c>
      <c r="AB59" s="11"/>
    </row>
    <row r="60" spans="2:33" ht="20.100000000000001" customHeight="1">
      <c r="B60" s="108"/>
      <c r="C60" s="163"/>
      <c r="D60" s="158"/>
      <c r="E60" s="158"/>
      <c r="F60" s="159"/>
      <c r="G60" s="162"/>
      <c r="H60" s="158"/>
      <c r="I60" s="158"/>
      <c r="J60" s="160"/>
      <c r="K60" s="163"/>
      <c r="L60" s="158"/>
      <c r="M60" s="158"/>
      <c r="N60" s="159"/>
      <c r="O60" s="162"/>
      <c r="P60" s="158"/>
      <c r="Q60" s="158"/>
      <c r="R60" s="160"/>
      <c r="S60" s="163"/>
      <c r="T60" s="158"/>
      <c r="U60" s="158"/>
      <c r="V60" s="159"/>
      <c r="W60" s="38">
        <f t="shared" ca="1" si="0"/>
        <v>0</v>
      </c>
      <c r="X60" s="25">
        <f t="shared" si="1"/>
        <v>0</v>
      </c>
      <c r="Y60" s="26">
        <f t="shared" si="2"/>
        <v>0</v>
      </c>
      <c r="Z60" s="27">
        <f t="shared" si="3"/>
        <v>0</v>
      </c>
      <c r="AA60" s="24">
        <f t="shared" si="4"/>
        <v>0</v>
      </c>
      <c r="AB60" s="11"/>
      <c r="AD60" s="9"/>
    </row>
    <row r="61" spans="2:33" ht="20.100000000000001" customHeight="1">
      <c r="B61" s="108"/>
      <c r="C61" s="163"/>
      <c r="D61" s="158"/>
      <c r="E61" s="158"/>
      <c r="F61" s="159"/>
      <c r="G61" s="162"/>
      <c r="H61" s="158"/>
      <c r="I61" s="158"/>
      <c r="J61" s="160"/>
      <c r="K61" s="163"/>
      <c r="L61" s="158"/>
      <c r="M61" s="158"/>
      <c r="N61" s="159"/>
      <c r="O61" s="162"/>
      <c r="P61" s="158"/>
      <c r="Q61" s="158"/>
      <c r="R61" s="160"/>
      <c r="S61" s="163"/>
      <c r="T61" s="158"/>
      <c r="U61" s="158"/>
      <c r="V61" s="159"/>
      <c r="W61" s="38">
        <f t="shared" ca="1" si="0"/>
        <v>0</v>
      </c>
      <c r="X61" s="25">
        <f t="shared" si="1"/>
        <v>0</v>
      </c>
      <c r="Y61" s="26">
        <f t="shared" si="2"/>
        <v>0</v>
      </c>
      <c r="Z61" s="27">
        <f t="shared" si="3"/>
        <v>0</v>
      </c>
      <c r="AA61" s="24">
        <f t="shared" si="4"/>
        <v>0</v>
      </c>
      <c r="AB61" s="11"/>
    </row>
    <row r="62" spans="2:33" ht="20.100000000000001" customHeight="1">
      <c r="B62" s="108"/>
      <c r="C62" s="163"/>
      <c r="D62" s="158"/>
      <c r="E62" s="158"/>
      <c r="F62" s="159"/>
      <c r="G62" s="162"/>
      <c r="H62" s="158"/>
      <c r="I62" s="158"/>
      <c r="J62" s="160"/>
      <c r="K62" s="163"/>
      <c r="L62" s="158"/>
      <c r="M62" s="158"/>
      <c r="N62" s="159"/>
      <c r="O62" s="162"/>
      <c r="P62" s="158"/>
      <c r="Q62" s="158"/>
      <c r="R62" s="160"/>
      <c r="S62" s="163"/>
      <c r="T62" s="158"/>
      <c r="U62" s="158"/>
      <c r="V62" s="159"/>
      <c r="W62" s="38">
        <f t="shared" ca="1" si="0"/>
        <v>0</v>
      </c>
      <c r="X62" s="25">
        <f t="shared" si="1"/>
        <v>0</v>
      </c>
      <c r="Y62" s="26">
        <f t="shared" si="2"/>
        <v>0</v>
      </c>
      <c r="Z62" s="27">
        <f t="shared" si="3"/>
        <v>0</v>
      </c>
      <c r="AA62" s="24">
        <f t="shared" si="4"/>
        <v>0</v>
      </c>
      <c r="AB62" s="11"/>
      <c r="AG62" s="9"/>
    </row>
    <row r="63" spans="2:33" ht="20.100000000000001" customHeight="1">
      <c r="B63" s="108"/>
      <c r="C63" s="163"/>
      <c r="D63" s="158"/>
      <c r="E63" s="158"/>
      <c r="F63" s="159"/>
      <c r="G63" s="162"/>
      <c r="H63" s="158"/>
      <c r="I63" s="158"/>
      <c r="J63" s="160"/>
      <c r="K63" s="163"/>
      <c r="L63" s="158"/>
      <c r="M63" s="158"/>
      <c r="N63" s="159"/>
      <c r="O63" s="162"/>
      <c r="P63" s="158"/>
      <c r="Q63" s="158"/>
      <c r="R63" s="160"/>
      <c r="S63" s="163"/>
      <c r="T63" s="158"/>
      <c r="U63" s="158"/>
      <c r="V63" s="159"/>
      <c r="W63" s="38">
        <f t="shared" ca="1" si="0"/>
        <v>0</v>
      </c>
      <c r="X63" s="25">
        <f t="shared" si="1"/>
        <v>0</v>
      </c>
      <c r="Y63" s="26">
        <f t="shared" si="2"/>
        <v>0</v>
      </c>
      <c r="Z63" s="27">
        <f t="shared" si="3"/>
        <v>0</v>
      </c>
      <c r="AA63" s="24">
        <f t="shared" si="4"/>
        <v>0</v>
      </c>
      <c r="AB63" s="11"/>
      <c r="AG63" s="8"/>
    </row>
    <row r="64" spans="2:33" ht="20.100000000000001" customHeight="1">
      <c r="B64" s="108"/>
      <c r="C64" s="163"/>
      <c r="D64" s="158"/>
      <c r="E64" s="158"/>
      <c r="F64" s="159"/>
      <c r="G64" s="162"/>
      <c r="H64" s="158"/>
      <c r="I64" s="158"/>
      <c r="J64" s="160"/>
      <c r="K64" s="163"/>
      <c r="L64" s="158"/>
      <c r="M64" s="158"/>
      <c r="N64" s="159"/>
      <c r="O64" s="162"/>
      <c r="P64" s="158"/>
      <c r="Q64" s="158"/>
      <c r="R64" s="160"/>
      <c r="S64" s="163"/>
      <c r="T64" s="158"/>
      <c r="U64" s="158"/>
      <c r="V64" s="159"/>
      <c r="W64" s="38">
        <f t="shared" ca="1" si="0"/>
        <v>0</v>
      </c>
      <c r="X64" s="25">
        <f t="shared" si="1"/>
        <v>0</v>
      </c>
      <c r="Y64" s="26">
        <f t="shared" si="2"/>
        <v>0</v>
      </c>
      <c r="Z64" s="27">
        <f t="shared" si="3"/>
        <v>0</v>
      </c>
      <c r="AA64" s="24">
        <f t="shared" si="4"/>
        <v>0</v>
      </c>
      <c r="AB64" s="11"/>
    </row>
    <row r="65" spans="2:31" ht="20.100000000000001" customHeight="1">
      <c r="B65" s="108"/>
      <c r="C65" s="163"/>
      <c r="D65" s="158"/>
      <c r="E65" s="158"/>
      <c r="F65" s="159"/>
      <c r="G65" s="162"/>
      <c r="H65" s="158"/>
      <c r="I65" s="158"/>
      <c r="J65" s="160"/>
      <c r="K65" s="163"/>
      <c r="L65" s="158"/>
      <c r="M65" s="158"/>
      <c r="N65" s="159"/>
      <c r="O65" s="162"/>
      <c r="P65" s="158"/>
      <c r="Q65" s="158"/>
      <c r="R65" s="160"/>
      <c r="S65" s="163"/>
      <c r="T65" s="158"/>
      <c r="U65" s="158"/>
      <c r="V65" s="159"/>
      <c r="W65" s="38">
        <f t="shared" ca="1" si="0"/>
        <v>0</v>
      </c>
      <c r="X65" s="25">
        <f t="shared" si="1"/>
        <v>0</v>
      </c>
      <c r="Y65" s="26">
        <f t="shared" si="2"/>
        <v>0</v>
      </c>
      <c r="Z65" s="27">
        <f t="shared" si="3"/>
        <v>0</v>
      </c>
      <c r="AA65" s="24">
        <f t="shared" si="4"/>
        <v>0</v>
      </c>
      <c r="AB65" s="11"/>
      <c r="AE65" s="9"/>
    </row>
    <row r="66" spans="2:31" ht="20.100000000000001" customHeight="1">
      <c r="B66" s="108"/>
      <c r="C66" s="163"/>
      <c r="D66" s="158"/>
      <c r="E66" s="158"/>
      <c r="F66" s="159"/>
      <c r="G66" s="162"/>
      <c r="H66" s="158"/>
      <c r="I66" s="158"/>
      <c r="J66" s="160"/>
      <c r="K66" s="163"/>
      <c r="L66" s="158"/>
      <c r="M66" s="158"/>
      <c r="N66" s="159"/>
      <c r="O66" s="162"/>
      <c r="P66" s="158"/>
      <c r="Q66" s="158"/>
      <c r="R66" s="160"/>
      <c r="S66" s="163"/>
      <c r="T66" s="158"/>
      <c r="U66" s="158"/>
      <c r="V66" s="159"/>
      <c r="W66" s="38">
        <f t="shared" ca="1" si="0"/>
        <v>0</v>
      </c>
      <c r="X66" s="25">
        <f t="shared" si="1"/>
        <v>0</v>
      </c>
      <c r="Y66" s="26">
        <f t="shared" si="2"/>
        <v>0</v>
      </c>
      <c r="Z66" s="27">
        <f t="shared" si="3"/>
        <v>0</v>
      </c>
      <c r="AA66" s="24">
        <f t="shared" si="4"/>
        <v>0</v>
      </c>
      <c r="AB66" s="11"/>
    </row>
    <row r="67" spans="2:31" ht="20.100000000000001" customHeight="1">
      <c r="B67" s="108"/>
      <c r="C67" s="163"/>
      <c r="D67" s="158"/>
      <c r="E67" s="158"/>
      <c r="F67" s="159"/>
      <c r="G67" s="162"/>
      <c r="H67" s="158"/>
      <c r="I67" s="158"/>
      <c r="J67" s="160"/>
      <c r="K67" s="163"/>
      <c r="L67" s="158"/>
      <c r="M67" s="158"/>
      <c r="N67" s="159"/>
      <c r="O67" s="162"/>
      <c r="P67" s="158"/>
      <c r="Q67" s="158"/>
      <c r="R67" s="160"/>
      <c r="S67" s="163"/>
      <c r="T67" s="158"/>
      <c r="U67" s="158"/>
      <c r="V67" s="159"/>
      <c r="W67" s="38">
        <f t="shared" ca="1" si="0"/>
        <v>0</v>
      </c>
      <c r="X67" s="25">
        <f t="shared" si="1"/>
        <v>0</v>
      </c>
      <c r="Y67" s="26">
        <f t="shared" si="2"/>
        <v>0</v>
      </c>
      <c r="Z67" s="27">
        <f t="shared" si="3"/>
        <v>0</v>
      </c>
      <c r="AA67" s="24">
        <f t="shared" si="4"/>
        <v>0</v>
      </c>
      <c r="AB67" s="12"/>
    </row>
    <row r="68" spans="2:31" ht="20.100000000000001" customHeight="1">
      <c r="B68" s="109"/>
      <c r="C68" s="163"/>
      <c r="D68" s="158"/>
      <c r="E68" s="158"/>
      <c r="F68" s="159"/>
      <c r="G68" s="162"/>
      <c r="H68" s="158"/>
      <c r="I68" s="158"/>
      <c r="J68" s="160"/>
      <c r="K68" s="163"/>
      <c r="L68" s="158"/>
      <c r="M68" s="158"/>
      <c r="N68" s="159"/>
      <c r="O68" s="162"/>
      <c r="P68" s="158"/>
      <c r="Q68" s="158"/>
      <c r="R68" s="160"/>
      <c r="S68" s="163"/>
      <c r="T68" s="158"/>
      <c r="U68" s="158"/>
      <c r="V68" s="159"/>
      <c r="W68" s="38">
        <f t="shared" ca="1" si="0"/>
        <v>0</v>
      </c>
      <c r="X68" s="25">
        <f t="shared" si="1"/>
        <v>0</v>
      </c>
      <c r="Y68" s="26">
        <f t="shared" si="2"/>
        <v>0</v>
      </c>
      <c r="Z68" s="27">
        <f t="shared" si="3"/>
        <v>0</v>
      </c>
      <c r="AA68" s="24">
        <f t="shared" si="4"/>
        <v>0</v>
      </c>
      <c r="AB68" s="11"/>
    </row>
    <row r="69" spans="2:31" ht="20.100000000000001" customHeight="1">
      <c r="B69" s="108"/>
      <c r="C69" s="163"/>
      <c r="D69" s="158"/>
      <c r="E69" s="158"/>
      <c r="F69" s="159"/>
      <c r="G69" s="162"/>
      <c r="H69" s="158"/>
      <c r="I69" s="158"/>
      <c r="J69" s="160"/>
      <c r="K69" s="163"/>
      <c r="L69" s="158"/>
      <c r="M69" s="158"/>
      <c r="N69" s="159"/>
      <c r="O69" s="162"/>
      <c r="P69" s="158"/>
      <c r="Q69" s="158"/>
      <c r="R69" s="160"/>
      <c r="S69" s="163"/>
      <c r="T69" s="158"/>
      <c r="U69" s="158"/>
      <c r="V69" s="159"/>
      <c r="W69" s="38">
        <f t="shared" ca="1" si="0"/>
        <v>0</v>
      </c>
      <c r="X69" s="25">
        <f t="shared" si="1"/>
        <v>0</v>
      </c>
      <c r="Y69" s="26">
        <f t="shared" si="2"/>
        <v>0</v>
      </c>
      <c r="Z69" s="27">
        <f t="shared" si="3"/>
        <v>0</v>
      </c>
      <c r="AA69" s="24">
        <f t="shared" si="4"/>
        <v>0</v>
      </c>
      <c r="AB69" s="11"/>
    </row>
    <row r="70" spans="2:31" ht="20.100000000000001" customHeight="1">
      <c r="B70" s="108"/>
      <c r="C70" s="163"/>
      <c r="D70" s="158"/>
      <c r="E70" s="158"/>
      <c r="F70" s="159"/>
      <c r="G70" s="162"/>
      <c r="H70" s="158"/>
      <c r="I70" s="158"/>
      <c r="J70" s="160"/>
      <c r="K70" s="163"/>
      <c r="L70" s="158"/>
      <c r="M70" s="158"/>
      <c r="N70" s="159"/>
      <c r="O70" s="162"/>
      <c r="P70" s="158"/>
      <c r="Q70" s="158"/>
      <c r="R70" s="160"/>
      <c r="S70" s="163"/>
      <c r="T70" s="158"/>
      <c r="U70" s="158"/>
      <c r="V70" s="159"/>
      <c r="W70" s="38">
        <f t="shared" ref="W70:W94" ca="1" si="5">somcoul(C70:V70,"rouge")</f>
        <v>0</v>
      </c>
      <c r="X70" s="25">
        <f t="shared" ref="X70:X94" si="6">COUNTIF(C70:V70,("Gtpi"))</f>
        <v>0</v>
      </c>
      <c r="Y70" s="26">
        <f t="shared" ref="Y70:Y94" si="7">COUNTIF(C70:V70,("Cardio"))</f>
        <v>0</v>
      </c>
      <c r="Z70" s="27">
        <f t="shared" ref="Z70:Z94" si="8">COUNTIF(C70:V70,("Jogg"))</f>
        <v>0</v>
      </c>
      <c r="AA70" s="24">
        <f t="shared" ref="AA70:AA93" si="9">COUNTIF(C70:V70,"abs")</f>
        <v>0</v>
      </c>
      <c r="AB70" s="11"/>
    </row>
    <row r="71" spans="2:31" ht="20.100000000000001" customHeight="1">
      <c r="B71" s="108"/>
      <c r="C71" s="163"/>
      <c r="D71" s="158"/>
      <c r="E71" s="158"/>
      <c r="F71" s="159"/>
      <c r="G71" s="162"/>
      <c r="H71" s="158"/>
      <c r="I71" s="158"/>
      <c r="J71" s="160"/>
      <c r="K71" s="163"/>
      <c r="L71" s="158"/>
      <c r="M71" s="158"/>
      <c r="N71" s="159"/>
      <c r="O71" s="162"/>
      <c r="P71" s="158"/>
      <c r="Q71" s="158"/>
      <c r="R71" s="160"/>
      <c r="S71" s="163"/>
      <c r="T71" s="158"/>
      <c r="U71" s="158"/>
      <c r="V71" s="159"/>
      <c r="W71" s="38">
        <f t="shared" ca="1" si="5"/>
        <v>0</v>
      </c>
      <c r="X71" s="25">
        <f t="shared" si="6"/>
        <v>0</v>
      </c>
      <c r="Y71" s="26">
        <f t="shared" si="7"/>
        <v>0</v>
      </c>
      <c r="Z71" s="27">
        <f t="shared" si="8"/>
        <v>0</v>
      </c>
      <c r="AA71" s="24">
        <f t="shared" si="9"/>
        <v>0</v>
      </c>
      <c r="AB71" s="11"/>
    </row>
    <row r="72" spans="2:31" ht="20.100000000000001" customHeight="1">
      <c r="B72" s="108"/>
      <c r="C72" s="163"/>
      <c r="D72" s="158"/>
      <c r="E72" s="158"/>
      <c r="F72" s="159"/>
      <c r="G72" s="162"/>
      <c r="H72" s="158"/>
      <c r="I72" s="158"/>
      <c r="J72" s="160"/>
      <c r="K72" s="163"/>
      <c r="L72" s="158"/>
      <c r="M72" s="158"/>
      <c r="N72" s="159"/>
      <c r="O72" s="162"/>
      <c r="P72" s="158"/>
      <c r="Q72" s="158"/>
      <c r="R72" s="160"/>
      <c r="S72" s="163"/>
      <c r="T72" s="158"/>
      <c r="U72" s="158"/>
      <c r="V72" s="159"/>
      <c r="W72" s="38">
        <f t="shared" ca="1" si="5"/>
        <v>0</v>
      </c>
      <c r="X72" s="25">
        <f t="shared" si="6"/>
        <v>0</v>
      </c>
      <c r="Y72" s="26">
        <f t="shared" si="7"/>
        <v>0</v>
      </c>
      <c r="Z72" s="27">
        <f t="shared" si="8"/>
        <v>0</v>
      </c>
      <c r="AA72" s="24">
        <f t="shared" si="9"/>
        <v>0</v>
      </c>
      <c r="AB72" s="11"/>
    </row>
    <row r="73" spans="2:31" ht="20.100000000000001" customHeight="1">
      <c r="B73" s="108"/>
      <c r="C73" s="163"/>
      <c r="D73" s="158"/>
      <c r="E73" s="158"/>
      <c r="F73" s="159"/>
      <c r="G73" s="162"/>
      <c r="H73" s="158"/>
      <c r="I73" s="158"/>
      <c r="J73" s="160"/>
      <c r="K73" s="163"/>
      <c r="L73" s="158"/>
      <c r="M73" s="158"/>
      <c r="N73" s="159"/>
      <c r="O73" s="162"/>
      <c r="P73" s="158"/>
      <c r="Q73" s="158"/>
      <c r="R73" s="160"/>
      <c r="S73" s="163"/>
      <c r="T73" s="158"/>
      <c r="U73" s="158"/>
      <c r="V73" s="159"/>
      <c r="W73" s="38">
        <f t="shared" ca="1" si="5"/>
        <v>0</v>
      </c>
      <c r="X73" s="25">
        <f t="shared" si="6"/>
        <v>0</v>
      </c>
      <c r="Y73" s="26">
        <f t="shared" si="7"/>
        <v>0</v>
      </c>
      <c r="Z73" s="27">
        <f t="shared" si="8"/>
        <v>0</v>
      </c>
      <c r="AA73" s="24">
        <f t="shared" si="9"/>
        <v>0</v>
      </c>
      <c r="AB73" s="11"/>
    </row>
    <row r="74" spans="2:31" ht="20.100000000000001" customHeight="1">
      <c r="B74" s="108"/>
      <c r="C74" s="163"/>
      <c r="D74" s="158"/>
      <c r="E74" s="158"/>
      <c r="F74" s="159"/>
      <c r="G74" s="162"/>
      <c r="H74" s="158"/>
      <c r="I74" s="158"/>
      <c r="J74" s="160"/>
      <c r="K74" s="163"/>
      <c r="L74" s="158"/>
      <c r="M74" s="158"/>
      <c r="N74" s="159"/>
      <c r="O74" s="162"/>
      <c r="P74" s="158"/>
      <c r="Q74" s="158"/>
      <c r="R74" s="160"/>
      <c r="S74" s="163"/>
      <c r="T74" s="158"/>
      <c r="U74" s="158"/>
      <c r="V74" s="159"/>
      <c r="W74" s="38">
        <f t="shared" ca="1" si="5"/>
        <v>0</v>
      </c>
      <c r="X74" s="25">
        <f t="shared" si="6"/>
        <v>0</v>
      </c>
      <c r="Y74" s="26">
        <f t="shared" si="7"/>
        <v>0</v>
      </c>
      <c r="Z74" s="27">
        <f t="shared" si="8"/>
        <v>0</v>
      </c>
      <c r="AA74" s="24">
        <f t="shared" si="9"/>
        <v>0</v>
      </c>
      <c r="AB74" s="11"/>
    </row>
    <row r="75" spans="2:31" ht="20.100000000000001" customHeight="1">
      <c r="B75" s="108"/>
      <c r="C75" s="163"/>
      <c r="D75" s="158"/>
      <c r="E75" s="158"/>
      <c r="F75" s="159"/>
      <c r="G75" s="162"/>
      <c r="H75" s="158"/>
      <c r="I75" s="158"/>
      <c r="J75" s="160"/>
      <c r="K75" s="163"/>
      <c r="L75" s="158"/>
      <c r="M75" s="158"/>
      <c r="N75" s="159"/>
      <c r="O75" s="162"/>
      <c r="P75" s="158"/>
      <c r="Q75" s="158"/>
      <c r="R75" s="160"/>
      <c r="S75" s="163"/>
      <c r="T75" s="158"/>
      <c r="U75" s="158"/>
      <c r="V75" s="159"/>
      <c r="W75" s="38">
        <f t="shared" ca="1" si="5"/>
        <v>0</v>
      </c>
      <c r="X75" s="25">
        <f t="shared" si="6"/>
        <v>0</v>
      </c>
      <c r="Y75" s="26">
        <f t="shared" si="7"/>
        <v>0</v>
      </c>
      <c r="Z75" s="27">
        <f t="shared" si="8"/>
        <v>0</v>
      </c>
      <c r="AA75" s="24">
        <f t="shared" si="9"/>
        <v>0</v>
      </c>
      <c r="AB75" s="11"/>
    </row>
    <row r="76" spans="2:31" ht="20.100000000000001" customHeight="1">
      <c r="B76" s="108"/>
      <c r="C76" s="163"/>
      <c r="D76" s="158"/>
      <c r="E76" s="158"/>
      <c r="F76" s="159"/>
      <c r="G76" s="162"/>
      <c r="H76" s="158"/>
      <c r="I76" s="158"/>
      <c r="J76" s="160"/>
      <c r="K76" s="163"/>
      <c r="L76" s="158"/>
      <c r="M76" s="158"/>
      <c r="N76" s="159"/>
      <c r="O76" s="162"/>
      <c r="P76" s="158"/>
      <c r="Q76" s="158"/>
      <c r="R76" s="160"/>
      <c r="S76" s="163"/>
      <c r="T76" s="158"/>
      <c r="U76" s="158"/>
      <c r="V76" s="159"/>
      <c r="W76" s="38">
        <f t="shared" ca="1" si="5"/>
        <v>0</v>
      </c>
      <c r="X76" s="25">
        <f t="shared" si="6"/>
        <v>0</v>
      </c>
      <c r="Y76" s="26">
        <f t="shared" si="7"/>
        <v>0</v>
      </c>
      <c r="Z76" s="27">
        <f t="shared" si="8"/>
        <v>0</v>
      </c>
      <c r="AA76" s="24">
        <f t="shared" si="9"/>
        <v>0</v>
      </c>
      <c r="AB76" s="11"/>
    </row>
    <row r="77" spans="2:31" ht="20.100000000000001" customHeight="1">
      <c r="B77" s="108"/>
      <c r="C77" s="163"/>
      <c r="D77" s="158"/>
      <c r="E77" s="158"/>
      <c r="F77" s="159"/>
      <c r="G77" s="162"/>
      <c r="H77" s="158"/>
      <c r="I77" s="158"/>
      <c r="J77" s="160"/>
      <c r="K77" s="163"/>
      <c r="L77" s="158"/>
      <c r="M77" s="158"/>
      <c r="N77" s="159"/>
      <c r="O77" s="162"/>
      <c r="P77" s="158"/>
      <c r="Q77" s="158"/>
      <c r="R77" s="160"/>
      <c r="S77" s="163"/>
      <c r="T77" s="158"/>
      <c r="U77" s="158"/>
      <c r="V77" s="159"/>
      <c r="W77" s="38">
        <f t="shared" ca="1" si="5"/>
        <v>0</v>
      </c>
      <c r="X77" s="25">
        <f t="shared" si="6"/>
        <v>0</v>
      </c>
      <c r="Y77" s="26">
        <f t="shared" si="7"/>
        <v>0</v>
      </c>
      <c r="Z77" s="27">
        <f t="shared" si="8"/>
        <v>0</v>
      </c>
      <c r="AA77" s="24">
        <f t="shared" si="9"/>
        <v>0</v>
      </c>
      <c r="AB77" s="11"/>
    </row>
    <row r="78" spans="2:31" ht="20.100000000000001" customHeight="1">
      <c r="B78" s="108"/>
      <c r="C78" s="163"/>
      <c r="D78" s="158"/>
      <c r="E78" s="158"/>
      <c r="F78" s="159"/>
      <c r="G78" s="162"/>
      <c r="H78" s="158"/>
      <c r="I78" s="158"/>
      <c r="J78" s="160"/>
      <c r="K78" s="163"/>
      <c r="L78" s="158"/>
      <c r="M78" s="158"/>
      <c r="N78" s="159"/>
      <c r="O78" s="162"/>
      <c r="P78" s="158"/>
      <c r="Q78" s="158"/>
      <c r="R78" s="160"/>
      <c r="S78" s="163"/>
      <c r="T78" s="158"/>
      <c r="U78" s="158"/>
      <c r="V78" s="159"/>
      <c r="W78" s="38">
        <f t="shared" ca="1" si="5"/>
        <v>0</v>
      </c>
      <c r="X78" s="25">
        <f t="shared" si="6"/>
        <v>0</v>
      </c>
      <c r="Y78" s="26">
        <f t="shared" si="7"/>
        <v>0</v>
      </c>
      <c r="Z78" s="27">
        <f t="shared" si="8"/>
        <v>0</v>
      </c>
      <c r="AA78" s="24">
        <f t="shared" si="9"/>
        <v>0</v>
      </c>
      <c r="AB78" s="11"/>
    </row>
    <row r="79" spans="2:31" ht="20.100000000000001" customHeight="1">
      <c r="B79" s="108"/>
      <c r="C79" s="163"/>
      <c r="D79" s="158"/>
      <c r="E79" s="158"/>
      <c r="F79" s="159"/>
      <c r="G79" s="162"/>
      <c r="H79" s="158"/>
      <c r="I79" s="158"/>
      <c r="J79" s="160"/>
      <c r="K79" s="163"/>
      <c r="L79" s="158"/>
      <c r="M79" s="158"/>
      <c r="N79" s="159"/>
      <c r="O79" s="162"/>
      <c r="P79" s="158"/>
      <c r="Q79" s="158"/>
      <c r="R79" s="160"/>
      <c r="S79" s="163"/>
      <c r="T79" s="158"/>
      <c r="U79" s="158"/>
      <c r="V79" s="159"/>
      <c r="W79" s="38">
        <f t="shared" ca="1" si="5"/>
        <v>0</v>
      </c>
      <c r="X79" s="25">
        <f t="shared" si="6"/>
        <v>0</v>
      </c>
      <c r="Y79" s="26">
        <f t="shared" si="7"/>
        <v>0</v>
      </c>
      <c r="Z79" s="27">
        <f t="shared" si="8"/>
        <v>0</v>
      </c>
      <c r="AA79" s="24">
        <f t="shared" si="9"/>
        <v>0</v>
      </c>
      <c r="AB79" s="11"/>
    </row>
    <row r="80" spans="2:31" ht="20.100000000000001" customHeight="1">
      <c r="B80" s="108"/>
      <c r="C80" s="163"/>
      <c r="D80" s="158"/>
      <c r="E80" s="158"/>
      <c r="F80" s="159"/>
      <c r="G80" s="162"/>
      <c r="H80" s="158"/>
      <c r="I80" s="158"/>
      <c r="J80" s="160"/>
      <c r="K80" s="163"/>
      <c r="L80" s="158"/>
      <c r="M80" s="158"/>
      <c r="N80" s="159"/>
      <c r="O80" s="162"/>
      <c r="P80" s="158"/>
      <c r="Q80" s="158"/>
      <c r="R80" s="160"/>
      <c r="S80" s="163"/>
      <c r="T80" s="158"/>
      <c r="U80" s="158"/>
      <c r="V80" s="159"/>
      <c r="W80" s="38">
        <f t="shared" ca="1" si="5"/>
        <v>0</v>
      </c>
      <c r="X80" s="25">
        <f t="shared" si="6"/>
        <v>0</v>
      </c>
      <c r="Y80" s="26">
        <f t="shared" si="7"/>
        <v>0</v>
      </c>
      <c r="Z80" s="27">
        <f t="shared" si="8"/>
        <v>0</v>
      </c>
      <c r="AA80" s="24">
        <f t="shared" si="9"/>
        <v>0</v>
      </c>
      <c r="AB80" s="11"/>
    </row>
    <row r="81" spans="2:31" ht="20.100000000000001" customHeight="1">
      <c r="B81" s="108"/>
      <c r="C81" s="163"/>
      <c r="D81" s="158"/>
      <c r="E81" s="158"/>
      <c r="F81" s="159"/>
      <c r="G81" s="162"/>
      <c r="H81" s="158"/>
      <c r="I81" s="158"/>
      <c r="J81" s="160"/>
      <c r="K81" s="163"/>
      <c r="L81" s="158"/>
      <c r="M81" s="158"/>
      <c r="N81" s="159"/>
      <c r="O81" s="162"/>
      <c r="P81" s="158"/>
      <c r="Q81" s="158"/>
      <c r="R81" s="160"/>
      <c r="S81" s="163"/>
      <c r="T81" s="158"/>
      <c r="U81" s="158"/>
      <c r="V81" s="159"/>
      <c r="W81" s="38">
        <f t="shared" ca="1" si="5"/>
        <v>0</v>
      </c>
      <c r="X81" s="25">
        <f t="shared" si="6"/>
        <v>0</v>
      </c>
      <c r="Y81" s="26">
        <f t="shared" si="7"/>
        <v>0</v>
      </c>
      <c r="Z81" s="27">
        <f t="shared" si="8"/>
        <v>0</v>
      </c>
      <c r="AA81" s="24">
        <f t="shared" si="9"/>
        <v>0</v>
      </c>
      <c r="AB81" s="11"/>
    </row>
    <row r="82" spans="2:31" ht="20.100000000000001" customHeight="1">
      <c r="B82" s="108"/>
      <c r="C82" s="163"/>
      <c r="D82" s="158"/>
      <c r="E82" s="158"/>
      <c r="F82" s="159"/>
      <c r="G82" s="162"/>
      <c r="H82" s="158"/>
      <c r="I82" s="158"/>
      <c r="J82" s="160"/>
      <c r="K82" s="163"/>
      <c r="L82" s="158"/>
      <c r="M82" s="158"/>
      <c r="N82" s="159"/>
      <c r="O82" s="162"/>
      <c r="P82" s="158"/>
      <c r="Q82" s="158"/>
      <c r="R82" s="160"/>
      <c r="S82" s="163"/>
      <c r="T82" s="158"/>
      <c r="U82" s="158"/>
      <c r="V82" s="159"/>
      <c r="W82" s="38">
        <f t="shared" ca="1" si="5"/>
        <v>0</v>
      </c>
      <c r="X82" s="25">
        <f t="shared" si="6"/>
        <v>0</v>
      </c>
      <c r="Y82" s="26">
        <f t="shared" si="7"/>
        <v>0</v>
      </c>
      <c r="Z82" s="27">
        <f t="shared" si="8"/>
        <v>0</v>
      </c>
      <c r="AA82" s="24">
        <f t="shared" si="9"/>
        <v>0</v>
      </c>
      <c r="AB82" s="11"/>
    </row>
    <row r="83" spans="2:31" ht="20.100000000000001" customHeight="1">
      <c r="B83" s="108"/>
      <c r="C83" s="163"/>
      <c r="D83" s="158"/>
      <c r="E83" s="158"/>
      <c r="F83" s="159"/>
      <c r="G83" s="162"/>
      <c r="H83" s="158"/>
      <c r="I83" s="158"/>
      <c r="J83" s="160"/>
      <c r="K83" s="163"/>
      <c r="L83" s="158"/>
      <c r="M83" s="158"/>
      <c r="N83" s="159"/>
      <c r="O83" s="162"/>
      <c r="P83" s="158"/>
      <c r="Q83" s="158"/>
      <c r="R83" s="160"/>
      <c r="S83" s="163"/>
      <c r="T83" s="158"/>
      <c r="U83" s="158"/>
      <c r="V83" s="159"/>
      <c r="W83" s="38">
        <f t="shared" ca="1" si="5"/>
        <v>0</v>
      </c>
      <c r="X83" s="25">
        <f t="shared" si="6"/>
        <v>0</v>
      </c>
      <c r="Y83" s="26">
        <f t="shared" si="7"/>
        <v>0</v>
      </c>
      <c r="Z83" s="27">
        <f t="shared" si="8"/>
        <v>0</v>
      </c>
      <c r="AA83" s="24">
        <f t="shared" si="9"/>
        <v>0</v>
      </c>
      <c r="AB83" s="11"/>
    </row>
    <row r="84" spans="2:31" ht="20.100000000000001" customHeight="1">
      <c r="B84" s="108"/>
      <c r="C84" s="163"/>
      <c r="D84" s="158"/>
      <c r="E84" s="158"/>
      <c r="F84" s="159"/>
      <c r="G84" s="162"/>
      <c r="H84" s="158"/>
      <c r="I84" s="158"/>
      <c r="J84" s="160"/>
      <c r="K84" s="163"/>
      <c r="L84" s="158"/>
      <c r="M84" s="158"/>
      <c r="N84" s="159"/>
      <c r="O84" s="162"/>
      <c r="P84" s="158"/>
      <c r="Q84" s="158"/>
      <c r="R84" s="160"/>
      <c r="S84" s="163"/>
      <c r="T84" s="158"/>
      <c r="U84" s="158"/>
      <c r="V84" s="159"/>
      <c r="W84" s="38">
        <f t="shared" ca="1" si="5"/>
        <v>0</v>
      </c>
      <c r="X84" s="25">
        <f t="shared" si="6"/>
        <v>0</v>
      </c>
      <c r="Y84" s="26">
        <f t="shared" si="7"/>
        <v>0</v>
      </c>
      <c r="Z84" s="27">
        <f t="shared" si="8"/>
        <v>0</v>
      </c>
      <c r="AA84" s="24">
        <f t="shared" si="9"/>
        <v>0</v>
      </c>
      <c r="AB84" s="11"/>
    </row>
    <row r="85" spans="2:31" ht="20.100000000000001" customHeight="1">
      <c r="B85" s="108"/>
      <c r="C85" s="163"/>
      <c r="D85" s="158"/>
      <c r="E85" s="158"/>
      <c r="F85" s="159"/>
      <c r="G85" s="162"/>
      <c r="H85" s="158"/>
      <c r="I85" s="158"/>
      <c r="J85" s="160"/>
      <c r="K85" s="163"/>
      <c r="L85" s="158"/>
      <c r="M85" s="158"/>
      <c r="N85" s="159"/>
      <c r="O85" s="162"/>
      <c r="P85" s="158"/>
      <c r="Q85" s="158"/>
      <c r="R85" s="160"/>
      <c r="S85" s="163"/>
      <c r="T85" s="158"/>
      <c r="U85" s="158"/>
      <c r="V85" s="159"/>
      <c r="W85" s="38">
        <f t="shared" ca="1" si="5"/>
        <v>0</v>
      </c>
      <c r="X85" s="25">
        <f t="shared" si="6"/>
        <v>0</v>
      </c>
      <c r="Y85" s="26">
        <f t="shared" si="7"/>
        <v>0</v>
      </c>
      <c r="Z85" s="27">
        <f t="shared" si="8"/>
        <v>0</v>
      </c>
      <c r="AA85" s="24">
        <f t="shared" si="9"/>
        <v>0</v>
      </c>
      <c r="AB85" s="11"/>
    </row>
    <row r="86" spans="2:31" ht="20.100000000000001" customHeight="1">
      <c r="B86" s="108"/>
      <c r="C86" s="163"/>
      <c r="D86" s="158"/>
      <c r="E86" s="158"/>
      <c r="F86" s="159"/>
      <c r="G86" s="162"/>
      <c r="H86" s="158"/>
      <c r="I86" s="158"/>
      <c r="J86" s="160"/>
      <c r="K86" s="163"/>
      <c r="L86" s="158"/>
      <c r="M86" s="158"/>
      <c r="N86" s="159"/>
      <c r="O86" s="162"/>
      <c r="P86" s="158"/>
      <c r="Q86" s="158"/>
      <c r="R86" s="160"/>
      <c r="S86" s="163"/>
      <c r="T86" s="158"/>
      <c r="U86" s="158"/>
      <c r="V86" s="159"/>
      <c r="W86" s="38">
        <f t="shared" ca="1" si="5"/>
        <v>0</v>
      </c>
      <c r="X86" s="25">
        <f t="shared" si="6"/>
        <v>0</v>
      </c>
      <c r="Y86" s="26">
        <f t="shared" si="7"/>
        <v>0</v>
      </c>
      <c r="Z86" s="27">
        <f t="shared" si="8"/>
        <v>0</v>
      </c>
      <c r="AA86" s="24">
        <f t="shared" si="9"/>
        <v>0</v>
      </c>
      <c r="AB86" s="11"/>
    </row>
    <row r="87" spans="2:31" ht="20.100000000000001" customHeight="1">
      <c r="B87" s="108"/>
      <c r="C87" s="163"/>
      <c r="D87" s="158"/>
      <c r="E87" s="158"/>
      <c r="F87" s="159"/>
      <c r="G87" s="162"/>
      <c r="H87" s="158"/>
      <c r="I87" s="158"/>
      <c r="J87" s="160"/>
      <c r="K87" s="163"/>
      <c r="L87" s="158"/>
      <c r="M87" s="158"/>
      <c r="N87" s="159"/>
      <c r="O87" s="162"/>
      <c r="P87" s="158"/>
      <c r="Q87" s="158"/>
      <c r="R87" s="160"/>
      <c r="S87" s="163"/>
      <c r="T87" s="158"/>
      <c r="U87" s="158"/>
      <c r="V87" s="159"/>
      <c r="W87" s="38">
        <f t="shared" ca="1" si="5"/>
        <v>0</v>
      </c>
      <c r="X87" s="25">
        <f t="shared" si="6"/>
        <v>0</v>
      </c>
      <c r="Y87" s="26">
        <f t="shared" si="7"/>
        <v>0</v>
      </c>
      <c r="Z87" s="27">
        <f t="shared" si="8"/>
        <v>0</v>
      </c>
      <c r="AA87" s="24">
        <f t="shared" si="9"/>
        <v>0</v>
      </c>
      <c r="AB87" s="11"/>
    </row>
    <row r="88" spans="2:31" ht="20.100000000000001" customHeight="1">
      <c r="B88" s="108"/>
      <c r="C88" s="163"/>
      <c r="D88" s="158"/>
      <c r="E88" s="158"/>
      <c r="F88" s="159"/>
      <c r="G88" s="162"/>
      <c r="H88" s="158"/>
      <c r="I88" s="158"/>
      <c r="J88" s="160"/>
      <c r="K88" s="163"/>
      <c r="L88" s="158"/>
      <c r="M88" s="158"/>
      <c r="N88" s="159"/>
      <c r="O88" s="162"/>
      <c r="P88" s="158"/>
      <c r="Q88" s="158"/>
      <c r="R88" s="160"/>
      <c r="S88" s="163"/>
      <c r="T88" s="158"/>
      <c r="U88" s="158"/>
      <c r="V88" s="159"/>
      <c r="W88" s="38">
        <f t="shared" ca="1" si="5"/>
        <v>0</v>
      </c>
      <c r="X88" s="25">
        <f t="shared" si="6"/>
        <v>0</v>
      </c>
      <c r="Y88" s="26">
        <f t="shared" si="7"/>
        <v>0</v>
      </c>
      <c r="Z88" s="27">
        <f t="shared" si="8"/>
        <v>0</v>
      </c>
      <c r="AA88" s="24">
        <f t="shared" si="9"/>
        <v>0</v>
      </c>
      <c r="AB88" s="11"/>
    </row>
    <row r="89" spans="2:31" ht="20.100000000000001" customHeight="1">
      <c r="B89" s="108"/>
      <c r="C89" s="163"/>
      <c r="D89" s="158"/>
      <c r="E89" s="158"/>
      <c r="F89" s="159"/>
      <c r="G89" s="162"/>
      <c r="H89" s="158"/>
      <c r="I89" s="158"/>
      <c r="J89" s="160"/>
      <c r="K89" s="163"/>
      <c r="L89" s="158"/>
      <c r="M89" s="158"/>
      <c r="N89" s="159"/>
      <c r="O89" s="162"/>
      <c r="P89" s="158"/>
      <c r="Q89" s="158"/>
      <c r="R89" s="160"/>
      <c r="S89" s="163"/>
      <c r="T89" s="158"/>
      <c r="U89" s="158"/>
      <c r="V89" s="159"/>
      <c r="W89" s="38">
        <f t="shared" ca="1" si="5"/>
        <v>0</v>
      </c>
      <c r="X89" s="25">
        <f t="shared" si="6"/>
        <v>0</v>
      </c>
      <c r="Y89" s="26">
        <f t="shared" si="7"/>
        <v>0</v>
      </c>
      <c r="Z89" s="27">
        <f t="shared" si="8"/>
        <v>0</v>
      </c>
      <c r="AA89" s="24">
        <f t="shared" si="9"/>
        <v>0</v>
      </c>
      <c r="AB89" s="11"/>
    </row>
    <row r="90" spans="2:31" ht="20.100000000000001" customHeight="1">
      <c r="B90" s="108"/>
      <c r="C90" s="163"/>
      <c r="D90" s="158"/>
      <c r="E90" s="158"/>
      <c r="F90" s="159"/>
      <c r="G90" s="162"/>
      <c r="H90" s="158"/>
      <c r="I90" s="158"/>
      <c r="J90" s="160"/>
      <c r="K90" s="163"/>
      <c r="L90" s="158"/>
      <c r="M90" s="158"/>
      <c r="N90" s="159"/>
      <c r="O90" s="162"/>
      <c r="P90" s="158"/>
      <c r="Q90" s="158"/>
      <c r="R90" s="160"/>
      <c r="S90" s="163"/>
      <c r="T90" s="158"/>
      <c r="U90" s="158"/>
      <c r="V90" s="159"/>
      <c r="W90" s="38">
        <f t="shared" ca="1" si="5"/>
        <v>0</v>
      </c>
      <c r="X90" s="25">
        <f t="shared" si="6"/>
        <v>0</v>
      </c>
      <c r="Y90" s="26">
        <f t="shared" si="7"/>
        <v>0</v>
      </c>
      <c r="Z90" s="27">
        <f t="shared" si="8"/>
        <v>0</v>
      </c>
      <c r="AA90" s="24">
        <f t="shared" si="9"/>
        <v>0</v>
      </c>
      <c r="AB90" s="11"/>
    </row>
    <row r="91" spans="2:31" ht="20.100000000000001" customHeight="1">
      <c r="B91" s="108"/>
      <c r="C91" s="163"/>
      <c r="D91" s="158"/>
      <c r="E91" s="158"/>
      <c r="F91" s="159"/>
      <c r="G91" s="162"/>
      <c r="H91" s="158"/>
      <c r="I91" s="158"/>
      <c r="J91" s="160"/>
      <c r="K91" s="163"/>
      <c r="L91" s="158"/>
      <c r="M91" s="158"/>
      <c r="N91" s="159"/>
      <c r="O91" s="162"/>
      <c r="P91" s="158"/>
      <c r="Q91" s="158"/>
      <c r="R91" s="160"/>
      <c r="S91" s="163"/>
      <c r="T91" s="158"/>
      <c r="U91" s="158"/>
      <c r="V91" s="159"/>
      <c r="W91" s="38">
        <f t="shared" ca="1" si="5"/>
        <v>0</v>
      </c>
      <c r="X91" s="25">
        <f t="shared" si="6"/>
        <v>0</v>
      </c>
      <c r="Y91" s="26">
        <f t="shared" si="7"/>
        <v>0</v>
      </c>
      <c r="Z91" s="27">
        <f t="shared" si="8"/>
        <v>0</v>
      </c>
      <c r="AA91" s="24">
        <f t="shared" si="9"/>
        <v>0</v>
      </c>
      <c r="AB91" s="11"/>
    </row>
    <row r="92" spans="2:31" ht="20.100000000000001" customHeight="1">
      <c r="B92" s="108"/>
      <c r="C92" s="163"/>
      <c r="D92" s="158"/>
      <c r="E92" s="158"/>
      <c r="F92" s="159"/>
      <c r="G92" s="162"/>
      <c r="H92" s="158"/>
      <c r="I92" s="158"/>
      <c r="J92" s="160"/>
      <c r="K92" s="163"/>
      <c r="L92" s="158"/>
      <c r="M92" s="158"/>
      <c r="N92" s="159"/>
      <c r="O92" s="162"/>
      <c r="P92" s="158"/>
      <c r="Q92" s="158"/>
      <c r="R92" s="160"/>
      <c r="S92" s="163"/>
      <c r="T92" s="158"/>
      <c r="U92" s="158"/>
      <c r="V92" s="159"/>
      <c r="W92" s="38">
        <f t="shared" ca="1" si="5"/>
        <v>0</v>
      </c>
      <c r="X92" s="25">
        <f t="shared" si="6"/>
        <v>0</v>
      </c>
      <c r="Y92" s="26">
        <f t="shared" si="7"/>
        <v>0</v>
      </c>
      <c r="Z92" s="27">
        <f t="shared" si="8"/>
        <v>0</v>
      </c>
      <c r="AA92" s="24">
        <f t="shared" si="9"/>
        <v>0</v>
      </c>
      <c r="AB92" s="11"/>
    </row>
    <row r="93" spans="2:31" ht="20.100000000000001" customHeight="1">
      <c r="B93" s="108"/>
      <c r="C93" s="163"/>
      <c r="D93" s="158"/>
      <c r="E93" s="158"/>
      <c r="F93" s="159"/>
      <c r="G93" s="162"/>
      <c r="H93" s="158"/>
      <c r="I93" s="158"/>
      <c r="J93" s="160"/>
      <c r="K93" s="163"/>
      <c r="L93" s="158"/>
      <c r="M93" s="158"/>
      <c r="N93" s="159"/>
      <c r="O93" s="162"/>
      <c r="P93" s="158"/>
      <c r="Q93" s="158"/>
      <c r="R93" s="160"/>
      <c r="S93" s="163"/>
      <c r="T93" s="158"/>
      <c r="U93" s="158"/>
      <c r="V93" s="159"/>
      <c r="W93" s="38">
        <f t="shared" ca="1" si="5"/>
        <v>0</v>
      </c>
      <c r="X93" s="25">
        <f t="shared" si="6"/>
        <v>0</v>
      </c>
      <c r="Y93" s="26">
        <f t="shared" si="7"/>
        <v>0</v>
      </c>
      <c r="Z93" s="27">
        <f t="shared" si="8"/>
        <v>0</v>
      </c>
      <c r="AA93" s="24">
        <f t="shared" si="9"/>
        <v>0</v>
      </c>
      <c r="AB93" s="11"/>
    </row>
    <row r="94" spans="2:31" ht="20.100000000000001" customHeight="1">
      <c r="B94" s="111"/>
      <c r="C94" s="164"/>
      <c r="D94" s="165"/>
      <c r="E94" s="165"/>
      <c r="F94" s="166"/>
      <c r="G94" s="167"/>
      <c r="H94" s="165"/>
      <c r="I94" s="165"/>
      <c r="J94" s="168"/>
      <c r="K94" s="164"/>
      <c r="L94" s="165"/>
      <c r="M94" s="165"/>
      <c r="N94" s="166"/>
      <c r="O94" s="167"/>
      <c r="P94" s="165"/>
      <c r="Q94" s="165"/>
      <c r="R94" s="168"/>
      <c r="S94" s="164"/>
      <c r="T94" s="165"/>
      <c r="U94" s="165"/>
      <c r="V94" s="166"/>
      <c r="W94" s="67">
        <f t="shared" ca="1" si="5"/>
        <v>0</v>
      </c>
      <c r="X94" s="68">
        <f t="shared" si="6"/>
        <v>0</v>
      </c>
      <c r="Y94" s="69">
        <f t="shared" si="7"/>
        <v>0</v>
      </c>
      <c r="Z94" s="70">
        <f t="shared" si="8"/>
        <v>0</v>
      </c>
      <c r="AA94" s="71">
        <f>COUNTIF(C94:V94,"abs")</f>
        <v>0</v>
      </c>
      <c r="AB94" s="11"/>
      <c r="AE94" s="9"/>
    </row>
    <row r="95" spans="2:31" ht="24.95" customHeight="1">
      <c r="B95" s="224" t="s">
        <v>0</v>
      </c>
      <c r="C95" s="212">
        <f>COUNTIF(C5:C94,"abs")</f>
        <v>0</v>
      </c>
      <c r="D95" s="213"/>
      <c r="E95" s="213"/>
      <c r="F95" s="214"/>
      <c r="G95" s="215">
        <f>COUNTIF(G5:G94,"abs")</f>
        <v>0</v>
      </c>
      <c r="H95" s="213"/>
      <c r="I95" s="213"/>
      <c r="J95" s="216"/>
      <c r="K95" s="212">
        <f>COUNTIF(K5:K94,"abs")</f>
        <v>0</v>
      </c>
      <c r="L95" s="213"/>
      <c r="M95" s="213"/>
      <c r="N95" s="214"/>
      <c r="O95" s="215">
        <f>COUNTIF(O5:O94,"abs")</f>
        <v>0</v>
      </c>
      <c r="P95" s="213"/>
      <c r="Q95" s="213"/>
      <c r="R95" s="216"/>
      <c r="S95" s="212">
        <f>COUNTIF(S5:S94,"abs")</f>
        <v>0</v>
      </c>
      <c r="T95" s="213"/>
      <c r="U95" s="213"/>
      <c r="V95" s="214"/>
      <c r="W95" s="217">
        <f ca="1">SUM(W5:W94)</f>
        <v>0</v>
      </c>
      <c r="X95" s="219">
        <f>SUM(X5:X94)</f>
        <v>0</v>
      </c>
      <c r="Y95" s="219">
        <f>SUM(Y5:Y94)</f>
        <v>0</v>
      </c>
      <c r="Z95" s="219">
        <f>SUM(Z5:Z94)</f>
        <v>0</v>
      </c>
      <c r="AA95" s="221">
        <f>SUM(AA5:AA94)</f>
        <v>0</v>
      </c>
      <c r="AB95" s="11"/>
    </row>
    <row r="96" spans="2:31" ht="24.95" customHeight="1">
      <c r="B96" s="225"/>
      <c r="C96" s="39">
        <f ca="1">somcoul(C5:C94,"rouge")</f>
        <v>0</v>
      </c>
      <c r="D96" s="28">
        <f>COUNTIF(D5:D94,"g")</f>
        <v>0</v>
      </c>
      <c r="E96" s="29">
        <f>COUNTIF(E5:E94,"c")</f>
        <v>0</v>
      </c>
      <c r="F96" s="35">
        <f>COUNTIF(F5:F94,"c")</f>
        <v>0</v>
      </c>
      <c r="G96" s="40">
        <f ca="1">somcoul(G5:G94,"rouge")</f>
        <v>0</v>
      </c>
      <c r="H96" s="28">
        <f>COUNTIF(H5:H94,"g")</f>
        <v>0</v>
      </c>
      <c r="I96" s="29">
        <f>COUNTIF(I5:I94,"c")</f>
        <v>0</v>
      </c>
      <c r="J96" s="36">
        <f>COUNTIF(J5:J94,"c")</f>
        <v>0</v>
      </c>
      <c r="K96" s="39">
        <f ca="1">somcoul(K5:K94,"rouge")</f>
        <v>0</v>
      </c>
      <c r="L96" s="28">
        <f>COUNTIF(L6:L94,"g")</f>
        <v>0</v>
      </c>
      <c r="M96" s="29">
        <f>COUNTIF(M5:M94,"c")</f>
        <v>0</v>
      </c>
      <c r="N96" s="35">
        <f>COUNTIF(N5:N94,"c")</f>
        <v>0</v>
      </c>
      <c r="O96" s="40">
        <f ca="1">somcoul(O5:O94,"rouge")</f>
        <v>0</v>
      </c>
      <c r="P96" s="28">
        <f>COUNTIF(P5:P94,"g")</f>
        <v>0</v>
      </c>
      <c r="Q96" s="29">
        <f>COUNTIF(Q6:Q94,"c")</f>
        <v>0</v>
      </c>
      <c r="R96" s="36">
        <f>COUNTIF(R6:R94,"c")</f>
        <v>0</v>
      </c>
      <c r="S96" s="39">
        <f ca="1">somcoul(S5:S94,"rouge")</f>
        <v>0</v>
      </c>
      <c r="T96" s="28">
        <f>COUNTIF(T5:T94,"g")</f>
        <v>0</v>
      </c>
      <c r="U96" s="29">
        <f>COUNTIF(U5:U94,"c")</f>
        <v>0</v>
      </c>
      <c r="V96" s="35">
        <f>COUNTIF(V5:V94,"c")</f>
        <v>0</v>
      </c>
      <c r="W96" s="218"/>
      <c r="X96" s="220"/>
      <c r="Y96" s="220"/>
      <c r="Z96" s="220"/>
      <c r="AA96" s="222"/>
      <c r="AB96" s="11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19810" r:id="rId4" name="Erreur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3">
    <tabColor rgb="FFFF0000"/>
  </sheetPr>
  <dimension ref="B1:AG96"/>
  <sheetViews>
    <sheetView showGridLines="0" zoomScale="70" zoomScaleNormal="70" workbookViewId="0">
      <selection activeCell="B5" sqref="B5"/>
    </sheetView>
  </sheetViews>
  <sheetFormatPr baseColWidth="10" defaultRowHeight="10.5"/>
  <cols>
    <col min="1" max="1" width="2.28515625" style="2" customWidth="1"/>
    <col min="2" max="2" width="33.5703125" style="2" customWidth="1"/>
    <col min="3" max="3" width="15.7109375" style="2" customWidth="1"/>
    <col min="4" max="6" width="6.7109375" style="2" customWidth="1"/>
    <col min="7" max="7" width="15.7109375" style="2" customWidth="1"/>
    <col min="8" max="10" width="6.7109375" style="2" customWidth="1"/>
    <col min="11" max="11" width="15.7109375" style="2" customWidth="1"/>
    <col min="12" max="14" width="6.7109375" style="2" customWidth="1"/>
    <col min="15" max="15" width="15.7109375" style="2" customWidth="1"/>
    <col min="16" max="18" width="6.7109375" style="2" customWidth="1"/>
    <col min="19" max="19" width="15.7109375" style="2" customWidth="1"/>
    <col min="20" max="27" width="6.7109375" style="2" customWidth="1"/>
    <col min="28" max="28" width="7.28515625" style="2" customWidth="1"/>
    <col min="29" max="16384" width="11.42578125" style="2"/>
  </cols>
  <sheetData>
    <row r="1" spans="2:33" ht="50.1" customHeight="1">
      <c r="B1" s="206" t="s">
        <v>4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206"/>
      <c r="T1" s="206"/>
      <c r="U1" s="206"/>
      <c r="V1" s="206"/>
      <c r="W1" s="206"/>
      <c r="X1" s="206"/>
      <c r="Y1" s="206"/>
      <c r="Z1" s="206"/>
      <c r="AA1" s="206"/>
      <c r="AB1" s="206"/>
    </row>
    <row r="2" spans="2:33" ht="30.75" customHeight="1">
      <c r="B2" s="207">
        <v>25</v>
      </c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R2" s="208"/>
      <c r="S2" s="208"/>
      <c r="T2" s="208"/>
      <c r="U2" s="208"/>
      <c r="V2" s="208"/>
      <c r="W2" s="208"/>
      <c r="X2" s="208"/>
      <c r="Y2" s="208"/>
      <c r="Z2" s="208"/>
      <c r="AA2" s="208"/>
      <c r="AB2" s="208"/>
      <c r="AC2" s="223" t="str">
        <f ca="1">IF(X95+Y95+Z95&lt;&gt;W95,"FAUX","OK")</f>
        <v>OK</v>
      </c>
      <c r="AD2" s="223"/>
      <c r="AE2" s="223"/>
      <c r="AF2" s="223"/>
    </row>
    <row r="3" spans="2:33" ht="18">
      <c r="B3" s="11"/>
      <c r="C3" s="13"/>
      <c r="D3" s="13"/>
      <c r="E3" s="13"/>
      <c r="F3" s="13"/>
      <c r="G3" s="11"/>
      <c r="H3" s="11"/>
      <c r="I3" s="11"/>
      <c r="J3" s="11"/>
      <c r="K3" s="13"/>
      <c r="L3" s="13"/>
      <c r="M3" s="13"/>
      <c r="N3" s="13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6" t="s">
        <v>1</v>
      </c>
      <c r="AD3" s="17"/>
      <c r="AE3" s="19"/>
      <c r="AF3" s="18"/>
    </row>
    <row r="4" spans="2:33" ht="47.25" customHeight="1">
      <c r="B4" s="59" t="s">
        <v>3</v>
      </c>
      <c r="C4" s="60">
        <f>IF(ISNUMBER(B2),7*B2+DATE(Année,1,3)-WEEKDAY(DATE(Année,1,3))-5,"")</f>
        <v>43269</v>
      </c>
      <c r="D4" s="42"/>
      <c r="E4" s="43"/>
      <c r="F4" s="61"/>
      <c r="G4" s="37">
        <f>C4+1</f>
        <v>43270</v>
      </c>
      <c r="H4" s="42"/>
      <c r="I4" s="43"/>
      <c r="J4" s="44"/>
      <c r="K4" s="34">
        <f>G4+1</f>
        <v>43271</v>
      </c>
      <c r="L4" s="42"/>
      <c r="M4" s="43"/>
      <c r="N4" s="61"/>
      <c r="O4" s="37">
        <f>K4+1</f>
        <v>43272</v>
      </c>
      <c r="P4" s="42"/>
      <c r="Q4" s="43"/>
      <c r="R4" s="44"/>
      <c r="S4" s="34">
        <f>O4+1</f>
        <v>43273</v>
      </c>
      <c r="T4" s="42"/>
      <c r="U4" s="43"/>
      <c r="V4" s="44"/>
      <c r="W4" s="41" t="s">
        <v>1</v>
      </c>
      <c r="X4" s="30"/>
      <c r="Y4" s="31"/>
      <c r="Z4" s="32"/>
      <c r="AA4" s="33"/>
      <c r="AB4" s="10"/>
      <c r="AC4" s="20">
        <f ca="1">W95</f>
        <v>0</v>
      </c>
      <c r="AD4" s="21">
        <f>X95</f>
        <v>0</v>
      </c>
      <c r="AE4" s="22">
        <f>Y95</f>
        <v>0</v>
      </c>
      <c r="AF4" s="23">
        <f>Z95</f>
        <v>0</v>
      </c>
    </row>
    <row r="5" spans="2:33" ht="20.100000000000001" customHeight="1">
      <c r="B5" s="138" t="s">
        <v>12</v>
      </c>
      <c r="C5" s="144"/>
      <c r="D5" s="145"/>
      <c r="E5" s="145"/>
      <c r="F5" s="146"/>
      <c r="G5" s="144"/>
      <c r="H5" s="145"/>
      <c r="I5" s="145"/>
      <c r="J5" s="147"/>
      <c r="K5" s="148"/>
      <c r="L5" s="145"/>
      <c r="M5" s="145"/>
      <c r="N5" s="146"/>
      <c r="O5" s="144"/>
      <c r="P5" s="145"/>
      <c r="Q5" s="145"/>
      <c r="R5" s="147"/>
      <c r="S5" s="148"/>
      <c r="T5" s="145"/>
      <c r="U5" s="145"/>
      <c r="V5" s="149"/>
      <c r="W5" s="62">
        <f ca="1">somcoul(C5:V5,"rouge")</f>
        <v>0</v>
      </c>
      <c r="X5" s="63">
        <f>COUNTIF(C5:V5,("Gtpi"))</f>
        <v>0</v>
      </c>
      <c r="Y5" s="64">
        <f>COUNTIF(C5:V5,("Cardio"))</f>
        <v>0</v>
      </c>
      <c r="Z5" s="65">
        <f>COUNTIF(C5:V5,("Jogg"))</f>
        <v>0</v>
      </c>
      <c r="AA5" s="66">
        <f>COUNTIF(C5:V5,"abs")</f>
        <v>0</v>
      </c>
      <c r="AB5" s="11"/>
    </row>
    <row r="6" spans="2:33" ht="20.100000000000001" customHeight="1">
      <c r="B6" s="139"/>
      <c r="C6" s="150"/>
      <c r="D6" s="151"/>
      <c r="E6" s="151"/>
      <c r="F6" s="152"/>
      <c r="G6" s="150"/>
      <c r="H6" s="151"/>
      <c r="I6" s="151"/>
      <c r="J6" s="153"/>
      <c r="K6" s="154"/>
      <c r="L6" s="151"/>
      <c r="M6" s="151"/>
      <c r="N6" s="152"/>
      <c r="O6" s="150"/>
      <c r="P6" s="151"/>
      <c r="Q6" s="151"/>
      <c r="R6" s="153"/>
      <c r="S6" s="154"/>
      <c r="T6" s="151"/>
      <c r="U6" s="151"/>
      <c r="V6" s="153"/>
      <c r="W6" s="38">
        <f t="shared" ref="W6:W69" ca="1" si="0">somcoul(C6:V6,"rouge")</f>
        <v>0</v>
      </c>
      <c r="X6" s="25">
        <f t="shared" ref="X6:X69" si="1">COUNTIF(C6:V6,("Gtpi"))</f>
        <v>0</v>
      </c>
      <c r="Y6" s="26">
        <f t="shared" ref="Y6:Y69" si="2">COUNTIF(C6:V6,("Cardio"))</f>
        <v>0</v>
      </c>
      <c r="Z6" s="27">
        <f t="shared" ref="Z6:Z69" si="3">COUNTIF(C6:V6,("Jogg"))</f>
        <v>0</v>
      </c>
      <c r="AA6" s="24">
        <f t="shared" ref="AA6:AA69" si="4">COUNTIF(C6:V6,"abs")</f>
        <v>0</v>
      </c>
      <c r="AB6" s="11"/>
    </row>
    <row r="7" spans="2:33" ht="20.100000000000001" customHeight="1">
      <c r="B7" s="113"/>
      <c r="C7" s="150"/>
      <c r="D7" s="151"/>
      <c r="E7" s="151"/>
      <c r="F7" s="152"/>
      <c r="G7" s="150"/>
      <c r="H7" s="151"/>
      <c r="I7" s="151"/>
      <c r="J7" s="153"/>
      <c r="K7" s="154"/>
      <c r="L7" s="151"/>
      <c r="M7" s="151"/>
      <c r="N7" s="152"/>
      <c r="O7" s="150"/>
      <c r="P7" s="151"/>
      <c r="Q7" s="151"/>
      <c r="R7" s="153"/>
      <c r="S7" s="155"/>
      <c r="T7" s="151"/>
      <c r="U7" s="151"/>
      <c r="V7" s="153"/>
      <c r="W7" s="38">
        <f t="shared" ca="1" si="0"/>
        <v>0</v>
      </c>
      <c r="X7" s="25">
        <f t="shared" si="1"/>
        <v>0</v>
      </c>
      <c r="Y7" s="26">
        <f t="shared" si="2"/>
        <v>0</v>
      </c>
      <c r="Z7" s="27">
        <f t="shared" si="3"/>
        <v>0</v>
      </c>
      <c r="AA7" s="24">
        <f t="shared" si="4"/>
        <v>0</v>
      </c>
      <c r="AB7" s="11"/>
    </row>
    <row r="8" spans="2:33" ht="20.100000000000001" customHeight="1">
      <c r="B8" s="140"/>
      <c r="C8" s="156"/>
      <c r="D8" s="151"/>
      <c r="E8" s="151"/>
      <c r="F8" s="152"/>
      <c r="G8" s="156"/>
      <c r="H8" s="151"/>
      <c r="I8" s="151"/>
      <c r="J8" s="153"/>
      <c r="K8" s="154"/>
      <c r="L8" s="151"/>
      <c r="M8" s="151"/>
      <c r="N8" s="152"/>
      <c r="O8" s="150"/>
      <c r="P8" s="151"/>
      <c r="Q8" s="151"/>
      <c r="R8" s="153"/>
      <c r="S8" s="154"/>
      <c r="T8" s="151"/>
      <c r="U8" s="151"/>
      <c r="V8" s="153"/>
      <c r="W8" s="38">
        <f t="shared" ca="1" si="0"/>
        <v>0</v>
      </c>
      <c r="X8" s="25">
        <f t="shared" si="1"/>
        <v>0</v>
      </c>
      <c r="Y8" s="26">
        <f t="shared" si="2"/>
        <v>0</v>
      </c>
      <c r="Z8" s="27">
        <f t="shared" si="3"/>
        <v>0</v>
      </c>
      <c r="AA8" s="24">
        <f t="shared" si="4"/>
        <v>0</v>
      </c>
      <c r="AB8" s="11"/>
    </row>
    <row r="9" spans="2:33" ht="20.100000000000001" customHeight="1">
      <c r="B9" s="141"/>
      <c r="C9" s="150"/>
      <c r="D9" s="151"/>
      <c r="E9" s="151"/>
      <c r="F9" s="152"/>
      <c r="G9" s="150"/>
      <c r="H9" s="151"/>
      <c r="I9" s="151"/>
      <c r="J9" s="153"/>
      <c r="K9" s="154"/>
      <c r="L9" s="151"/>
      <c r="M9" s="151"/>
      <c r="N9" s="152"/>
      <c r="O9" s="150"/>
      <c r="P9" s="151"/>
      <c r="Q9" s="151"/>
      <c r="R9" s="153"/>
      <c r="S9" s="154"/>
      <c r="T9" s="151"/>
      <c r="U9" s="151"/>
      <c r="V9" s="153"/>
      <c r="W9" s="38">
        <f t="shared" ca="1" si="0"/>
        <v>0</v>
      </c>
      <c r="X9" s="25">
        <f t="shared" si="1"/>
        <v>0</v>
      </c>
      <c r="Y9" s="26">
        <f t="shared" si="2"/>
        <v>0</v>
      </c>
      <c r="Z9" s="27">
        <f t="shared" si="3"/>
        <v>0</v>
      </c>
      <c r="AA9" s="24">
        <f t="shared" si="4"/>
        <v>0</v>
      </c>
      <c r="AB9" s="11"/>
    </row>
    <row r="10" spans="2:33" ht="20.100000000000001" customHeight="1">
      <c r="B10" s="114"/>
      <c r="C10" s="150"/>
      <c r="D10" s="151"/>
      <c r="E10" s="151"/>
      <c r="F10" s="152"/>
      <c r="G10" s="150"/>
      <c r="H10" s="151"/>
      <c r="I10" s="151"/>
      <c r="J10" s="153"/>
      <c r="K10" s="155"/>
      <c r="L10" s="151"/>
      <c r="M10" s="151"/>
      <c r="N10" s="152"/>
      <c r="O10" s="156"/>
      <c r="P10" s="151"/>
      <c r="Q10" s="151"/>
      <c r="R10" s="153"/>
      <c r="S10" s="155"/>
      <c r="T10" s="151"/>
      <c r="U10" s="151"/>
      <c r="V10" s="153"/>
      <c r="W10" s="38">
        <f t="shared" ca="1" si="0"/>
        <v>0</v>
      </c>
      <c r="X10" s="25">
        <f t="shared" si="1"/>
        <v>0</v>
      </c>
      <c r="Y10" s="26">
        <f t="shared" si="2"/>
        <v>0</v>
      </c>
      <c r="Z10" s="27">
        <f t="shared" si="3"/>
        <v>0</v>
      </c>
      <c r="AA10" s="24">
        <f t="shared" si="4"/>
        <v>0</v>
      </c>
      <c r="AB10" s="11"/>
    </row>
    <row r="11" spans="2:33" ht="20.100000000000001" customHeight="1">
      <c r="B11" s="140"/>
      <c r="C11" s="150"/>
      <c r="D11" s="151"/>
      <c r="E11" s="151"/>
      <c r="F11" s="152"/>
      <c r="G11" s="150"/>
      <c r="H11" s="151"/>
      <c r="I11" s="151"/>
      <c r="J11" s="153"/>
      <c r="K11" s="155"/>
      <c r="L11" s="151"/>
      <c r="M11" s="151"/>
      <c r="N11" s="152"/>
      <c r="O11" s="156"/>
      <c r="P11" s="151"/>
      <c r="Q11" s="151"/>
      <c r="R11" s="153"/>
      <c r="S11" s="154"/>
      <c r="T11" s="151"/>
      <c r="U11" s="151"/>
      <c r="V11" s="153"/>
      <c r="W11" s="38">
        <f t="shared" ca="1" si="0"/>
        <v>0</v>
      </c>
      <c r="X11" s="25">
        <f t="shared" si="1"/>
        <v>0</v>
      </c>
      <c r="Y11" s="26">
        <f t="shared" si="2"/>
        <v>0</v>
      </c>
      <c r="Z11" s="27">
        <f t="shared" si="3"/>
        <v>0</v>
      </c>
      <c r="AA11" s="24">
        <f t="shared" si="4"/>
        <v>0</v>
      </c>
      <c r="AB11" s="11"/>
    </row>
    <row r="12" spans="2:33" ht="20.100000000000001" customHeight="1">
      <c r="B12" s="142"/>
      <c r="C12" s="150"/>
      <c r="D12" s="151"/>
      <c r="E12" s="151"/>
      <c r="F12" s="152"/>
      <c r="G12" s="150"/>
      <c r="H12" s="151"/>
      <c r="I12" s="151"/>
      <c r="J12" s="153"/>
      <c r="K12" s="154"/>
      <c r="L12" s="151"/>
      <c r="M12" s="151"/>
      <c r="N12" s="152"/>
      <c r="O12" s="150"/>
      <c r="P12" s="151"/>
      <c r="Q12" s="151"/>
      <c r="R12" s="153"/>
      <c r="S12" s="154"/>
      <c r="T12" s="151"/>
      <c r="U12" s="151"/>
      <c r="V12" s="153"/>
      <c r="W12" s="38">
        <f t="shared" ca="1" si="0"/>
        <v>0</v>
      </c>
      <c r="X12" s="25">
        <f t="shared" si="1"/>
        <v>0</v>
      </c>
      <c r="Y12" s="26">
        <f t="shared" si="2"/>
        <v>0</v>
      </c>
      <c r="Z12" s="27">
        <f t="shared" si="3"/>
        <v>0</v>
      </c>
      <c r="AA12" s="24">
        <f t="shared" si="4"/>
        <v>0</v>
      </c>
      <c r="AB12" s="11"/>
    </row>
    <row r="13" spans="2:33" ht="20.100000000000001" customHeight="1">
      <c r="B13" s="143"/>
      <c r="C13" s="150"/>
      <c r="D13" s="151"/>
      <c r="E13" s="151"/>
      <c r="F13" s="152"/>
      <c r="G13" s="150"/>
      <c r="H13" s="151"/>
      <c r="I13" s="151"/>
      <c r="J13" s="153"/>
      <c r="K13" s="154"/>
      <c r="L13" s="151"/>
      <c r="M13" s="151"/>
      <c r="N13" s="152"/>
      <c r="O13" s="150"/>
      <c r="P13" s="151"/>
      <c r="Q13" s="151"/>
      <c r="R13" s="153"/>
      <c r="S13" s="154"/>
      <c r="T13" s="151"/>
      <c r="U13" s="151"/>
      <c r="V13" s="153"/>
      <c r="W13" s="38">
        <f t="shared" ca="1" si="0"/>
        <v>0</v>
      </c>
      <c r="X13" s="25">
        <f t="shared" si="1"/>
        <v>0</v>
      </c>
      <c r="Y13" s="26">
        <f t="shared" si="2"/>
        <v>0</v>
      </c>
      <c r="Z13" s="27">
        <f t="shared" si="3"/>
        <v>0</v>
      </c>
      <c r="AA13" s="24">
        <f t="shared" si="4"/>
        <v>0</v>
      </c>
      <c r="AB13" s="11" t="s">
        <v>2</v>
      </c>
      <c r="AC13" s="14"/>
      <c r="AD13" s="4" t="s">
        <v>2</v>
      </c>
      <c r="AG13" s="4"/>
    </row>
    <row r="14" spans="2:33" ht="20.100000000000001" customHeight="1">
      <c r="B14" s="115"/>
      <c r="C14" s="157"/>
      <c r="D14" s="158"/>
      <c r="E14" s="158"/>
      <c r="F14" s="159"/>
      <c r="G14" s="157"/>
      <c r="H14" s="158"/>
      <c r="I14" s="158"/>
      <c r="J14" s="160"/>
      <c r="K14" s="161"/>
      <c r="L14" s="158"/>
      <c r="M14" s="158"/>
      <c r="N14" s="159"/>
      <c r="O14" s="157"/>
      <c r="P14" s="158"/>
      <c r="Q14" s="158"/>
      <c r="R14" s="160"/>
      <c r="S14" s="161"/>
      <c r="T14" s="158"/>
      <c r="U14" s="158"/>
      <c r="V14" s="160"/>
      <c r="W14" s="38">
        <f t="shared" ca="1" si="0"/>
        <v>0</v>
      </c>
      <c r="X14" s="25">
        <f t="shared" si="1"/>
        <v>0</v>
      </c>
      <c r="Y14" s="26">
        <f t="shared" si="2"/>
        <v>0</v>
      </c>
      <c r="Z14" s="27">
        <f t="shared" si="3"/>
        <v>0</v>
      </c>
      <c r="AA14" s="24">
        <f t="shared" si="4"/>
        <v>0</v>
      </c>
      <c r="AB14" s="11"/>
    </row>
    <row r="15" spans="2:33" ht="20.100000000000001" customHeight="1">
      <c r="B15" s="139"/>
      <c r="C15" s="162"/>
      <c r="D15" s="158"/>
      <c r="E15" s="158"/>
      <c r="F15" s="159"/>
      <c r="G15" s="162"/>
      <c r="H15" s="158"/>
      <c r="I15" s="158"/>
      <c r="J15" s="160"/>
      <c r="K15" s="163"/>
      <c r="L15" s="158"/>
      <c r="M15" s="158"/>
      <c r="N15" s="159"/>
      <c r="O15" s="162"/>
      <c r="P15" s="158"/>
      <c r="Q15" s="158"/>
      <c r="R15" s="160"/>
      <c r="S15" s="163"/>
      <c r="T15" s="158"/>
      <c r="U15" s="158"/>
      <c r="V15" s="160"/>
      <c r="W15" s="38">
        <f t="shared" ca="1" si="0"/>
        <v>0</v>
      </c>
      <c r="X15" s="25">
        <f t="shared" si="1"/>
        <v>0</v>
      </c>
      <c r="Y15" s="26">
        <f t="shared" si="2"/>
        <v>0</v>
      </c>
      <c r="Z15" s="27">
        <f t="shared" si="3"/>
        <v>0</v>
      </c>
      <c r="AA15" s="24">
        <f t="shared" si="4"/>
        <v>0</v>
      </c>
      <c r="AB15" s="11"/>
    </row>
    <row r="16" spans="2:33" ht="20.100000000000001" customHeight="1">
      <c r="B16" s="143"/>
      <c r="C16" s="162"/>
      <c r="D16" s="158"/>
      <c r="E16" s="158"/>
      <c r="F16" s="159"/>
      <c r="G16" s="162"/>
      <c r="H16" s="158"/>
      <c r="I16" s="158"/>
      <c r="J16" s="160"/>
      <c r="K16" s="163"/>
      <c r="L16" s="158"/>
      <c r="M16" s="158"/>
      <c r="N16" s="159"/>
      <c r="O16" s="162"/>
      <c r="P16" s="158"/>
      <c r="Q16" s="158"/>
      <c r="R16" s="160"/>
      <c r="S16" s="163"/>
      <c r="T16" s="158"/>
      <c r="U16" s="158"/>
      <c r="V16" s="160"/>
      <c r="W16" s="38">
        <f t="shared" ca="1" si="0"/>
        <v>0</v>
      </c>
      <c r="X16" s="25">
        <f t="shared" si="1"/>
        <v>0</v>
      </c>
      <c r="Y16" s="26">
        <f t="shared" si="2"/>
        <v>0</v>
      </c>
      <c r="Z16" s="27">
        <f t="shared" si="3"/>
        <v>0</v>
      </c>
      <c r="AA16" s="24">
        <f t="shared" si="4"/>
        <v>0</v>
      </c>
      <c r="AB16" s="11"/>
    </row>
    <row r="17" spans="2:28" ht="20.100000000000001" customHeight="1">
      <c r="B17" s="115"/>
      <c r="C17" s="162"/>
      <c r="D17" s="158"/>
      <c r="E17" s="158"/>
      <c r="F17" s="159"/>
      <c r="G17" s="162"/>
      <c r="H17" s="158"/>
      <c r="I17" s="158"/>
      <c r="J17" s="160"/>
      <c r="K17" s="163"/>
      <c r="L17" s="158"/>
      <c r="M17" s="158"/>
      <c r="N17" s="159"/>
      <c r="O17" s="162"/>
      <c r="P17" s="158"/>
      <c r="Q17" s="158"/>
      <c r="R17" s="160"/>
      <c r="S17" s="163"/>
      <c r="T17" s="158"/>
      <c r="U17" s="158"/>
      <c r="V17" s="160"/>
      <c r="W17" s="38">
        <f t="shared" ca="1" si="0"/>
        <v>0</v>
      </c>
      <c r="X17" s="25">
        <f t="shared" si="1"/>
        <v>0</v>
      </c>
      <c r="Y17" s="26">
        <f t="shared" si="2"/>
        <v>0</v>
      </c>
      <c r="Z17" s="27">
        <f t="shared" si="3"/>
        <v>0</v>
      </c>
      <c r="AA17" s="24">
        <f t="shared" si="4"/>
        <v>0</v>
      </c>
      <c r="AB17" s="11"/>
    </row>
    <row r="18" spans="2:28" ht="20.100000000000001" customHeight="1">
      <c r="B18" s="124"/>
      <c r="C18" s="162"/>
      <c r="D18" s="158"/>
      <c r="E18" s="158"/>
      <c r="F18" s="159"/>
      <c r="G18" s="162"/>
      <c r="H18" s="158"/>
      <c r="I18" s="158"/>
      <c r="J18" s="160"/>
      <c r="K18" s="163"/>
      <c r="L18" s="158"/>
      <c r="M18" s="158"/>
      <c r="N18" s="159"/>
      <c r="O18" s="162"/>
      <c r="P18" s="158"/>
      <c r="Q18" s="158"/>
      <c r="R18" s="160"/>
      <c r="S18" s="163"/>
      <c r="T18" s="158"/>
      <c r="U18" s="158"/>
      <c r="V18" s="160"/>
      <c r="W18" s="38">
        <f t="shared" ca="1" si="0"/>
        <v>0</v>
      </c>
      <c r="X18" s="25">
        <f t="shared" si="1"/>
        <v>0</v>
      </c>
      <c r="Y18" s="26">
        <f t="shared" si="2"/>
        <v>0</v>
      </c>
      <c r="Z18" s="27">
        <f t="shared" si="3"/>
        <v>0</v>
      </c>
      <c r="AA18" s="24">
        <f t="shared" si="4"/>
        <v>0</v>
      </c>
      <c r="AB18" s="11"/>
    </row>
    <row r="19" spans="2:28" ht="20.100000000000001" customHeight="1">
      <c r="B19" s="115"/>
      <c r="C19" s="162"/>
      <c r="D19" s="158"/>
      <c r="E19" s="158"/>
      <c r="F19" s="159"/>
      <c r="G19" s="162"/>
      <c r="H19" s="158"/>
      <c r="I19" s="158"/>
      <c r="J19" s="160"/>
      <c r="K19" s="163"/>
      <c r="L19" s="158"/>
      <c r="M19" s="158"/>
      <c r="N19" s="159"/>
      <c r="O19" s="162"/>
      <c r="P19" s="158"/>
      <c r="Q19" s="158"/>
      <c r="R19" s="160"/>
      <c r="S19" s="163"/>
      <c r="T19" s="158"/>
      <c r="U19" s="158"/>
      <c r="V19" s="160"/>
      <c r="W19" s="38">
        <f t="shared" ca="1" si="0"/>
        <v>0</v>
      </c>
      <c r="X19" s="25">
        <f t="shared" si="1"/>
        <v>0</v>
      </c>
      <c r="Y19" s="26">
        <f t="shared" si="2"/>
        <v>0</v>
      </c>
      <c r="Z19" s="27">
        <f t="shared" si="3"/>
        <v>0</v>
      </c>
      <c r="AA19" s="24">
        <f t="shared" si="4"/>
        <v>0</v>
      </c>
      <c r="AB19" s="11"/>
    </row>
    <row r="20" spans="2:28" ht="20.100000000000001" customHeight="1">
      <c r="B20" s="115"/>
      <c r="C20" s="162"/>
      <c r="D20" s="158"/>
      <c r="E20" s="158"/>
      <c r="F20" s="159"/>
      <c r="G20" s="162"/>
      <c r="H20" s="158"/>
      <c r="I20" s="158"/>
      <c r="J20" s="160"/>
      <c r="K20" s="163"/>
      <c r="L20" s="158"/>
      <c r="M20" s="158"/>
      <c r="N20" s="159"/>
      <c r="O20" s="162"/>
      <c r="P20" s="158"/>
      <c r="Q20" s="158"/>
      <c r="R20" s="160"/>
      <c r="S20" s="163"/>
      <c r="T20" s="158"/>
      <c r="U20" s="158"/>
      <c r="V20" s="160"/>
      <c r="W20" s="38">
        <f t="shared" ca="1" si="0"/>
        <v>0</v>
      </c>
      <c r="X20" s="25">
        <f t="shared" si="1"/>
        <v>0</v>
      </c>
      <c r="Y20" s="26">
        <f t="shared" si="2"/>
        <v>0</v>
      </c>
      <c r="Z20" s="27">
        <f t="shared" si="3"/>
        <v>0</v>
      </c>
      <c r="AA20" s="24">
        <f t="shared" si="4"/>
        <v>0</v>
      </c>
      <c r="AB20" s="11"/>
    </row>
    <row r="21" spans="2:28" ht="20.100000000000001" customHeight="1">
      <c r="B21" s="115"/>
      <c r="C21" s="162"/>
      <c r="D21" s="158"/>
      <c r="E21" s="158"/>
      <c r="F21" s="159"/>
      <c r="G21" s="162"/>
      <c r="H21" s="158"/>
      <c r="I21" s="158"/>
      <c r="J21" s="160"/>
      <c r="K21" s="163"/>
      <c r="L21" s="158"/>
      <c r="M21" s="158"/>
      <c r="N21" s="159"/>
      <c r="O21" s="162"/>
      <c r="P21" s="158"/>
      <c r="Q21" s="158"/>
      <c r="R21" s="160"/>
      <c r="S21" s="163"/>
      <c r="T21" s="158"/>
      <c r="U21" s="158"/>
      <c r="V21" s="160"/>
      <c r="W21" s="38">
        <f t="shared" ca="1" si="0"/>
        <v>0</v>
      </c>
      <c r="X21" s="25">
        <f t="shared" si="1"/>
        <v>0</v>
      </c>
      <c r="Y21" s="26">
        <f t="shared" si="2"/>
        <v>0</v>
      </c>
      <c r="Z21" s="27">
        <f t="shared" si="3"/>
        <v>0</v>
      </c>
      <c r="AA21" s="24">
        <f t="shared" si="4"/>
        <v>0</v>
      </c>
      <c r="AB21" s="11"/>
    </row>
    <row r="22" spans="2:28" ht="20.100000000000001" customHeight="1">
      <c r="B22" s="115"/>
      <c r="C22" s="162"/>
      <c r="D22" s="158"/>
      <c r="E22" s="158"/>
      <c r="F22" s="159"/>
      <c r="G22" s="162"/>
      <c r="H22" s="158"/>
      <c r="I22" s="158"/>
      <c r="J22" s="160"/>
      <c r="K22" s="163"/>
      <c r="L22" s="158"/>
      <c r="M22" s="158"/>
      <c r="N22" s="159"/>
      <c r="O22" s="162"/>
      <c r="P22" s="158"/>
      <c r="Q22" s="158"/>
      <c r="R22" s="160"/>
      <c r="S22" s="163"/>
      <c r="T22" s="158"/>
      <c r="U22" s="158"/>
      <c r="V22" s="160"/>
      <c r="W22" s="38">
        <f t="shared" ca="1" si="0"/>
        <v>0</v>
      </c>
      <c r="X22" s="25">
        <f t="shared" si="1"/>
        <v>0</v>
      </c>
      <c r="Y22" s="26">
        <f t="shared" si="2"/>
        <v>0</v>
      </c>
      <c r="Z22" s="27">
        <f t="shared" si="3"/>
        <v>0</v>
      </c>
      <c r="AA22" s="24">
        <f t="shared" si="4"/>
        <v>0</v>
      </c>
      <c r="AB22" s="11"/>
    </row>
    <row r="23" spans="2:28" ht="20.100000000000001" customHeight="1">
      <c r="B23" s="126"/>
      <c r="C23" s="162"/>
      <c r="D23" s="158"/>
      <c r="E23" s="158"/>
      <c r="F23" s="159"/>
      <c r="G23" s="162"/>
      <c r="H23" s="158"/>
      <c r="I23" s="158"/>
      <c r="J23" s="160"/>
      <c r="K23" s="163"/>
      <c r="L23" s="158"/>
      <c r="M23" s="158"/>
      <c r="N23" s="159"/>
      <c r="O23" s="162"/>
      <c r="P23" s="158"/>
      <c r="Q23" s="158"/>
      <c r="R23" s="160"/>
      <c r="S23" s="163"/>
      <c r="T23" s="158"/>
      <c r="U23" s="158"/>
      <c r="V23" s="160"/>
      <c r="W23" s="38">
        <f t="shared" ca="1" si="0"/>
        <v>0</v>
      </c>
      <c r="X23" s="25">
        <f t="shared" si="1"/>
        <v>0</v>
      </c>
      <c r="Y23" s="26">
        <f t="shared" si="2"/>
        <v>0</v>
      </c>
      <c r="Z23" s="27">
        <f t="shared" si="3"/>
        <v>0</v>
      </c>
      <c r="AA23" s="24">
        <f t="shared" si="4"/>
        <v>0</v>
      </c>
      <c r="AB23" s="11"/>
    </row>
    <row r="24" spans="2:28" ht="20.100000000000001" customHeight="1">
      <c r="B24" s="126"/>
      <c r="C24" s="162"/>
      <c r="D24" s="158"/>
      <c r="E24" s="158"/>
      <c r="F24" s="159"/>
      <c r="G24" s="162"/>
      <c r="H24" s="158"/>
      <c r="I24" s="158"/>
      <c r="J24" s="160"/>
      <c r="K24" s="163"/>
      <c r="L24" s="158"/>
      <c r="M24" s="158"/>
      <c r="N24" s="159"/>
      <c r="O24" s="162"/>
      <c r="P24" s="158"/>
      <c r="Q24" s="158"/>
      <c r="R24" s="160"/>
      <c r="S24" s="163"/>
      <c r="T24" s="158"/>
      <c r="U24" s="158"/>
      <c r="V24" s="160"/>
      <c r="W24" s="38">
        <f t="shared" ca="1" si="0"/>
        <v>0</v>
      </c>
      <c r="X24" s="25">
        <f t="shared" si="1"/>
        <v>0</v>
      </c>
      <c r="Y24" s="26">
        <f t="shared" si="2"/>
        <v>0</v>
      </c>
      <c r="Z24" s="27">
        <f t="shared" si="3"/>
        <v>0</v>
      </c>
      <c r="AA24" s="24">
        <f t="shared" si="4"/>
        <v>0</v>
      </c>
      <c r="AB24" s="11"/>
    </row>
    <row r="25" spans="2:28" ht="20.100000000000001" customHeight="1">
      <c r="B25" s="135"/>
      <c r="C25" s="162"/>
      <c r="D25" s="158"/>
      <c r="E25" s="158"/>
      <c r="F25" s="159"/>
      <c r="G25" s="162"/>
      <c r="H25" s="158"/>
      <c r="I25" s="158"/>
      <c r="J25" s="160"/>
      <c r="K25" s="163"/>
      <c r="L25" s="158"/>
      <c r="M25" s="158"/>
      <c r="N25" s="159"/>
      <c r="O25" s="162"/>
      <c r="P25" s="158"/>
      <c r="Q25" s="158"/>
      <c r="R25" s="160"/>
      <c r="S25" s="163"/>
      <c r="T25" s="158"/>
      <c r="U25" s="158"/>
      <c r="V25" s="160"/>
      <c r="W25" s="38">
        <f t="shared" ca="1" si="0"/>
        <v>0</v>
      </c>
      <c r="X25" s="25">
        <f t="shared" si="1"/>
        <v>0</v>
      </c>
      <c r="Y25" s="26">
        <f t="shared" si="2"/>
        <v>0</v>
      </c>
      <c r="Z25" s="27">
        <f t="shared" si="3"/>
        <v>0</v>
      </c>
      <c r="AA25" s="24">
        <f t="shared" si="4"/>
        <v>0</v>
      </c>
      <c r="AB25" s="11"/>
    </row>
    <row r="26" spans="2:28" ht="20.100000000000001" customHeight="1">
      <c r="B26" s="135"/>
      <c r="C26" s="162"/>
      <c r="D26" s="158"/>
      <c r="E26" s="158"/>
      <c r="F26" s="159"/>
      <c r="G26" s="162"/>
      <c r="H26" s="158"/>
      <c r="I26" s="158"/>
      <c r="J26" s="160"/>
      <c r="K26" s="163"/>
      <c r="L26" s="158"/>
      <c r="M26" s="158"/>
      <c r="N26" s="159"/>
      <c r="O26" s="162"/>
      <c r="P26" s="158"/>
      <c r="Q26" s="158"/>
      <c r="R26" s="160"/>
      <c r="S26" s="163"/>
      <c r="T26" s="158"/>
      <c r="U26" s="158"/>
      <c r="V26" s="160"/>
      <c r="W26" s="38">
        <f t="shared" ca="1" si="0"/>
        <v>0</v>
      </c>
      <c r="X26" s="25">
        <f t="shared" si="1"/>
        <v>0</v>
      </c>
      <c r="Y26" s="26">
        <f t="shared" si="2"/>
        <v>0</v>
      </c>
      <c r="Z26" s="27">
        <f t="shared" si="3"/>
        <v>0</v>
      </c>
      <c r="AA26" s="24">
        <f t="shared" si="4"/>
        <v>0</v>
      </c>
      <c r="AB26" s="11"/>
    </row>
    <row r="27" spans="2:28" ht="20.100000000000001" customHeight="1">
      <c r="B27" s="135"/>
      <c r="C27" s="162"/>
      <c r="D27" s="158"/>
      <c r="E27" s="158"/>
      <c r="F27" s="159"/>
      <c r="G27" s="162"/>
      <c r="H27" s="158"/>
      <c r="I27" s="158"/>
      <c r="J27" s="160"/>
      <c r="K27" s="163"/>
      <c r="L27" s="158"/>
      <c r="M27" s="158"/>
      <c r="N27" s="159"/>
      <c r="O27" s="162"/>
      <c r="P27" s="158"/>
      <c r="Q27" s="158"/>
      <c r="R27" s="160"/>
      <c r="S27" s="163"/>
      <c r="T27" s="158"/>
      <c r="U27" s="158"/>
      <c r="V27" s="160"/>
      <c r="W27" s="38">
        <f t="shared" ca="1" si="0"/>
        <v>0</v>
      </c>
      <c r="X27" s="25">
        <f t="shared" si="1"/>
        <v>0</v>
      </c>
      <c r="Y27" s="26">
        <f t="shared" si="2"/>
        <v>0</v>
      </c>
      <c r="Z27" s="27">
        <f t="shared" si="3"/>
        <v>0</v>
      </c>
      <c r="AA27" s="24">
        <f t="shared" si="4"/>
        <v>0</v>
      </c>
      <c r="AB27" s="11"/>
    </row>
    <row r="28" spans="2:28" ht="20.100000000000001" customHeight="1">
      <c r="B28" s="135"/>
      <c r="C28" s="162"/>
      <c r="D28" s="158"/>
      <c r="E28" s="158"/>
      <c r="F28" s="159"/>
      <c r="G28" s="162"/>
      <c r="H28" s="158"/>
      <c r="I28" s="158"/>
      <c r="J28" s="160"/>
      <c r="K28" s="163"/>
      <c r="L28" s="158"/>
      <c r="M28" s="158"/>
      <c r="N28" s="159"/>
      <c r="O28" s="162"/>
      <c r="P28" s="158"/>
      <c r="Q28" s="158"/>
      <c r="R28" s="160"/>
      <c r="S28" s="163"/>
      <c r="T28" s="158"/>
      <c r="U28" s="158"/>
      <c r="V28" s="160"/>
      <c r="W28" s="38">
        <f t="shared" ca="1" si="0"/>
        <v>0</v>
      </c>
      <c r="X28" s="25">
        <f t="shared" si="1"/>
        <v>0</v>
      </c>
      <c r="Y28" s="26">
        <f t="shared" si="2"/>
        <v>0</v>
      </c>
      <c r="Z28" s="27">
        <f t="shared" si="3"/>
        <v>0</v>
      </c>
      <c r="AA28" s="24">
        <f t="shared" si="4"/>
        <v>0</v>
      </c>
      <c r="AB28" s="11"/>
    </row>
    <row r="29" spans="2:28" ht="20.100000000000001" customHeight="1">
      <c r="B29" s="126"/>
      <c r="C29" s="162"/>
      <c r="D29" s="158"/>
      <c r="E29" s="158"/>
      <c r="F29" s="159"/>
      <c r="G29" s="162"/>
      <c r="H29" s="158"/>
      <c r="I29" s="158"/>
      <c r="J29" s="160"/>
      <c r="K29" s="163"/>
      <c r="L29" s="158"/>
      <c r="M29" s="158"/>
      <c r="N29" s="159"/>
      <c r="O29" s="162"/>
      <c r="P29" s="158"/>
      <c r="Q29" s="158"/>
      <c r="R29" s="160"/>
      <c r="S29" s="163"/>
      <c r="T29" s="158"/>
      <c r="U29" s="158"/>
      <c r="V29" s="160"/>
      <c r="W29" s="38">
        <f t="shared" ca="1" si="0"/>
        <v>0</v>
      </c>
      <c r="X29" s="25">
        <f t="shared" si="1"/>
        <v>0</v>
      </c>
      <c r="Y29" s="26">
        <f t="shared" si="2"/>
        <v>0</v>
      </c>
      <c r="Z29" s="27">
        <f t="shared" si="3"/>
        <v>0</v>
      </c>
      <c r="AA29" s="24">
        <f t="shared" si="4"/>
        <v>0</v>
      </c>
      <c r="AB29" s="11"/>
    </row>
    <row r="30" spans="2:28" ht="20.100000000000001" customHeight="1">
      <c r="B30" s="136"/>
      <c r="C30" s="162"/>
      <c r="D30" s="158"/>
      <c r="E30" s="158"/>
      <c r="F30" s="159"/>
      <c r="G30" s="162"/>
      <c r="H30" s="158"/>
      <c r="I30" s="158"/>
      <c r="J30" s="160"/>
      <c r="K30" s="163"/>
      <c r="L30" s="158"/>
      <c r="M30" s="158"/>
      <c r="N30" s="159"/>
      <c r="O30" s="162"/>
      <c r="P30" s="158"/>
      <c r="Q30" s="158"/>
      <c r="R30" s="160"/>
      <c r="S30" s="163"/>
      <c r="T30" s="158"/>
      <c r="U30" s="158"/>
      <c r="V30" s="160"/>
      <c r="W30" s="38">
        <f t="shared" ca="1" si="0"/>
        <v>0</v>
      </c>
      <c r="X30" s="25">
        <f t="shared" si="1"/>
        <v>0</v>
      </c>
      <c r="Y30" s="26">
        <f t="shared" si="2"/>
        <v>0</v>
      </c>
      <c r="Z30" s="27">
        <f t="shared" si="3"/>
        <v>0</v>
      </c>
      <c r="AA30" s="24">
        <f t="shared" si="4"/>
        <v>0</v>
      </c>
      <c r="AB30" s="11"/>
    </row>
    <row r="31" spans="2:28" ht="20.100000000000001" customHeight="1">
      <c r="B31" s="136"/>
      <c r="C31" s="162"/>
      <c r="D31" s="158"/>
      <c r="E31" s="158"/>
      <c r="F31" s="159"/>
      <c r="G31" s="162"/>
      <c r="H31" s="158"/>
      <c r="I31" s="158"/>
      <c r="J31" s="160"/>
      <c r="K31" s="163"/>
      <c r="L31" s="158"/>
      <c r="M31" s="158"/>
      <c r="N31" s="159"/>
      <c r="O31" s="162"/>
      <c r="P31" s="158"/>
      <c r="Q31" s="158"/>
      <c r="R31" s="160"/>
      <c r="S31" s="163"/>
      <c r="T31" s="158"/>
      <c r="U31" s="158"/>
      <c r="V31" s="160"/>
      <c r="W31" s="38">
        <f t="shared" ca="1" si="0"/>
        <v>0</v>
      </c>
      <c r="X31" s="25">
        <f t="shared" si="1"/>
        <v>0</v>
      </c>
      <c r="Y31" s="26">
        <f t="shared" si="2"/>
        <v>0</v>
      </c>
      <c r="Z31" s="27">
        <f t="shared" si="3"/>
        <v>0</v>
      </c>
      <c r="AA31" s="24">
        <f t="shared" si="4"/>
        <v>0</v>
      </c>
      <c r="AB31" s="11"/>
    </row>
    <row r="32" spans="2:28" ht="20.100000000000001" customHeight="1">
      <c r="B32" s="136"/>
      <c r="C32" s="162"/>
      <c r="D32" s="158"/>
      <c r="E32" s="158"/>
      <c r="F32" s="159"/>
      <c r="G32" s="162"/>
      <c r="H32" s="158"/>
      <c r="I32" s="158"/>
      <c r="J32" s="160"/>
      <c r="K32" s="163"/>
      <c r="L32" s="158"/>
      <c r="M32" s="158"/>
      <c r="N32" s="159"/>
      <c r="O32" s="162"/>
      <c r="P32" s="158"/>
      <c r="Q32" s="158"/>
      <c r="R32" s="160"/>
      <c r="S32" s="163"/>
      <c r="T32" s="158"/>
      <c r="U32" s="158"/>
      <c r="V32" s="160"/>
      <c r="W32" s="38">
        <f t="shared" ca="1" si="0"/>
        <v>0</v>
      </c>
      <c r="X32" s="25">
        <f t="shared" si="1"/>
        <v>0</v>
      </c>
      <c r="Y32" s="26">
        <f t="shared" si="2"/>
        <v>0</v>
      </c>
      <c r="Z32" s="27">
        <f t="shared" si="3"/>
        <v>0</v>
      </c>
      <c r="AA32" s="24">
        <f t="shared" si="4"/>
        <v>0</v>
      </c>
      <c r="AB32" s="11"/>
    </row>
    <row r="33" spans="2:28" ht="20.100000000000001" customHeight="1">
      <c r="B33" s="136"/>
      <c r="C33" s="162"/>
      <c r="D33" s="158"/>
      <c r="E33" s="158"/>
      <c r="F33" s="159"/>
      <c r="G33" s="162"/>
      <c r="H33" s="158"/>
      <c r="I33" s="158"/>
      <c r="J33" s="160"/>
      <c r="K33" s="163"/>
      <c r="L33" s="158"/>
      <c r="M33" s="158"/>
      <c r="N33" s="159"/>
      <c r="O33" s="162"/>
      <c r="P33" s="158"/>
      <c r="Q33" s="158"/>
      <c r="R33" s="160"/>
      <c r="S33" s="163"/>
      <c r="T33" s="158"/>
      <c r="U33" s="158"/>
      <c r="V33" s="160"/>
      <c r="W33" s="38">
        <f t="shared" ca="1" si="0"/>
        <v>0</v>
      </c>
      <c r="X33" s="25">
        <f t="shared" si="1"/>
        <v>0</v>
      </c>
      <c r="Y33" s="26">
        <f t="shared" si="2"/>
        <v>0</v>
      </c>
      <c r="Z33" s="27">
        <f t="shared" si="3"/>
        <v>0</v>
      </c>
      <c r="AA33" s="24">
        <f t="shared" si="4"/>
        <v>0</v>
      </c>
      <c r="AB33" s="11"/>
    </row>
    <row r="34" spans="2:28" ht="20.100000000000001" customHeight="1">
      <c r="B34" s="136"/>
      <c r="C34" s="162"/>
      <c r="D34" s="158"/>
      <c r="E34" s="158"/>
      <c r="F34" s="159"/>
      <c r="G34" s="162"/>
      <c r="H34" s="158"/>
      <c r="I34" s="158"/>
      <c r="J34" s="160"/>
      <c r="K34" s="163"/>
      <c r="L34" s="158"/>
      <c r="M34" s="158"/>
      <c r="N34" s="159"/>
      <c r="O34" s="162"/>
      <c r="P34" s="158"/>
      <c r="Q34" s="158"/>
      <c r="R34" s="160"/>
      <c r="S34" s="163"/>
      <c r="T34" s="158"/>
      <c r="U34" s="158"/>
      <c r="V34" s="160"/>
      <c r="W34" s="38">
        <f t="shared" ca="1" si="0"/>
        <v>0</v>
      </c>
      <c r="X34" s="25">
        <f t="shared" si="1"/>
        <v>0</v>
      </c>
      <c r="Y34" s="26">
        <f t="shared" si="2"/>
        <v>0</v>
      </c>
      <c r="Z34" s="27">
        <f t="shared" si="3"/>
        <v>0</v>
      </c>
      <c r="AA34" s="24">
        <f t="shared" si="4"/>
        <v>0</v>
      </c>
      <c r="AB34" s="11"/>
    </row>
    <row r="35" spans="2:28" ht="20.100000000000001" customHeight="1">
      <c r="B35" s="110"/>
      <c r="C35" s="163"/>
      <c r="D35" s="158"/>
      <c r="E35" s="158"/>
      <c r="F35" s="159"/>
      <c r="G35" s="162"/>
      <c r="H35" s="158"/>
      <c r="I35" s="158"/>
      <c r="J35" s="160"/>
      <c r="K35" s="163"/>
      <c r="L35" s="158"/>
      <c r="M35" s="158"/>
      <c r="N35" s="159"/>
      <c r="O35" s="162"/>
      <c r="P35" s="158"/>
      <c r="Q35" s="158"/>
      <c r="R35" s="160"/>
      <c r="S35" s="163"/>
      <c r="T35" s="158"/>
      <c r="U35" s="158"/>
      <c r="V35" s="160"/>
      <c r="W35" s="38">
        <f t="shared" ca="1" si="0"/>
        <v>0</v>
      </c>
      <c r="X35" s="25">
        <f t="shared" si="1"/>
        <v>0</v>
      </c>
      <c r="Y35" s="26">
        <f t="shared" si="2"/>
        <v>0</v>
      </c>
      <c r="Z35" s="27">
        <f t="shared" si="3"/>
        <v>0</v>
      </c>
      <c r="AA35" s="24">
        <f t="shared" si="4"/>
        <v>0</v>
      </c>
      <c r="AB35" s="11"/>
    </row>
    <row r="36" spans="2:28" ht="20.100000000000001" customHeight="1">
      <c r="B36" s="108"/>
      <c r="C36" s="163"/>
      <c r="D36" s="158"/>
      <c r="E36" s="158"/>
      <c r="F36" s="159"/>
      <c r="G36" s="162"/>
      <c r="H36" s="158"/>
      <c r="I36" s="158"/>
      <c r="J36" s="160"/>
      <c r="K36" s="163"/>
      <c r="L36" s="158"/>
      <c r="M36" s="158"/>
      <c r="N36" s="159"/>
      <c r="O36" s="162"/>
      <c r="P36" s="158"/>
      <c r="Q36" s="158"/>
      <c r="R36" s="160"/>
      <c r="S36" s="163"/>
      <c r="T36" s="158"/>
      <c r="U36" s="158"/>
      <c r="V36" s="160"/>
      <c r="W36" s="38">
        <f t="shared" ca="1" si="0"/>
        <v>0</v>
      </c>
      <c r="X36" s="25">
        <f t="shared" si="1"/>
        <v>0</v>
      </c>
      <c r="Y36" s="26">
        <f t="shared" si="2"/>
        <v>0</v>
      </c>
      <c r="Z36" s="27">
        <f t="shared" si="3"/>
        <v>0</v>
      </c>
      <c r="AA36" s="24">
        <f t="shared" si="4"/>
        <v>0</v>
      </c>
      <c r="AB36" s="11"/>
    </row>
    <row r="37" spans="2:28" ht="20.100000000000001" customHeight="1">
      <c r="B37" s="108"/>
      <c r="C37" s="163"/>
      <c r="D37" s="158"/>
      <c r="E37" s="158"/>
      <c r="F37" s="159"/>
      <c r="G37" s="162"/>
      <c r="H37" s="158"/>
      <c r="I37" s="158"/>
      <c r="J37" s="160"/>
      <c r="K37" s="163"/>
      <c r="L37" s="158"/>
      <c r="M37" s="158"/>
      <c r="N37" s="159"/>
      <c r="O37" s="162"/>
      <c r="P37" s="158"/>
      <c r="Q37" s="158"/>
      <c r="R37" s="160"/>
      <c r="S37" s="163"/>
      <c r="T37" s="158"/>
      <c r="U37" s="158"/>
      <c r="V37" s="159"/>
      <c r="W37" s="38">
        <f t="shared" ca="1" si="0"/>
        <v>0</v>
      </c>
      <c r="X37" s="25">
        <f t="shared" si="1"/>
        <v>0</v>
      </c>
      <c r="Y37" s="26">
        <f t="shared" si="2"/>
        <v>0</v>
      </c>
      <c r="Z37" s="27">
        <f t="shared" si="3"/>
        <v>0</v>
      </c>
      <c r="AA37" s="24">
        <f t="shared" si="4"/>
        <v>0</v>
      </c>
      <c r="AB37" s="11"/>
    </row>
    <row r="38" spans="2:28" ht="20.100000000000001" customHeight="1">
      <c r="B38" s="108"/>
      <c r="C38" s="163"/>
      <c r="D38" s="158"/>
      <c r="E38" s="158"/>
      <c r="F38" s="159"/>
      <c r="G38" s="162"/>
      <c r="H38" s="158"/>
      <c r="I38" s="158"/>
      <c r="J38" s="160"/>
      <c r="K38" s="163"/>
      <c r="L38" s="158"/>
      <c r="M38" s="158"/>
      <c r="N38" s="159"/>
      <c r="O38" s="162"/>
      <c r="P38" s="158"/>
      <c r="Q38" s="158"/>
      <c r="R38" s="160"/>
      <c r="S38" s="163"/>
      <c r="T38" s="158"/>
      <c r="U38" s="158"/>
      <c r="V38" s="159"/>
      <c r="W38" s="38">
        <f t="shared" ca="1" si="0"/>
        <v>0</v>
      </c>
      <c r="X38" s="25">
        <f t="shared" si="1"/>
        <v>0</v>
      </c>
      <c r="Y38" s="26">
        <f t="shared" si="2"/>
        <v>0</v>
      </c>
      <c r="Z38" s="27">
        <f t="shared" si="3"/>
        <v>0</v>
      </c>
      <c r="AA38" s="24">
        <f t="shared" si="4"/>
        <v>0</v>
      </c>
      <c r="AB38" s="11"/>
    </row>
    <row r="39" spans="2:28" ht="20.100000000000001" customHeight="1">
      <c r="B39" s="108"/>
      <c r="C39" s="163"/>
      <c r="D39" s="158"/>
      <c r="E39" s="158"/>
      <c r="F39" s="159"/>
      <c r="G39" s="162"/>
      <c r="H39" s="158"/>
      <c r="I39" s="158"/>
      <c r="J39" s="160"/>
      <c r="K39" s="163"/>
      <c r="L39" s="158"/>
      <c r="M39" s="158"/>
      <c r="N39" s="159"/>
      <c r="O39" s="162"/>
      <c r="P39" s="158"/>
      <c r="Q39" s="158"/>
      <c r="R39" s="160"/>
      <c r="S39" s="163"/>
      <c r="T39" s="158"/>
      <c r="U39" s="158"/>
      <c r="V39" s="159"/>
      <c r="W39" s="38">
        <f t="shared" ca="1" si="0"/>
        <v>0</v>
      </c>
      <c r="X39" s="25">
        <f t="shared" si="1"/>
        <v>0</v>
      </c>
      <c r="Y39" s="26">
        <f t="shared" si="2"/>
        <v>0</v>
      </c>
      <c r="Z39" s="27">
        <f t="shared" si="3"/>
        <v>0</v>
      </c>
      <c r="AA39" s="24">
        <f t="shared" si="4"/>
        <v>0</v>
      </c>
      <c r="AB39" s="11"/>
    </row>
    <row r="40" spans="2:28" ht="20.100000000000001" customHeight="1">
      <c r="B40" s="108"/>
      <c r="C40" s="163"/>
      <c r="D40" s="158"/>
      <c r="E40" s="158"/>
      <c r="F40" s="159"/>
      <c r="G40" s="162"/>
      <c r="H40" s="158"/>
      <c r="I40" s="158"/>
      <c r="J40" s="160"/>
      <c r="K40" s="163"/>
      <c r="L40" s="158"/>
      <c r="M40" s="158"/>
      <c r="N40" s="159"/>
      <c r="O40" s="162"/>
      <c r="P40" s="158"/>
      <c r="Q40" s="158"/>
      <c r="R40" s="160"/>
      <c r="S40" s="163"/>
      <c r="T40" s="158"/>
      <c r="U40" s="158"/>
      <c r="V40" s="159"/>
      <c r="W40" s="38">
        <f t="shared" ca="1" si="0"/>
        <v>0</v>
      </c>
      <c r="X40" s="25">
        <f t="shared" si="1"/>
        <v>0</v>
      </c>
      <c r="Y40" s="26">
        <f t="shared" si="2"/>
        <v>0</v>
      </c>
      <c r="Z40" s="27">
        <f t="shared" si="3"/>
        <v>0</v>
      </c>
      <c r="AA40" s="24">
        <f t="shared" si="4"/>
        <v>0</v>
      </c>
      <c r="AB40" s="11"/>
    </row>
    <row r="41" spans="2:28" ht="20.100000000000001" customHeight="1">
      <c r="B41" s="108"/>
      <c r="C41" s="163"/>
      <c r="D41" s="158"/>
      <c r="E41" s="158"/>
      <c r="F41" s="159"/>
      <c r="G41" s="162"/>
      <c r="H41" s="158"/>
      <c r="I41" s="158"/>
      <c r="J41" s="160"/>
      <c r="K41" s="163"/>
      <c r="L41" s="158"/>
      <c r="M41" s="158"/>
      <c r="N41" s="159"/>
      <c r="O41" s="162"/>
      <c r="P41" s="158"/>
      <c r="Q41" s="158"/>
      <c r="R41" s="160"/>
      <c r="S41" s="163"/>
      <c r="T41" s="158"/>
      <c r="U41" s="158"/>
      <c r="V41" s="159"/>
      <c r="W41" s="38">
        <f t="shared" ca="1" si="0"/>
        <v>0</v>
      </c>
      <c r="X41" s="25">
        <f t="shared" si="1"/>
        <v>0</v>
      </c>
      <c r="Y41" s="26">
        <f t="shared" si="2"/>
        <v>0</v>
      </c>
      <c r="Z41" s="27">
        <f t="shared" si="3"/>
        <v>0</v>
      </c>
      <c r="AA41" s="24">
        <f t="shared" si="4"/>
        <v>0</v>
      </c>
      <c r="AB41" s="11"/>
    </row>
    <row r="42" spans="2:28" ht="20.100000000000001" customHeight="1">
      <c r="B42" s="108"/>
      <c r="C42" s="163"/>
      <c r="D42" s="158"/>
      <c r="E42" s="158"/>
      <c r="F42" s="159"/>
      <c r="G42" s="162"/>
      <c r="H42" s="158"/>
      <c r="I42" s="158"/>
      <c r="J42" s="160"/>
      <c r="K42" s="163"/>
      <c r="L42" s="158"/>
      <c r="M42" s="158"/>
      <c r="N42" s="159"/>
      <c r="O42" s="162"/>
      <c r="P42" s="158"/>
      <c r="Q42" s="158"/>
      <c r="R42" s="160"/>
      <c r="S42" s="163"/>
      <c r="T42" s="158"/>
      <c r="U42" s="158"/>
      <c r="V42" s="159"/>
      <c r="W42" s="38">
        <f t="shared" ca="1" si="0"/>
        <v>0</v>
      </c>
      <c r="X42" s="25">
        <f t="shared" si="1"/>
        <v>0</v>
      </c>
      <c r="Y42" s="26">
        <f t="shared" si="2"/>
        <v>0</v>
      </c>
      <c r="Z42" s="27">
        <f t="shared" si="3"/>
        <v>0</v>
      </c>
      <c r="AA42" s="24">
        <f t="shared" si="4"/>
        <v>0</v>
      </c>
      <c r="AB42" s="11"/>
    </row>
    <row r="43" spans="2:28" ht="20.100000000000001" customHeight="1">
      <c r="B43" s="108"/>
      <c r="C43" s="163"/>
      <c r="D43" s="158"/>
      <c r="E43" s="158"/>
      <c r="F43" s="159"/>
      <c r="G43" s="162"/>
      <c r="H43" s="158"/>
      <c r="I43" s="158"/>
      <c r="J43" s="160"/>
      <c r="K43" s="163"/>
      <c r="L43" s="158"/>
      <c r="M43" s="158"/>
      <c r="N43" s="159"/>
      <c r="O43" s="162"/>
      <c r="P43" s="158"/>
      <c r="Q43" s="158"/>
      <c r="R43" s="160"/>
      <c r="S43" s="163"/>
      <c r="T43" s="158"/>
      <c r="U43" s="158"/>
      <c r="V43" s="159"/>
      <c r="W43" s="38">
        <f t="shared" ca="1" si="0"/>
        <v>0</v>
      </c>
      <c r="X43" s="25">
        <f t="shared" si="1"/>
        <v>0</v>
      </c>
      <c r="Y43" s="26">
        <f t="shared" si="2"/>
        <v>0</v>
      </c>
      <c r="Z43" s="27">
        <f t="shared" si="3"/>
        <v>0</v>
      </c>
      <c r="AA43" s="24">
        <f t="shared" si="4"/>
        <v>0</v>
      </c>
      <c r="AB43" s="11"/>
    </row>
    <row r="44" spans="2:28" ht="20.100000000000001" customHeight="1">
      <c r="B44" s="108"/>
      <c r="C44" s="163"/>
      <c r="D44" s="158"/>
      <c r="E44" s="158"/>
      <c r="F44" s="159"/>
      <c r="G44" s="162"/>
      <c r="H44" s="158"/>
      <c r="I44" s="158"/>
      <c r="J44" s="160"/>
      <c r="K44" s="163"/>
      <c r="L44" s="158"/>
      <c r="M44" s="158"/>
      <c r="N44" s="159"/>
      <c r="O44" s="162"/>
      <c r="P44" s="158"/>
      <c r="Q44" s="158"/>
      <c r="R44" s="160"/>
      <c r="S44" s="163"/>
      <c r="T44" s="158"/>
      <c r="U44" s="158"/>
      <c r="V44" s="159"/>
      <c r="W44" s="38">
        <f t="shared" ca="1" si="0"/>
        <v>0</v>
      </c>
      <c r="X44" s="25">
        <f t="shared" si="1"/>
        <v>0</v>
      </c>
      <c r="Y44" s="26">
        <f t="shared" si="2"/>
        <v>0</v>
      </c>
      <c r="Z44" s="27">
        <f t="shared" si="3"/>
        <v>0</v>
      </c>
      <c r="AA44" s="24">
        <f t="shared" si="4"/>
        <v>0</v>
      </c>
      <c r="AB44" s="11"/>
    </row>
    <row r="45" spans="2:28" ht="20.100000000000001" customHeight="1">
      <c r="B45" s="108"/>
      <c r="C45" s="163"/>
      <c r="D45" s="158"/>
      <c r="E45" s="158"/>
      <c r="F45" s="159"/>
      <c r="G45" s="162"/>
      <c r="H45" s="158"/>
      <c r="I45" s="158"/>
      <c r="J45" s="160"/>
      <c r="K45" s="163"/>
      <c r="L45" s="158"/>
      <c r="M45" s="158"/>
      <c r="N45" s="159"/>
      <c r="O45" s="162"/>
      <c r="P45" s="158"/>
      <c r="Q45" s="158"/>
      <c r="R45" s="160"/>
      <c r="S45" s="163"/>
      <c r="T45" s="158"/>
      <c r="U45" s="158"/>
      <c r="V45" s="159"/>
      <c r="W45" s="38">
        <f t="shared" ca="1" si="0"/>
        <v>0</v>
      </c>
      <c r="X45" s="25">
        <f t="shared" si="1"/>
        <v>0</v>
      </c>
      <c r="Y45" s="26">
        <f t="shared" si="2"/>
        <v>0</v>
      </c>
      <c r="Z45" s="27">
        <f t="shared" si="3"/>
        <v>0</v>
      </c>
      <c r="AA45" s="24">
        <f t="shared" si="4"/>
        <v>0</v>
      </c>
      <c r="AB45" s="11"/>
    </row>
    <row r="46" spans="2:28" ht="20.100000000000001" customHeight="1">
      <c r="B46" s="108"/>
      <c r="C46" s="163"/>
      <c r="D46" s="158"/>
      <c r="E46" s="158"/>
      <c r="F46" s="159"/>
      <c r="G46" s="162"/>
      <c r="H46" s="158"/>
      <c r="I46" s="158"/>
      <c r="J46" s="160"/>
      <c r="K46" s="163"/>
      <c r="L46" s="158"/>
      <c r="M46" s="158"/>
      <c r="N46" s="159"/>
      <c r="O46" s="162"/>
      <c r="P46" s="158"/>
      <c r="Q46" s="158"/>
      <c r="R46" s="160"/>
      <c r="S46" s="163"/>
      <c r="T46" s="158"/>
      <c r="U46" s="158"/>
      <c r="V46" s="159"/>
      <c r="W46" s="38">
        <f t="shared" ca="1" si="0"/>
        <v>0</v>
      </c>
      <c r="X46" s="25">
        <f t="shared" si="1"/>
        <v>0</v>
      </c>
      <c r="Y46" s="26">
        <f t="shared" si="2"/>
        <v>0</v>
      </c>
      <c r="Z46" s="27">
        <f t="shared" si="3"/>
        <v>0</v>
      </c>
      <c r="AA46" s="24">
        <f t="shared" si="4"/>
        <v>0</v>
      </c>
      <c r="AB46" s="11"/>
    </row>
    <row r="47" spans="2:28" ht="20.100000000000001" customHeight="1">
      <c r="B47" s="108"/>
      <c r="C47" s="163"/>
      <c r="D47" s="158"/>
      <c r="E47" s="158"/>
      <c r="F47" s="159"/>
      <c r="G47" s="162"/>
      <c r="H47" s="158"/>
      <c r="I47" s="158"/>
      <c r="J47" s="160"/>
      <c r="K47" s="163"/>
      <c r="L47" s="158"/>
      <c r="M47" s="158"/>
      <c r="N47" s="159"/>
      <c r="O47" s="162"/>
      <c r="P47" s="158"/>
      <c r="Q47" s="158"/>
      <c r="R47" s="160"/>
      <c r="S47" s="163"/>
      <c r="T47" s="158"/>
      <c r="U47" s="158"/>
      <c r="V47" s="159"/>
      <c r="W47" s="38">
        <f t="shared" ca="1" si="0"/>
        <v>0</v>
      </c>
      <c r="X47" s="25">
        <f t="shared" si="1"/>
        <v>0</v>
      </c>
      <c r="Y47" s="26">
        <f t="shared" si="2"/>
        <v>0</v>
      </c>
      <c r="Z47" s="27">
        <f t="shared" si="3"/>
        <v>0</v>
      </c>
      <c r="AA47" s="24">
        <f t="shared" si="4"/>
        <v>0</v>
      </c>
      <c r="AB47" s="11"/>
    </row>
    <row r="48" spans="2:28" ht="20.100000000000001" customHeight="1">
      <c r="B48" s="108"/>
      <c r="C48" s="163"/>
      <c r="D48" s="158"/>
      <c r="E48" s="158"/>
      <c r="F48" s="159"/>
      <c r="G48" s="162"/>
      <c r="H48" s="158"/>
      <c r="I48" s="158"/>
      <c r="J48" s="160"/>
      <c r="K48" s="163"/>
      <c r="L48" s="158"/>
      <c r="M48" s="158"/>
      <c r="N48" s="159"/>
      <c r="O48" s="162"/>
      <c r="P48" s="158"/>
      <c r="Q48" s="158"/>
      <c r="R48" s="160"/>
      <c r="S48" s="163"/>
      <c r="T48" s="158"/>
      <c r="U48" s="158"/>
      <c r="V48" s="159"/>
      <c r="W48" s="38">
        <f t="shared" ca="1" si="0"/>
        <v>0</v>
      </c>
      <c r="X48" s="25">
        <f t="shared" si="1"/>
        <v>0</v>
      </c>
      <c r="Y48" s="26">
        <f t="shared" si="2"/>
        <v>0</v>
      </c>
      <c r="Z48" s="27">
        <f t="shared" si="3"/>
        <v>0</v>
      </c>
      <c r="AA48" s="24">
        <f t="shared" si="4"/>
        <v>0</v>
      </c>
      <c r="AB48" s="11"/>
    </row>
    <row r="49" spans="2:33" ht="20.100000000000001" customHeight="1">
      <c r="B49" s="108"/>
      <c r="C49" s="163"/>
      <c r="D49" s="158"/>
      <c r="E49" s="158"/>
      <c r="F49" s="159"/>
      <c r="G49" s="162"/>
      <c r="H49" s="158"/>
      <c r="I49" s="158"/>
      <c r="J49" s="160"/>
      <c r="K49" s="163"/>
      <c r="L49" s="158"/>
      <c r="M49" s="158"/>
      <c r="N49" s="159"/>
      <c r="O49" s="162"/>
      <c r="P49" s="158"/>
      <c r="Q49" s="158"/>
      <c r="R49" s="160"/>
      <c r="S49" s="163"/>
      <c r="T49" s="158"/>
      <c r="U49" s="158"/>
      <c r="V49" s="159"/>
      <c r="W49" s="38">
        <f t="shared" ca="1" si="0"/>
        <v>0</v>
      </c>
      <c r="X49" s="25">
        <f t="shared" si="1"/>
        <v>0</v>
      </c>
      <c r="Y49" s="26">
        <f t="shared" si="2"/>
        <v>0</v>
      </c>
      <c r="Z49" s="27">
        <f t="shared" si="3"/>
        <v>0</v>
      </c>
      <c r="AA49" s="24">
        <f t="shared" si="4"/>
        <v>0</v>
      </c>
      <c r="AB49" s="11"/>
    </row>
    <row r="50" spans="2:33" ht="20.100000000000001" customHeight="1">
      <c r="B50" s="108"/>
      <c r="C50" s="163"/>
      <c r="D50" s="158"/>
      <c r="E50" s="158"/>
      <c r="F50" s="159"/>
      <c r="G50" s="162"/>
      <c r="H50" s="158"/>
      <c r="I50" s="158"/>
      <c r="J50" s="160"/>
      <c r="K50" s="163"/>
      <c r="L50" s="158"/>
      <c r="M50" s="158"/>
      <c r="N50" s="159"/>
      <c r="O50" s="162"/>
      <c r="P50" s="158"/>
      <c r="Q50" s="158"/>
      <c r="R50" s="160"/>
      <c r="S50" s="163"/>
      <c r="T50" s="158"/>
      <c r="U50" s="158"/>
      <c r="V50" s="159"/>
      <c r="W50" s="38">
        <f t="shared" ca="1" si="0"/>
        <v>0</v>
      </c>
      <c r="X50" s="25">
        <f t="shared" si="1"/>
        <v>0</v>
      </c>
      <c r="Y50" s="26">
        <f t="shared" si="2"/>
        <v>0</v>
      </c>
      <c r="Z50" s="27">
        <f t="shared" si="3"/>
        <v>0</v>
      </c>
      <c r="AA50" s="24">
        <f t="shared" si="4"/>
        <v>0</v>
      </c>
      <c r="AB50" s="11"/>
    </row>
    <row r="51" spans="2:33" ht="20.100000000000001" customHeight="1">
      <c r="B51" s="108"/>
      <c r="C51" s="163"/>
      <c r="D51" s="158"/>
      <c r="E51" s="158"/>
      <c r="F51" s="159"/>
      <c r="G51" s="162"/>
      <c r="H51" s="158"/>
      <c r="I51" s="158"/>
      <c r="J51" s="160"/>
      <c r="K51" s="163"/>
      <c r="L51" s="158"/>
      <c r="M51" s="158"/>
      <c r="N51" s="159"/>
      <c r="O51" s="162"/>
      <c r="P51" s="158"/>
      <c r="Q51" s="158"/>
      <c r="R51" s="160"/>
      <c r="S51" s="163"/>
      <c r="T51" s="158"/>
      <c r="U51" s="158"/>
      <c r="V51" s="159"/>
      <c r="W51" s="38">
        <f t="shared" ca="1" si="0"/>
        <v>0</v>
      </c>
      <c r="X51" s="25">
        <f t="shared" si="1"/>
        <v>0</v>
      </c>
      <c r="Y51" s="26">
        <f t="shared" si="2"/>
        <v>0</v>
      </c>
      <c r="Z51" s="27">
        <f t="shared" si="3"/>
        <v>0</v>
      </c>
      <c r="AA51" s="24">
        <f t="shared" si="4"/>
        <v>0</v>
      </c>
      <c r="AB51" s="11"/>
    </row>
    <row r="52" spans="2:33" ht="20.100000000000001" customHeight="1">
      <c r="B52" s="108"/>
      <c r="C52" s="163"/>
      <c r="D52" s="158"/>
      <c r="E52" s="158"/>
      <c r="F52" s="159"/>
      <c r="G52" s="162"/>
      <c r="H52" s="158"/>
      <c r="I52" s="158"/>
      <c r="J52" s="160"/>
      <c r="K52" s="163"/>
      <c r="L52" s="158"/>
      <c r="M52" s="158"/>
      <c r="N52" s="159"/>
      <c r="O52" s="162"/>
      <c r="P52" s="158"/>
      <c r="Q52" s="158"/>
      <c r="R52" s="160"/>
      <c r="S52" s="163"/>
      <c r="T52" s="158"/>
      <c r="U52" s="158"/>
      <c r="V52" s="159"/>
      <c r="W52" s="38">
        <f t="shared" ca="1" si="0"/>
        <v>0</v>
      </c>
      <c r="X52" s="25">
        <f t="shared" si="1"/>
        <v>0</v>
      </c>
      <c r="Y52" s="26">
        <f t="shared" si="2"/>
        <v>0</v>
      </c>
      <c r="Z52" s="27">
        <f t="shared" si="3"/>
        <v>0</v>
      </c>
      <c r="AA52" s="24">
        <f t="shared" si="4"/>
        <v>0</v>
      </c>
      <c r="AB52" s="11"/>
    </row>
    <row r="53" spans="2:33" ht="20.100000000000001" customHeight="1">
      <c r="B53" s="108"/>
      <c r="C53" s="163"/>
      <c r="D53" s="158"/>
      <c r="E53" s="158"/>
      <c r="F53" s="159"/>
      <c r="G53" s="162"/>
      <c r="H53" s="158"/>
      <c r="I53" s="158"/>
      <c r="J53" s="160"/>
      <c r="K53" s="163"/>
      <c r="L53" s="158"/>
      <c r="M53" s="158"/>
      <c r="N53" s="159"/>
      <c r="O53" s="162"/>
      <c r="P53" s="158"/>
      <c r="Q53" s="158"/>
      <c r="R53" s="160"/>
      <c r="S53" s="163"/>
      <c r="T53" s="158"/>
      <c r="U53" s="158"/>
      <c r="V53" s="159"/>
      <c r="W53" s="38">
        <f t="shared" ca="1" si="0"/>
        <v>0</v>
      </c>
      <c r="X53" s="25">
        <f t="shared" si="1"/>
        <v>0</v>
      </c>
      <c r="Y53" s="26">
        <f t="shared" si="2"/>
        <v>0</v>
      </c>
      <c r="Z53" s="27">
        <f t="shared" si="3"/>
        <v>0</v>
      </c>
      <c r="AA53" s="24">
        <f t="shared" si="4"/>
        <v>0</v>
      </c>
      <c r="AB53" s="11"/>
    </row>
    <row r="54" spans="2:33" ht="20.100000000000001" customHeight="1">
      <c r="B54" s="108"/>
      <c r="C54" s="163"/>
      <c r="D54" s="158"/>
      <c r="E54" s="158"/>
      <c r="F54" s="159"/>
      <c r="G54" s="162"/>
      <c r="H54" s="158"/>
      <c r="I54" s="158"/>
      <c r="J54" s="160"/>
      <c r="K54" s="163"/>
      <c r="L54" s="158"/>
      <c r="M54" s="158"/>
      <c r="N54" s="159"/>
      <c r="O54" s="162"/>
      <c r="P54" s="158"/>
      <c r="Q54" s="158"/>
      <c r="R54" s="160"/>
      <c r="S54" s="163"/>
      <c r="T54" s="158"/>
      <c r="U54" s="158"/>
      <c r="V54" s="159"/>
      <c r="W54" s="38">
        <f t="shared" ca="1" si="0"/>
        <v>0</v>
      </c>
      <c r="X54" s="25">
        <f t="shared" si="1"/>
        <v>0</v>
      </c>
      <c r="Y54" s="26">
        <f t="shared" si="2"/>
        <v>0</v>
      </c>
      <c r="Z54" s="27">
        <f t="shared" si="3"/>
        <v>0</v>
      </c>
      <c r="AA54" s="24">
        <f t="shared" si="4"/>
        <v>0</v>
      </c>
      <c r="AB54" s="11"/>
    </row>
    <row r="55" spans="2:33" ht="20.100000000000001" customHeight="1">
      <c r="B55" s="108"/>
      <c r="C55" s="163"/>
      <c r="D55" s="158"/>
      <c r="E55" s="158"/>
      <c r="F55" s="159"/>
      <c r="G55" s="162"/>
      <c r="H55" s="158"/>
      <c r="I55" s="158"/>
      <c r="J55" s="160"/>
      <c r="K55" s="163"/>
      <c r="L55" s="158"/>
      <c r="M55" s="158"/>
      <c r="N55" s="159"/>
      <c r="O55" s="162"/>
      <c r="P55" s="158"/>
      <c r="Q55" s="158"/>
      <c r="R55" s="160"/>
      <c r="S55" s="163"/>
      <c r="T55" s="158"/>
      <c r="U55" s="158"/>
      <c r="V55" s="159"/>
      <c r="W55" s="38">
        <f t="shared" ca="1" si="0"/>
        <v>0</v>
      </c>
      <c r="X55" s="25">
        <f t="shared" si="1"/>
        <v>0</v>
      </c>
      <c r="Y55" s="26">
        <f t="shared" si="2"/>
        <v>0</v>
      </c>
      <c r="Z55" s="27">
        <f t="shared" si="3"/>
        <v>0</v>
      </c>
      <c r="AA55" s="24">
        <f t="shared" si="4"/>
        <v>0</v>
      </c>
      <c r="AB55" s="11"/>
    </row>
    <row r="56" spans="2:33" ht="20.100000000000001" customHeight="1">
      <c r="B56" s="108"/>
      <c r="C56" s="163"/>
      <c r="D56" s="158"/>
      <c r="E56" s="158"/>
      <c r="F56" s="159"/>
      <c r="G56" s="162"/>
      <c r="H56" s="158"/>
      <c r="I56" s="158"/>
      <c r="J56" s="160"/>
      <c r="K56" s="163"/>
      <c r="L56" s="158"/>
      <c r="M56" s="158"/>
      <c r="N56" s="159"/>
      <c r="O56" s="162"/>
      <c r="P56" s="158"/>
      <c r="Q56" s="158"/>
      <c r="R56" s="160"/>
      <c r="S56" s="163"/>
      <c r="T56" s="158"/>
      <c r="U56" s="158"/>
      <c r="V56" s="159"/>
      <c r="W56" s="38">
        <f t="shared" ca="1" si="0"/>
        <v>0</v>
      </c>
      <c r="X56" s="25">
        <f t="shared" si="1"/>
        <v>0</v>
      </c>
      <c r="Y56" s="26">
        <f t="shared" si="2"/>
        <v>0</v>
      </c>
      <c r="Z56" s="27">
        <f t="shared" si="3"/>
        <v>0</v>
      </c>
      <c r="AA56" s="24">
        <f t="shared" si="4"/>
        <v>0</v>
      </c>
      <c r="AB56" s="11"/>
    </row>
    <row r="57" spans="2:33" ht="20.100000000000001" customHeight="1">
      <c r="B57" s="108"/>
      <c r="C57" s="163"/>
      <c r="D57" s="158"/>
      <c r="E57" s="158"/>
      <c r="F57" s="159"/>
      <c r="G57" s="162"/>
      <c r="H57" s="158"/>
      <c r="I57" s="158"/>
      <c r="J57" s="160"/>
      <c r="K57" s="163"/>
      <c r="L57" s="158"/>
      <c r="M57" s="158"/>
      <c r="N57" s="159"/>
      <c r="O57" s="162"/>
      <c r="P57" s="158"/>
      <c r="Q57" s="158"/>
      <c r="R57" s="160"/>
      <c r="S57" s="163"/>
      <c r="T57" s="158"/>
      <c r="U57" s="158"/>
      <c r="V57" s="159"/>
      <c r="W57" s="38">
        <f t="shared" ca="1" si="0"/>
        <v>0</v>
      </c>
      <c r="X57" s="25">
        <f t="shared" si="1"/>
        <v>0</v>
      </c>
      <c r="Y57" s="26">
        <f t="shared" si="2"/>
        <v>0</v>
      </c>
      <c r="Z57" s="27">
        <f t="shared" si="3"/>
        <v>0</v>
      </c>
      <c r="AA57" s="24">
        <f t="shared" si="4"/>
        <v>0</v>
      </c>
      <c r="AB57" s="11"/>
    </row>
    <row r="58" spans="2:33" ht="20.100000000000001" customHeight="1">
      <c r="B58" s="108"/>
      <c r="C58" s="163"/>
      <c r="D58" s="158"/>
      <c r="E58" s="158"/>
      <c r="F58" s="159"/>
      <c r="G58" s="162"/>
      <c r="H58" s="158"/>
      <c r="I58" s="158"/>
      <c r="J58" s="160"/>
      <c r="K58" s="163"/>
      <c r="L58" s="158"/>
      <c r="M58" s="158"/>
      <c r="N58" s="159"/>
      <c r="O58" s="162"/>
      <c r="P58" s="158"/>
      <c r="Q58" s="158"/>
      <c r="R58" s="160"/>
      <c r="S58" s="163"/>
      <c r="T58" s="158"/>
      <c r="U58" s="158"/>
      <c r="V58" s="159"/>
      <c r="W58" s="38">
        <f t="shared" ca="1" si="0"/>
        <v>0</v>
      </c>
      <c r="X58" s="25">
        <f t="shared" si="1"/>
        <v>0</v>
      </c>
      <c r="Y58" s="26">
        <f t="shared" si="2"/>
        <v>0</v>
      </c>
      <c r="Z58" s="27">
        <f t="shared" si="3"/>
        <v>0</v>
      </c>
      <c r="AA58" s="24">
        <f t="shared" si="4"/>
        <v>0</v>
      </c>
      <c r="AB58" s="11"/>
    </row>
    <row r="59" spans="2:33" ht="20.100000000000001" customHeight="1">
      <c r="B59" s="108"/>
      <c r="C59" s="163"/>
      <c r="D59" s="158"/>
      <c r="E59" s="158"/>
      <c r="F59" s="159"/>
      <c r="G59" s="162"/>
      <c r="H59" s="158"/>
      <c r="I59" s="158"/>
      <c r="J59" s="160"/>
      <c r="K59" s="163"/>
      <c r="L59" s="158"/>
      <c r="M59" s="158"/>
      <c r="N59" s="159"/>
      <c r="O59" s="162"/>
      <c r="P59" s="158"/>
      <c r="Q59" s="158"/>
      <c r="R59" s="160"/>
      <c r="S59" s="163"/>
      <c r="T59" s="158"/>
      <c r="U59" s="158"/>
      <c r="V59" s="159"/>
      <c r="W59" s="38">
        <f t="shared" ca="1" si="0"/>
        <v>0</v>
      </c>
      <c r="X59" s="25">
        <f t="shared" si="1"/>
        <v>0</v>
      </c>
      <c r="Y59" s="26">
        <f t="shared" si="2"/>
        <v>0</v>
      </c>
      <c r="Z59" s="27">
        <f t="shared" si="3"/>
        <v>0</v>
      </c>
      <c r="AA59" s="24">
        <f t="shared" si="4"/>
        <v>0</v>
      </c>
      <c r="AB59" s="11"/>
    </row>
    <row r="60" spans="2:33" ht="20.100000000000001" customHeight="1">
      <c r="B60" s="108"/>
      <c r="C60" s="163"/>
      <c r="D60" s="158"/>
      <c r="E60" s="158"/>
      <c r="F60" s="159"/>
      <c r="G60" s="162"/>
      <c r="H60" s="158"/>
      <c r="I60" s="158"/>
      <c r="J60" s="160"/>
      <c r="K60" s="163"/>
      <c r="L60" s="158"/>
      <c r="M60" s="158"/>
      <c r="N60" s="159"/>
      <c r="O60" s="162"/>
      <c r="P60" s="158"/>
      <c r="Q60" s="158"/>
      <c r="R60" s="160"/>
      <c r="S60" s="163"/>
      <c r="T60" s="158"/>
      <c r="U60" s="158"/>
      <c r="V60" s="159"/>
      <c r="W60" s="38">
        <f t="shared" ca="1" si="0"/>
        <v>0</v>
      </c>
      <c r="X60" s="25">
        <f t="shared" si="1"/>
        <v>0</v>
      </c>
      <c r="Y60" s="26">
        <f t="shared" si="2"/>
        <v>0</v>
      </c>
      <c r="Z60" s="27">
        <f t="shared" si="3"/>
        <v>0</v>
      </c>
      <c r="AA60" s="24">
        <f t="shared" si="4"/>
        <v>0</v>
      </c>
      <c r="AB60" s="11"/>
      <c r="AD60" s="9"/>
    </row>
    <row r="61" spans="2:33" ht="20.100000000000001" customHeight="1">
      <c r="B61" s="108"/>
      <c r="C61" s="163"/>
      <c r="D61" s="158"/>
      <c r="E61" s="158"/>
      <c r="F61" s="159"/>
      <c r="G61" s="162"/>
      <c r="H61" s="158"/>
      <c r="I61" s="158"/>
      <c r="J61" s="160"/>
      <c r="K61" s="163"/>
      <c r="L61" s="158"/>
      <c r="M61" s="158"/>
      <c r="N61" s="159"/>
      <c r="O61" s="162"/>
      <c r="P61" s="158"/>
      <c r="Q61" s="158"/>
      <c r="R61" s="160"/>
      <c r="S61" s="163"/>
      <c r="T61" s="158"/>
      <c r="U61" s="158"/>
      <c r="V61" s="159"/>
      <c r="W61" s="38">
        <f t="shared" ca="1" si="0"/>
        <v>0</v>
      </c>
      <c r="X61" s="25">
        <f t="shared" si="1"/>
        <v>0</v>
      </c>
      <c r="Y61" s="26">
        <f t="shared" si="2"/>
        <v>0</v>
      </c>
      <c r="Z61" s="27">
        <f t="shared" si="3"/>
        <v>0</v>
      </c>
      <c r="AA61" s="24">
        <f t="shared" si="4"/>
        <v>0</v>
      </c>
      <c r="AB61" s="11"/>
    </row>
    <row r="62" spans="2:33" ht="20.100000000000001" customHeight="1">
      <c r="B62" s="108"/>
      <c r="C62" s="163"/>
      <c r="D62" s="158"/>
      <c r="E62" s="158"/>
      <c r="F62" s="159"/>
      <c r="G62" s="162"/>
      <c r="H62" s="158"/>
      <c r="I62" s="158"/>
      <c r="J62" s="160"/>
      <c r="K62" s="163"/>
      <c r="L62" s="158"/>
      <c r="M62" s="158"/>
      <c r="N62" s="159"/>
      <c r="O62" s="162"/>
      <c r="P62" s="158"/>
      <c r="Q62" s="158"/>
      <c r="R62" s="160"/>
      <c r="S62" s="163"/>
      <c r="T62" s="158"/>
      <c r="U62" s="158"/>
      <c r="V62" s="159"/>
      <c r="W62" s="38">
        <f t="shared" ca="1" si="0"/>
        <v>0</v>
      </c>
      <c r="X62" s="25">
        <f t="shared" si="1"/>
        <v>0</v>
      </c>
      <c r="Y62" s="26">
        <f t="shared" si="2"/>
        <v>0</v>
      </c>
      <c r="Z62" s="27">
        <f t="shared" si="3"/>
        <v>0</v>
      </c>
      <c r="AA62" s="24">
        <f t="shared" si="4"/>
        <v>0</v>
      </c>
      <c r="AB62" s="11"/>
      <c r="AG62" s="9"/>
    </row>
    <row r="63" spans="2:33" ht="20.100000000000001" customHeight="1">
      <c r="B63" s="108"/>
      <c r="C63" s="163"/>
      <c r="D63" s="158"/>
      <c r="E63" s="158"/>
      <c r="F63" s="159"/>
      <c r="G63" s="162"/>
      <c r="H63" s="158"/>
      <c r="I63" s="158"/>
      <c r="J63" s="160"/>
      <c r="K63" s="163"/>
      <c r="L63" s="158"/>
      <c r="M63" s="158"/>
      <c r="N63" s="159"/>
      <c r="O63" s="162"/>
      <c r="P63" s="158"/>
      <c r="Q63" s="158"/>
      <c r="R63" s="160"/>
      <c r="S63" s="163"/>
      <c r="T63" s="158"/>
      <c r="U63" s="158"/>
      <c r="V63" s="159"/>
      <c r="W63" s="38">
        <f t="shared" ca="1" si="0"/>
        <v>0</v>
      </c>
      <c r="X63" s="25">
        <f t="shared" si="1"/>
        <v>0</v>
      </c>
      <c r="Y63" s="26">
        <f t="shared" si="2"/>
        <v>0</v>
      </c>
      <c r="Z63" s="27">
        <f t="shared" si="3"/>
        <v>0</v>
      </c>
      <c r="AA63" s="24">
        <f t="shared" si="4"/>
        <v>0</v>
      </c>
      <c r="AB63" s="11"/>
      <c r="AG63" s="8"/>
    </row>
    <row r="64" spans="2:33" ht="20.100000000000001" customHeight="1">
      <c r="B64" s="108"/>
      <c r="C64" s="163"/>
      <c r="D64" s="158"/>
      <c r="E64" s="158"/>
      <c r="F64" s="159"/>
      <c r="G64" s="162"/>
      <c r="H64" s="158"/>
      <c r="I64" s="158"/>
      <c r="J64" s="160"/>
      <c r="K64" s="163"/>
      <c r="L64" s="158"/>
      <c r="M64" s="158"/>
      <c r="N64" s="159"/>
      <c r="O64" s="162"/>
      <c r="P64" s="158"/>
      <c r="Q64" s="158"/>
      <c r="R64" s="160"/>
      <c r="S64" s="163"/>
      <c r="T64" s="158"/>
      <c r="U64" s="158"/>
      <c r="V64" s="159"/>
      <c r="W64" s="38">
        <f t="shared" ca="1" si="0"/>
        <v>0</v>
      </c>
      <c r="X64" s="25">
        <f t="shared" si="1"/>
        <v>0</v>
      </c>
      <c r="Y64" s="26">
        <f t="shared" si="2"/>
        <v>0</v>
      </c>
      <c r="Z64" s="27">
        <f t="shared" si="3"/>
        <v>0</v>
      </c>
      <c r="AA64" s="24">
        <f t="shared" si="4"/>
        <v>0</v>
      </c>
      <c r="AB64" s="11"/>
    </row>
    <row r="65" spans="2:31" ht="20.100000000000001" customHeight="1">
      <c r="B65" s="108"/>
      <c r="C65" s="163"/>
      <c r="D65" s="158"/>
      <c r="E65" s="158"/>
      <c r="F65" s="159"/>
      <c r="G65" s="162"/>
      <c r="H65" s="158"/>
      <c r="I65" s="158"/>
      <c r="J65" s="160"/>
      <c r="K65" s="163"/>
      <c r="L65" s="158"/>
      <c r="M65" s="158"/>
      <c r="N65" s="159"/>
      <c r="O65" s="162"/>
      <c r="P65" s="158"/>
      <c r="Q65" s="158"/>
      <c r="R65" s="160"/>
      <c r="S65" s="163"/>
      <c r="T65" s="158"/>
      <c r="U65" s="158"/>
      <c r="V65" s="159"/>
      <c r="W65" s="38">
        <f t="shared" ca="1" si="0"/>
        <v>0</v>
      </c>
      <c r="X65" s="25">
        <f t="shared" si="1"/>
        <v>0</v>
      </c>
      <c r="Y65" s="26">
        <f t="shared" si="2"/>
        <v>0</v>
      </c>
      <c r="Z65" s="27">
        <f t="shared" si="3"/>
        <v>0</v>
      </c>
      <c r="AA65" s="24">
        <f t="shared" si="4"/>
        <v>0</v>
      </c>
      <c r="AB65" s="11"/>
      <c r="AE65" s="9"/>
    </row>
    <row r="66" spans="2:31" ht="20.100000000000001" customHeight="1">
      <c r="B66" s="108"/>
      <c r="C66" s="163"/>
      <c r="D66" s="158"/>
      <c r="E66" s="158"/>
      <c r="F66" s="159"/>
      <c r="G66" s="162"/>
      <c r="H66" s="158"/>
      <c r="I66" s="158"/>
      <c r="J66" s="160"/>
      <c r="K66" s="163"/>
      <c r="L66" s="158"/>
      <c r="M66" s="158"/>
      <c r="N66" s="159"/>
      <c r="O66" s="162"/>
      <c r="P66" s="158"/>
      <c r="Q66" s="158"/>
      <c r="R66" s="160"/>
      <c r="S66" s="163"/>
      <c r="T66" s="158"/>
      <c r="U66" s="158"/>
      <c r="V66" s="159"/>
      <c r="W66" s="38">
        <f t="shared" ca="1" si="0"/>
        <v>0</v>
      </c>
      <c r="X66" s="25">
        <f t="shared" si="1"/>
        <v>0</v>
      </c>
      <c r="Y66" s="26">
        <f t="shared" si="2"/>
        <v>0</v>
      </c>
      <c r="Z66" s="27">
        <f t="shared" si="3"/>
        <v>0</v>
      </c>
      <c r="AA66" s="24">
        <f t="shared" si="4"/>
        <v>0</v>
      </c>
      <c r="AB66" s="11"/>
    </row>
    <row r="67" spans="2:31" ht="20.100000000000001" customHeight="1">
      <c r="B67" s="108"/>
      <c r="C67" s="163"/>
      <c r="D67" s="158"/>
      <c r="E67" s="158"/>
      <c r="F67" s="159"/>
      <c r="G67" s="162"/>
      <c r="H67" s="158"/>
      <c r="I67" s="158"/>
      <c r="J67" s="160"/>
      <c r="K67" s="163"/>
      <c r="L67" s="158"/>
      <c r="M67" s="158"/>
      <c r="N67" s="159"/>
      <c r="O67" s="162"/>
      <c r="P67" s="158"/>
      <c r="Q67" s="158"/>
      <c r="R67" s="160"/>
      <c r="S67" s="163"/>
      <c r="T67" s="158"/>
      <c r="U67" s="158"/>
      <c r="V67" s="159"/>
      <c r="W67" s="38">
        <f t="shared" ca="1" si="0"/>
        <v>0</v>
      </c>
      <c r="X67" s="25">
        <f t="shared" si="1"/>
        <v>0</v>
      </c>
      <c r="Y67" s="26">
        <f t="shared" si="2"/>
        <v>0</v>
      </c>
      <c r="Z67" s="27">
        <f t="shared" si="3"/>
        <v>0</v>
      </c>
      <c r="AA67" s="24">
        <f t="shared" si="4"/>
        <v>0</v>
      </c>
      <c r="AB67" s="12"/>
    </row>
    <row r="68" spans="2:31" ht="20.100000000000001" customHeight="1">
      <c r="B68" s="109"/>
      <c r="C68" s="163"/>
      <c r="D68" s="158"/>
      <c r="E68" s="158"/>
      <c r="F68" s="159"/>
      <c r="G68" s="162"/>
      <c r="H68" s="158"/>
      <c r="I68" s="158"/>
      <c r="J68" s="160"/>
      <c r="K68" s="163"/>
      <c r="L68" s="158"/>
      <c r="M68" s="158"/>
      <c r="N68" s="159"/>
      <c r="O68" s="162"/>
      <c r="P68" s="158"/>
      <c r="Q68" s="158"/>
      <c r="R68" s="160"/>
      <c r="S68" s="163"/>
      <c r="T68" s="158"/>
      <c r="U68" s="158"/>
      <c r="V68" s="159"/>
      <c r="W68" s="38">
        <f t="shared" ca="1" si="0"/>
        <v>0</v>
      </c>
      <c r="X68" s="25">
        <f t="shared" si="1"/>
        <v>0</v>
      </c>
      <c r="Y68" s="26">
        <f t="shared" si="2"/>
        <v>0</v>
      </c>
      <c r="Z68" s="27">
        <f t="shared" si="3"/>
        <v>0</v>
      </c>
      <c r="AA68" s="24">
        <f t="shared" si="4"/>
        <v>0</v>
      </c>
      <c r="AB68" s="11"/>
    </row>
    <row r="69" spans="2:31" ht="20.100000000000001" customHeight="1">
      <c r="B69" s="108"/>
      <c r="C69" s="163"/>
      <c r="D69" s="158"/>
      <c r="E69" s="158"/>
      <c r="F69" s="159"/>
      <c r="G69" s="162"/>
      <c r="H69" s="158"/>
      <c r="I69" s="158"/>
      <c r="J69" s="160"/>
      <c r="K69" s="163"/>
      <c r="L69" s="158"/>
      <c r="M69" s="158"/>
      <c r="N69" s="159"/>
      <c r="O69" s="162"/>
      <c r="P69" s="158"/>
      <c r="Q69" s="158"/>
      <c r="R69" s="160"/>
      <c r="S69" s="163"/>
      <c r="T69" s="158"/>
      <c r="U69" s="158"/>
      <c r="V69" s="159"/>
      <c r="W69" s="38">
        <f t="shared" ca="1" si="0"/>
        <v>0</v>
      </c>
      <c r="X69" s="25">
        <f t="shared" si="1"/>
        <v>0</v>
      </c>
      <c r="Y69" s="26">
        <f t="shared" si="2"/>
        <v>0</v>
      </c>
      <c r="Z69" s="27">
        <f t="shared" si="3"/>
        <v>0</v>
      </c>
      <c r="AA69" s="24">
        <f t="shared" si="4"/>
        <v>0</v>
      </c>
      <c r="AB69" s="11"/>
    </row>
    <row r="70" spans="2:31" ht="20.100000000000001" customHeight="1">
      <c r="B70" s="108"/>
      <c r="C70" s="163"/>
      <c r="D70" s="158"/>
      <c r="E70" s="158"/>
      <c r="F70" s="159"/>
      <c r="G70" s="162"/>
      <c r="H70" s="158"/>
      <c r="I70" s="158"/>
      <c r="J70" s="160"/>
      <c r="K70" s="163"/>
      <c r="L70" s="158"/>
      <c r="M70" s="158"/>
      <c r="N70" s="159"/>
      <c r="O70" s="162"/>
      <c r="P70" s="158"/>
      <c r="Q70" s="158"/>
      <c r="R70" s="160"/>
      <c r="S70" s="163"/>
      <c r="T70" s="158"/>
      <c r="U70" s="158"/>
      <c r="V70" s="159"/>
      <c r="W70" s="38">
        <f t="shared" ref="W70:W94" ca="1" si="5">somcoul(C70:V70,"rouge")</f>
        <v>0</v>
      </c>
      <c r="X70" s="25">
        <f t="shared" ref="X70:X94" si="6">COUNTIF(C70:V70,("Gtpi"))</f>
        <v>0</v>
      </c>
      <c r="Y70" s="26">
        <f t="shared" ref="Y70:Y94" si="7">COUNTIF(C70:V70,("Cardio"))</f>
        <v>0</v>
      </c>
      <c r="Z70" s="27">
        <f t="shared" ref="Z70:Z94" si="8">COUNTIF(C70:V70,("Jogg"))</f>
        <v>0</v>
      </c>
      <c r="AA70" s="24">
        <f t="shared" ref="AA70:AA93" si="9">COUNTIF(C70:V70,"abs")</f>
        <v>0</v>
      </c>
      <c r="AB70" s="11"/>
    </row>
    <row r="71" spans="2:31" ht="20.100000000000001" customHeight="1">
      <c r="B71" s="108"/>
      <c r="C71" s="163"/>
      <c r="D71" s="158"/>
      <c r="E71" s="158"/>
      <c r="F71" s="159"/>
      <c r="G71" s="162"/>
      <c r="H71" s="158"/>
      <c r="I71" s="158"/>
      <c r="J71" s="160"/>
      <c r="K71" s="163"/>
      <c r="L71" s="158"/>
      <c r="M71" s="158"/>
      <c r="N71" s="159"/>
      <c r="O71" s="162"/>
      <c r="P71" s="158"/>
      <c r="Q71" s="158"/>
      <c r="R71" s="160"/>
      <c r="S71" s="163"/>
      <c r="T71" s="158"/>
      <c r="U71" s="158"/>
      <c r="V71" s="159"/>
      <c r="W71" s="38">
        <f t="shared" ca="1" si="5"/>
        <v>0</v>
      </c>
      <c r="X71" s="25">
        <f t="shared" si="6"/>
        <v>0</v>
      </c>
      <c r="Y71" s="26">
        <f t="shared" si="7"/>
        <v>0</v>
      </c>
      <c r="Z71" s="27">
        <f t="shared" si="8"/>
        <v>0</v>
      </c>
      <c r="AA71" s="24">
        <f t="shared" si="9"/>
        <v>0</v>
      </c>
      <c r="AB71" s="11"/>
    </row>
    <row r="72" spans="2:31" ht="20.100000000000001" customHeight="1">
      <c r="B72" s="108"/>
      <c r="C72" s="163"/>
      <c r="D72" s="158"/>
      <c r="E72" s="158"/>
      <c r="F72" s="159"/>
      <c r="G72" s="162"/>
      <c r="H72" s="158"/>
      <c r="I72" s="158"/>
      <c r="J72" s="160"/>
      <c r="K72" s="163"/>
      <c r="L72" s="158"/>
      <c r="M72" s="158"/>
      <c r="N72" s="159"/>
      <c r="O72" s="162"/>
      <c r="P72" s="158"/>
      <c r="Q72" s="158"/>
      <c r="R72" s="160"/>
      <c r="S72" s="163"/>
      <c r="T72" s="158"/>
      <c r="U72" s="158"/>
      <c r="V72" s="159"/>
      <c r="W72" s="38">
        <f t="shared" ca="1" si="5"/>
        <v>0</v>
      </c>
      <c r="X72" s="25">
        <f t="shared" si="6"/>
        <v>0</v>
      </c>
      <c r="Y72" s="26">
        <f t="shared" si="7"/>
        <v>0</v>
      </c>
      <c r="Z72" s="27">
        <f t="shared" si="8"/>
        <v>0</v>
      </c>
      <c r="AA72" s="24">
        <f t="shared" si="9"/>
        <v>0</v>
      </c>
      <c r="AB72" s="11"/>
    </row>
    <row r="73" spans="2:31" ht="20.100000000000001" customHeight="1">
      <c r="B73" s="108"/>
      <c r="C73" s="163"/>
      <c r="D73" s="158"/>
      <c r="E73" s="158"/>
      <c r="F73" s="159"/>
      <c r="G73" s="162"/>
      <c r="H73" s="158"/>
      <c r="I73" s="158"/>
      <c r="J73" s="160"/>
      <c r="K73" s="163"/>
      <c r="L73" s="158"/>
      <c r="M73" s="158"/>
      <c r="N73" s="159"/>
      <c r="O73" s="162"/>
      <c r="P73" s="158"/>
      <c r="Q73" s="158"/>
      <c r="R73" s="160"/>
      <c r="S73" s="163"/>
      <c r="T73" s="158"/>
      <c r="U73" s="158"/>
      <c r="V73" s="159"/>
      <c r="W73" s="38">
        <f t="shared" ca="1" si="5"/>
        <v>0</v>
      </c>
      <c r="X73" s="25">
        <f t="shared" si="6"/>
        <v>0</v>
      </c>
      <c r="Y73" s="26">
        <f t="shared" si="7"/>
        <v>0</v>
      </c>
      <c r="Z73" s="27">
        <f t="shared" si="8"/>
        <v>0</v>
      </c>
      <c r="AA73" s="24">
        <f t="shared" si="9"/>
        <v>0</v>
      </c>
      <c r="AB73" s="11"/>
    </row>
    <row r="74" spans="2:31" ht="20.100000000000001" customHeight="1">
      <c r="B74" s="108"/>
      <c r="C74" s="163"/>
      <c r="D74" s="158"/>
      <c r="E74" s="158"/>
      <c r="F74" s="159"/>
      <c r="G74" s="162"/>
      <c r="H74" s="158"/>
      <c r="I74" s="158"/>
      <c r="J74" s="160"/>
      <c r="K74" s="163"/>
      <c r="L74" s="158"/>
      <c r="M74" s="158"/>
      <c r="N74" s="159"/>
      <c r="O74" s="162"/>
      <c r="P74" s="158"/>
      <c r="Q74" s="158"/>
      <c r="R74" s="160"/>
      <c r="S74" s="163"/>
      <c r="T74" s="158"/>
      <c r="U74" s="158"/>
      <c r="V74" s="159"/>
      <c r="W74" s="38">
        <f t="shared" ca="1" si="5"/>
        <v>0</v>
      </c>
      <c r="X74" s="25">
        <f t="shared" si="6"/>
        <v>0</v>
      </c>
      <c r="Y74" s="26">
        <f t="shared" si="7"/>
        <v>0</v>
      </c>
      <c r="Z74" s="27">
        <f t="shared" si="8"/>
        <v>0</v>
      </c>
      <c r="AA74" s="24">
        <f t="shared" si="9"/>
        <v>0</v>
      </c>
      <c r="AB74" s="11"/>
    </row>
    <row r="75" spans="2:31" ht="20.100000000000001" customHeight="1">
      <c r="B75" s="108"/>
      <c r="C75" s="163"/>
      <c r="D75" s="158"/>
      <c r="E75" s="158"/>
      <c r="F75" s="159"/>
      <c r="G75" s="162"/>
      <c r="H75" s="158"/>
      <c r="I75" s="158"/>
      <c r="J75" s="160"/>
      <c r="K75" s="163"/>
      <c r="L75" s="158"/>
      <c r="M75" s="158"/>
      <c r="N75" s="159"/>
      <c r="O75" s="162"/>
      <c r="P75" s="158"/>
      <c r="Q75" s="158"/>
      <c r="R75" s="160"/>
      <c r="S75" s="163"/>
      <c r="T75" s="158"/>
      <c r="U75" s="158"/>
      <c r="V75" s="159"/>
      <c r="W75" s="38">
        <f t="shared" ca="1" si="5"/>
        <v>0</v>
      </c>
      <c r="X75" s="25">
        <f t="shared" si="6"/>
        <v>0</v>
      </c>
      <c r="Y75" s="26">
        <f t="shared" si="7"/>
        <v>0</v>
      </c>
      <c r="Z75" s="27">
        <f t="shared" si="8"/>
        <v>0</v>
      </c>
      <c r="AA75" s="24">
        <f t="shared" si="9"/>
        <v>0</v>
      </c>
      <c r="AB75" s="11"/>
    </row>
    <row r="76" spans="2:31" ht="20.100000000000001" customHeight="1">
      <c r="B76" s="108"/>
      <c r="C76" s="163"/>
      <c r="D76" s="158"/>
      <c r="E76" s="158"/>
      <c r="F76" s="159"/>
      <c r="G76" s="162"/>
      <c r="H76" s="158"/>
      <c r="I76" s="158"/>
      <c r="J76" s="160"/>
      <c r="K76" s="163"/>
      <c r="L76" s="158"/>
      <c r="M76" s="158"/>
      <c r="N76" s="159"/>
      <c r="O76" s="162"/>
      <c r="P76" s="158"/>
      <c r="Q76" s="158"/>
      <c r="R76" s="160"/>
      <c r="S76" s="163"/>
      <c r="T76" s="158"/>
      <c r="U76" s="158"/>
      <c r="V76" s="159"/>
      <c r="W76" s="38">
        <f t="shared" ca="1" si="5"/>
        <v>0</v>
      </c>
      <c r="X76" s="25">
        <f t="shared" si="6"/>
        <v>0</v>
      </c>
      <c r="Y76" s="26">
        <f t="shared" si="7"/>
        <v>0</v>
      </c>
      <c r="Z76" s="27">
        <f t="shared" si="8"/>
        <v>0</v>
      </c>
      <c r="AA76" s="24">
        <f t="shared" si="9"/>
        <v>0</v>
      </c>
      <c r="AB76" s="11"/>
    </row>
    <row r="77" spans="2:31" ht="20.100000000000001" customHeight="1">
      <c r="B77" s="108"/>
      <c r="C77" s="163"/>
      <c r="D77" s="158"/>
      <c r="E77" s="158"/>
      <c r="F77" s="159"/>
      <c r="G77" s="162"/>
      <c r="H77" s="158"/>
      <c r="I77" s="158"/>
      <c r="J77" s="160"/>
      <c r="K77" s="163"/>
      <c r="L77" s="158"/>
      <c r="M77" s="158"/>
      <c r="N77" s="159"/>
      <c r="O77" s="162"/>
      <c r="P77" s="158"/>
      <c r="Q77" s="158"/>
      <c r="R77" s="160"/>
      <c r="S77" s="163"/>
      <c r="T77" s="158"/>
      <c r="U77" s="158"/>
      <c r="V77" s="159"/>
      <c r="W77" s="38">
        <f t="shared" ca="1" si="5"/>
        <v>0</v>
      </c>
      <c r="X77" s="25">
        <f t="shared" si="6"/>
        <v>0</v>
      </c>
      <c r="Y77" s="26">
        <f t="shared" si="7"/>
        <v>0</v>
      </c>
      <c r="Z77" s="27">
        <f t="shared" si="8"/>
        <v>0</v>
      </c>
      <c r="AA77" s="24">
        <f t="shared" si="9"/>
        <v>0</v>
      </c>
      <c r="AB77" s="11"/>
    </row>
    <row r="78" spans="2:31" ht="20.100000000000001" customHeight="1">
      <c r="B78" s="108"/>
      <c r="C78" s="163"/>
      <c r="D78" s="158"/>
      <c r="E78" s="158"/>
      <c r="F78" s="159"/>
      <c r="G78" s="162"/>
      <c r="H78" s="158"/>
      <c r="I78" s="158"/>
      <c r="J78" s="160"/>
      <c r="K78" s="163"/>
      <c r="L78" s="158"/>
      <c r="M78" s="158"/>
      <c r="N78" s="159"/>
      <c r="O78" s="162"/>
      <c r="P78" s="158"/>
      <c r="Q78" s="158"/>
      <c r="R78" s="160"/>
      <c r="S78" s="163"/>
      <c r="T78" s="158"/>
      <c r="U78" s="158"/>
      <c r="V78" s="159"/>
      <c r="W78" s="38">
        <f t="shared" ca="1" si="5"/>
        <v>0</v>
      </c>
      <c r="X78" s="25">
        <f t="shared" si="6"/>
        <v>0</v>
      </c>
      <c r="Y78" s="26">
        <f t="shared" si="7"/>
        <v>0</v>
      </c>
      <c r="Z78" s="27">
        <f t="shared" si="8"/>
        <v>0</v>
      </c>
      <c r="AA78" s="24">
        <f t="shared" si="9"/>
        <v>0</v>
      </c>
      <c r="AB78" s="11"/>
    </row>
    <row r="79" spans="2:31" ht="20.100000000000001" customHeight="1">
      <c r="B79" s="108"/>
      <c r="C79" s="163"/>
      <c r="D79" s="158"/>
      <c r="E79" s="158"/>
      <c r="F79" s="159"/>
      <c r="G79" s="162"/>
      <c r="H79" s="158"/>
      <c r="I79" s="158"/>
      <c r="J79" s="160"/>
      <c r="K79" s="163"/>
      <c r="L79" s="158"/>
      <c r="M79" s="158"/>
      <c r="N79" s="159"/>
      <c r="O79" s="162"/>
      <c r="P79" s="158"/>
      <c r="Q79" s="158"/>
      <c r="R79" s="160"/>
      <c r="S79" s="163"/>
      <c r="T79" s="158"/>
      <c r="U79" s="158"/>
      <c r="V79" s="159"/>
      <c r="W79" s="38">
        <f t="shared" ca="1" si="5"/>
        <v>0</v>
      </c>
      <c r="X79" s="25">
        <f t="shared" si="6"/>
        <v>0</v>
      </c>
      <c r="Y79" s="26">
        <f t="shared" si="7"/>
        <v>0</v>
      </c>
      <c r="Z79" s="27">
        <f t="shared" si="8"/>
        <v>0</v>
      </c>
      <c r="AA79" s="24">
        <f t="shared" si="9"/>
        <v>0</v>
      </c>
      <c r="AB79" s="11"/>
    </row>
    <row r="80" spans="2:31" ht="20.100000000000001" customHeight="1">
      <c r="B80" s="108"/>
      <c r="C80" s="163"/>
      <c r="D80" s="158"/>
      <c r="E80" s="158"/>
      <c r="F80" s="159"/>
      <c r="G80" s="162"/>
      <c r="H80" s="158"/>
      <c r="I80" s="158"/>
      <c r="J80" s="160"/>
      <c r="K80" s="163"/>
      <c r="L80" s="158"/>
      <c r="M80" s="158"/>
      <c r="N80" s="159"/>
      <c r="O80" s="162"/>
      <c r="P80" s="158"/>
      <c r="Q80" s="158"/>
      <c r="R80" s="160"/>
      <c r="S80" s="163"/>
      <c r="T80" s="158"/>
      <c r="U80" s="158"/>
      <c r="V80" s="159"/>
      <c r="W80" s="38">
        <f t="shared" ca="1" si="5"/>
        <v>0</v>
      </c>
      <c r="X80" s="25">
        <f t="shared" si="6"/>
        <v>0</v>
      </c>
      <c r="Y80" s="26">
        <f t="shared" si="7"/>
        <v>0</v>
      </c>
      <c r="Z80" s="27">
        <f t="shared" si="8"/>
        <v>0</v>
      </c>
      <c r="AA80" s="24">
        <f t="shared" si="9"/>
        <v>0</v>
      </c>
      <c r="AB80" s="11"/>
    </row>
    <row r="81" spans="2:31" ht="20.100000000000001" customHeight="1">
      <c r="B81" s="108"/>
      <c r="C81" s="163"/>
      <c r="D81" s="158"/>
      <c r="E81" s="158"/>
      <c r="F81" s="159"/>
      <c r="G81" s="162"/>
      <c r="H81" s="158"/>
      <c r="I81" s="158"/>
      <c r="J81" s="160"/>
      <c r="K81" s="163"/>
      <c r="L81" s="158"/>
      <c r="M81" s="158"/>
      <c r="N81" s="159"/>
      <c r="O81" s="162"/>
      <c r="P81" s="158"/>
      <c r="Q81" s="158"/>
      <c r="R81" s="160"/>
      <c r="S81" s="163"/>
      <c r="T81" s="158"/>
      <c r="U81" s="158"/>
      <c r="V81" s="159"/>
      <c r="W81" s="38">
        <f t="shared" ca="1" si="5"/>
        <v>0</v>
      </c>
      <c r="X81" s="25">
        <f t="shared" si="6"/>
        <v>0</v>
      </c>
      <c r="Y81" s="26">
        <f t="shared" si="7"/>
        <v>0</v>
      </c>
      <c r="Z81" s="27">
        <f t="shared" si="8"/>
        <v>0</v>
      </c>
      <c r="AA81" s="24">
        <f t="shared" si="9"/>
        <v>0</v>
      </c>
      <c r="AB81" s="11"/>
    </row>
    <row r="82" spans="2:31" ht="20.100000000000001" customHeight="1">
      <c r="B82" s="108"/>
      <c r="C82" s="163"/>
      <c r="D82" s="158"/>
      <c r="E82" s="158"/>
      <c r="F82" s="159"/>
      <c r="G82" s="162"/>
      <c r="H82" s="158"/>
      <c r="I82" s="158"/>
      <c r="J82" s="160"/>
      <c r="K82" s="163"/>
      <c r="L82" s="158"/>
      <c r="M82" s="158"/>
      <c r="N82" s="159"/>
      <c r="O82" s="162"/>
      <c r="P82" s="158"/>
      <c r="Q82" s="158"/>
      <c r="R82" s="160"/>
      <c r="S82" s="163"/>
      <c r="T82" s="158"/>
      <c r="U82" s="158"/>
      <c r="V82" s="159"/>
      <c r="W82" s="38">
        <f t="shared" ca="1" si="5"/>
        <v>0</v>
      </c>
      <c r="X82" s="25">
        <f t="shared" si="6"/>
        <v>0</v>
      </c>
      <c r="Y82" s="26">
        <f t="shared" si="7"/>
        <v>0</v>
      </c>
      <c r="Z82" s="27">
        <f t="shared" si="8"/>
        <v>0</v>
      </c>
      <c r="AA82" s="24">
        <f t="shared" si="9"/>
        <v>0</v>
      </c>
      <c r="AB82" s="11"/>
    </row>
    <row r="83" spans="2:31" ht="20.100000000000001" customHeight="1">
      <c r="B83" s="108"/>
      <c r="C83" s="163"/>
      <c r="D83" s="158"/>
      <c r="E83" s="158"/>
      <c r="F83" s="159"/>
      <c r="G83" s="162"/>
      <c r="H83" s="158"/>
      <c r="I83" s="158"/>
      <c r="J83" s="160"/>
      <c r="K83" s="163"/>
      <c r="L83" s="158"/>
      <c r="M83" s="158"/>
      <c r="N83" s="159"/>
      <c r="O83" s="162"/>
      <c r="P83" s="158"/>
      <c r="Q83" s="158"/>
      <c r="R83" s="160"/>
      <c r="S83" s="163"/>
      <c r="T83" s="158"/>
      <c r="U83" s="158"/>
      <c r="V83" s="159"/>
      <c r="W83" s="38">
        <f t="shared" ca="1" si="5"/>
        <v>0</v>
      </c>
      <c r="X83" s="25">
        <f t="shared" si="6"/>
        <v>0</v>
      </c>
      <c r="Y83" s="26">
        <f t="shared" si="7"/>
        <v>0</v>
      </c>
      <c r="Z83" s="27">
        <f t="shared" si="8"/>
        <v>0</v>
      </c>
      <c r="AA83" s="24">
        <f t="shared" si="9"/>
        <v>0</v>
      </c>
      <c r="AB83" s="11"/>
    </row>
    <row r="84" spans="2:31" ht="20.100000000000001" customHeight="1">
      <c r="B84" s="108"/>
      <c r="C84" s="163"/>
      <c r="D84" s="158"/>
      <c r="E84" s="158"/>
      <c r="F84" s="159"/>
      <c r="G84" s="162"/>
      <c r="H84" s="158"/>
      <c r="I84" s="158"/>
      <c r="J84" s="160"/>
      <c r="K84" s="163"/>
      <c r="L84" s="158"/>
      <c r="M84" s="158"/>
      <c r="N84" s="159"/>
      <c r="O84" s="162"/>
      <c r="P84" s="158"/>
      <c r="Q84" s="158"/>
      <c r="R84" s="160"/>
      <c r="S84" s="163"/>
      <c r="T84" s="158"/>
      <c r="U84" s="158"/>
      <c r="V84" s="159"/>
      <c r="W84" s="38">
        <f t="shared" ca="1" si="5"/>
        <v>0</v>
      </c>
      <c r="X84" s="25">
        <f t="shared" si="6"/>
        <v>0</v>
      </c>
      <c r="Y84" s="26">
        <f t="shared" si="7"/>
        <v>0</v>
      </c>
      <c r="Z84" s="27">
        <f t="shared" si="8"/>
        <v>0</v>
      </c>
      <c r="AA84" s="24">
        <f t="shared" si="9"/>
        <v>0</v>
      </c>
      <c r="AB84" s="11"/>
    </row>
    <row r="85" spans="2:31" ht="20.100000000000001" customHeight="1">
      <c r="B85" s="108"/>
      <c r="C85" s="163"/>
      <c r="D85" s="158"/>
      <c r="E85" s="158"/>
      <c r="F85" s="159"/>
      <c r="G85" s="162"/>
      <c r="H85" s="158"/>
      <c r="I85" s="158"/>
      <c r="J85" s="160"/>
      <c r="K85" s="163"/>
      <c r="L85" s="158"/>
      <c r="M85" s="158"/>
      <c r="N85" s="159"/>
      <c r="O85" s="162"/>
      <c r="P85" s="158"/>
      <c r="Q85" s="158"/>
      <c r="R85" s="160"/>
      <c r="S85" s="163"/>
      <c r="T85" s="158"/>
      <c r="U85" s="158"/>
      <c r="V85" s="159"/>
      <c r="W85" s="38">
        <f t="shared" ca="1" si="5"/>
        <v>0</v>
      </c>
      <c r="X85" s="25">
        <f t="shared" si="6"/>
        <v>0</v>
      </c>
      <c r="Y85" s="26">
        <f t="shared" si="7"/>
        <v>0</v>
      </c>
      <c r="Z85" s="27">
        <f t="shared" si="8"/>
        <v>0</v>
      </c>
      <c r="AA85" s="24">
        <f t="shared" si="9"/>
        <v>0</v>
      </c>
      <c r="AB85" s="11"/>
    </row>
    <row r="86" spans="2:31" ht="20.100000000000001" customHeight="1">
      <c r="B86" s="108"/>
      <c r="C86" s="163"/>
      <c r="D86" s="158"/>
      <c r="E86" s="158"/>
      <c r="F86" s="159"/>
      <c r="G86" s="162"/>
      <c r="H86" s="158"/>
      <c r="I86" s="158"/>
      <c r="J86" s="160"/>
      <c r="K86" s="163"/>
      <c r="L86" s="158"/>
      <c r="M86" s="158"/>
      <c r="N86" s="159"/>
      <c r="O86" s="162"/>
      <c r="P86" s="158"/>
      <c r="Q86" s="158"/>
      <c r="R86" s="160"/>
      <c r="S86" s="163"/>
      <c r="T86" s="158"/>
      <c r="U86" s="158"/>
      <c r="V86" s="159"/>
      <c r="W86" s="38">
        <f t="shared" ca="1" si="5"/>
        <v>0</v>
      </c>
      <c r="X86" s="25">
        <f t="shared" si="6"/>
        <v>0</v>
      </c>
      <c r="Y86" s="26">
        <f t="shared" si="7"/>
        <v>0</v>
      </c>
      <c r="Z86" s="27">
        <f t="shared" si="8"/>
        <v>0</v>
      </c>
      <c r="AA86" s="24">
        <f t="shared" si="9"/>
        <v>0</v>
      </c>
      <c r="AB86" s="11"/>
    </row>
    <row r="87" spans="2:31" ht="20.100000000000001" customHeight="1">
      <c r="B87" s="108"/>
      <c r="C87" s="163"/>
      <c r="D87" s="158"/>
      <c r="E87" s="158"/>
      <c r="F87" s="159"/>
      <c r="G87" s="162"/>
      <c r="H87" s="158"/>
      <c r="I87" s="158"/>
      <c r="J87" s="160"/>
      <c r="K87" s="163"/>
      <c r="L87" s="158"/>
      <c r="M87" s="158"/>
      <c r="N87" s="159"/>
      <c r="O87" s="162"/>
      <c r="P87" s="158"/>
      <c r="Q87" s="158"/>
      <c r="R87" s="160"/>
      <c r="S87" s="163"/>
      <c r="T87" s="158"/>
      <c r="U87" s="158"/>
      <c r="V87" s="159"/>
      <c r="W87" s="38">
        <f t="shared" ca="1" si="5"/>
        <v>0</v>
      </c>
      <c r="X87" s="25">
        <f t="shared" si="6"/>
        <v>0</v>
      </c>
      <c r="Y87" s="26">
        <f t="shared" si="7"/>
        <v>0</v>
      </c>
      <c r="Z87" s="27">
        <f t="shared" si="8"/>
        <v>0</v>
      </c>
      <c r="AA87" s="24">
        <f t="shared" si="9"/>
        <v>0</v>
      </c>
      <c r="AB87" s="11"/>
    </row>
    <row r="88" spans="2:31" ht="20.100000000000001" customHeight="1">
      <c r="B88" s="108"/>
      <c r="C88" s="163"/>
      <c r="D88" s="158"/>
      <c r="E88" s="158"/>
      <c r="F88" s="159"/>
      <c r="G88" s="162"/>
      <c r="H88" s="158"/>
      <c r="I88" s="158"/>
      <c r="J88" s="160"/>
      <c r="K88" s="163"/>
      <c r="L88" s="158"/>
      <c r="M88" s="158"/>
      <c r="N88" s="159"/>
      <c r="O88" s="162"/>
      <c r="P88" s="158"/>
      <c r="Q88" s="158"/>
      <c r="R88" s="160"/>
      <c r="S88" s="163"/>
      <c r="T88" s="158"/>
      <c r="U88" s="158"/>
      <c r="V88" s="159"/>
      <c r="W88" s="38">
        <f t="shared" ca="1" si="5"/>
        <v>0</v>
      </c>
      <c r="X88" s="25">
        <f t="shared" si="6"/>
        <v>0</v>
      </c>
      <c r="Y88" s="26">
        <f t="shared" si="7"/>
        <v>0</v>
      </c>
      <c r="Z88" s="27">
        <f t="shared" si="8"/>
        <v>0</v>
      </c>
      <c r="AA88" s="24">
        <f t="shared" si="9"/>
        <v>0</v>
      </c>
      <c r="AB88" s="11"/>
    </row>
    <row r="89" spans="2:31" ht="20.100000000000001" customHeight="1">
      <c r="B89" s="108"/>
      <c r="C89" s="163"/>
      <c r="D89" s="158"/>
      <c r="E89" s="158"/>
      <c r="F89" s="159"/>
      <c r="G89" s="162"/>
      <c r="H89" s="158"/>
      <c r="I89" s="158"/>
      <c r="J89" s="160"/>
      <c r="K89" s="163"/>
      <c r="L89" s="158"/>
      <c r="M89" s="158"/>
      <c r="N89" s="159"/>
      <c r="O89" s="162"/>
      <c r="P89" s="158"/>
      <c r="Q89" s="158"/>
      <c r="R89" s="160"/>
      <c r="S89" s="163"/>
      <c r="T89" s="158"/>
      <c r="U89" s="158"/>
      <c r="V89" s="159"/>
      <c r="W89" s="38">
        <f t="shared" ca="1" si="5"/>
        <v>0</v>
      </c>
      <c r="X89" s="25">
        <f t="shared" si="6"/>
        <v>0</v>
      </c>
      <c r="Y89" s="26">
        <f t="shared" si="7"/>
        <v>0</v>
      </c>
      <c r="Z89" s="27">
        <f t="shared" si="8"/>
        <v>0</v>
      </c>
      <c r="AA89" s="24">
        <f t="shared" si="9"/>
        <v>0</v>
      </c>
      <c r="AB89" s="11"/>
    </row>
    <row r="90" spans="2:31" ht="20.100000000000001" customHeight="1">
      <c r="B90" s="108"/>
      <c r="C90" s="163"/>
      <c r="D90" s="158"/>
      <c r="E90" s="158"/>
      <c r="F90" s="159"/>
      <c r="G90" s="162"/>
      <c r="H90" s="158"/>
      <c r="I90" s="158"/>
      <c r="J90" s="160"/>
      <c r="K90" s="163"/>
      <c r="L90" s="158"/>
      <c r="M90" s="158"/>
      <c r="N90" s="159"/>
      <c r="O90" s="162"/>
      <c r="P90" s="158"/>
      <c r="Q90" s="158"/>
      <c r="R90" s="160"/>
      <c r="S90" s="163"/>
      <c r="T90" s="158"/>
      <c r="U90" s="158"/>
      <c r="V90" s="159"/>
      <c r="W90" s="38">
        <f t="shared" ca="1" si="5"/>
        <v>0</v>
      </c>
      <c r="X90" s="25">
        <f t="shared" si="6"/>
        <v>0</v>
      </c>
      <c r="Y90" s="26">
        <f t="shared" si="7"/>
        <v>0</v>
      </c>
      <c r="Z90" s="27">
        <f t="shared" si="8"/>
        <v>0</v>
      </c>
      <c r="AA90" s="24">
        <f t="shared" si="9"/>
        <v>0</v>
      </c>
      <c r="AB90" s="11"/>
    </row>
    <row r="91" spans="2:31" ht="20.100000000000001" customHeight="1">
      <c r="B91" s="108"/>
      <c r="C91" s="163"/>
      <c r="D91" s="158"/>
      <c r="E91" s="158"/>
      <c r="F91" s="159"/>
      <c r="G91" s="162"/>
      <c r="H91" s="158"/>
      <c r="I91" s="158"/>
      <c r="J91" s="160"/>
      <c r="K91" s="163"/>
      <c r="L91" s="158"/>
      <c r="M91" s="158"/>
      <c r="N91" s="159"/>
      <c r="O91" s="162"/>
      <c r="P91" s="158"/>
      <c r="Q91" s="158"/>
      <c r="R91" s="160"/>
      <c r="S91" s="163"/>
      <c r="T91" s="158"/>
      <c r="U91" s="158"/>
      <c r="V91" s="159"/>
      <c r="W91" s="38">
        <f t="shared" ca="1" si="5"/>
        <v>0</v>
      </c>
      <c r="X91" s="25">
        <f t="shared" si="6"/>
        <v>0</v>
      </c>
      <c r="Y91" s="26">
        <f t="shared" si="7"/>
        <v>0</v>
      </c>
      <c r="Z91" s="27">
        <f t="shared" si="8"/>
        <v>0</v>
      </c>
      <c r="AA91" s="24">
        <f t="shared" si="9"/>
        <v>0</v>
      </c>
      <c r="AB91" s="11"/>
    </row>
    <row r="92" spans="2:31" ht="20.100000000000001" customHeight="1">
      <c r="B92" s="108"/>
      <c r="C92" s="163"/>
      <c r="D92" s="158"/>
      <c r="E92" s="158"/>
      <c r="F92" s="159"/>
      <c r="G92" s="162"/>
      <c r="H92" s="158"/>
      <c r="I92" s="158"/>
      <c r="J92" s="160"/>
      <c r="K92" s="163"/>
      <c r="L92" s="158"/>
      <c r="M92" s="158"/>
      <c r="N92" s="159"/>
      <c r="O92" s="162"/>
      <c r="P92" s="158"/>
      <c r="Q92" s="158"/>
      <c r="R92" s="160"/>
      <c r="S92" s="163"/>
      <c r="T92" s="158"/>
      <c r="U92" s="158"/>
      <c r="V92" s="159"/>
      <c r="W92" s="38">
        <f t="shared" ca="1" si="5"/>
        <v>0</v>
      </c>
      <c r="X92" s="25">
        <f t="shared" si="6"/>
        <v>0</v>
      </c>
      <c r="Y92" s="26">
        <f t="shared" si="7"/>
        <v>0</v>
      </c>
      <c r="Z92" s="27">
        <f t="shared" si="8"/>
        <v>0</v>
      </c>
      <c r="AA92" s="24">
        <f t="shared" si="9"/>
        <v>0</v>
      </c>
      <c r="AB92" s="11"/>
    </row>
    <row r="93" spans="2:31" ht="20.100000000000001" customHeight="1">
      <c r="B93" s="108"/>
      <c r="C93" s="163"/>
      <c r="D93" s="158"/>
      <c r="E93" s="158"/>
      <c r="F93" s="159"/>
      <c r="G93" s="162"/>
      <c r="H93" s="158"/>
      <c r="I93" s="158"/>
      <c r="J93" s="160"/>
      <c r="K93" s="163"/>
      <c r="L93" s="158"/>
      <c r="M93" s="158"/>
      <c r="N93" s="159"/>
      <c r="O93" s="162"/>
      <c r="P93" s="158"/>
      <c r="Q93" s="158"/>
      <c r="R93" s="160"/>
      <c r="S93" s="163"/>
      <c r="T93" s="158"/>
      <c r="U93" s="158"/>
      <c r="V93" s="159"/>
      <c r="W93" s="38">
        <f t="shared" ca="1" si="5"/>
        <v>0</v>
      </c>
      <c r="X93" s="25">
        <f t="shared" si="6"/>
        <v>0</v>
      </c>
      <c r="Y93" s="26">
        <f t="shared" si="7"/>
        <v>0</v>
      </c>
      <c r="Z93" s="27">
        <f t="shared" si="8"/>
        <v>0</v>
      </c>
      <c r="AA93" s="24">
        <f t="shared" si="9"/>
        <v>0</v>
      </c>
      <c r="AB93" s="11"/>
    </row>
    <row r="94" spans="2:31" ht="20.100000000000001" customHeight="1">
      <c r="B94" s="111"/>
      <c r="C94" s="164"/>
      <c r="D94" s="165"/>
      <c r="E94" s="165"/>
      <c r="F94" s="166"/>
      <c r="G94" s="167"/>
      <c r="H94" s="165"/>
      <c r="I94" s="165"/>
      <c r="J94" s="168"/>
      <c r="K94" s="164"/>
      <c r="L94" s="165"/>
      <c r="M94" s="165"/>
      <c r="N94" s="166"/>
      <c r="O94" s="167"/>
      <c r="P94" s="165"/>
      <c r="Q94" s="165"/>
      <c r="R94" s="168"/>
      <c r="S94" s="164"/>
      <c r="T94" s="165"/>
      <c r="U94" s="165"/>
      <c r="V94" s="166"/>
      <c r="W94" s="67">
        <f t="shared" ca="1" si="5"/>
        <v>0</v>
      </c>
      <c r="X94" s="68">
        <f t="shared" si="6"/>
        <v>0</v>
      </c>
      <c r="Y94" s="69">
        <f t="shared" si="7"/>
        <v>0</v>
      </c>
      <c r="Z94" s="70">
        <f t="shared" si="8"/>
        <v>0</v>
      </c>
      <c r="AA94" s="71">
        <f>COUNTIF(C94:V94,"abs")</f>
        <v>0</v>
      </c>
      <c r="AB94" s="11"/>
      <c r="AE94" s="9"/>
    </row>
    <row r="95" spans="2:31" ht="24.95" customHeight="1">
      <c r="B95" s="224" t="s">
        <v>0</v>
      </c>
      <c r="C95" s="212">
        <f>COUNTIF(C5:C94,"abs")</f>
        <v>0</v>
      </c>
      <c r="D95" s="213"/>
      <c r="E95" s="213"/>
      <c r="F95" s="214"/>
      <c r="G95" s="215">
        <f>COUNTIF(G5:G94,"abs")</f>
        <v>0</v>
      </c>
      <c r="H95" s="213"/>
      <c r="I95" s="213"/>
      <c r="J95" s="216"/>
      <c r="K95" s="212">
        <f>COUNTIF(K5:K94,"abs")</f>
        <v>0</v>
      </c>
      <c r="L95" s="213"/>
      <c r="M95" s="213"/>
      <c r="N95" s="214"/>
      <c r="O95" s="215">
        <f>COUNTIF(O5:O94,"abs")</f>
        <v>0</v>
      </c>
      <c r="P95" s="213"/>
      <c r="Q95" s="213"/>
      <c r="R95" s="216"/>
      <c r="S95" s="212">
        <f>COUNTIF(S5:S94,"abs")</f>
        <v>0</v>
      </c>
      <c r="T95" s="213"/>
      <c r="U95" s="213"/>
      <c r="V95" s="214"/>
      <c r="W95" s="217">
        <f ca="1">SUM(W5:W94)</f>
        <v>0</v>
      </c>
      <c r="X95" s="219">
        <f>SUM(X5:X94)</f>
        <v>0</v>
      </c>
      <c r="Y95" s="219">
        <f>SUM(Y5:Y94)</f>
        <v>0</v>
      </c>
      <c r="Z95" s="219">
        <f>SUM(Z5:Z94)</f>
        <v>0</v>
      </c>
      <c r="AA95" s="221">
        <f>SUM(AA5:AA94)</f>
        <v>0</v>
      </c>
      <c r="AB95" s="11"/>
    </row>
    <row r="96" spans="2:31" ht="24.95" customHeight="1">
      <c r="B96" s="225"/>
      <c r="C96" s="39">
        <f ca="1">somcoul(C5:C94,"rouge")</f>
        <v>0</v>
      </c>
      <c r="D96" s="28">
        <f>COUNTIF(D5:D94,"g")</f>
        <v>0</v>
      </c>
      <c r="E96" s="29">
        <f>COUNTIF(E5:E94,"c")</f>
        <v>0</v>
      </c>
      <c r="F96" s="35">
        <f>COUNTIF(F5:F94,"c")</f>
        <v>0</v>
      </c>
      <c r="G96" s="40">
        <f ca="1">somcoul(G5:G94,"rouge")</f>
        <v>0</v>
      </c>
      <c r="H96" s="28">
        <f>COUNTIF(H5:H94,"g")</f>
        <v>0</v>
      </c>
      <c r="I96" s="29">
        <f>COUNTIF(I5:I94,"c")</f>
        <v>0</v>
      </c>
      <c r="J96" s="36">
        <f>COUNTIF(J5:J94,"c")</f>
        <v>0</v>
      </c>
      <c r="K96" s="39">
        <f ca="1">somcoul(K5:K94,"rouge")</f>
        <v>0</v>
      </c>
      <c r="L96" s="28">
        <f>COUNTIF(L6:L94,"g")</f>
        <v>0</v>
      </c>
      <c r="M96" s="29">
        <f>COUNTIF(M5:M94,"c")</f>
        <v>0</v>
      </c>
      <c r="N96" s="35">
        <f>COUNTIF(N5:N94,"c")</f>
        <v>0</v>
      </c>
      <c r="O96" s="40">
        <f ca="1">somcoul(O5:O94,"rouge")</f>
        <v>0</v>
      </c>
      <c r="P96" s="28">
        <f>COUNTIF(P5:P94,"g")</f>
        <v>0</v>
      </c>
      <c r="Q96" s="29">
        <f>COUNTIF(Q6:Q94,"c")</f>
        <v>0</v>
      </c>
      <c r="R96" s="36">
        <f>COUNTIF(R6:R94,"c")</f>
        <v>0</v>
      </c>
      <c r="S96" s="39">
        <f ca="1">somcoul(S5:S94,"rouge")</f>
        <v>0</v>
      </c>
      <c r="T96" s="28">
        <f>COUNTIF(T5:T94,"g")</f>
        <v>0</v>
      </c>
      <c r="U96" s="29">
        <f>COUNTIF(U5:U94,"c")</f>
        <v>0</v>
      </c>
      <c r="V96" s="35">
        <f>COUNTIF(V5:V94,"c")</f>
        <v>0</v>
      </c>
      <c r="W96" s="218"/>
      <c r="X96" s="220"/>
      <c r="Y96" s="220"/>
      <c r="Z96" s="220"/>
      <c r="AA96" s="222"/>
      <c r="AB96" s="11"/>
    </row>
  </sheetData>
  <mergeCells count="14">
    <mergeCell ref="B1:AB1"/>
    <mergeCell ref="B2:AB2"/>
    <mergeCell ref="AC2:AF2"/>
    <mergeCell ref="B95:B96"/>
    <mergeCell ref="C95:F95"/>
    <mergeCell ref="G95:J95"/>
    <mergeCell ref="K95:N95"/>
    <mergeCell ref="O95:R95"/>
    <mergeCell ref="S95:V95"/>
    <mergeCell ref="W95:W96"/>
    <mergeCell ref="X95:X96"/>
    <mergeCell ref="Y95:Y96"/>
    <mergeCell ref="Z95:Z96"/>
    <mergeCell ref="AA95:AA96"/>
  </mergeCells>
  <printOptions horizontalCentered="1"/>
  <pageMargins left="0.39370078740157483" right="0" top="0.78740157480314965" bottom="0" header="0" footer="0"/>
  <pageSetup paperSize="9" scale="35" orientation="portrait" r:id="rId1"/>
  <drawing r:id="rId2"/>
  <legacyDrawing r:id="rId3"/>
  <controls>
    <control shapeId="120834" r:id="rId4" name="Erreur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>
    <tabColor rgb="FF00B0F0"/>
  </sheetPr>
  <dimension ref="A1:AR88"/>
  <sheetViews>
    <sheetView zoomScaleNormal="100" workbookViewId="0">
      <pane ySplit="1" topLeftCell="A2" activePane="bottomLeft" state="frozen"/>
      <selection pane="bottomLeft" activeCell="AH4" sqref="AH4"/>
    </sheetView>
  </sheetViews>
  <sheetFormatPr baseColWidth="10" defaultRowHeight="10.5"/>
  <cols>
    <col min="1" max="1" width="12.7109375" style="45" customWidth="1"/>
    <col min="2" max="3" width="3.28515625" style="45" customWidth="1"/>
    <col min="4" max="4" width="3.42578125" style="45" customWidth="1"/>
    <col min="5" max="10" width="3.28515625" style="45" customWidth="1"/>
    <col min="11" max="11" width="10.7109375" style="45" customWidth="1"/>
    <col min="12" max="12" width="12.7109375" style="45" customWidth="1"/>
    <col min="13" max="21" width="3.28515625" style="45" customWidth="1"/>
    <col min="22" max="22" width="11.42578125" style="45" customWidth="1"/>
    <col min="23" max="23" width="11.42578125" style="45"/>
    <col min="24" max="32" width="3.28515625" style="45" customWidth="1"/>
    <col min="33" max="34" width="11.42578125" style="45"/>
    <col min="35" max="43" width="3.28515625" style="45" customWidth="1"/>
    <col min="44" max="16384" width="11.42578125" style="45"/>
  </cols>
  <sheetData>
    <row r="1" spans="1:44" ht="31.5" customHeight="1">
      <c r="A1" s="226" t="s">
        <v>9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7" t="s">
        <v>8</v>
      </c>
      <c r="M1" s="227"/>
      <c r="N1" s="227"/>
      <c r="O1" s="227"/>
      <c r="P1" s="227"/>
      <c r="Q1" s="227"/>
      <c r="R1" s="227"/>
      <c r="S1" s="227"/>
      <c r="T1" s="227"/>
      <c r="U1" s="227"/>
      <c r="V1" s="228"/>
      <c r="W1" s="229" t="s">
        <v>10</v>
      </c>
      <c r="X1" s="227"/>
      <c r="Y1" s="227"/>
      <c r="Z1" s="227"/>
      <c r="AA1" s="227"/>
      <c r="AB1" s="227"/>
      <c r="AC1" s="227"/>
      <c r="AD1" s="227"/>
      <c r="AE1" s="227"/>
      <c r="AF1" s="227"/>
      <c r="AG1" s="228"/>
      <c r="AH1" s="229" t="s">
        <v>11</v>
      </c>
      <c r="AI1" s="227"/>
      <c r="AJ1" s="227"/>
      <c r="AK1" s="227"/>
      <c r="AL1" s="227"/>
      <c r="AM1" s="227"/>
      <c r="AN1" s="227"/>
      <c r="AO1" s="227"/>
      <c r="AP1" s="227"/>
      <c r="AQ1" s="227"/>
      <c r="AR1" s="228"/>
    </row>
    <row r="2" spans="1:44">
      <c r="A2" s="46"/>
      <c r="B2" s="46"/>
      <c r="C2" s="46"/>
      <c r="D2" s="46"/>
      <c r="E2" s="46"/>
      <c r="F2" s="46"/>
      <c r="G2" s="46"/>
      <c r="H2" s="46"/>
      <c r="I2" s="46"/>
      <c r="J2" s="46"/>
      <c r="K2" s="47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</row>
    <row r="3" spans="1:44" ht="18">
      <c r="A3" s="72"/>
      <c r="B3" s="73"/>
      <c r="C3" s="74"/>
      <c r="D3" s="74"/>
      <c r="E3" s="75"/>
      <c r="F3" s="76"/>
      <c r="G3" s="73"/>
      <c r="H3" s="73"/>
      <c r="I3" s="77"/>
      <c r="J3" s="78"/>
      <c r="K3" s="48"/>
      <c r="L3" s="72"/>
      <c r="M3" s="73"/>
      <c r="N3" s="74"/>
      <c r="O3" s="85"/>
      <c r="P3" s="76"/>
      <c r="Q3" s="76"/>
      <c r="R3" s="73"/>
      <c r="S3" s="73"/>
      <c r="T3" s="78"/>
      <c r="U3" s="78"/>
      <c r="V3" s="46"/>
      <c r="W3" s="72"/>
      <c r="X3" s="90"/>
      <c r="Y3" s="74"/>
      <c r="Z3" s="85"/>
      <c r="AA3" s="75"/>
      <c r="AB3" s="75"/>
      <c r="AC3" s="73"/>
      <c r="AD3" s="73"/>
      <c r="AE3" s="77"/>
      <c r="AF3" s="77"/>
      <c r="AG3" s="46"/>
      <c r="AH3" s="72"/>
      <c r="AI3" s="90"/>
      <c r="AJ3" s="74"/>
      <c r="AK3" s="74"/>
      <c r="AL3" s="75"/>
      <c r="AM3" s="75"/>
      <c r="AN3" s="73"/>
      <c r="AO3" s="73"/>
      <c r="AP3" s="77"/>
      <c r="AQ3" s="77"/>
      <c r="AR3" s="46"/>
    </row>
    <row r="4" spans="1:44" ht="15" customHeight="1">
      <c r="A4" s="95">
        <f>Map!B5</f>
        <v>0</v>
      </c>
      <c r="B4" s="79">
        <f ca="1">Map!W5+I4</f>
        <v>0</v>
      </c>
      <c r="C4" s="80">
        <f>Map!X5</f>
        <v>0</v>
      </c>
      <c r="D4" s="81" t="str">
        <f>IF(C4=0,"",(C4/B4*100))</f>
        <v/>
      </c>
      <c r="E4" s="82">
        <f>Map!Y5</f>
        <v>0</v>
      </c>
      <c r="F4" s="82" t="str">
        <f>IF(E4=0,"",(E4/B4*100))</f>
        <v/>
      </c>
      <c r="G4" s="79">
        <f>Map!Z5</f>
        <v>0</v>
      </c>
      <c r="H4" s="79" t="str">
        <f>IF(G4=0,"",(G4/B4*100))</f>
        <v/>
      </c>
      <c r="I4" s="83">
        <f>Map!AA5</f>
        <v>0</v>
      </c>
      <c r="J4" s="84" t="str">
        <f>IF(I4=0,"",(I4/B4*100))</f>
        <v/>
      </c>
      <c r="K4" s="49"/>
      <c r="L4" s="91">
        <f>B!B5</f>
        <v>0</v>
      </c>
      <c r="M4" s="86">
        <f ca="1">B!W5+T4</f>
        <v>0</v>
      </c>
      <c r="N4" s="87">
        <f>B!X5</f>
        <v>0</v>
      </c>
      <c r="O4" s="87" t="str">
        <f>IF(N4=0,"",(N4/M4*100))</f>
        <v/>
      </c>
      <c r="P4" s="88">
        <f>B!Y5</f>
        <v>0</v>
      </c>
      <c r="Q4" s="88" t="str">
        <f>IF(P4=0,"",(P4/M4*100))</f>
        <v/>
      </c>
      <c r="R4" s="86">
        <f>B!Z5</f>
        <v>0</v>
      </c>
      <c r="S4" s="86" t="str">
        <f>IF(R4=0,"",(R4/M4*100))</f>
        <v/>
      </c>
      <c r="T4" s="89">
        <f>B!AA5</f>
        <v>0</v>
      </c>
      <c r="U4" s="89" t="str">
        <f>IF(T4=0,"",(T4/M4*100))</f>
        <v/>
      </c>
      <c r="V4" s="50"/>
      <c r="W4" s="91">
        <f>'C'!B5</f>
        <v>0</v>
      </c>
      <c r="X4" s="86">
        <f ca="1">'C'!W5+AE4</f>
        <v>0</v>
      </c>
      <c r="Y4" s="87">
        <f>'C'!X5</f>
        <v>0</v>
      </c>
      <c r="Z4" s="87" t="str">
        <f>IF(Y4=0,"",(Y4/X4*100))</f>
        <v/>
      </c>
      <c r="AA4" s="88">
        <f>'C'!Y5</f>
        <v>0</v>
      </c>
      <c r="AB4" s="92" t="str">
        <f>IF(AA4=0,"",(AA4/X4*100))</f>
        <v/>
      </c>
      <c r="AC4" s="93">
        <f>'C'!Z5</f>
        <v>0</v>
      </c>
      <c r="AD4" s="93" t="str">
        <f>IF(AC4=0,"",(AC4/X4*100))</f>
        <v/>
      </c>
      <c r="AE4" s="89">
        <f>'C'!AA5</f>
        <v>0</v>
      </c>
      <c r="AF4" s="89" t="str">
        <f>IF(AE4=0,"",(AE4/X4*100))</f>
        <v/>
      </c>
      <c r="AG4" s="50"/>
      <c r="AH4" s="94" t="str">
        <f>D!B5</f>
        <v>ericp</v>
      </c>
      <c r="AI4" s="86">
        <f ca="1">D!W5+AP4</f>
        <v>0</v>
      </c>
      <c r="AJ4" s="87">
        <f>D!X5</f>
        <v>0</v>
      </c>
      <c r="AK4" s="87" t="str">
        <f>IF(AJ4=0,"",(AJ4/AI4*100))</f>
        <v/>
      </c>
      <c r="AL4" s="88">
        <f>D!Y5</f>
        <v>0</v>
      </c>
      <c r="AM4" s="88" t="str">
        <f>IF(AL4=0,"",(AL4/AI4*100))</f>
        <v/>
      </c>
      <c r="AN4" s="86">
        <f>D!Z5</f>
        <v>0</v>
      </c>
      <c r="AO4" s="86" t="str">
        <f>IF(AN4=0,"",(AN4/AI4*100))</f>
        <v/>
      </c>
      <c r="AP4" s="89">
        <f>D!AA5</f>
        <v>0</v>
      </c>
      <c r="AQ4" s="89" t="str">
        <f>IF(AP4=0,"",(AP4/AI4*100))</f>
        <v/>
      </c>
      <c r="AR4" s="50"/>
    </row>
    <row r="5" spans="1:44" ht="15" customHeight="1">
      <c r="A5" s="95" t="str">
        <f>Map!B6</f>
        <v>eric</v>
      </c>
      <c r="B5" s="79">
        <f ca="1">Map!W6+I5</f>
        <v>0</v>
      </c>
      <c r="C5" s="80">
        <f>Map!X6</f>
        <v>0</v>
      </c>
      <c r="D5" s="81" t="str">
        <f t="shared" ref="D5:D68" si="0">IF(C5=0,"",(C5/B5*100))</f>
        <v/>
      </c>
      <c r="E5" s="82">
        <f>Map!Y6</f>
        <v>0</v>
      </c>
      <c r="F5" s="82" t="str">
        <f t="shared" ref="F5:F68" si="1">IF(E5=0,"",(E5/B5*100))</f>
        <v/>
      </c>
      <c r="G5" s="79">
        <f>Map!Z6</f>
        <v>0</v>
      </c>
      <c r="H5" s="79" t="str">
        <f t="shared" ref="H5:H68" si="2">IF(G5=0,"",(G5/B5*100))</f>
        <v/>
      </c>
      <c r="I5" s="83">
        <f>Map!AA6</f>
        <v>0</v>
      </c>
      <c r="J5" s="84" t="str">
        <f t="shared" ref="J5:J68" si="3">IF(I5=0,"",(I5/B5*100))</f>
        <v/>
      </c>
      <c r="K5" s="49"/>
      <c r="L5" s="91">
        <f>B!B6</f>
        <v>0</v>
      </c>
      <c r="M5" s="86">
        <f ca="1">B!W6+T5</f>
        <v>0</v>
      </c>
      <c r="N5" s="87">
        <f>B!X6</f>
        <v>0</v>
      </c>
      <c r="O5" s="87" t="str">
        <f t="shared" ref="O5:O68" si="4">IF(N5=0,"",(N5/M5*100))</f>
        <v/>
      </c>
      <c r="P5" s="88">
        <f>B!Y6</f>
        <v>0</v>
      </c>
      <c r="Q5" s="88" t="str">
        <f t="shared" ref="Q5:Q68" si="5">IF(P5=0,"",(P5/M5*100))</f>
        <v/>
      </c>
      <c r="R5" s="86">
        <f>B!Z6</f>
        <v>0</v>
      </c>
      <c r="S5" s="86" t="str">
        <f>IF(R5=0,"",(R5/M5*100))</f>
        <v/>
      </c>
      <c r="T5" s="89">
        <f>B!AA6</f>
        <v>0</v>
      </c>
      <c r="U5" s="89" t="str">
        <f t="shared" ref="U5:U68" si="6">IF(T5=0,"",(T5/M5*100))</f>
        <v/>
      </c>
      <c r="V5" s="50"/>
      <c r="W5" s="91" t="str">
        <f>'C'!B6</f>
        <v>ericp</v>
      </c>
      <c r="X5" s="86">
        <f ca="1">'C'!W6+AE5</f>
        <v>0</v>
      </c>
      <c r="Y5" s="87">
        <f>'C'!X6</f>
        <v>0</v>
      </c>
      <c r="Z5" s="87" t="str">
        <f t="shared" ref="Z5:Z68" si="7">IF(Y5=0,"",(Y5/X5*100))</f>
        <v/>
      </c>
      <c r="AA5" s="88">
        <f>'C'!Y6</f>
        <v>0</v>
      </c>
      <c r="AB5" s="92" t="str">
        <f t="shared" ref="AB5:AB68" si="8">IF(AA5=0,"",(AA5/X5*100))</f>
        <v/>
      </c>
      <c r="AC5" s="93">
        <f>'C'!Z6</f>
        <v>0</v>
      </c>
      <c r="AD5" s="93" t="str">
        <f t="shared" ref="AD5:AD68" si="9">IF(AC5=0,"",(AC5/X5*100))</f>
        <v/>
      </c>
      <c r="AE5" s="89">
        <f>'C'!AA6</f>
        <v>0</v>
      </c>
      <c r="AF5" s="89" t="str">
        <f t="shared" ref="AF5:AF68" si="10">IF(AE5=0,"",(AE5/X5*100))</f>
        <v/>
      </c>
      <c r="AG5" s="50"/>
      <c r="AH5" s="94">
        <f>D!B6</f>
        <v>0</v>
      </c>
      <c r="AI5" s="86">
        <f ca="1">D!W6+AP5</f>
        <v>0</v>
      </c>
      <c r="AJ5" s="87">
        <f>D!X6</f>
        <v>0</v>
      </c>
      <c r="AK5" s="87" t="str">
        <f t="shared" ref="AK5:AK68" si="11">IF(AJ5=0,"",(AJ5/AI5*100))</f>
        <v/>
      </c>
      <c r="AL5" s="88">
        <f>D!Y6</f>
        <v>0</v>
      </c>
      <c r="AM5" s="88" t="str">
        <f t="shared" ref="AM5:AM68" si="12">IF(AL5=0,"",(AL5/AI5*100))</f>
        <v/>
      </c>
      <c r="AN5" s="86">
        <f>D!Z6</f>
        <v>0</v>
      </c>
      <c r="AO5" s="86" t="str">
        <f t="shared" ref="AO5:AO68" si="13">IF(AN5=0,"",(AN5/AI5*100))</f>
        <v/>
      </c>
      <c r="AP5" s="89">
        <f>D!AA6</f>
        <v>0</v>
      </c>
      <c r="AQ5" s="89" t="str">
        <f t="shared" ref="AQ5:AQ68" si="14">IF(AP5=0,"",(AP5/AI5*100))</f>
        <v/>
      </c>
      <c r="AR5" s="50"/>
    </row>
    <row r="6" spans="1:44" ht="15" customHeight="1">
      <c r="A6" s="95">
        <f>Map!B7</f>
        <v>0</v>
      </c>
      <c r="B6" s="79">
        <f ca="1">Map!W7+I6</f>
        <v>0</v>
      </c>
      <c r="C6" s="80">
        <f>Map!X7</f>
        <v>0</v>
      </c>
      <c r="D6" s="81" t="str">
        <f t="shared" si="0"/>
        <v/>
      </c>
      <c r="E6" s="82">
        <f>Map!Y7</f>
        <v>0</v>
      </c>
      <c r="F6" s="82" t="str">
        <f t="shared" si="1"/>
        <v/>
      </c>
      <c r="G6" s="79">
        <f>Map!Z7</f>
        <v>0</v>
      </c>
      <c r="H6" s="79" t="str">
        <f t="shared" si="2"/>
        <v/>
      </c>
      <c r="I6" s="83">
        <f>Map!AA7</f>
        <v>0</v>
      </c>
      <c r="J6" s="84" t="str">
        <f t="shared" si="3"/>
        <v/>
      </c>
      <c r="K6" s="49"/>
      <c r="L6" s="91" t="str">
        <f>B!B7</f>
        <v>ericp</v>
      </c>
      <c r="M6" s="86">
        <f ca="1">B!W7+T6</f>
        <v>0</v>
      </c>
      <c r="N6" s="87">
        <f>B!X7</f>
        <v>0</v>
      </c>
      <c r="O6" s="87" t="str">
        <f t="shared" si="4"/>
        <v/>
      </c>
      <c r="P6" s="88">
        <f>B!Y7</f>
        <v>0</v>
      </c>
      <c r="Q6" s="88" t="str">
        <f t="shared" si="5"/>
        <v/>
      </c>
      <c r="R6" s="86">
        <f>B!Z7</f>
        <v>0</v>
      </c>
      <c r="S6" s="86" t="str">
        <f t="shared" ref="S6:S69" si="15">IF(R6=0,"",(R6/M6*100))</f>
        <v/>
      </c>
      <c r="T6" s="89">
        <f>B!AA7</f>
        <v>0</v>
      </c>
      <c r="U6" s="89" t="str">
        <f t="shared" si="6"/>
        <v/>
      </c>
      <c r="V6" s="50"/>
      <c r="W6" s="91">
        <f>'C'!B7</f>
        <v>0</v>
      </c>
      <c r="X6" s="86">
        <f ca="1">'C'!W7+AE6</f>
        <v>0</v>
      </c>
      <c r="Y6" s="87">
        <f>'C'!X7</f>
        <v>0</v>
      </c>
      <c r="Z6" s="87" t="str">
        <f t="shared" si="7"/>
        <v/>
      </c>
      <c r="AA6" s="88">
        <f>'C'!Y7</f>
        <v>0</v>
      </c>
      <c r="AB6" s="92" t="str">
        <f t="shared" si="8"/>
        <v/>
      </c>
      <c r="AC6" s="93">
        <f>'C'!Z7</f>
        <v>0</v>
      </c>
      <c r="AD6" s="93" t="str">
        <f t="shared" si="9"/>
        <v/>
      </c>
      <c r="AE6" s="89">
        <f>'C'!AA7</f>
        <v>0</v>
      </c>
      <c r="AF6" s="89" t="str">
        <f t="shared" si="10"/>
        <v/>
      </c>
      <c r="AG6" s="50"/>
      <c r="AH6" s="94">
        <f>D!B7</f>
        <v>0</v>
      </c>
      <c r="AI6" s="86">
        <f ca="1">D!W7+AP6</f>
        <v>0</v>
      </c>
      <c r="AJ6" s="87">
        <f>D!X7</f>
        <v>0</v>
      </c>
      <c r="AK6" s="87" t="str">
        <f t="shared" si="11"/>
        <v/>
      </c>
      <c r="AL6" s="88">
        <f>D!Y7</f>
        <v>0</v>
      </c>
      <c r="AM6" s="88" t="str">
        <f t="shared" si="12"/>
        <v/>
      </c>
      <c r="AN6" s="86">
        <f>D!Z7</f>
        <v>0</v>
      </c>
      <c r="AO6" s="86" t="str">
        <f t="shared" si="13"/>
        <v/>
      </c>
      <c r="AP6" s="89">
        <f>D!AA7</f>
        <v>0</v>
      </c>
      <c r="AQ6" s="89" t="str">
        <f t="shared" si="14"/>
        <v/>
      </c>
      <c r="AR6" s="50"/>
    </row>
    <row r="7" spans="1:44" ht="15" customHeight="1">
      <c r="A7" s="95">
        <f>Map!B8</f>
        <v>0</v>
      </c>
      <c r="B7" s="79">
        <f ca="1">Map!W8+I7</f>
        <v>0</v>
      </c>
      <c r="C7" s="80">
        <f>Map!X8</f>
        <v>0</v>
      </c>
      <c r="D7" s="81" t="str">
        <f t="shared" si="0"/>
        <v/>
      </c>
      <c r="E7" s="82">
        <f>Map!Y8</f>
        <v>0</v>
      </c>
      <c r="F7" s="82" t="str">
        <f t="shared" si="1"/>
        <v/>
      </c>
      <c r="G7" s="79">
        <f>Map!Z8</f>
        <v>0</v>
      </c>
      <c r="H7" s="79" t="str">
        <f t="shared" si="2"/>
        <v/>
      </c>
      <c r="I7" s="83">
        <f>Map!AA8</f>
        <v>0</v>
      </c>
      <c r="J7" s="84" t="str">
        <f t="shared" si="3"/>
        <v/>
      </c>
      <c r="K7" s="49"/>
      <c r="L7" s="91">
        <f>B!B8</f>
        <v>0</v>
      </c>
      <c r="M7" s="86">
        <f ca="1">B!W8+T7</f>
        <v>0</v>
      </c>
      <c r="N7" s="87">
        <f>B!X8</f>
        <v>0</v>
      </c>
      <c r="O7" s="87" t="str">
        <f t="shared" si="4"/>
        <v/>
      </c>
      <c r="P7" s="88">
        <f>B!Y8</f>
        <v>0</v>
      </c>
      <c r="Q7" s="88" t="str">
        <f t="shared" si="5"/>
        <v/>
      </c>
      <c r="R7" s="86">
        <f>B!Z8</f>
        <v>0</v>
      </c>
      <c r="S7" s="86" t="str">
        <f t="shared" si="15"/>
        <v/>
      </c>
      <c r="T7" s="89">
        <f>B!AA8</f>
        <v>0</v>
      </c>
      <c r="U7" s="89" t="str">
        <f t="shared" si="6"/>
        <v/>
      </c>
      <c r="V7" s="50"/>
      <c r="W7" s="91">
        <f>'C'!B8</f>
        <v>0</v>
      </c>
      <c r="X7" s="86">
        <f ca="1">'C'!W8+AE7</f>
        <v>0</v>
      </c>
      <c r="Y7" s="87">
        <f>'C'!X8</f>
        <v>0</v>
      </c>
      <c r="Z7" s="87" t="str">
        <f t="shared" si="7"/>
        <v/>
      </c>
      <c r="AA7" s="88">
        <f>'C'!Y8</f>
        <v>0</v>
      </c>
      <c r="AB7" s="92" t="str">
        <f t="shared" si="8"/>
        <v/>
      </c>
      <c r="AC7" s="93">
        <f>'C'!Z8</f>
        <v>0</v>
      </c>
      <c r="AD7" s="93" t="str">
        <f t="shared" si="9"/>
        <v/>
      </c>
      <c r="AE7" s="89">
        <f>'C'!AA8</f>
        <v>0</v>
      </c>
      <c r="AF7" s="89" t="str">
        <f t="shared" si="10"/>
        <v/>
      </c>
      <c r="AG7" s="50"/>
      <c r="AH7" s="94">
        <f>D!B8</f>
        <v>0</v>
      </c>
      <c r="AI7" s="86">
        <f ca="1">D!W8+AP7</f>
        <v>0</v>
      </c>
      <c r="AJ7" s="87">
        <f>D!X8</f>
        <v>0</v>
      </c>
      <c r="AK7" s="87" t="str">
        <f t="shared" si="11"/>
        <v/>
      </c>
      <c r="AL7" s="88">
        <f>D!Y8</f>
        <v>0</v>
      </c>
      <c r="AM7" s="88" t="str">
        <f t="shared" si="12"/>
        <v/>
      </c>
      <c r="AN7" s="86">
        <f>D!Z8</f>
        <v>0</v>
      </c>
      <c r="AO7" s="86" t="str">
        <f t="shared" si="13"/>
        <v/>
      </c>
      <c r="AP7" s="89">
        <f>D!AA8</f>
        <v>0</v>
      </c>
      <c r="AQ7" s="89" t="str">
        <f t="shared" si="14"/>
        <v/>
      </c>
      <c r="AR7" s="50"/>
    </row>
    <row r="8" spans="1:44" ht="15" customHeight="1">
      <c r="A8" s="95" t="str">
        <f>Map!B9</f>
        <v>ericp</v>
      </c>
      <c r="B8" s="79">
        <f ca="1">Map!W9+I8</f>
        <v>0</v>
      </c>
      <c r="C8" s="80">
        <f>Map!X9</f>
        <v>0</v>
      </c>
      <c r="D8" s="81" t="str">
        <f t="shared" si="0"/>
        <v/>
      </c>
      <c r="E8" s="82">
        <f>Map!Y9</f>
        <v>0</v>
      </c>
      <c r="F8" s="82" t="str">
        <f t="shared" si="1"/>
        <v/>
      </c>
      <c r="G8" s="79">
        <f>Map!Z9</f>
        <v>0</v>
      </c>
      <c r="H8" s="79" t="str">
        <f t="shared" si="2"/>
        <v/>
      </c>
      <c r="I8" s="83">
        <f>Map!AA9</f>
        <v>0</v>
      </c>
      <c r="J8" s="84" t="str">
        <f t="shared" si="3"/>
        <v/>
      </c>
      <c r="K8" s="49"/>
      <c r="L8" s="91">
        <f>B!B9</f>
        <v>0</v>
      </c>
      <c r="M8" s="86">
        <f ca="1">B!W9+T8</f>
        <v>0</v>
      </c>
      <c r="N8" s="87">
        <f>B!X9</f>
        <v>0</v>
      </c>
      <c r="O8" s="87" t="str">
        <f t="shared" si="4"/>
        <v/>
      </c>
      <c r="P8" s="88">
        <f>B!Y9</f>
        <v>0</v>
      </c>
      <c r="Q8" s="88" t="str">
        <f t="shared" si="5"/>
        <v/>
      </c>
      <c r="R8" s="86">
        <f>B!Z9</f>
        <v>0</v>
      </c>
      <c r="S8" s="86" t="str">
        <f t="shared" si="15"/>
        <v/>
      </c>
      <c r="T8" s="89">
        <f>B!AA9</f>
        <v>0</v>
      </c>
      <c r="U8" s="89" t="str">
        <f t="shared" si="6"/>
        <v/>
      </c>
      <c r="V8" s="50"/>
      <c r="W8" s="91">
        <f>'C'!B9</f>
        <v>0</v>
      </c>
      <c r="X8" s="86">
        <f ca="1">'C'!W9+AE8</f>
        <v>0</v>
      </c>
      <c r="Y8" s="87">
        <f>'C'!X9</f>
        <v>0</v>
      </c>
      <c r="Z8" s="87" t="str">
        <f t="shared" si="7"/>
        <v/>
      </c>
      <c r="AA8" s="88">
        <f>'C'!Y9</f>
        <v>0</v>
      </c>
      <c r="AB8" s="92" t="str">
        <f t="shared" si="8"/>
        <v/>
      </c>
      <c r="AC8" s="93">
        <f>'C'!Z9</f>
        <v>0</v>
      </c>
      <c r="AD8" s="93" t="str">
        <f t="shared" si="9"/>
        <v/>
      </c>
      <c r="AE8" s="89">
        <f>'C'!AA9</f>
        <v>0</v>
      </c>
      <c r="AF8" s="89" t="str">
        <f t="shared" si="10"/>
        <v/>
      </c>
      <c r="AG8" s="50"/>
      <c r="AH8" s="94">
        <f>D!B9</f>
        <v>0</v>
      </c>
      <c r="AI8" s="86">
        <f ca="1">D!W9+AP8</f>
        <v>0</v>
      </c>
      <c r="AJ8" s="87">
        <f>D!X9</f>
        <v>0</v>
      </c>
      <c r="AK8" s="87" t="str">
        <f t="shared" si="11"/>
        <v/>
      </c>
      <c r="AL8" s="88">
        <f>D!Y9</f>
        <v>0</v>
      </c>
      <c r="AM8" s="88" t="str">
        <f t="shared" si="12"/>
        <v/>
      </c>
      <c r="AN8" s="86">
        <f>D!Z9</f>
        <v>0</v>
      </c>
      <c r="AO8" s="86" t="str">
        <f t="shared" si="13"/>
        <v/>
      </c>
      <c r="AP8" s="89">
        <f>D!AA9</f>
        <v>0</v>
      </c>
      <c r="AQ8" s="89" t="str">
        <f t="shared" si="14"/>
        <v/>
      </c>
      <c r="AR8" s="50"/>
    </row>
    <row r="9" spans="1:44" ht="15" customHeight="1">
      <c r="A9" s="95">
        <f>Map!B10</f>
        <v>0</v>
      </c>
      <c r="B9" s="79">
        <f ca="1">Map!W10+I9</f>
        <v>0</v>
      </c>
      <c r="C9" s="80">
        <f>Map!X10</f>
        <v>0</v>
      </c>
      <c r="D9" s="81" t="str">
        <f t="shared" si="0"/>
        <v/>
      </c>
      <c r="E9" s="82">
        <f>Map!Y10</f>
        <v>0</v>
      </c>
      <c r="F9" s="82" t="str">
        <f t="shared" si="1"/>
        <v/>
      </c>
      <c r="G9" s="79">
        <f>Map!Z10</f>
        <v>0</v>
      </c>
      <c r="H9" s="79" t="str">
        <f t="shared" si="2"/>
        <v/>
      </c>
      <c r="I9" s="83">
        <f>Map!AA10</f>
        <v>0</v>
      </c>
      <c r="J9" s="84" t="str">
        <f t="shared" si="3"/>
        <v/>
      </c>
      <c r="K9" s="49"/>
      <c r="L9" s="91">
        <f>B!B10</f>
        <v>0</v>
      </c>
      <c r="M9" s="86">
        <f ca="1">B!W10+T9</f>
        <v>0</v>
      </c>
      <c r="N9" s="87">
        <f>B!X10</f>
        <v>0</v>
      </c>
      <c r="O9" s="87" t="str">
        <f t="shared" si="4"/>
        <v/>
      </c>
      <c r="P9" s="88">
        <f>B!Y10</f>
        <v>0</v>
      </c>
      <c r="Q9" s="88" t="str">
        <f t="shared" si="5"/>
        <v/>
      </c>
      <c r="R9" s="86">
        <f>B!Z10</f>
        <v>0</v>
      </c>
      <c r="S9" s="86" t="str">
        <f t="shared" si="15"/>
        <v/>
      </c>
      <c r="T9" s="89">
        <f>B!AA10</f>
        <v>0</v>
      </c>
      <c r="U9" s="89" t="str">
        <f t="shared" si="6"/>
        <v/>
      </c>
      <c r="V9" s="50"/>
      <c r="W9" s="91">
        <f>'C'!B10</f>
        <v>0</v>
      </c>
      <c r="X9" s="86">
        <f ca="1">'C'!W10+AE9</f>
        <v>0</v>
      </c>
      <c r="Y9" s="87">
        <f>'C'!X10</f>
        <v>0</v>
      </c>
      <c r="Z9" s="87" t="str">
        <f t="shared" si="7"/>
        <v/>
      </c>
      <c r="AA9" s="88">
        <f>'C'!Y10</f>
        <v>0</v>
      </c>
      <c r="AB9" s="92" t="str">
        <f t="shared" si="8"/>
        <v/>
      </c>
      <c r="AC9" s="93">
        <f>'C'!Z10</f>
        <v>0</v>
      </c>
      <c r="AD9" s="93" t="str">
        <f t="shared" si="9"/>
        <v/>
      </c>
      <c r="AE9" s="89">
        <f>'C'!AA10</f>
        <v>0</v>
      </c>
      <c r="AF9" s="89" t="str">
        <f t="shared" si="10"/>
        <v/>
      </c>
      <c r="AG9" s="50"/>
      <c r="AH9" s="94">
        <f>D!B10</f>
        <v>0</v>
      </c>
      <c r="AI9" s="86">
        <f ca="1">D!W10+AP9</f>
        <v>0</v>
      </c>
      <c r="AJ9" s="87">
        <f>D!X10</f>
        <v>0</v>
      </c>
      <c r="AK9" s="87" t="str">
        <f t="shared" si="11"/>
        <v/>
      </c>
      <c r="AL9" s="88">
        <f>D!Y10</f>
        <v>0</v>
      </c>
      <c r="AM9" s="88" t="str">
        <f t="shared" si="12"/>
        <v/>
      </c>
      <c r="AN9" s="86">
        <f>D!Z10</f>
        <v>0</v>
      </c>
      <c r="AO9" s="86" t="str">
        <f t="shared" si="13"/>
        <v/>
      </c>
      <c r="AP9" s="89">
        <f>D!AA10</f>
        <v>0</v>
      </c>
      <c r="AQ9" s="89" t="str">
        <f t="shared" si="14"/>
        <v/>
      </c>
      <c r="AR9" s="50"/>
    </row>
    <row r="10" spans="1:44" ht="15" customHeight="1">
      <c r="A10" s="95">
        <f>Map!B11</f>
        <v>0</v>
      </c>
      <c r="B10" s="79">
        <f ca="1">Map!W11+I10</f>
        <v>0</v>
      </c>
      <c r="C10" s="80">
        <f>Map!X11</f>
        <v>0</v>
      </c>
      <c r="D10" s="81" t="str">
        <f t="shared" si="0"/>
        <v/>
      </c>
      <c r="E10" s="82">
        <f>Map!Y11</f>
        <v>0</v>
      </c>
      <c r="F10" s="82" t="str">
        <f t="shared" si="1"/>
        <v/>
      </c>
      <c r="G10" s="79">
        <f>Map!Z11</f>
        <v>0</v>
      </c>
      <c r="H10" s="79" t="str">
        <f t="shared" si="2"/>
        <v/>
      </c>
      <c r="I10" s="83">
        <f>Map!AA11</f>
        <v>0</v>
      </c>
      <c r="J10" s="84" t="str">
        <f t="shared" si="3"/>
        <v/>
      </c>
      <c r="K10" s="49"/>
      <c r="L10" s="91">
        <f>B!B11</f>
        <v>0</v>
      </c>
      <c r="M10" s="86">
        <f ca="1">B!W11+T10</f>
        <v>0</v>
      </c>
      <c r="N10" s="87">
        <f>B!X11</f>
        <v>0</v>
      </c>
      <c r="O10" s="87" t="str">
        <f t="shared" si="4"/>
        <v/>
      </c>
      <c r="P10" s="88">
        <f>B!Y11</f>
        <v>0</v>
      </c>
      <c r="Q10" s="88" t="str">
        <f t="shared" si="5"/>
        <v/>
      </c>
      <c r="R10" s="86">
        <f>B!Z11</f>
        <v>0</v>
      </c>
      <c r="S10" s="86" t="str">
        <f t="shared" si="15"/>
        <v/>
      </c>
      <c r="T10" s="89">
        <f>B!AA11</f>
        <v>0</v>
      </c>
      <c r="U10" s="89" t="str">
        <f t="shared" si="6"/>
        <v/>
      </c>
      <c r="V10" s="50"/>
      <c r="W10" s="91">
        <f>'C'!B11</f>
        <v>0</v>
      </c>
      <c r="X10" s="86">
        <f ca="1">'C'!W11+AE10</f>
        <v>0</v>
      </c>
      <c r="Y10" s="87">
        <f>'C'!X11</f>
        <v>0</v>
      </c>
      <c r="Z10" s="87" t="str">
        <f t="shared" si="7"/>
        <v/>
      </c>
      <c r="AA10" s="88">
        <f>'C'!Y11</f>
        <v>0</v>
      </c>
      <c r="AB10" s="92" t="str">
        <f t="shared" si="8"/>
        <v/>
      </c>
      <c r="AC10" s="93">
        <f>'C'!Z11</f>
        <v>0</v>
      </c>
      <c r="AD10" s="93" t="str">
        <f t="shared" si="9"/>
        <v/>
      </c>
      <c r="AE10" s="89">
        <f>'C'!AA11</f>
        <v>0</v>
      </c>
      <c r="AF10" s="89" t="str">
        <f t="shared" si="10"/>
        <v/>
      </c>
      <c r="AG10" s="50"/>
      <c r="AH10" s="94">
        <f>D!B11</f>
        <v>0</v>
      </c>
      <c r="AI10" s="86">
        <f ca="1">D!W11+AP10</f>
        <v>0</v>
      </c>
      <c r="AJ10" s="87">
        <f>D!X11</f>
        <v>0</v>
      </c>
      <c r="AK10" s="87" t="str">
        <f t="shared" si="11"/>
        <v/>
      </c>
      <c r="AL10" s="88">
        <f>D!Y11</f>
        <v>0</v>
      </c>
      <c r="AM10" s="88" t="str">
        <f t="shared" si="12"/>
        <v/>
      </c>
      <c r="AN10" s="86">
        <f>D!Z11</f>
        <v>0</v>
      </c>
      <c r="AO10" s="86" t="str">
        <f t="shared" si="13"/>
        <v/>
      </c>
      <c r="AP10" s="89">
        <f>D!AA11</f>
        <v>0</v>
      </c>
      <c r="AQ10" s="89" t="str">
        <f t="shared" si="14"/>
        <v/>
      </c>
      <c r="AR10" s="50"/>
    </row>
    <row r="11" spans="1:44" ht="15" customHeight="1">
      <c r="A11" s="95" t="str">
        <f>Map!B12</f>
        <v>paul</v>
      </c>
      <c r="B11" s="79">
        <f ca="1">Map!W12+I11</f>
        <v>0</v>
      </c>
      <c r="C11" s="80">
        <f>Map!X12</f>
        <v>0</v>
      </c>
      <c r="D11" s="81" t="str">
        <f t="shared" si="0"/>
        <v/>
      </c>
      <c r="E11" s="82">
        <f>Map!Y12</f>
        <v>0</v>
      </c>
      <c r="F11" s="82" t="str">
        <f t="shared" si="1"/>
        <v/>
      </c>
      <c r="G11" s="79">
        <f>Map!Z12</f>
        <v>0</v>
      </c>
      <c r="H11" s="79" t="str">
        <f t="shared" si="2"/>
        <v/>
      </c>
      <c r="I11" s="83">
        <f>Map!AA12</f>
        <v>0</v>
      </c>
      <c r="J11" s="84" t="str">
        <f t="shared" si="3"/>
        <v/>
      </c>
      <c r="K11" s="49"/>
      <c r="L11" s="91">
        <f>B!B12</f>
        <v>0</v>
      </c>
      <c r="M11" s="86">
        <f ca="1">B!W12+T11</f>
        <v>0</v>
      </c>
      <c r="N11" s="87">
        <f>B!X12</f>
        <v>0</v>
      </c>
      <c r="O11" s="87" t="str">
        <f t="shared" si="4"/>
        <v/>
      </c>
      <c r="P11" s="88">
        <f>B!Y12</f>
        <v>0</v>
      </c>
      <c r="Q11" s="88" t="str">
        <f t="shared" si="5"/>
        <v/>
      </c>
      <c r="R11" s="86">
        <f>B!Z12</f>
        <v>0</v>
      </c>
      <c r="S11" s="86" t="str">
        <f t="shared" si="15"/>
        <v/>
      </c>
      <c r="T11" s="89">
        <f>B!AA12</f>
        <v>0</v>
      </c>
      <c r="U11" s="89" t="str">
        <f t="shared" si="6"/>
        <v/>
      </c>
      <c r="V11" s="50"/>
      <c r="W11" s="91">
        <f>'C'!B12</f>
        <v>0</v>
      </c>
      <c r="X11" s="86">
        <f ca="1">'C'!W12+AE11</f>
        <v>0</v>
      </c>
      <c r="Y11" s="87">
        <f>'C'!X12</f>
        <v>0</v>
      </c>
      <c r="Z11" s="87" t="str">
        <f t="shared" si="7"/>
        <v/>
      </c>
      <c r="AA11" s="88">
        <f>'C'!Y12</f>
        <v>0</v>
      </c>
      <c r="AB11" s="92" t="str">
        <f t="shared" si="8"/>
        <v/>
      </c>
      <c r="AC11" s="93">
        <f>'C'!Z12</f>
        <v>0</v>
      </c>
      <c r="AD11" s="93" t="str">
        <f t="shared" si="9"/>
        <v/>
      </c>
      <c r="AE11" s="89">
        <f>'C'!AA12</f>
        <v>0</v>
      </c>
      <c r="AF11" s="89" t="str">
        <f t="shared" si="10"/>
        <v/>
      </c>
      <c r="AG11" s="50"/>
      <c r="AH11" s="94">
        <f>D!B12</f>
        <v>0</v>
      </c>
      <c r="AI11" s="86">
        <f ca="1">D!W12+AP11</f>
        <v>0</v>
      </c>
      <c r="AJ11" s="87">
        <f>D!X12</f>
        <v>0</v>
      </c>
      <c r="AK11" s="87" t="str">
        <f t="shared" si="11"/>
        <v/>
      </c>
      <c r="AL11" s="88">
        <f>D!Y12</f>
        <v>0</v>
      </c>
      <c r="AM11" s="88" t="str">
        <f t="shared" si="12"/>
        <v/>
      </c>
      <c r="AN11" s="86">
        <f>D!Z12</f>
        <v>0</v>
      </c>
      <c r="AO11" s="86" t="str">
        <f t="shared" si="13"/>
        <v/>
      </c>
      <c r="AP11" s="89">
        <f>D!AA12</f>
        <v>0</v>
      </c>
      <c r="AQ11" s="89" t="str">
        <f t="shared" si="14"/>
        <v/>
      </c>
      <c r="AR11" s="50"/>
    </row>
    <row r="12" spans="1:44" ht="15" customHeight="1">
      <c r="A12" s="95">
        <f>Map!B13</f>
        <v>0</v>
      </c>
      <c r="B12" s="79">
        <f ca="1">Map!W13+I12</f>
        <v>0</v>
      </c>
      <c r="C12" s="80">
        <f>Map!X13</f>
        <v>0</v>
      </c>
      <c r="D12" s="81" t="str">
        <f t="shared" si="0"/>
        <v/>
      </c>
      <c r="E12" s="82">
        <f>Map!Y13</f>
        <v>0</v>
      </c>
      <c r="F12" s="82" t="str">
        <f t="shared" si="1"/>
        <v/>
      </c>
      <c r="G12" s="79">
        <f>Map!Z13</f>
        <v>0</v>
      </c>
      <c r="H12" s="79" t="str">
        <f t="shared" si="2"/>
        <v/>
      </c>
      <c r="I12" s="83">
        <f>Map!AA13</f>
        <v>0</v>
      </c>
      <c r="J12" s="84" t="str">
        <f t="shared" si="3"/>
        <v/>
      </c>
      <c r="K12" s="49"/>
      <c r="L12" s="91" t="str">
        <f>B!B13</f>
        <v>LUI&lt;DLSIUGHl</v>
      </c>
      <c r="M12" s="86">
        <f ca="1">B!W13+T12</f>
        <v>0</v>
      </c>
      <c r="N12" s="87">
        <f>B!X13</f>
        <v>0</v>
      </c>
      <c r="O12" s="87" t="str">
        <f t="shared" si="4"/>
        <v/>
      </c>
      <c r="P12" s="88">
        <f>B!Y13</f>
        <v>0</v>
      </c>
      <c r="Q12" s="88" t="str">
        <f t="shared" si="5"/>
        <v/>
      </c>
      <c r="R12" s="86">
        <f>B!Z13</f>
        <v>0</v>
      </c>
      <c r="S12" s="86" t="str">
        <f t="shared" si="15"/>
        <v/>
      </c>
      <c r="T12" s="89">
        <f>B!AA13</f>
        <v>0</v>
      </c>
      <c r="U12" s="89" t="str">
        <f t="shared" si="6"/>
        <v/>
      </c>
      <c r="V12" s="50"/>
      <c r="W12" s="91">
        <f>'C'!B13</f>
        <v>0</v>
      </c>
      <c r="X12" s="86">
        <f ca="1">'C'!W13+AE12</f>
        <v>0</v>
      </c>
      <c r="Y12" s="87">
        <f>'C'!X13</f>
        <v>0</v>
      </c>
      <c r="Z12" s="87" t="str">
        <f t="shared" si="7"/>
        <v/>
      </c>
      <c r="AA12" s="88">
        <f>'C'!Y13</f>
        <v>0</v>
      </c>
      <c r="AB12" s="92" t="str">
        <f t="shared" si="8"/>
        <v/>
      </c>
      <c r="AC12" s="93">
        <f>'C'!Z13</f>
        <v>0</v>
      </c>
      <c r="AD12" s="93" t="str">
        <f t="shared" si="9"/>
        <v/>
      </c>
      <c r="AE12" s="89">
        <f>'C'!AA13</f>
        <v>0</v>
      </c>
      <c r="AF12" s="89" t="str">
        <f t="shared" si="10"/>
        <v/>
      </c>
      <c r="AG12" s="50"/>
      <c r="AH12" s="94">
        <f>D!B13</f>
        <v>0</v>
      </c>
      <c r="AI12" s="86">
        <f ca="1">D!W13+AP12</f>
        <v>0</v>
      </c>
      <c r="AJ12" s="87">
        <f>D!X13</f>
        <v>0</v>
      </c>
      <c r="AK12" s="87" t="str">
        <f t="shared" si="11"/>
        <v/>
      </c>
      <c r="AL12" s="88">
        <f>D!Y13</f>
        <v>0</v>
      </c>
      <c r="AM12" s="88" t="str">
        <f t="shared" si="12"/>
        <v/>
      </c>
      <c r="AN12" s="86">
        <f>D!Z13</f>
        <v>0</v>
      </c>
      <c r="AO12" s="86" t="str">
        <f t="shared" si="13"/>
        <v/>
      </c>
      <c r="AP12" s="89">
        <f>D!AA13</f>
        <v>0</v>
      </c>
      <c r="AQ12" s="89" t="str">
        <f t="shared" si="14"/>
        <v/>
      </c>
      <c r="AR12" s="50"/>
    </row>
    <row r="13" spans="1:44" ht="15" customHeight="1">
      <c r="A13" s="95">
        <f>Map!B14</f>
        <v>0</v>
      </c>
      <c r="B13" s="79">
        <f ca="1">Map!W14+I13</f>
        <v>0</v>
      </c>
      <c r="C13" s="80">
        <f>Map!X14</f>
        <v>0</v>
      </c>
      <c r="D13" s="81" t="str">
        <f t="shared" si="0"/>
        <v/>
      </c>
      <c r="E13" s="82">
        <f>Map!Y14</f>
        <v>0</v>
      </c>
      <c r="F13" s="82" t="str">
        <f t="shared" si="1"/>
        <v/>
      </c>
      <c r="G13" s="79">
        <f>Map!Z14</f>
        <v>0</v>
      </c>
      <c r="H13" s="79" t="str">
        <f t="shared" si="2"/>
        <v/>
      </c>
      <c r="I13" s="83">
        <f>Map!AA14</f>
        <v>0</v>
      </c>
      <c r="J13" s="84" t="str">
        <f t="shared" si="3"/>
        <v/>
      </c>
      <c r="K13" s="49"/>
      <c r="L13" s="91">
        <f>B!B14</f>
        <v>0</v>
      </c>
      <c r="M13" s="86">
        <f ca="1">B!W14+T13</f>
        <v>0</v>
      </c>
      <c r="N13" s="87">
        <f>B!X14</f>
        <v>0</v>
      </c>
      <c r="O13" s="87" t="str">
        <f t="shared" si="4"/>
        <v/>
      </c>
      <c r="P13" s="88">
        <f>B!Y14</f>
        <v>0</v>
      </c>
      <c r="Q13" s="88" t="str">
        <f t="shared" si="5"/>
        <v/>
      </c>
      <c r="R13" s="86">
        <f>B!Z14</f>
        <v>0</v>
      </c>
      <c r="S13" s="86" t="str">
        <f t="shared" si="15"/>
        <v/>
      </c>
      <c r="T13" s="89">
        <f>B!AA14</f>
        <v>0</v>
      </c>
      <c r="U13" s="89" t="str">
        <f t="shared" si="6"/>
        <v/>
      </c>
      <c r="V13" s="50"/>
      <c r="W13" s="91">
        <f>'C'!B14</f>
        <v>0</v>
      </c>
      <c r="X13" s="86">
        <f ca="1">'C'!W14+AE13</f>
        <v>0</v>
      </c>
      <c r="Y13" s="87">
        <f>'C'!X14</f>
        <v>0</v>
      </c>
      <c r="Z13" s="87" t="str">
        <f t="shared" si="7"/>
        <v/>
      </c>
      <c r="AA13" s="88">
        <f>'C'!Y14</f>
        <v>0</v>
      </c>
      <c r="AB13" s="92" t="str">
        <f t="shared" si="8"/>
        <v/>
      </c>
      <c r="AC13" s="93">
        <f>'C'!Z14</f>
        <v>0</v>
      </c>
      <c r="AD13" s="93" t="str">
        <f t="shared" si="9"/>
        <v/>
      </c>
      <c r="AE13" s="89">
        <f>'C'!AA14</f>
        <v>0</v>
      </c>
      <c r="AF13" s="89" t="str">
        <f t="shared" si="10"/>
        <v/>
      </c>
      <c r="AG13" s="50"/>
      <c r="AH13" s="94">
        <f>D!B14</f>
        <v>0</v>
      </c>
      <c r="AI13" s="86">
        <f ca="1">D!W14+AP13</f>
        <v>0</v>
      </c>
      <c r="AJ13" s="87">
        <f>D!X14</f>
        <v>0</v>
      </c>
      <c r="AK13" s="87" t="str">
        <f t="shared" si="11"/>
        <v/>
      </c>
      <c r="AL13" s="88">
        <f>D!Y14</f>
        <v>0</v>
      </c>
      <c r="AM13" s="88" t="str">
        <f t="shared" si="12"/>
        <v/>
      </c>
      <c r="AN13" s="86">
        <f>D!Z14</f>
        <v>0</v>
      </c>
      <c r="AO13" s="86" t="str">
        <f t="shared" si="13"/>
        <v/>
      </c>
      <c r="AP13" s="89">
        <f>D!AA14</f>
        <v>0</v>
      </c>
      <c r="AQ13" s="89" t="str">
        <f t="shared" si="14"/>
        <v/>
      </c>
      <c r="AR13" s="50"/>
    </row>
    <row r="14" spans="1:44" ht="15" customHeight="1">
      <c r="A14" s="95">
        <f>Map!B15</f>
        <v>0</v>
      </c>
      <c r="B14" s="79">
        <f ca="1">Map!W15+I14</f>
        <v>0</v>
      </c>
      <c r="C14" s="80">
        <f>Map!X15</f>
        <v>0</v>
      </c>
      <c r="D14" s="81" t="str">
        <f t="shared" si="0"/>
        <v/>
      </c>
      <c r="E14" s="82">
        <f>Map!Y15</f>
        <v>0</v>
      </c>
      <c r="F14" s="82" t="str">
        <f t="shared" si="1"/>
        <v/>
      </c>
      <c r="G14" s="79">
        <f>Map!Z15</f>
        <v>0</v>
      </c>
      <c r="H14" s="79" t="str">
        <f t="shared" si="2"/>
        <v/>
      </c>
      <c r="I14" s="83">
        <f>Map!AA15</f>
        <v>0</v>
      </c>
      <c r="J14" s="84" t="str">
        <f t="shared" si="3"/>
        <v/>
      </c>
      <c r="K14" s="49"/>
      <c r="L14" s="91">
        <f>B!B15</f>
        <v>0</v>
      </c>
      <c r="M14" s="86">
        <f ca="1">B!W15+T14</f>
        <v>0</v>
      </c>
      <c r="N14" s="87">
        <f>B!X15</f>
        <v>0</v>
      </c>
      <c r="O14" s="87" t="str">
        <f t="shared" si="4"/>
        <v/>
      </c>
      <c r="P14" s="88">
        <f>B!Y15</f>
        <v>0</v>
      </c>
      <c r="Q14" s="88" t="str">
        <f t="shared" si="5"/>
        <v/>
      </c>
      <c r="R14" s="86">
        <f>B!Z15</f>
        <v>0</v>
      </c>
      <c r="S14" s="86" t="str">
        <f t="shared" si="15"/>
        <v/>
      </c>
      <c r="T14" s="89">
        <f>B!AA15</f>
        <v>0</v>
      </c>
      <c r="U14" s="89" t="str">
        <f t="shared" si="6"/>
        <v/>
      </c>
      <c r="V14" s="50"/>
      <c r="W14" s="91">
        <f>'C'!B15</f>
        <v>0</v>
      </c>
      <c r="X14" s="86">
        <f ca="1">'C'!W15+AE14</f>
        <v>0</v>
      </c>
      <c r="Y14" s="87">
        <f>'C'!X15</f>
        <v>0</v>
      </c>
      <c r="Z14" s="87" t="str">
        <f t="shared" si="7"/>
        <v/>
      </c>
      <c r="AA14" s="88">
        <f>'C'!Y15</f>
        <v>0</v>
      </c>
      <c r="AB14" s="92" t="str">
        <f t="shared" si="8"/>
        <v/>
      </c>
      <c r="AC14" s="93">
        <f>'C'!Z15</f>
        <v>0</v>
      </c>
      <c r="AD14" s="93" t="str">
        <f t="shared" si="9"/>
        <v/>
      </c>
      <c r="AE14" s="89">
        <f>'C'!AA15</f>
        <v>0</v>
      </c>
      <c r="AF14" s="89" t="str">
        <f t="shared" si="10"/>
        <v/>
      </c>
      <c r="AG14" s="50"/>
      <c r="AH14" s="94">
        <f>D!B15</f>
        <v>0</v>
      </c>
      <c r="AI14" s="86">
        <f ca="1">D!W15+AP14</f>
        <v>0</v>
      </c>
      <c r="AJ14" s="87">
        <f>D!X15</f>
        <v>0</v>
      </c>
      <c r="AK14" s="87" t="str">
        <f t="shared" si="11"/>
        <v/>
      </c>
      <c r="AL14" s="88">
        <f>D!Y15</f>
        <v>0</v>
      </c>
      <c r="AM14" s="88" t="str">
        <f t="shared" si="12"/>
        <v/>
      </c>
      <c r="AN14" s="86">
        <f>D!Z15</f>
        <v>0</v>
      </c>
      <c r="AO14" s="86" t="str">
        <f t="shared" si="13"/>
        <v/>
      </c>
      <c r="AP14" s="89">
        <f>D!AA15</f>
        <v>0</v>
      </c>
      <c r="AQ14" s="89" t="str">
        <f t="shared" si="14"/>
        <v/>
      </c>
      <c r="AR14" s="50"/>
    </row>
    <row r="15" spans="1:44" ht="15" customHeight="1">
      <c r="A15" s="95" t="str">
        <f>Map!B16</f>
        <v>,hgfktyfk,</v>
      </c>
      <c r="B15" s="79">
        <f ca="1">Map!W16+I15</f>
        <v>0</v>
      </c>
      <c r="C15" s="80">
        <f>Map!X16</f>
        <v>0</v>
      </c>
      <c r="D15" s="81" t="str">
        <f t="shared" si="0"/>
        <v/>
      </c>
      <c r="E15" s="82">
        <f>Map!Y16</f>
        <v>0</v>
      </c>
      <c r="F15" s="82" t="str">
        <f t="shared" si="1"/>
        <v/>
      </c>
      <c r="G15" s="79">
        <f>Map!Z16</f>
        <v>0</v>
      </c>
      <c r="H15" s="79" t="str">
        <f t="shared" si="2"/>
        <v/>
      </c>
      <c r="I15" s="83">
        <f>Map!AA16</f>
        <v>0</v>
      </c>
      <c r="J15" s="84" t="str">
        <f t="shared" si="3"/>
        <v/>
      </c>
      <c r="K15" s="49"/>
      <c r="L15" s="91">
        <f>B!B16</f>
        <v>0</v>
      </c>
      <c r="M15" s="86">
        <f ca="1">B!W16+T15</f>
        <v>0</v>
      </c>
      <c r="N15" s="87">
        <f>B!X16</f>
        <v>0</v>
      </c>
      <c r="O15" s="87" t="str">
        <f t="shared" si="4"/>
        <v/>
      </c>
      <c r="P15" s="88">
        <f>B!Y16</f>
        <v>0</v>
      </c>
      <c r="Q15" s="88" t="str">
        <f t="shared" si="5"/>
        <v/>
      </c>
      <c r="R15" s="86">
        <f>B!Z16</f>
        <v>0</v>
      </c>
      <c r="S15" s="86" t="str">
        <f t="shared" si="15"/>
        <v/>
      </c>
      <c r="T15" s="89">
        <f>B!AA16</f>
        <v>0</v>
      </c>
      <c r="U15" s="89" t="str">
        <f t="shared" si="6"/>
        <v/>
      </c>
      <c r="V15" s="50"/>
      <c r="W15" s="91">
        <f>'C'!B16</f>
        <v>0</v>
      </c>
      <c r="X15" s="86">
        <f ca="1">'C'!W16+AE15</f>
        <v>0</v>
      </c>
      <c r="Y15" s="87">
        <f>'C'!X16</f>
        <v>0</v>
      </c>
      <c r="Z15" s="87" t="str">
        <f t="shared" si="7"/>
        <v/>
      </c>
      <c r="AA15" s="88">
        <f>'C'!Y16</f>
        <v>0</v>
      </c>
      <c r="AB15" s="92" t="str">
        <f t="shared" si="8"/>
        <v/>
      </c>
      <c r="AC15" s="93">
        <f>'C'!Z16</f>
        <v>0</v>
      </c>
      <c r="AD15" s="93" t="str">
        <f t="shared" si="9"/>
        <v/>
      </c>
      <c r="AE15" s="89">
        <f>'C'!AA16</f>
        <v>0</v>
      </c>
      <c r="AF15" s="89" t="str">
        <f t="shared" si="10"/>
        <v/>
      </c>
      <c r="AG15" s="50"/>
      <c r="AH15" s="94">
        <f>D!B16</f>
        <v>0</v>
      </c>
      <c r="AI15" s="86">
        <f ca="1">D!W16+AP15</f>
        <v>0</v>
      </c>
      <c r="AJ15" s="87">
        <f>D!X16</f>
        <v>0</v>
      </c>
      <c r="AK15" s="87" t="str">
        <f t="shared" si="11"/>
        <v/>
      </c>
      <c r="AL15" s="88">
        <f>D!Y16</f>
        <v>0</v>
      </c>
      <c r="AM15" s="88" t="str">
        <f t="shared" si="12"/>
        <v/>
      </c>
      <c r="AN15" s="86">
        <f>D!Z16</f>
        <v>0</v>
      </c>
      <c r="AO15" s="86" t="str">
        <f t="shared" si="13"/>
        <v/>
      </c>
      <c r="AP15" s="89">
        <f>D!AA16</f>
        <v>0</v>
      </c>
      <c r="AQ15" s="89" t="str">
        <f t="shared" si="14"/>
        <v/>
      </c>
      <c r="AR15" s="50"/>
    </row>
    <row r="16" spans="1:44" ht="15" customHeight="1">
      <c r="A16" s="95" t="str">
        <f>Map!B17</f>
        <v xml:space="preserve"> </v>
      </c>
      <c r="B16" s="79">
        <f ca="1">Map!W17+I16</f>
        <v>0</v>
      </c>
      <c r="C16" s="80">
        <f>Map!X17</f>
        <v>0</v>
      </c>
      <c r="D16" s="81" t="str">
        <f t="shared" si="0"/>
        <v/>
      </c>
      <c r="E16" s="82">
        <f>Map!Y17</f>
        <v>0</v>
      </c>
      <c r="F16" s="82" t="str">
        <f t="shared" si="1"/>
        <v/>
      </c>
      <c r="G16" s="79">
        <f>Map!Z17</f>
        <v>0</v>
      </c>
      <c r="H16" s="79" t="str">
        <f t="shared" si="2"/>
        <v/>
      </c>
      <c r="I16" s="83">
        <f>Map!AA17</f>
        <v>0</v>
      </c>
      <c r="J16" s="84" t="str">
        <f t="shared" si="3"/>
        <v/>
      </c>
      <c r="K16" s="49"/>
      <c r="L16" s="91">
        <f>B!B17</f>
        <v>0</v>
      </c>
      <c r="M16" s="86">
        <f ca="1">B!W17+T16</f>
        <v>0</v>
      </c>
      <c r="N16" s="87">
        <f>B!X17</f>
        <v>0</v>
      </c>
      <c r="O16" s="87" t="str">
        <f t="shared" si="4"/>
        <v/>
      </c>
      <c r="P16" s="88">
        <f>B!Y17</f>
        <v>0</v>
      </c>
      <c r="Q16" s="88" t="str">
        <f t="shared" si="5"/>
        <v/>
      </c>
      <c r="R16" s="86">
        <f>B!Z17</f>
        <v>0</v>
      </c>
      <c r="S16" s="86" t="str">
        <f t="shared" si="15"/>
        <v/>
      </c>
      <c r="T16" s="89">
        <f>B!AA17</f>
        <v>0</v>
      </c>
      <c r="U16" s="89" t="str">
        <f t="shared" si="6"/>
        <v/>
      </c>
      <c r="V16" s="50"/>
      <c r="W16" s="91">
        <f>'C'!B17</f>
        <v>0</v>
      </c>
      <c r="X16" s="86">
        <f ca="1">'C'!W17+AE16</f>
        <v>0</v>
      </c>
      <c r="Y16" s="87">
        <f>'C'!X17</f>
        <v>0</v>
      </c>
      <c r="Z16" s="87" t="str">
        <f t="shared" si="7"/>
        <v/>
      </c>
      <c r="AA16" s="88">
        <f>'C'!Y17</f>
        <v>0</v>
      </c>
      <c r="AB16" s="92" t="str">
        <f t="shared" si="8"/>
        <v/>
      </c>
      <c r="AC16" s="93">
        <f>'C'!Z17</f>
        <v>0</v>
      </c>
      <c r="AD16" s="93" t="str">
        <f t="shared" si="9"/>
        <v/>
      </c>
      <c r="AE16" s="89">
        <f>'C'!AA17</f>
        <v>0</v>
      </c>
      <c r="AF16" s="89" t="str">
        <f t="shared" si="10"/>
        <v/>
      </c>
      <c r="AG16" s="50"/>
      <c r="AH16" s="94">
        <f>D!B17</f>
        <v>0</v>
      </c>
      <c r="AI16" s="86">
        <f ca="1">D!W17+AP16</f>
        <v>0</v>
      </c>
      <c r="AJ16" s="87">
        <f>D!X17</f>
        <v>0</v>
      </c>
      <c r="AK16" s="87" t="str">
        <f t="shared" si="11"/>
        <v/>
      </c>
      <c r="AL16" s="88">
        <f>D!Y17</f>
        <v>0</v>
      </c>
      <c r="AM16" s="88" t="str">
        <f t="shared" si="12"/>
        <v/>
      </c>
      <c r="AN16" s="86">
        <f>D!Z17</f>
        <v>0</v>
      </c>
      <c r="AO16" s="86" t="str">
        <f t="shared" si="13"/>
        <v/>
      </c>
      <c r="AP16" s="89">
        <f>D!AA17</f>
        <v>0</v>
      </c>
      <c r="AQ16" s="89" t="str">
        <f t="shared" si="14"/>
        <v/>
      </c>
      <c r="AR16" s="50"/>
    </row>
    <row r="17" spans="1:44" ht="15" customHeight="1">
      <c r="A17" s="95">
        <f>Map!B18</f>
        <v>0</v>
      </c>
      <c r="B17" s="79">
        <f ca="1">Map!W18+I17</f>
        <v>0</v>
      </c>
      <c r="C17" s="80">
        <f>Map!X18</f>
        <v>0</v>
      </c>
      <c r="D17" s="81" t="str">
        <f t="shared" si="0"/>
        <v/>
      </c>
      <c r="E17" s="82">
        <f>Map!Y18</f>
        <v>0</v>
      </c>
      <c r="F17" s="82" t="str">
        <f t="shared" si="1"/>
        <v/>
      </c>
      <c r="G17" s="79">
        <f>Map!Z18</f>
        <v>0</v>
      </c>
      <c r="H17" s="79" t="str">
        <f t="shared" si="2"/>
        <v/>
      </c>
      <c r="I17" s="83">
        <f>Map!AA18</f>
        <v>0</v>
      </c>
      <c r="J17" s="84" t="str">
        <f t="shared" si="3"/>
        <v/>
      </c>
      <c r="K17" s="49"/>
      <c r="L17" s="91">
        <f>B!B18</f>
        <v>0</v>
      </c>
      <c r="M17" s="86">
        <f ca="1">B!W18+T17</f>
        <v>0</v>
      </c>
      <c r="N17" s="87">
        <f>B!X18</f>
        <v>0</v>
      </c>
      <c r="O17" s="87" t="str">
        <f t="shared" si="4"/>
        <v/>
      </c>
      <c r="P17" s="88">
        <f>B!Y18</f>
        <v>0</v>
      </c>
      <c r="Q17" s="88" t="str">
        <f t="shared" si="5"/>
        <v/>
      </c>
      <c r="R17" s="86">
        <f>B!Z18</f>
        <v>0</v>
      </c>
      <c r="S17" s="86" t="str">
        <f t="shared" si="15"/>
        <v/>
      </c>
      <c r="T17" s="89">
        <f>B!AA18</f>
        <v>0</v>
      </c>
      <c r="U17" s="89" t="str">
        <f t="shared" si="6"/>
        <v/>
      </c>
      <c r="V17" s="50"/>
      <c r="W17" s="91">
        <f>'C'!B18</f>
        <v>0</v>
      </c>
      <c r="X17" s="86">
        <f ca="1">'C'!W18+AE17</f>
        <v>0</v>
      </c>
      <c r="Y17" s="87">
        <f>'C'!X18</f>
        <v>0</v>
      </c>
      <c r="Z17" s="87" t="str">
        <f t="shared" si="7"/>
        <v/>
      </c>
      <c r="AA17" s="88">
        <f>'C'!Y18</f>
        <v>0</v>
      </c>
      <c r="AB17" s="92" t="str">
        <f t="shared" si="8"/>
        <v/>
      </c>
      <c r="AC17" s="93">
        <f>'C'!Z18</f>
        <v>0</v>
      </c>
      <c r="AD17" s="93" t="str">
        <f t="shared" si="9"/>
        <v/>
      </c>
      <c r="AE17" s="89">
        <f>'C'!AA18</f>
        <v>0</v>
      </c>
      <c r="AF17" s="89" t="str">
        <f t="shared" si="10"/>
        <v/>
      </c>
      <c r="AG17" s="50"/>
      <c r="AH17" s="94">
        <f>D!B18</f>
        <v>0</v>
      </c>
      <c r="AI17" s="86">
        <f ca="1">D!W18+AP17</f>
        <v>0</v>
      </c>
      <c r="AJ17" s="87">
        <f>D!X18</f>
        <v>0</v>
      </c>
      <c r="AK17" s="87" t="str">
        <f t="shared" si="11"/>
        <v/>
      </c>
      <c r="AL17" s="88">
        <f>D!Y18</f>
        <v>0</v>
      </c>
      <c r="AM17" s="88" t="str">
        <f t="shared" si="12"/>
        <v/>
      </c>
      <c r="AN17" s="86">
        <f>D!Z18</f>
        <v>0</v>
      </c>
      <c r="AO17" s="86" t="str">
        <f t="shared" si="13"/>
        <v/>
      </c>
      <c r="AP17" s="89">
        <f>D!AA18</f>
        <v>0</v>
      </c>
      <c r="AQ17" s="89" t="str">
        <f t="shared" si="14"/>
        <v/>
      </c>
      <c r="AR17" s="50"/>
    </row>
    <row r="18" spans="1:44" ht="15" customHeight="1">
      <c r="A18" s="95">
        <f>Map!B19</f>
        <v>0</v>
      </c>
      <c r="B18" s="79">
        <f ca="1">Map!W19+I18</f>
        <v>0</v>
      </c>
      <c r="C18" s="80">
        <f>Map!X19</f>
        <v>0</v>
      </c>
      <c r="D18" s="81" t="str">
        <f t="shared" si="0"/>
        <v/>
      </c>
      <c r="E18" s="82">
        <f>Map!Y19</f>
        <v>0</v>
      </c>
      <c r="F18" s="82" t="str">
        <f t="shared" si="1"/>
        <v/>
      </c>
      <c r="G18" s="79">
        <f>Map!Z19</f>
        <v>0</v>
      </c>
      <c r="H18" s="79" t="str">
        <f t="shared" si="2"/>
        <v/>
      </c>
      <c r="I18" s="83">
        <f>Map!AA19</f>
        <v>0</v>
      </c>
      <c r="J18" s="84" t="str">
        <f t="shared" si="3"/>
        <v/>
      </c>
      <c r="K18" s="49"/>
      <c r="L18" s="91">
        <f>B!B19</f>
        <v>0</v>
      </c>
      <c r="M18" s="86">
        <f ca="1">B!W19+T18</f>
        <v>0</v>
      </c>
      <c r="N18" s="87">
        <f>B!X19</f>
        <v>0</v>
      </c>
      <c r="O18" s="87" t="str">
        <f t="shared" si="4"/>
        <v/>
      </c>
      <c r="P18" s="88">
        <f>B!Y19</f>
        <v>0</v>
      </c>
      <c r="Q18" s="88" t="str">
        <f t="shared" si="5"/>
        <v/>
      </c>
      <c r="R18" s="86">
        <f>B!Z19</f>
        <v>0</v>
      </c>
      <c r="S18" s="86" t="str">
        <f t="shared" si="15"/>
        <v/>
      </c>
      <c r="T18" s="89">
        <f>B!AA19</f>
        <v>0</v>
      </c>
      <c r="U18" s="89" t="str">
        <f t="shared" si="6"/>
        <v/>
      </c>
      <c r="V18" s="50"/>
      <c r="W18" s="91">
        <f>'C'!B19</f>
        <v>0</v>
      </c>
      <c r="X18" s="86">
        <f ca="1">'C'!W19+AE18</f>
        <v>0</v>
      </c>
      <c r="Y18" s="87">
        <f>'C'!X19</f>
        <v>0</v>
      </c>
      <c r="Z18" s="87" t="str">
        <f t="shared" si="7"/>
        <v/>
      </c>
      <c r="AA18" s="88">
        <f>'C'!Y19</f>
        <v>0</v>
      </c>
      <c r="AB18" s="92" t="str">
        <f t="shared" si="8"/>
        <v/>
      </c>
      <c r="AC18" s="93">
        <f>'C'!Z19</f>
        <v>0</v>
      </c>
      <c r="AD18" s="93" t="str">
        <f t="shared" si="9"/>
        <v/>
      </c>
      <c r="AE18" s="89">
        <f>'C'!AA19</f>
        <v>0</v>
      </c>
      <c r="AF18" s="89" t="str">
        <f t="shared" si="10"/>
        <v/>
      </c>
      <c r="AG18" s="50"/>
      <c r="AH18" s="94">
        <f>D!B19</f>
        <v>0</v>
      </c>
      <c r="AI18" s="86">
        <f ca="1">D!W19+AP18</f>
        <v>0</v>
      </c>
      <c r="AJ18" s="87">
        <f>D!X19</f>
        <v>0</v>
      </c>
      <c r="AK18" s="87" t="str">
        <f t="shared" si="11"/>
        <v/>
      </c>
      <c r="AL18" s="88">
        <f>D!Y19</f>
        <v>0</v>
      </c>
      <c r="AM18" s="88" t="str">
        <f t="shared" si="12"/>
        <v/>
      </c>
      <c r="AN18" s="86">
        <f>D!Z19</f>
        <v>0</v>
      </c>
      <c r="AO18" s="86" t="str">
        <f t="shared" si="13"/>
        <v/>
      </c>
      <c r="AP18" s="89">
        <f>D!AA19</f>
        <v>0</v>
      </c>
      <c r="AQ18" s="89" t="str">
        <f t="shared" si="14"/>
        <v/>
      </c>
      <c r="AR18" s="50"/>
    </row>
    <row r="19" spans="1:44" ht="15" customHeight="1">
      <c r="A19" s="95">
        <f>Map!B20</f>
        <v>0</v>
      </c>
      <c r="B19" s="79">
        <f ca="1">Map!W20+I19</f>
        <v>0</v>
      </c>
      <c r="C19" s="80">
        <f>Map!X20</f>
        <v>0</v>
      </c>
      <c r="D19" s="81" t="str">
        <f t="shared" si="0"/>
        <v/>
      </c>
      <c r="E19" s="82">
        <f>Map!Y20</f>
        <v>0</v>
      </c>
      <c r="F19" s="82" t="str">
        <f t="shared" si="1"/>
        <v/>
      </c>
      <c r="G19" s="79">
        <f>Map!Z20</f>
        <v>0</v>
      </c>
      <c r="H19" s="79" t="str">
        <f t="shared" si="2"/>
        <v/>
      </c>
      <c r="I19" s="83">
        <f>Map!AA20</f>
        <v>0</v>
      </c>
      <c r="J19" s="84" t="str">
        <f t="shared" si="3"/>
        <v/>
      </c>
      <c r="K19" s="49"/>
      <c r="L19" s="91">
        <f>B!B20</f>
        <v>0</v>
      </c>
      <c r="M19" s="86">
        <f ca="1">B!W20+T19</f>
        <v>0</v>
      </c>
      <c r="N19" s="87">
        <f>B!X20</f>
        <v>0</v>
      </c>
      <c r="O19" s="87" t="str">
        <f t="shared" si="4"/>
        <v/>
      </c>
      <c r="P19" s="88">
        <f>B!Y20</f>
        <v>0</v>
      </c>
      <c r="Q19" s="88" t="str">
        <f t="shared" si="5"/>
        <v/>
      </c>
      <c r="R19" s="86">
        <f>B!Z20</f>
        <v>0</v>
      </c>
      <c r="S19" s="86" t="str">
        <f t="shared" si="15"/>
        <v/>
      </c>
      <c r="T19" s="89">
        <f>B!AA20</f>
        <v>0</v>
      </c>
      <c r="U19" s="89" t="str">
        <f t="shared" si="6"/>
        <v/>
      </c>
      <c r="V19" s="50"/>
      <c r="W19" s="91">
        <f>'C'!B20</f>
        <v>0</v>
      </c>
      <c r="X19" s="86">
        <f ca="1">'C'!W20+AE19</f>
        <v>0</v>
      </c>
      <c r="Y19" s="87">
        <f>'C'!X20</f>
        <v>0</v>
      </c>
      <c r="Z19" s="87" t="str">
        <f t="shared" si="7"/>
        <v/>
      </c>
      <c r="AA19" s="88">
        <f>'C'!Y20</f>
        <v>0</v>
      </c>
      <c r="AB19" s="92" t="str">
        <f t="shared" si="8"/>
        <v/>
      </c>
      <c r="AC19" s="93">
        <f>'C'!Z20</f>
        <v>0</v>
      </c>
      <c r="AD19" s="93" t="str">
        <f t="shared" si="9"/>
        <v/>
      </c>
      <c r="AE19" s="89">
        <f>'C'!AA20</f>
        <v>0</v>
      </c>
      <c r="AF19" s="89" t="str">
        <f t="shared" si="10"/>
        <v/>
      </c>
      <c r="AG19" s="50"/>
      <c r="AH19" s="94">
        <f>D!B20</f>
        <v>0</v>
      </c>
      <c r="AI19" s="86">
        <f ca="1">D!W20+AP19</f>
        <v>0</v>
      </c>
      <c r="AJ19" s="87">
        <f>D!X20</f>
        <v>0</v>
      </c>
      <c r="AK19" s="87" t="str">
        <f t="shared" si="11"/>
        <v/>
      </c>
      <c r="AL19" s="88">
        <f>D!Y20</f>
        <v>0</v>
      </c>
      <c r="AM19" s="88" t="str">
        <f t="shared" si="12"/>
        <v/>
      </c>
      <c r="AN19" s="86">
        <f>D!Z20</f>
        <v>0</v>
      </c>
      <c r="AO19" s="86" t="str">
        <f t="shared" si="13"/>
        <v/>
      </c>
      <c r="AP19" s="89">
        <f>D!AA20</f>
        <v>0</v>
      </c>
      <c r="AQ19" s="89" t="str">
        <f t="shared" si="14"/>
        <v/>
      </c>
      <c r="AR19" s="50"/>
    </row>
    <row r="20" spans="1:44" ht="15" customHeight="1">
      <c r="A20" s="95">
        <f>Map!B21</f>
        <v>0</v>
      </c>
      <c r="B20" s="79">
        <f ca="1">Map!W21+I20</f>
        <v>0</v>
      </c>
      <c r="C20" s="80">
        <f>Map!X21</f>
        <v>0</v>
      </c>
      <c r="D20" s="81" t="str">
        <f t="shared" si="0"/>
        <v/>
      </c>
      <c r="E20" s="82">
        <f>Map!Y21</f>
        <v>0</v>
      </c>
      <c r="F20" s="82" t="str">
        <f t="shared" si="1"/>
        <v/>
      </c>
      <c r="G20" s="79">
        <f>Map!Z21</f>
        <v>0</v>
      </c>
      <c r="H20" s="79" t="str">
        <f t="shared" si="2"/>
        <v/>
      </c>
      <c r="I20" s="83">
        <f>Map!AA21</f>
        <v>0</v>
      </c>
      <c r="J20" s="84" t="str">
        <f t="shared" si="3"/>
        <v/>
      </c>
      <c r="K20" s="49"/>
      <c r="L20" s="91">
        <f>B!B21</f>
        <v>0</v>
      </c>
      <c r="M20" s="86">
        <f ca="1">B!W21+T20</f>
        <v>0</v>
      </c>
      <c r="N20" s="87">
        <f>B!X21</f>
        <v>0</v>
      </c>
      <c r="O20" s="87" t="str">
        <f t="shared" si="4"/>
        <v/>
      </c>
      <c r="P20" s="88">
        <f>B!Y21</f>
        <v>0</v>
      </c>
      <c r="Q20" s="88" t="str">
        <f t="shared" si="5"/>
        <v/>
      </c>
      <c r="R20" s="86">
        <f>B!Z21</f>
        <v>0</v>
      </c>
      <c r="S20" s="86" t="str">
        <f t="shared" si="15"/>
        <v/>
      </c>
      <c r="T20" s="89">
        <f>B!AA21</f>
        <v>0</v>
      </c>
      <c r="U20" s="89" t="str">
        <f t="shared" si="6"/>
        <v/>
      </c>
      <c r="V20" s="50"/>
      <c r="W20" s="91">
        <f>'C'!B21</f>
        <v>0</v>
      </c>
      <c r="X20" s="86">
        <f ca="1">'C'!W21+AE20</f>
        <v>0</v>
      </c>
      <c r="Y20" s="87">
        <f>'C'!X21</f>
        <v>0</v>
      </c>
      <c r="Z20" s="87" t="str">
        <f t="shared" si="7"/>
        <v/>
      </c>
      <c r="AA20" s="88">
        <f>'C'!Y21</f>
        <v>0</v>
      </c>
      <c r="AB20" s="92" t="str">
        <f t="shared" si="8"/>
        <v/>
      </c>
      <c r="AC20" s="93">
        <f>'C'!Z21</f>
        <v>0</v>
      </c>
      <c r="AD20" s="93" t="str">
        <f t="shared" si="9"/>
        <v/>
      </c>
      <c r="AE20" s="89">
        <f>'C'!AA21</f>
        <v>0</v>
      </c>
      <c r="AF20" s="89" t="str">
        <f t="shared" si="10"/>
        <v/>
      </c>
      <c r="AG20" s="50"/>
      <c r="AH20" s="94">
        <f>D!B21</f>
        <v>0</v>
      </c>
      <c r="AI20" s="86">
        <f ca="1">D!W21+AP20</f>
        <v>0</v>
      </c>
      <c r="AJ20" s="87">
        <f>D!X21</f>
        <v>0</v>
      </c>
      <c r="AK20" s="87" t="str">
        <f t="shared" si="11"/>
        <v/>
      </c>
      <c r="AL20" s="88">
        <f>D!Y21</f>
        <v>0</v>
      </c>
      <c r="AM20" s="88" t="str">
        <f t="shared" si="12"/>
        <v/>
      </c>
      <c r="AN20" s="86">
        <f>D!Z21</f>
        <v>0</v>
      </c>
      <c r="AO20" s="86" t="str">
        <f t="shared" si="13"/>
        <v/>
      </c>
      <c r="AP20" s="89">
        <f>D!AA21</f>
        <v>0</v>
      </c>
      <c r="AQ20" s="89" t="str">
        <f t="shared" si="14"/>
        <v/>
      </c>
      <c r="AR20" s="50"/>
    </row>
    <row r="21" spans="1:44" ht="15" customHeight="1">
      <c r="A21" s="95">
        <f>Map!B22</f>
        <v>0</v>
      </c>
      <c r="B21" s="79">
        <f ca="1">Map!W22+I21</f>
        <v>0</v>
      </c>
      <c r="C21" s="80">
        <f>Map!X22</f>
        <v>0</v>
      </c>
      <c r="D21" s="81" t="str">
        <f t="shared" si="0"/>
        <v/>
      </c>
      <c r="E21" s="82">
        <f>Map!Y22</f>
        <v>0</v>
      </c>
      <c r="F21" s="82" t="str">
        <f t="shared" si="1"/>
        <v/>
      </c>
      <c r="G21" s="79">
        <f>Map!Z22</f>
        <v>0</v>
      </c>
      <c r="H21" s="79" t="str">
        <f t="shared" si="2"/>
        <v/>
      </c>
      <c r="I21" s="83">
        <f>Map!AA22</f>
        <v>0</v>
      </c>
      <c r="J21" s="84" t="str">
        <f t="shared" si="3"/>
        <v/>
      </c>
      <c r="K21" s="49"/>
      <c r="L21" s="91">
        <f>B!B22</f>
        <v>0</v>
      </c>
      <c r="M21" s="86">
        <f ca="1">B!W22+T21</f>
        <v>0</v>
      </c>
      <c r="N21" s="87">
        <f>B!X22</f>
        <v>0</v>
      </c>
      <c r="O21" s="87" t="str">
        <f t="shared" si="4"/>
        <v/>
      </c>
      <c r="P21" s="88">
        <f>B!Y22</f>
        <v>0</v>
      </c>
      <c r="Q21" s="88" t="str">
        <f t="shared" si="5"/>
        <v/>
      </c>
      <c r="R21" s="86">
        <f>B!Z22</f>
        <v>0</v>
      </c>
      <c r="S21" s="86" t="str">
        <f t="shared" si="15"/>
        <v/>
      </c>
      <c r="T21" s="89">
        <f>B!AA22</f>
        <v>0</v>
      </c>
      <c r="U21" s="89" t="str">
        <f t="shared" si="6"/>
        <v/>
      </c>
      <c r="V21" s="50"/>
      <c r="W21" s="91">
        <f>'C'!B22</f>
        <v>0</v>
      </c>
      <c r="X21" s="86">
        <f ca="1">'C'!W22+AE21</f>
        <v>0</v>
      </c>
      <c r="Y21" s="87">
        <f>'C'!X22</f>
        <v>0</v>
      </c>
      <c r="Z21" s="87" t="str">
        <f t="shared" si="7"/>
        <v/>
      </c>
      <c r="AA21" s="88">
        <f>'C'!Y22</f>
        <v>0</v>
      </c>
      <c r="AB21" s="92" t="str">
        <f t="shared" si="8"/>
        <v/>
      </c>
      <c r="AC21" s="93">
        <f>'C'!Z22</f>
        <v>0</v>
      </c>
      <c r="AD21" s="93" t="str">
        <f t="shared" si="9"/>
        <v/>
      </c>
      <c r="AE21" s="89">
        <f>'C'!AA22</f>
        <v>0</v>
      </c>
      <c r="AF21" s="89" t="str">
        <f t="shared" si="10"/>
        <v/>
      </c>
      <c r="AG21" s="50"/>
      <c r="AH21" s="94">
        <f>D!B22</f>
        <v>0</v>
      </c>
      <c r="AI21" s="86">
        <f ca="1">D!W22+AP21</f>
        <v>0</v>
      </c>
      <c r="AJ21" s="87">
        <f>D!X22</f>
        <v>0</v>
      </c>
      <c r="AK21" s="87" t="str">
        <f t="shared" si="11"/>
        <v/>
      </c>
      <c r="AL21" s="88">
        <f>D!Y22</f>
        <v>0</v>
      </c>
      <c r="AM21" s="88" t="str">
        <f t="shared" si="12"/>
        <v/>
      </c>
      <c r="AN21" s="86">
        <f>D!Z22</f>
        <v>0</v>
      </c>
      <c r="AO21" s="86" t="str">
        <f t="shared" si="13"/>
        <v/>
      </c>
      <c r="AP21" s="89">
        <f>D!AA22</f>
        <v>0</v>
      </c>
      <c r="AQ21" s="89" t="str">
        <f t="shared" si="14"/>
        <v/>
      </c>
      <c r="AR21" s="50"/>
    </row>
    <row r="22" spans="1:44" ht="15" customHeight="1">
      <c r="A22" s="95">
        <f>Map!B23</f>
        <v>0</v>
      </c>
      <c r="B22" s="79">
        <f ca="1">Map!W23+I22</f>
        <v>0</v>
      </c>
      <c r="C22" s="80">
        <f>Map!X23</f>
        <v>0</v>
      </c>
      <c r="D22" s="81" t="str">
        <f t="shared" si="0"/>
        <v/>
      </c>
      <c r="E22" s="82">
        <f>Map!Y23</f>
        <v>0</v>
      </c>
      <c r="F22" s="82" t="str">
        <f t="shared" si="1"/>
        <v/>
      </c>
      <c r="G22" s="79">
        <f>Map!Z23</f>
        <v>0</v>
      </c>
      <c r="H22" s="79" t="str">
        <f t="shared" si="2"/>
        <v/>
      </c>
      <c r="I22" s="83">
        <f>Map!AA23</f>
        <v>0</v>
      </c>
      <c r="J22" s="84" t="str">
        <f t="shared" si="3"/>
        <v/>
      </c>
      <c r="K22" s="49"/>
      <c r="L22" s="91">
        <f>B!B23</f>
        <v>0</v>
      </c>
      <c r="M22" s="86">
        <f ca="1">B!W23+T22</f>
        <v>0</v>
      </c>
      <c r="N22" s="87">
        <f>B!X23</f>
        <v>0</v>
      </c>
      <c r="O22" s="87" t="str">
        <f t="shared" si="4"/>
        <v/>
      </c>
      <c r="P22" s="88">
        <f>B!Y23</f>
        <v>0</v>
      </c>
      <c r="Q22" s="88" t="str">
        <f t="shared" si="5"/>
        <v/>
      </c>
      <c r="R22" s="86">
        <f>B!Z23</f>
        <v>0</v>
      </c>
      <c r="S22" s="86" t="str">
        <f t="shared" si="15"/>
        <v/>
      </c>
      <c r="T22" s="89">
        <f>B!AA23</f>
        <v>0</v>
      </c>
      <c r="U22" s="89" t="str">
        <f t="shared" si="6"/>
        <v/>
      </c>
      <c r="V22" s="50"/>
      <c r="W22" s="91">
        <f>'C'!B23</f>
        <v>0</v>
      </c>
      <c r="X22" s="86">
        <f ca="1">'C'!W23+AE22</f>
        <v>0</v>
      </c>
      <c r="Y22" s="87">
        <f>'C'!X23</f>
        <v>0</v>
      </c>
      <c r="Z22" s="87" t="str">
        <f t="shared" si="7"/>
        <v/>
      </c>
      <c r="AA22" s="88">
        <f>'C'!Y23</f>
        <v>0</v>
      </c>
      <c r="AB22" s="92" t="str">
        <f t="shared" si="8"/>
        <v/>
      </c>
      <c r="AC22" s="93">
        <f>'C'!Z23</f>
        <v>0</v>
      </c>
      <c r="AD22" s="93" t="str">
        <f t="shared" si="9"/>
        <v/>
      </c>
      <c r="AE22" s="89">
        <f>'C'!AA23</f>
        <v>0</v>
      </c>
      <c r="AF22" s="89" t="str">
        <f t="shared" si="10"/>
        <v/>
      </c>
      <c r="AG22" s="50"/>
      <c r="AH22" s="94">
        <f>D!B23</f>
        <v>0</v>
      </c>
      <c r="AI22" s="86">
        <f ca="1">D!W23+AP22</f>
        <v>0</v>
      </c>
      <c r="AJ22" s="87">
        <f>D!X23</f>
        <v>0</v>
      </c>
      <c r="AK22" s="87" t="str">
        <f t="shared" si="11"/>
        <v/>
      </c>
      <c r="AL22" s="88">
        <f>D!Y23</f>
        <v>0</v>
      </c>
      <c r="AM22" s="88" t="str">
        <f t="shared" si="12"/>
        <v/>
      </c>
      <c r="AN22" s="86">
        <f>D!Z23</f>
        <v>0</v>
      </c>
      <c r="AO22" s="86" t="str">
        <f t="shared" si="13"/>
        <v/>
      </c>
      <c r="AP22" s="89">
        <f>D!AA23</f>
        <v>0</v>
      </c>
      <c r="AQ22" s="89" t="str">
        <f t="shared" si="14"/>
        <v/>
      </c>
      <c r="AR22" s="50"/>
    </row>
    <row r="23" spans="1:44" ht="15" customHeight="1">
      <c r="A23" s="95">
        <f>Map!B24</f>
        <v>0</v>
      </c>
      <c r="B23" s="79">
        <f ca="1">Map!W24+I23</f>
        <v>0</v>
      </c>
      <c r="C23" s="80">
        <f>Map!X24</f>
        <v>0</v>
      </c>
      <c r="D23" s="81" t="str">
        <f t="shared" si="0"/>
        <v/>
      </c>
      <c r="E23" s="82">
        <f>Map!Y24</f>
        <v>0</v>
      </c>
      <c r="F23" s="82" t="str">
        <f t="shared" si="1"/>
        <v/>
      </c>
      <c r="G23" s="79">
        <f>Map!Z24</f>
        <v>0</v>
      </c>
      <c r="H23" s="79" t="str">
        <f t="shared" si="2"/>
        <v/>
      </c>
      <c r="I23" s="83">
        <f>Map!AA24</f>
        <v>0</v>
      </c>
      <c r="J23" s="84" t="str">
        <f t="shared" si="3"/>
        <v/>
      </c>
      <c r="K23" s="49"/>
      <c r="L23" s="91">
        <f>B!B24</f>
        <v>0</v>
      </c>
      <c r="M23" s="86">
        <f ca="1">B!W24+T23</f>
        <v>0</v>
      </c>
      <c r="N23" s="87">
        <f>B!X24</f>
        <v>0</v>
      </c>
      <c r="O23" s="87" t="str">
        <f t="shared" si="4"/>
        <v/>
      </c>
      <c r="P23" s="88">
        <f>B!Y24</f>
        <v>0</v>
      </c>
      <c r="Q23" s="88" t="str">
        <f t="shared" si="5"/>
        <v/>
      </c>
      <c r="R23" s="86">
        <f>B!Z24</f>
        <v>0</v>
      </c>
      <c r="S23" s="86" t="str">
        <f t="shared" si="15"/>
        <v/>
      </c>
      <c r="T23" s="89">
        <f>B!AA24</f>
        <v>0</v>
      </c>
      <c r="U23" s="89" t="str">
        <f t="shared" si="6"/>
        <v/>
      </c>
      <c r="V23" s="50"/>
      <c r="W23" s="91">
        <f>'C'!B24</f>
        <v>0</v>
      </c>
      <c r="X23" s="86">
        <f ca="1">'C'!W24+AE23</f>
        <v>0</v>
      </c>
      <c r="Y23" s="87">
        <f>'C'!X24</f>
        <v>0</v>
      </c>
      <c r="Z23" s="87" t="str">
        <f t="shared" si="7"/>
        <v/>
      </c>
      <c r="AA23" s="88">
        <f>'C'!Y24</f>
        <v>0</v>
      </c>
      <c r="AB23" s="92" t="str">
        <f t="shared" si="8"/>
        <v/>
      </c>
      <c r="AC23" s="93">
        <f>'C'!Z24</f>
        <v>0</v>
      </c>
      <c r="AD23" s="93" t="str">
        <f t="shared" si="9"/>
        <v/>
      </c>
      <c r="AE23" s="89">
        <f>'C'!AA24</f>
        <v>0</v>
      </c>
      <c r="AF23" s="89" t="str">
        <f t="shared" si="10"/>
        <v/>
      </c>
      <c r="AG23" s="50"/>
      <c r="AH23" s="94">
        <f>D!B24</f>
        <v>0</v>
      </c>
      <c r="AI23" s="86">
        <f ca="1">D!W24+AP23</f>
        <v>0</v>
      </c>
      <c r="AJ23" s="87">
        <f>D!X24</f>
        <v>0</v>
      </c>
      <c r="AK23" s="87" t="str">
        <f t="shared" si="11"/>
        <v/>
      </c>
      <c r="AL23" s="88">
        <f>D!Y24</f>
        <v>0</v>
      </c>
      <c r="AM23" s="88" t="str">
        <f t="shared" si="12"/>
        <v/>
      </c>
      <c r="AN23" s="86">
        <f>D!Z24</f>
        <v>0</v>
      </c>
      <c r="AO23" s="86" t="str">
        <f t="shared" si="13"/>
        <v/>
      </c>
      <c r="AP23" s="89">
        <f>D!AA24</f>
        <v>0</v>
      </c>
      <c r="AQ23" s="89" t="str">
        <f t="shared" si="14"/>
        <v/>
      </c>
      <c r="AR23" s="50"/>
    </row>
    <row r="24" spans="1:44" ht="15" customHeight="1">
      <c r="A24" s="95">
        <f>Map!B25</f>
        <v>0</v>
      </c>
      <c r="B24" s="79">
        <f ca="1">Map!W25+I24</f>
        <v>0</v>
      </c>
      <c r="C24" s="80">
        <f>Map!X25</f>
        <v>0</v>
      </c>
      <c r="D24" s="81" t="str">
        <f t="shared" si="0"/>
        <v/>
      </c>
      <c r="E24" s="82">
        <f>Map!Y25</f>
        <v>0</v>
      </c>
      <c r="F24" s="82" t="str">
        <f t="shared" si="1"/>
        <v/>
      </c>
      <c r="G24" s="79">
        <f>Map!Z25</f>
        <v>0</v>
      </c>
      <c r="H24" s="79" t="str">
        <f t="shared" si="2"/>
        <v/>
      </c>
      <c r="I24" s="83">
        <f>Map!AA25</f>
        <v>0</v>
      </c>
      <c r="J24" s="84" t="str">
        <f t="shared" si="3"/>
        <v/>
      </c>
      <c r="K24" s="49"/>
      <c r="L24" s="91">
        <f>B!B25</f>
        <v>0</v>
      </c>
      <c r="M24" s="86">
        <f ca="1">B!W25+T24</f>
        <v>0</v>
      </c>
      <c r="N24" s="87">
        <f>B!X25</f>
        <v>0</v>
      </c>
      <c r="O24" s="87" t="str">
        <f t="shared" si="4"/>
        <v/>
      </c>
      <c r="P24" s="88">
        <f>B!Y25</f>
        <v>0</v>
      </c>
      <c r="Q24" s="88" t="str">
        <f t="shared" si="5"/>
        <v/>
      </c>
      <c r="R24" s="86">
        <f>B!Z25</f>
        <v>0</v>
      </c>
      <c r="S24" s="86" t="str">
        <f t="shared" si="15"/>
        <v/>
      </c>
      <c r="T24" s="89">
        <f>B!AA25</f>
        <v>0</v>
      </c>
      <c r="U24" s="89" t="str">
        <f t="shared" si="6"/>
        <v/>
      </c>
      <c r="V24" s="50"/>
      <c r="W24" s="91">
        <f>'C'!B25</f>
        <v>0</v>
      </c>
      <c r="X24" s="86">
        <f ca="1">'C'!W25+AE24</f>
        <v>0</v>
      </c>
      <c r="Y24" s="87">
        <f>'C'!X25</f>
        <v>0</v>
      </c>
      <c r="Z24" s="87" t="str">
        <f t="shared" si="7"/>
        <v/>
      </c>
      <c r="AA24" s="88">
        <f>'C'!Y25</f>
        <v>0</v>
      </c>
      <c r="AB24" s="92" t="str">
        <f t="shared" si="8"/>
        <v/>
      </c>
      <c r="AC24" s="93">
        <f>'C'!Z25</f>
        <v>0</v>
      </c>
      <c r="AD24" s="93" t="str">
        <f t="shared" si="9"/>
        <v/>
      </c>
      <c r="AE24" s="89">
        <f>'C'!AA25</f>
        <v>0</v>
      </c>
      <c r="AF24" s="89" t="str">
        <f t="shared" si="10"/>
        <v/>
      </c>
      <c r="AG24" s="50"/>
      <c r="AH24" s="94">
        <f>D!B25</f>
        <v>0</v>
      </c>
      <c r="AI24" s="86">
        <f ca="1">D!W25+AP24</f>
        <v>0</v>
      </c>
      <c r="AJ24" s="87">
        <f>D!X25</f>
        <v>0</v>
      </c>
      <c r="AK24" s="87" t="str">
        <f t="shared" si="11"/>
        <v/>
      </c>
      <c r="AL24" s="88">
        <f>D!Y25</f>
        <v>0</v>
      </c>
      <c r="AM24" s="88" t="str">
        <f t="shared" si="12"/>
        <v/>
      </c>
      <c r="AN24" s="86">
        <f>D!Z25</f>
        <v>0</v>
      </c>
      <c r="AO24" s="86" t="str">
        <f t="shared" si="13"/>
        <v/>
      </c>
      <c r="AP24" s="89">
        <f>D!AA25</f>
        <v>0</v>
      </c>
      <c r="AQ24" s="89" t="str">
        <f t="shared" si="14"/>
        <v/>
      </c>
      <c r="AR24" s="50"/>
    </row>
    <row r="25" spans="1:44" ht="15" customHeight="1">
      <c r="A25" s="95">
        <f>Map!B26</f>
        <v>0</v>
      </c>
      <c r="B25" s="79">
        <f ca="1">Map!W26+I25</f>
        <v>0</v>
      </c>
      <c r="C25" s="80">
        <f>Map!X26</f>
        <v>0</v>
      </c>
      <c r="D25" s="81" t="str">
        <f t="shared" si="0"/>
        <v/>
      </c>
      <c r="E25" s="82">
        <f>Map!Y26</f>
        <v>0</v>
      </c>
      <c r="F25" s="82" t="str">
        <f t="shared" si="1"/>
        <v/>
      </c>
      <c r="G25" s="79">
        <f>Map!Z26</f>
        <v>0</v>
      </c>
      <c r="H25" s="79" t="str">
        <f t="shared" si="2"/>
        <v/>
      </c>
      <c r="I25" s="83">
        <f>Map!AA26</f>
        <v>0</v>
      </c>
      <c r="J25" s="84" t="str">
        <f t="shared" si="3"/>
        <v/>
      </c>
      <c r="K25" s="49"/>
      <c r="L25" s="91">
        <f>B!B26</f>
        <v>0</v>
      </c>
      <c r="M25" s="86">
        <f ca="1">B!W26+T25</f>
        <v>0</v>
      </c>
      <c r="N25" s="87">
        <f>B!X26</f>
        <v>0</v>
      </c>
      <c r="O25" s="87" t="str">
        <f t="shared" si="4"/>
        <v/>
      </c>
      <c r="P25" s="88">
        <f>B!Y26</f>
        <v>0</v>
      </c>
      <c r="Q25" s="88" t="str">
        <f t="shared" si="5"/>
        <v/>
      </c>
      <c r="R25" s="86">
        <f>B!Z26</f>
        <v>0</v>
      </c>
      <c r="S25" s="86" t="str">
        <f t="shared" si="15"/>
        <v/>
      </c>
      <c r="T25" s="89">
        <f>B!AA26</f>
        <v>0</v>
      </c>
      <c r="U25" s="89" t="str">
        <f t="shared" si="6"/>
        <v/>
      </c>
      <c r="V25" s="50"/>
      <c r="W25" s="91">
        <f>'C'!B26</f>
        <v>0</v>
      </c>
      <c r="X25" s="86">
        <f ca="1">'C'!W26+AE25</f>
        <v>0</v>
      </c>
      <c r="Y25" s="87">
        <f>'C'!X26</f>
        <v>0</v>
      </c>
      <c r="Z25" s="87" t="str">
        <f t="shared" si="7"/>
        <v/>
      </c>
      <c r="AA25" s="88">
        <f>'C'!Y26</f>
        <v>0</v>
      </c>
      <c r="AB25" s="92" t="str">
        <f t="shared" si="8"/>
        <v/>
      </c>
      <c r="AC25" s="93">
        <f>'C'!Z26</f>
        <v>0</v>
      </c>
      <c r="AD25" s="93" t="str">
        <f t="shared" si="9"/>
        <v/>
      </c>
      <c r="AE25" s="89">
        <f>'C'!AA26</f>
        <v>0</v>
      </c>
      <c r="AF25" s="89" t="str">
        <f t="shared" si="10"/>
        <v/>
      </c>
      <c r="AG25" s="50"/>
      <c r="AH25" s="94">
        <f>D!B26</f>
        <v>0</v>
      </c>
      <c r="AI25" s="86">
        <f ca="1">D!W26+AP25</f>
        <v>0</v>
      </c>
      <c r="AJ25" s="87">
        <f>D!X26</f>
        <v>0</v>
      </c>
      <c r="AK25" s="87" t="str">
        <f t="shared" si="11"/>
        <v/>
      </c>
      <c r="AL25" s="88">
        <f>D!Y26</f>
        <v>0</v>
      </c>
      <c r="AM25" s="88" t="str">
        <f t="shared" si="12"/>
        <v/>
      </c>
      <c r="AN25" s="86">
        <f>D!Z26</f>
        <v>0</v>
      </c>
      <c r="AO25" s="86" t="str">
        <f t="shared" si="13"/>
        <v/>
      </c>
      <c r="AP25" s="89">
        <f>D!AA26</f>
        <v>0</v>
      </c>
      <c r="AQ25" s="89" t="str">
        <f t="shared" si="14"/>
        <v/>
      </c>
      <c r="AR25" s="50"/>
    </row>
    <row r="26" spans="1:44" ht="15" customHeight="1">
      <c r="A26" s="95">
        <f>Map!B27</f>
        <v>0</v>
      </c>
      <c r="B26" s="79">
        <f ca="1">Map!W27+I26</f>
        <v>0</v>
      </c>
      <c r="C26" s="80">
        <f>Map!X27</f>
        <v>0</v>
      </c>
      <c r="D26" s="81" t="str">
        <f t="shared" si="0"/>
        <v/>
      </c>
      <c r="E26" s="82">
        <f>Map!Y27</f>
        <v>0</v>
      </c>
      <c r="F26" s="82" t="str">
        <f t="shared" si="1"/>
        <v/>
      </c>
      <c r="G26" s="79">
        <f>Map!Z27</f>
        <v>0</v>
      </c>
      <c r="H26" s="79" t="str">
        <f t="shared" si="2"/>
        <v/>
      </c>
      <c r="I26" s="83">
        <f>Map!AA27</f>
        <v>0</v>
      </c>
      <c r="J26" s="84" t="str">
        <f t="shared" si="3"/>
        <v/>
      </c>
      <c r="K26" s="49"/>
      <c r="L26" s="91">
        <f>B!B27</f>
        <v>0</v>
      </c>
      <c r="M26" s="86">
        <f ca="1">B!W27+T26</f>
        <v>0</v>
      </c>
      <c r="N26" s="87">
        <f>B!X27</f>
        <v>0</v>
      </c>
      <c r="O26" s="87" t="str">
        <f t="shared" si="4"/>
        <v/>
      </c>
      <c r="P26" s="88">
        <f>B!Y27</f>
        <v>0</v>
      </c>
      <c r="Q26" s="88" t="str">
        <f t="shared" si="5"/>
        <v/>
      </c>
      <c r="R26" s="86">
        <f>B!Z27</f>
        <v>0</v>
      </c>
      <c r="S26" s="86" t="str">
        <f t="shared" si="15"/>
        <v/>
      </c>
      <c r="T26" s="89">
        <f>B!AA27</f>
        <v>0</v>
      </c>
      <c r="U26" s="89" t="str">
        <f t="shared" si="6"/>
        <v/>
      </c>
      <c r="V26" s="50"/>
      <c r="W26" s="91" t="str">
        <f>'C'!B27</f>
        <v>ljvl</v>
      </c>
      <c r="X26" s="86">
        <f ca="1">'C'!W27+AE26</f>
        <v>0</v>
      </c>
      <c r="Y26" s="87">
        <f>'C'!X27</f>
        <v>0</v>
      </c>
      <c r="Z26" s="87" t="str">
        <f t="shared" si="7"/>
        <v/>
      </c>
      <c r="AA26" s="88">
        <f>'C'!Y27</f>
        <v>0</v>
      </c>
      <c r="AB26" s="92" t="str">
        <f t="shared" si="8"/>
        <v/>
      </c>
      <c r="AC26" s="93">
        <f>'C'!Z27</f>
        <v>0</v>
      </c>
      <c r="AD26" s="93" t="str">
        <f t="shared" si="9"/>
        <v/>
      </c>
      <c r="AE26" s="89">
        <f>'C'!AA27</f>
        <v>0</v>
      </c>
      <c r="AF26" s="89" t="str">
        <f t="shared" si="10"/>
        <v/>
      </c>
      <c r="AG26" s="50"/>
      <c r="AH26" s="94">
        <f>D!B27</f>
        <v>0</v>
      </c>
      <c r="AI26" s="86">
        <f ca="1">D!W27+AP26</f>
        <v>0</v>
      </c>
      <c r="AJ26" s="87">
        <f>D!X27</f>
        <v>0</v>
      </c>
      <c r="AK26" s="87" t="str">
        <f t="shared" si="11"/>
        <v/>
      </c>
      <c r="AL26" s="88">
        <f>D!Y27</f>
        <v>0</v>
      </c>
      <c r="AM26" s="88" t="str">
        <f t="shared" si="12"/>
        <v/>
      </c>
      <c r="AN26" s="86">
        <f>D!Z27</f>
        <v>0</v>
      </c>
      <c r="AO26" s="86" t="str">
        <f t="shared" si="13"/>
        <v/>
      </c>
      <c r="AP26" s="89">
        <f>D!AA27</f>
        <v>0</v>
      </c>
      <c r="AQ26" s="89" t="str">
        <f t="shared" si="14"/>
        <v/>
      </c>
      <c r="AR26" s="50"/>
    </row>
    <row r="27" spans="1:44" ht="15" customHeight="1">
      <c r="A27" s="95">
        <f>Map!B28</f>
        <v>0</v>
      </c>
      <c r="B27" s="79">
        <f ca="1">Map!W28+I27</f>
        <v>0</v>
      </c>
      <c r="C27" s="80">
        <f>Map!X28</f>
        <v>0</v>
      </c>
      <c r="D27" s="81" t="str">
        <f t="shared" si="0"/>
        <v/>
      </c>
      <c r="E27" s="82">
        <f>Map!Y28</f>
        <v>0</v>
      </c>
      <c r="F27" s="82" t="str">
        <f t="shared" si="1"/>
        <v/>
      </c>
      <c r="G27" s="79">
        <f>Map!Z28</f>
        <v>0</v>
      </c>
      <c r="H27" s="79" t="str">
        <f t="shared" si="2"/>
        <v/>
      </c>
      <c r="I27" s="83">
        <f>Map!AA28</f>
        <v>0</v>
      </c>
      <c r="J27" s="84" t="str">
        <f t="shared" si="3"/>
        <v/>
      </c>
      <c r="K27" s="49"/>
      <c r="L27" s="91">
        <f>B!B28</f>
        <v>0</v>
      </c>
      <c r="M27" s="86">
        <f ca="1">B!W28+T27</f>
        <v>0</v>
      </c>
      <c r="N27" s="87">
        <f>B!X28</f>
        <v>0</v>
      </c>
      <c r="O27" s="87" t="str">
        <f t="shared" si="4"/>
        <v/>
      </c>
      <c r="P27" s="88">
        <f>B!Y28</f>
        <v>0</v>
      </c>
      <c r="Q27" s="88" t="str">
        <f t="shared" si="5"/>
        <v/>
      </c>
      <c r="R27" s="86">
        <f>B!Z28</f>
        <v>0</v>
      </c>
      <c r="S27" s="86" t="str">
        <f t="shared" si="15"/>
        <v/>
      </c>
      <c r="T27" s="89">
        <f>B!AA28</f>
        <v>0</v>
      </c>
      <c r="U27" s="89" t="str">
        <f t="shared" si="6"/>
        <v/>
      </c>
      <c r="V27" s="50"/>
      <c r="W27" s="91">
        <f>'C'!B28</f>
        <v>0</v>
      </c>
      <c r="X27" s="86">
        <f ca="1">'C'!W28+AE27</f>
        <v>0</v>
      </c>
      <c r="Y27" s="87">
        <f>'C'!X28</f>
        <v>0</v>
      </c>
      <c r="Z27" s="87" t="str">
        <f t="shared" si="7"/>
        <v/>
      </c>
      <c r="AA27" s="88">
        <f>'C'!Y28</f>
        <v>0</v>
      </c>
      <c r="AB27" s="92" t="str">
        <f t="shared" si="8"/>
        <v/>
      </c>
      <c r="AC27" s="93">
        <f>'C'!Z28</f>
        <v>0</v>
      </c>
      <c r="AD27" s="93" t="str">
        <f t="shared" si="9"/>
        <v/>
      </c>
      <c r="AE27" s="89">
        <f>'C'!AA28</f>
        <v>0</v>
      </c>
      <c r="AF27" s="89" t="str">
        <f t="shared" si="10"/>
        <v/>
      </c>
      <c r="AG27" s="51"/>
      <c r="AH27" s="94">
        <f>D!B28</f>
        <v>0</v>
      </c>
      <c r="AI27" s="86">
        <f ca="1">D!W28+AP27</f>
        <v>0</v>
      </c>
      <c r="AJ27" s="87">
        <f>D!X28</f>
        <v>0</v>
      </c>
      <c r="AK27" s="87" t="str">
        <f t="shared" si="11"/>
        <v/>
      </c>
      <c r="AL27" s="88">
        <f>D!Y28</f>
        <v>0</v>
      </c>
      <c r="AM27" s="88" t="str">
        <f t="shared" si="12"/>
        <v/>
      </c>
      <c r="AN27" s="86">
        <f>D!Z28</f>
        <v>0</v>
      </c>
      <c r="AO27" s="86" t="str">
        <f t="shared" si="13"/>
        <v/>
      </c>
      <c r="AP27" s="89">
        <f>D!AA28</f>
        <v>0</v>
      </c>
      <c r="AQ27" s="89" t="str">
        <f t="shared" si="14"/>
        <v/>
      </c>
      <c r="AR27" s="50"/>
    </row>
    <row r="28" spans="1:44" ht="15" customHeight="1">
      <c r="A28" s="95">
        <f>Map!B29</f>
        <v>0</v>
      </c>
      <c r="B28" s="79">
        <f ca="1">Map!W29+I28</f>
        <v>0</v>
      </c>
      <c r="C28" s="80">
        <f>Map!X29</f>
        <v>0</v>
      </c>
      <c r="D28" s="81" t="str">
        <f t="shared" si="0"/>
        <v/>
      </c>
      <c r="E28" s="82">
        <f>Map!Y29</f>
        <v>0</v>
      </c>
      <c r="F28" s="82" t="str">
        <f t="shared" si="1"/>
        <v/>
      </c>
      <c r="G28" s="79">
        <f>Map!Z29</f>
        <v>0</v>
      </c>
      <c r="H28" s="79" t="str">
        <f t="shared" si="2"/>
        <v/>
      </c>
      <c r="I28" s="83">
        <f>Map!AA29</f>
        <v>0</v>
      </c>
      <c r="J28" s="84" t="str">
        <f t="shared" si="3"/>
        <v/>
      </c>
      <c r="K28" s="49"/>
      <c r="L28" s="91">
        <f>B!B29</f>
        <v>0</v>
      </c>
      <c r="M28" s="86">
        <f ca="1">B!W29+T28</f>
        <v>0</v>
      </c>
      <c r="N28" s="87">
        <f>B!X29</f>
        <v>0</v>
      </c>
      <c r="O28" s="87" t="str">
        <f t="shared" si="4"/>
        <v/>
      </c>
      <c r="P28" s="88">
        <f>B!Y29</f>
        <v>0</v>
      </c>
      <c r="Q28" s="88" t="str">
        <f t="shared" si="5"/>
        <v/>
      </c>
      <c r="R28" s="86">
        <f>B!Z29</f>
        <v>0</v>
      </c>
      <c r="S28" s="86" t="str">
        <f t="shared" si="15"/>
        <v/>
      </c>
      <c r="T28" s="89">
        <f>B!AA29</f>
        <v>0</v>
      </c>
      <c r="U28" s="89" t="str">
        <f t="shared" si="6"/>
        <v/>
      </c>
      <c r="V28" s="50"/>
      <c r="W28" s="91">
        <f>'C'!B29</f>
        <v>0</v>
      </c>
      <c r="X28" s="86">
        <f ca="1">'C'!W29+AE28</f>
        <v>0</v>
      </c>
      <c r="Y28" s="87">
        <f>'C'!X29</f>
        <v>0</v>
      </c>
      <c r="Z28" s="87" t="str">
        <f t="shared" si="7"/>
        <v/>
      </c>
      <c r="AA28" s="88">
        <f>'C'!Y29</f>
        <v>0</v>
      </c>
      <c r="AB28" s="92" t="str">
        <f t="shared" si="8"/>
        <v/>
      </c>
      <c r="AC28" s="93">
        <f>'C'!Z29</f>
        <v>0</v>
      </c>
      <c r="AD28" s="93" t="str">
        <f t="shared" si="9"/>
        <v/>
      </c>
      <c r="AE28" s="89">
        <f>'C'!AA29</f>
        <v>0</v>
      </c>
      <c r="AF28" s="89" t="str">
        <f t="shared" si="10"/>
        <v/>
      </c>
      <c r="AG28" s="50"/>
      <c r="AH28" s="94">
        <f>D!B29</f>
        <v>0</v>
      </c>
      <c r="AI28" s="86">
        <f ca="1">D!W29+AP28</f>
        <v>0</v>
      </c>
      <c r="AJ28" s="87">
        <f>D!X29</f>
        <v>0</v>
      </c>
      <c r="AK28" s="87" t="str">
        <f t="shared" si="11"/>
        <v/>
      </c>
      <c r="AL28" s="88">
        <f>D!Y29</f>
        <v>0</v>
      </c>
      <c r="AM28" s="88" t="str">
        <f t="shared" si="12"/>
        <v/>
      </c>
      <c r="AN28" s="86">
        <f>D!Z29</f>
        <v>0</v>
      </c>
      <c r="AO28" s="86" t="str">
        <f t="shared" si="13"/>
        <v/>
      </c>
      <c r="AP28" s="89">
        <f>D!AA29</f>
        <v>0</v>
      </c>
      <c r="AQ28" s="89" t="str">
        <f t="shared" si="14"/>
        <v/>
      </c>
      <c r="AR28" s="50"/>
    </row>
    <row r="29" spans="1:44" ht="15" customHeight="1">
      <c r="A29" s="95">
        <f>Map!B30</f>
        <v>0</v>
      </c>
      <c r="B29" s="79">
        <f ca="1">Map!W30+I29</f>
        <v>0</v>
      </c>
      <c r="C29" s="80">
        <f>Map!X30</f>
        <v>0</v>
      </c>
      <c r="D29" s="81" t="str">
        <f t="shared" si="0"/>
        <v/>
      </c>
      <c r="E29" s="82">
        <f>Map!Y30</f>
        <v>0</v>
      </c>
      <c r="F29" s="82" t="str">
        <f t="shared" si="1"/>
        <v/>
      </c>
      <c r="G29" s="79">
        <f>Map!Z30</f>
        <v>0</v>
      </c>
      <c r="H29" s="79" t="str">
        <f t="shared" si="2"/>
        <v/>
      </c>
      <c r="I29" s="83">
        <f>Map!AA30</f>
        <v>0</v>
      </c>
      <c r="J29" s="84" t="str">
        <f t="shared" si="3"/>
        <v/>
      </c>
      <c r="K29" s="49"/>
      <c r="L29" s="91">
        <f>B!B30</f>
        <v>0</v>
      </c>
      <c r="M29" s="86">
        <f ca="1">B!W30+T29</f>
        <v>0</v>
      </c>
      <c r="N29" s="87">
        <f>B!X30</f>
        <v>0</v>
      </c>
      <c r="O29" s="87" t="str">
        <f t="shared" si="4"/>
        <v/>
      </c>
      <c r="P29" s="88">
        <f>B!Y30</f>
        <v>0</v>
      </c>
      <c r="Q29" s="88" t="str">
        <f t="shared" si="5"/>
        <v/>
      </c>
      <c r="R29" s="86">
        <f>B!Z30</f>
        <v>0</v>
      </c>
      <c r="S29" s="86" t="str">
        <f t="shared" si="15"/>
        <v/>
      </c>
      <c r="T29" s="89">
        <f>B!AA30</f>
        <v>0</v>
      </c>
      <c r="U29" s="89" t="str">
        <f t="shared" si="6"/>
        <v/>
      </c>
      <c r="V29" s="50"/>
      <c r="W29" s="91">
        <f>'C'!B30</f>
        <v>0</v>
      </c>
      <c r="X29" s="86">
        <f ca="1">'C'!W30+AE29</f>
        <v>0</v>
      </c>
      <c r="Y29" s="87">
        <f>'C'!X30</f>
        <v>0</v>
      </c>
      <c r="Z29" s="87" t="str">
        <f t="shared" si="7"/>
        <v/>
      </c>
      <c r="AA29" s="88">
        <f>'C'!Y30</f>
        <v>0</v>
      </c>
      <c r="AB29" s="92" t="str">
        <f t="shared" si="8"/>
        <v/>
      </c>
      <c r="AC29" s="93">
        <f>'C'!Z30</f>
        <v>0</v>
      </c>
      <c r="AD29" s="93" t="str">
        <f t="shared" si="9"/>
        <v/>
      </c>
      <c r="AE29" s="89">
        <f>'C'!AA30</f>
        <v>0</v>
      </c>
      <c r="AF29" s="89" t="str">
        <f t="shared" si="10"/>
        <v/>
      </c>
      <c r="AG29" s="50"/>
      <c r="AH29" s="94">
        <f>D!B30</f>
        <v>0</v>
      </c>
      <c r="AI29" s="86">
        <f ca="1">D!W30+AP29</f>
        <v>0</v>
      </c>
      <c r="AJ29" s="87">
        <f>D!X30</f>
        <v>0</v>
      </c>
      <c r="AK29" s="87" t="str">
        <f t="shared" si="11"/>
        <v/>
      </c>
      <c r="AL29" s="88">
        <f>D!Y30</f>
        <v>0</v>
      </c>
      <c r="AM29" s="88" t="str">
        <f t="shared" si="12"/>
        <v/>
      </c>
      <c r="AN29" s="86">
        <f>D!Z30</f>
        <v>0</v>
      </c>
      <c r="AO29" s="86" t="str">
        <f t="shared" si="13"/>
        <v/>
      </c>
      <c r="AP29" s="89">
        <f>D!AA30</f>
        <v>0</v>
      </c>
      <c r="AQ29" s="89" t="str">
        <f t="shared" si="14"/>
        <v/>
      </c>
      <c r="AR29" s="50"/>
    </row>
    <row r="30" spans="1:44" ht="15" customHeight="1">
      <c r="A30" s="95">
        <f>Map!B31</f>
        <v>0</v>
      </c>
      <c r="B30" s="79">
        <f ca="1">Map!W31+I30</f>
        <v>0</v>
      </c>
      <c r="C30" s="80">
        <f>Map!X31</f>
        <v>0</v>
      </c>
      <c r="D30" s="81" t="str">
        <f t="shared" si="0"/>
        <v/>
      </c>
      <c r="E30" s="82">
        <f>Map!Y31</f>
        <v>0</v>
      </c>
      <c r="F30" s="82" t="str">
        <f t="shared" si="1"/>
        <v/>
      </c>
      <c r="G30" s="79">
        <f>Map!Z31</f>
        <v>0</v>
      </c>
      <c r="H30" s="79" t="str">
        <f t="shared" si="2"/>
        <v/>
      </c>
      <c r="I30" s="83">
        <f>Map!AA31</f>
        <v>0</v>
      </c>
      <c r="J30" s="84" t="str">
        <f t="shared" si="3"/>
        <v/>
      </c>
      <c r="K30" s="49"/>
      <c r="L30" s="91">
        <f>B!B31</f>
        <v>0</v>
      </c>
      <c r="M30" s="86">
        <f ca="1">B!W31+T30</f>
        <v>0</v>
      </c>
      <c r="N30" s="87">
        <f>B!X31</f>
        <v>0</v>
      </c>
      <c r="O30" s="87" t="str">
        <f t="shared" si="4"/>
        <v/>
      </c>
      <c r="P30" s="88">
        <f>B!Y31</f>
        <v>0</v>
      </c>
      <c r="Q30" s="88" t="str">
        <f t="shared" si="5"/>
        <v/>
      </c>
      <c r="R30" s="86">
        <f>B!Z31</f>
        <v>0</v>
      </c>
      <c r="S30" s="86" t="str">
        <f t="shared" si="15"/>
        <v/>
      </c>
      <c r="T30" s="89">
        <f>B!AA31</f>
        <v>0</v>
      </c>
      <c r="U30" s="89" t="str">
        <f t="shared" si="6"/>
        <v/>
      </c>
      <c r="V30" s="50"/>
      <c r="W30" s="91">
        <f>'C'!B31</f>
        <v>0</v>
      </c>
      <c r="X30" s="86">
        <f ca="1">'C'!W31+AE30</f>
        <v>0</v>
      </c>
      <c r="Y30" s="87">
        <f>'C'!X31</f>
        <v>0</v>
      </c>
      <c r="Z30" s="87" t="str">
        <f t="shared" si="7"/>
        <v/>
      </c>
      <c r="AA30" s="88">
        <f>'C'!Y31</f>
        <v>0</v>
      </c>
      <c r="AB30" s="92" t="str">
        <f t="shared" si="8"/>
        <v/>
      </c>
      <c r="AC30" s="93">
        <f>'C'!Z31</f>
        <v>0</v>
      </c>
      <c r="AD30" s="93" t="str">
        <f t="shared" si="9"/>
        <v/>
      </c>
      <c r="AE30" s="89">
        <f>'C'!AA31</f>
        <v>0</v>
      </c>
      <c r="AF30" s="89" t="str">
        <f t="shared" si="10"/>
        <v/>
      </c>
      <c r="AG30" s="50"/>
      <c r="AH30" s="94">
        <f>D!B31</f>
        <v>0</v>
      </c>
      <c r="AI30" s="86">
        <f ca="1">D!W31+AP30</f>
        <v>0</v>
      </c>
      <c r="AJ30" s="87">
        <f>D!X31</f>
        <v>0</v>
      </c>
      <c r="AK30" s="87" t="str">
        <f t="shared" si="11"/>
        <v/>
      </c>
      <c r="AL30" s="88">
        <f>D!Y31</f>
        <v>0</v>
      </c>
      <c r="AM30" s="88" t="str">
        <f t="shared" si="12"/>
        <v/>
      </c>
      <c r="AN30" s="86">
        <f>D!Z31</f>
        <v>0</v>
      </c>
      <c r="AO30" s="86" t="str">
        <f t="shared" si="13"/>
        <v/>
      </c>
      <c r="AP30" s="89">
        <f>D!AA31</f>
        <v>0</v>
      </c>
      <c r="AQ30" s="89" t="str">
        <f t="shared" si="14"/>
        <v/>
      </c>
      <c r="AR30" s="50"/>
    </row>
    <row r="31" spans="1:44" ht="15" customHeight="1">
      <c r="A31" s="95">
        <f>Map!B32</f>
        <v>0</v>
      </c>
      <c r="B31" s="79">
        <f ca="1">Map!W32+I31</f>
        <v>0</v>
      </c>
      <c r="C31" s="80">
        <f>Map!X32</f>
        <v>0</v>
      </c>
      <c r="D31" s="81" t="str">
        <f t="shared" si="0"/>
        <v/>
      </c>
      <c r="E31" s="82">
        <f>Map!Y32</f>
        <v>0</v>
      </c>
      <c r="F31" s="82" t="str">
        <f t="shared" si="1"/>
        <v/>
      </c>
      <c r="G31" s="79">
        <f>Map!Z32</f>
        <v>0</v>
      </c>
      <c r="H31" s="79" t="str">
        <f t="shared" si="2"/>
        <v/>
      </c>
      <c r="I31" s="83">
        <f>Map!AA32</f>
        <v>0</v>
      </c>
      <c r="J31" s="84" t="str">
        <f t="shared" si="3"/>
        <v/>
      </c>
      <c r="K31" s="49"/>
      <c r="L31" s="91">
        <f>B!B32</f>
        <v>0</v>
      </c>
      <c r="M31" s="86">
        <f ca="1">B!W32+T31</f>
        <v>0</v>
      </c>
      <c r="N31" s="87">
        <f>B!X32</f>
        <v>0</v>
      </c>
      <c r="O31" s="87" t="str">
        <f t="shared" si="4"/>
        <v/>
      </c>
      <c r="P31" s="88">
        <f>B!Y32</f>
        <v>0</v>
      </c>
      <c r="Q31" s="88" t="str">
        <f t="shared" si="5"/>
        <v/>
      </c>
      <c r="R31" s="86">
        <f>B!Z32</f>
        <v>0</v>
      </c>
      <c r="S31" s="86" t="str">
        <f t="shared" si="15"/>
        <v/>
      </c>
      <c r="T31" s="89">
        <f>B!AA32</f>
        <v>0</v>
      </c>
      <c r="U31" s="89" t="str">
        <f t="shared" si="6"/>
        <v/>
      </c>
      <c r="V31" s="50"/>
      <c r="W31" s="91">
        <f>'C'!B32</f>
        <v>0</v>
      </c>
      <c r="X31" s="86">
        <f ca="1">'C'!W32+AE31</f>
        <v>0</v>
      </c>
      <c r="Y31" s="87">
        <f>'C'!X32</f>
        <v>0</v>
      </c>
      <c r="Z31" s="87" t="str">
        <f t="shared" si="7"/>
        <v/>
      </c>
      <c r="AA31" s="88">
        <f>'C'!Y32</f>
        <v>0</v>
      </c>
      <c r="AB31" s="92" t="str">
        <f t="shared" si="8"/>
        <v/>
      </c>
      <c r="AC31" s="93">
        <f>'C'!Z32</f>
        <v>0</v>
      </c>
      <c r="AD31" s="93" t="str">
        <f t="shared" si="9"/>
        <v/>
      </c>
      <c r="AE31" s="89">
        <f>'C'!AA32</f>
        <v>0</v>
      </c>
      <c r="AF31" s="89" t="str">
        <f t="shared" si="10"/>
        <v/>
      </c>
      <c r="AG31" s="50"/>
      <c r="AH31" s="94">
        <f>D!B32</f>
        <v>0</v>
      </c>
      <c r="AI31" s="86">
        <f ca="1">D!W32+AP31</f>
        <v>0</v>
      </c>
      <c r="AJ31" s="87">
        <f>D!X32</f>
        <v>0</v>
      </c>
      <c r="AK31" s="87" t="str">
        <f t="shared" si="11"/>
        <v/>
      </c>
      <c r="AL31" s="88">
        <f>D!Y32</f>
        <v>0</v>
      </c>
      <c r="AM31" s="88" t="str">
        <f t="shared" si="12"/>
        <v/>
      </c>
      <c r="AN31" s="86">
        <f>D!Z32</f>
        <v>0</v>
      </c>
      <c r="AO31" s="86" t="str">
        <f t="shared" si="13"/>
        <v/>
      </c>
      <c r="AP31" s="89">
        <f>D!AA32</f>
        <v>0</v>
      </c>
      <c r="AQ31" s="89" t="str">
        <f t="shared" si="14"/>
        <v/>
      </c>
      <c r="AR31" s="50"/>
    </row>
    <row r="32" spans="1:44" ht="15" customHeight="1">
      <c r="A32" s="95">
        <f>Map!B33</f>
        <v>0</v>
      </c>
      <c r="B32" s="79">
        <f ca="1">Map!W33+I32</f>
        <v>0</v>
      </c>
      <c r="C32" s="80">
        <f>Map!X33</f>
        <v>0</v>
      </c>
      <c r="D32" s="81" t="str">
        <f t="shared" si="0"/>
        <v/>
      </c>
      <c r="E32" s="82">
        <f>Map!Y33</f>
        <v>0</v>
      </c>
      <c r="F32" s="82" t="str">
        <f t="shared" si="1"/>
        <v/>
      </c>
      <c r="G32" s="79">
        <f>Map!Z33</f>
        <v>0</v>
      </c>
      <c r="H32" s="79" t="str">
        <f t="shared" si="2"/>
        <v/>
      </c>
      <c r="I32" s="83">
        <f>Map!AA33</f>
        <v>0</v>
      </c>
      <c r="J32" s="84" t="str">
        <f t="shared" si="3"/>
        <v/>
      </c>
      <c r="K32" s="49"/>
      <c r="L32" s="91">
        <f>B!B33</f>
        <v>0</v>
      </c>
      <c r="M32" s="86">
        <f ca="1">B!W33+T32</f>
        <v>0</v>
      </c>
      <c r="N32" s="87">
        <f>B!X33</f>
        <v>0</v>
      </c>
      <c r="O32" s="87" t="str">
        <f t="shared" si="4"/>
        <v/>
      </c>
      <c r="P32" s="88">
        <f>B!Y33</f>
        <v>0</v>
      </c>
      <c r="Q32" s="88" t="str">
        <f t="shared" si="5"/>
        <v/>
      </c>
      <c r="R32" s="86">
        <f>B!Z33</f>
        <v>0</v>
      </c>
      <c r="S32" s="86" t="str">
        <f t="shared" si="15"/>
        <v/>
      </c>
      <c r="T32" s="89">
        <f>B!AA33</f>
        <v>0</v>
      </c>
      <c r="U32" s="89" t="str">
        <f t="shared" si="6"/>
        <v/>
      </c>
      <c r="V32" s="50"/>
      <c r="W32" s="91">
        <f>'C'!B33</f>
        <v>0</v>
      </c>
      <c r="X32" s="86">
        <f ca="1">'C'!W33+AE32</f>
        <v>0</v>
      </c>
      <c r="Y32" s="87">
        <f>'C'!X33</f>
        <v>0</v>
      </c>
      <c r="Z32" s="87" t="str">
        <f t="shared" si="7"/>
        <v/>
      </c>
      <c r="AA32" s="88">
        <f>'C'!Y33</f>
        <v>0</v>
      </c>
      <c r="AB32" s="92" t="str">
        <f t="shared" si="8"/>
        <v/>
      </c>
      <c r="AC32" s="93">
        <f>'C'!Z33</f>
        <v>0</v>
      </c>
      <c r="AD32" s="93" t="str">
        <f t="shared" si="9"/>
        <v/>
      </c>
      <c r="AE32" s="89">
        <f>'C'!AA33</f>
        <v>0</v>
      </c>
      <c r="AF32" s="89" t="str">
        <f t="shared" si="10"/>
        <v/>
      </c>
      <c r="AG32" s="50"/>
      <c r="AH32" s="94">
        <f>D!B33</f>
        <v>0</v>
      </c>
      <c r="AI32" s="86">
        <f ca="1">D!W33+AP32</f>
        <v>0</v>
      </c>
      <c r="AJ32" s="87">
        <f>D!X33</f>
        <v>0</v>
      </c>
      <c r="AK32" s="87" t="str">
        <f t="shared" si="11"/>
        <v/>
      </c>
      <c r="AL32" s="88">
        <f>D!Y33</f>
        <v>0</v>
      </c>
      <c r="AM32" s="88" t="str">
        <f t="shared" si="12"/>
        <v/>
      </c>
      <c r="AN32" s="86">
        <f>D!Z33</f>
        <v>0</v>
      </c>
      <c r="AO32" s="86" t="str">
        <f t="shared" si="13"/>
        <v/>
      </c>
      <c r="AP32" s="89">
        <f>D!AA33</f>
        <v>0</v>
      </c>
      <c r="AQ32" s="89" t="str">
        <f t="shared" si="14"/>
        <v/>
      </c>
      <c r="AR32" s="50"/>
    </row>
    <row r="33" spans="1:44" ht="15" customHeight="1">
      <c r="A33" s="95">
        <f>Map!B34</f>
        <v>0</v>
      </c>
      <c r="B33" s="79">
        <f ca="1">Map!W34+I33</f>
        <v>0</v>
      </c>
      <c r="C33" s="80">
        <f>Map!X34</f>
        <v>0</v>
      </c>
      <c r="D33" s="81" t="str">
        <f t="shared" si="0"/>
        <v/>
      </c>
      <c r="E33" s="82">
        <f>Map!Y34</f>
        <v>0</v>
      </c>
      <c r="F33" s="82" t="str">
        <f t="shared" si="1"/>
        <v/>
      </c>
      <c r="G33" s="79">
        <f>Map!Z34</f>
        <v>0</v>
      </c>
      <c r="H33" s="79" t="str">
        <f t="shared" si="2"/>
        <v/>
      </c>
      <c r="I33" s="83">
        <f>Map!AA34</f>
        <v>0</v>
      </c>
      <c r="J33" s="84" t="str">
        <f t="shared" si="3"/>
        <v/>
      </c>
      <c r="K33" s="49"/>
      <c r="L33" s="91">
        <f>B!B34</f>
        <v>0</v>
      </c>
      <c r="M33" s="86">
        <f ca="1">B!W34+T33</f>
        <v>0</v>
      </c>
      <c r="N33" s="87">
        <f>B!X34</f>
        <v>0</v>
      </c>
      <c r="O33" s="87" t="str">
        <f t="shared" si="4"/>
        <v/>
      </c>
      <c r="P33" s="88">
        <f>B!Y34</f>
        <v>0</v>
      </c>
      <c r="Q33" s="88" t="str">
        <f t="shared" si="5"/>
        <v/>
      </c>
      <c r="R33" s="86">
        <f>B!Z34</f>
        <v>0</v>
      </c>
      <c r="S33" s="86" t="str">
        <f t="shared" si="15"/>
        <v/>
      </c>
      <c r="T33" s="89">
        <f>B!AA34</f>
        <v>0</v>
      </c>
      <c r="U33" s="89" t="str">
        <f t="shared" si="6"/>
        <v/>
      </c>
      <c r="V33" s="50"/>
      <c r="W33" s="91">
        <f>'C'!B34</f>
        <v>0</v>
      </c>
      <c r="X33" s="86">
        <f ca="1">'C'!W34+AE33</f>
        <v>0</v>
      </c>
      <c r="Y33" s="87">
        <f>'C'!X34</f>
        <v>0</v>
      </c>
      <c r="Z33" s="87" t="str">
        <f t="shared" si="7"/>
        <v/>
      </c>
      <c r="AA33" s="88">
        <f>'C'!Y34</f>
        <v>0</v>
      </c>
      <c r="AB33" s="92" t="str">
        <f t="shared" si="8"/>
        <v/>
      </c>
      <c r="AC33" s="93">
        <f>'C'!Z34</f>
        <v>0</v>
      </c>
      <c r="AD33" s="93" t="str">
        <f t="shared" si="9"/>
        <v/>
      </c>
      <c r="AE33" s="89">
        <f>'C'!AA34</f>
        <v>0</v>
      </c>
      <c r="AF33" s="89" t="str">
        <f t="shared" si="10"/>
        <v/>
      </c>
      <c r="AG33" s="50"/>
      <c r="AH33" s="94">
        <f>D!B34</f>
        <v>0</v>
      </c>
      <c r="AI33" s="86">
        <f ca="1">D!W34+AP33</f>
        <v>0</v>
      </c>
      <c r="AJ33" s="87">
        <f>D!X34</f>
        <v>0</v>
      </c>
      <c r="AK33" s="87" t="str">
        <f t="shared" si="11"/>
        <v/>
      </c>
      <c r="AL33" s="88">
        <f>D!Y34</f>
        <v>0</v>
      </c>
      <c r="AM33" s="88" t="str">
        <f t="shared" si="12"/>
        <v/>
      </c>
      <c r="AN33" s="86">
        <f>D!Z34</f>
        <v>0</v>
      </c>
      <c r="AO33" s="86" t="str">
        <f t="shared" si="13"/>
        <v/>
      </c>
      <c r="AP33" s="89">
        <f>D!AA34</f>
        <v>0</v>
      </c>
      <c r="AQ33" s="89" t="str">
        <f t="shared" si="14"/>
        <v/>
      </c>
      <c r="AR33" s="50"/>
    </row>
    <row r="34" spans="1:44" ht="15" customHeight="1">
      <c r="A34" s="95">
        <f>Map!B35</f>
        <v>0</v>
      </c>
      <c r="B34" s="79">
        <f ca="1">Map!W35+I34</f>
        <v>0</v>
      </c>
      <c r="C34" s="80">
        <f>Map!X35</f>
        <v>0</v>
      </c>
      <c r="D34" s="81" t="str">
        <f t="shared" si="0"/>
        <v/>
      </c>
      <c r="E34" s="82">
        <f>Map!Y35</f>
        <v>0</v>
      </c>
      <c r="F34" s="82" t="str">
        <f t="shared" si="1"/>
        <v/>
      </c>
      <c r="G34" s="79">
        <f>Map!Z35</f>
        <v>0</v>
      </c>
      <c r="H34" s="79" t="str">
        <f t="shared" si="2"/>
        <v/>
      </c>
      <c r="I34" s="83">
        <f>Map!AA35</f>
        <v>0</v>
      </c>
      <c r="J34" s="84" t="str">
        <f t="shared" si="3"/>
        <v/>
      </c>
      <c r="K34" s="49"/>
      <c r="L34" s="91">
        <f>B!B35</f>
        <v>0</v>
      </c>
      <c r="M34" s="86">
        <f ca="1">B!W35+T34</f>
        <v>0</v>
      </c>
      <c r="N34" s="87">
        <f>B!X35</f>
        <v>0</v>
      </c>
      <c r="O34" s="87" t="str">
        <f t="shared" si="4"/>
        <v/>
      </c>
      <c r="P34" s="88">
        <f>B!Y35</f>
        <v>0</v>
      </c>
      <c r="Q34" s="88" t="str">
        <f t="shared" si="5"/>
        <v/>
      </c>
      <c r="R34" s="86">
        <f>B!Z35</f>
        <v>0</v>
      </c>
      <c r="S34" s="86" t="str">
        <f t="shared" si="15"/>
        <v/>
      </c>
      <c r="T34" s="89">
        <f>B!AA35</f>
        <v>0</v>
      </c>
      <c r="U34" s="89" t="str">
        <f t="shared" si="6"/>
        <v/>
      </c>
      <c r="V34" s="50"/>
      <c r="W34" s="91">
        <f>'C'!B35</f>
        <v>0</v>
      </c>
      <c r="X34" s="86">
        <f ca="1">'C'!W35+AE34</f>
        <v>0</v>
      </c>
      <c r="Y34" s="87">
        <f>'C'!X35</f>
        <v>0</v>
      </c>
      <c r="Z34" s="87" t="str">
        <f t="shared" si="7"/>
        <v/>
      </c>
      <c r="AA34" s="88">
        <f>'C'!Y35</f>
        <v>0</v>
      </c>
      <c r="AB34" s="92" t="str">
        <f t="shared" si="8"/>
        <v/>
      </c>
      <c r="AC34" s="93">
        <f>'C'!Z35</f>
        <v>0</v>
      </c>
      <c r="AD34" s="93" t="str">
        <f t="shared" si="9"/>
        <v/>
      </c>
      <c r="AE34" s="89">
        <f>'C'!AA35</f>
        <v>0</v>
      </c>
      <c r="AF34" s="89" t="str">
        <f t="shared" si="10"/>
        <v/>
      </c>
      <c r="AG34" s="50"/>
      <c r="AH34" s="94">
        <f>D!B35</f>
        <v>0</v>
      </c>
      <c r="AI34" s="86">
        <f ca="1">D!W35+AP34</f>
        <v>0</v>
      </c>
      <c r="AJ34" s="87">
        <f>D!X35</f>
        <v>0</v>
      </c>
      <c r="AK34" s="87" t="str">
        <f t="shared" si="11"/>
        <v/>
      </c>
      <c r="AL34" s="88">
        <f>D!Y35</f>
        <v>0</v>
      </c>
      <c r="AM34" s="88" t="str">
        <f t="shared" si="12"/>
        <v/>
      </c>
      <c r="AN34" s="86">
        <f>D!Z35</f>
        <v>0</v>
      </c>
      <c r="AO34" s="86" t="str">
        <f t="shared" si="13"/>
        <v/>
      </c>
      <c r="AP34" s="89">
        <f>D!AA35</f>
        <v>0</v>
      </c>
      <c r="AQ34" s="89" t="str">
        <f t="shared" si="14"/>
        <v/>
      </c>
      <c r="AR34" s="50"/>
    </row>
    <row r="35" spans="1:44" ht="15" customHeight="1">
      <c r="A35" s="95">
        <f>Map!B36</f>
        <v>0</v>
      </c>
      <c r="B35" s="79">
        <f ca="1">Map!W36+I35</f>
        <v>0</v>
      </c>
      <c r="C35" s="80">
        <f>Map!X36</f>
        <v>0</v>
      </c>
      <c r="D35" s="81" t="str">
        <f t="shared" si="0"/>
        <v/>
      </c>
      <c r="E35" s="82">
        <f>Map!Y36</f>
        <v>0</v>
      </c>
      <c r="F35" s="82" t="str">
        <f t="shared" si="1"/>
        <v/>
      </c>
      <c r="G35" s="79">
        <f>Map!Z36</f>
        <v>0</v>
      </c>
      <c r="H35" s="79" t="str">
        <f t="shared" si="2"/>
        <v/>
      </c>
      <c r="I35" s="83">
        <f>Map!AA36</f>
        <v>0</v>
      </c>
      <c r="J35" s="84" t="str">
        <f t="shared" si="3"/>
        <v/>
      </c>
      <c r="K35" s="49"/>
      <c r="L35" s="91">
        <f>B!B36</f>
        <v>0</v>
      </c>
      <c r="M35" s="86">
        <f ca="1">B!W36+T35</f>
        <v>0</v>
      </c>
      <c r="N35" s="87">
        <f>B!X36</f>
        <v>0</v>
      </c>
      <c r="O35" s="87" t="str">
        <f t="shared" si="4"/>
        <v/>
      </c>
      <c r="P35" s="88">
        <f>B!Y36</f>
        <v>0</v>
      </c>
      <c r="Q35" s="88" t="str">
        <f t="shared" si="5"/>
        <v/>
      </c>
      <c r="R35" s="86">
        <f>B!Z36</f>
        <v>0</v>
      </c>
      <c r="S35" s="86" t="str">
        <f t="shared" si="15"/>
        <v/>
      </c>
      <c r="T35" s="89">
        <f>B!AA36</f>
        <v>0</v>
      </c>
      <c r="U35" s="89" t="str">
        <f t="shared" si="6"/>
        <v/>
      </c>
      <c r="V35" s="50"/>
      <c r="W35" s="91">
        <f>'C'!B36</f>
        <v>0</v>
      </c>
      <c r="X35" s="86">
        <f ca="1">'C'!W36+AE35</f>
        <v>0</v>
      </c>
      <c r="Y35" s="87">
        <f>'C'!X36</f>
        <v>0</v>
      </c>
      <c r="Z35" s="87" t="str">
        <f t="shared" si="7"/>
        <v/>
      </c>
      <c r="AA35" s="88">
        <f>'C'!Y36</f>
        <v>0</v>
      </c>
      <c r="AB35" s="92" t="str">
        <f t="shared" si="8"/>
        <v/>
      </c>
      <c r="AC35" s="93">
        <f>'C'!Z36</f>
        <v>0</v>
      </c>
      <c r="AD35" s="93" t="str">
        <f t="shared" si="9"/>
        <v/>
      </c>
      <c r="AE35" s="89">
        <f>'C'!AA36</f>
        <v>0</v>
      </c>
      <c r="AF35" s="89" t="str">
        <f t="shared" si="10"/>
        <v/>
      </c>
      <c r="AG35" s="50"/>
      <c r="AH35" s="94">
        <f>D!B36</f>
        <v>0</v>
      </c>
      <c r="AI35" s="86">
        <f ca="1">D!W36+AP35</f>
        <v>0</v>
      </c>
      <c r="AJ35" s="87">
        <f>D!X36</f>
        <v>0</v>
      </c>
      <c r="AK35" s="87" t="str">
        <f t="shared" si="11"/>
        <v/>
      </c>
      <c r="AL35" s="88">
        <f>D!Y36</f>
        <v>0</v>
      </c>
      <c r="AM35" s="88" t="str">
        <f t="shared" si="12"/>
        <v/>
      </c>
      <c r="AN35" s="86">
        <f>D!Z36</f>
        <v>0</v>
      </c>
      <c r="AO35" s="86" t="str">
        <f t="shared" si="13"/>
        <v/>
      </c>
      <c r="AP35" s="89">
        <f>D!AA36</f>
        <v>0</v>
      </c>
      <c r="AQ35" s="89" t="str">
        <f t="shared" si="14"/>
        <v/>
      </c>
      <c r="AR35" s="50"/>
    </row>
    <row r="36" spans="1:44" ht="15" customHeight="1">
      <c r="A36" s="95">
        <f>Map!B37</f>
        <v>0</v>
      </c>
      <c r="B36" s="79">
        <f ca="1">Map!W37+I36</f>
        <v>0</v>
      </c>
      <c r="C36" s="80">
        <f>Map!X37</f>
        <v>0</v>
      </c>
      <c r="D36" s="81" t="str">
        <f t="shared" si="0"/>
        <v/>
      </c>
      <c r="E36" s="82">
        <f>Map!Y37</f>
        <v>0</v>
      </c>
      <c r="F36" s="82" t="str">
        <f t="shared" si="1"/>
        <v/>
      </c>
      <c r="G36" s="79">
        <f>Map!Z37</f>
        <v>0</v>
      </c>
      <c r="H36" s="79" t="str">
        <f t="shared" si="2"/>
        <v/>
      </c>
      <c r="I36" s="83">
        <f>Map!AA37</f>
        <v>0</v>
      </c>
      <c r="J36" s="84" t="str">
        <f t="shared" si="3"/>
        <v/>
      </c>
      <c r="K36" s="52"/>
      <c r="L36" s="91">
        <f>B!B37</f>
        <v>0</v>
      </c>
      <c r="M36" s="86">
        <f ca="1">B!W37+T36</f>
        <v>0</v>
      </c>
      <c r="N36" s="87">
        <f>B!X37</f>
        <v>0</v>
      </c>
      <c r="O36" s="87" t="str">
        <f t="shared" si="4"/>
        <v/>
      </c>
      <c r="P36" s="88">
        <f>B!Y37</f>
        <v>0</v>
      </c>
      <c r="Q36" s="88" t="str">
        <f t="shared" si="5"/>
        <v/>
      </c>
      <c r="R36" s="86">
        <f>B!Z37</f>
        <v>0</v>
      </c>
      <c r="S36" s="86" t="str">
        <f t="shared" si="15"/>
        <v/>
      </c>
      <c r="T36" s="89">
        <f>B!AA37</f>
        <v>0</v>
      </c>
      <c r="U36" s="89" t="str">
        <f t="shared" si="6"/>
        <v/>
      </c>
      <c r="V36" s="50"/>
      <c r="W36" s="91">
        <f>'C'!B37</f>
        <v>0</v>
      </c>
      <c r="X36" s="86">
        <f ca="1">'C'!W37+AE36</f>
        <v>0</v>
      </c>
      <c r="Y36" s="87">
        <f>'C'!X37</f>
        <v>0</v>
      </c>
      <c r="Z36" s="87" t="str">
        <f t="shared" si="7"/>
        <v/>
      </c>
      <c r="AA36" s="88">
        <f>'C'!Y37</f>
        <v>0</v>
      </c>
      <c r="AB36" s="92" t="str">
        <f t="shared" si="8"/>
        <v/>
      </c>
      <c r="AC36" s="93">
        <f>'C'!Z37</f>
        <v>0</v>
      </c>
      <c r="AD36" s="93" t="str">
        <f t="shared" si="9"/>
        <v/>
      </c>
      <c r="AE36" s="89">
        <f>'C'!AA37</f>
        <v>0</v>
      </c>
      <c r="AF36" s="89" t="str">
        <f t="shared" si="10"/>
        <v/>
      </c>
      <c r="AG36" s="50"/>
      <c r="AH36" s="94">
        <f>D!B37</f>
        <v>0</v>
      </c>
      <c r="AI36" s="86">
        <f ca="1">D!W37+AP36</f>
        <v>0</v>
      </c>
      <c r="AJ36" s="87">
        <f>D!X37</f>
        <v>0</v>
      </c>
      <c r="AK36" s="87" t="str">
        <f t="shared" si="11"/>
        <v/>
      </c>
      <c r="AL36" s="88">
        <f>D!Y37</f>
        <v>0</v>
      </c>
      <c r="AM36" s="88" t="str">
        <f t="shared" si="12"/>
        <v/>
      </c>
      <c r="AN36" s="86">
        <f>D!Z37</f>
        <v>0</v>
      </c>
      <c r="AO36" s="86" t="str">
        <f t="shared" si="13"/>
        <v/>
      </c>
      <c r="AP36" s="89">
        <f>D!AA37</f>
        <v>0</v>
      </c>
      <c r="AQ36" s="89" t="str">
        <f t="shared" si="14"/>
        <v/>
      </c>
      <c r="AR36" s="50"/>
    </row>
    <row r="37" spans="1:44" ht="15" customHeight="1">
      <c r="A37" s="95">
        <f>Map!B38</f>
        <v>0</v>
      </c>
      <c r="B37" s="79">
        <f ca="1">Map!W38+I37</f>
        <v>0</v>
      </c>
      <c r="C37" s="80">
        <f>Map!X38</f>
        <v>0</v>
      </c>
      <c r="D37" s="81" t="str">
        <f t="shared" si="0"/>
        <v/>
      </c>
      <c r="E37" s="82">
        <f>Map!Y38</f>
        <v>0</v>
      </c>
      <c r="F37" s="82" t="str">
        <f t="shared" si="1"/>
        <v/>
      </c>
      <c r="G37" s="79">
        <f>Map!Z38</f>
        <v>0</v>
      </c>
      <c r="H37" s="79" t="str">
        <f t="shared" si="2"/>
        <v/>
      </c>
      <c r="I37" s="83">
        <f>Map!AA38</f>
        <v>0</v>
      </c>
      <c r="J37" s="84" t="str">
        <f t="shared" si="3"/>
        <v/>
      </c>
      <c r="K37" s="52"/>
      <c r="L37" s="91">
        <f>B!B38</f>
        <v>0</v>
      </c>
      <c r="M37" s="86">
        <f ca="1">B!W38+T37</f>
        <v>0</v>
      </c>
      <c r="N37" s="87">
        <f>B!X38</f>
        <v>0</v>
      </c>
      <c r="O37" s="87" t="str">
        <f t="shared" si="4"/>
        <v/>
      </c>
      <c r="P37" s="88">
        <f>B!Y38</f>
        <v>0</v>
      </c>
      <c r="Q37" s="88" t="str">
        <f t="shared" si="5"/>
        <v/>
      </c>
      <c r="R37" s="86">
        <f>B!Z38</f>
        <v>0</v>
      </c>
      <c r="S37" s="86" t="str">
        <f t="shared" si="15"/>
        <v/>
      </c>
      <c r="T37" s="89">
        <f>B!AA38</f>
        <v>0</v>
      </c>
      <c r="U37" s="89" t="str">
        <f t="shared" si="6"/>
        <v/>
      </c>
      <c r="V37" s="50"/>
      <c r="W37" s="91">
        <f>'C'!B38</f>
        <v>0</v>
      </c>
      <c r="X37" s="86">
        <f ca="1">'C'!W38+AE37</f>
        <v>0</v>
      </c>
      <c r="Y37" s="87">
        <f>'C'!X38</f>
        <v>0</v>
      </c>
      <c r="Z37" s="87" t="str">
        <f t="shared" si="7"/>
        <v/>
      </c>
      <c r="AA37" s="88">
        <f>'C'!Y38</f>
        <v>0</v>
      </c>
      <c r="AB37" s="92" t="str">
        <f t="shared" si="8"/>
        <v/>
      </c>
      <c r="AC37" s="93">
        <f>'C'!Z38</f>
        <v>0</v>
      </c>
      <c r="AD37" s="93" t="str">
        <f t="shared" si="9"/>
        <v/>
      </c>
      <c r="AE37" s="89">
        <f>'C'!AA38</f>
        <v>0</v>
      </c>
      <c r="AF37" s="89" t="str">
        <f t="shared" si="10"/>
        <v/>
      </c>
      <c r="AG37" s="50"/>
      <c r="AH37" s="94">
        <f>D!B38</f>
        <v>0</v>
      </c>
      <c r="AI37" s="86">
        <f ca="1">D!W38+AP37</f>
        <v>0</v>
      </c>
      <c r="AJ37" s="87">
        <f>D!X38</f>
        <v>0</v>
      </c>
      <c r="AK37" s="87" t="str">
        <f t="shared" si="11"/>
        <v/>
      </c>
      <c r="AL37" s="88">
        <f>D!Y38</f>
        <v>0</v>
      </c>
      <c r="AM37" s="88" t="str">
        <f t="shared" si="12"/>
        <v/>
      </c>
      <c r="AN37" s="86">
        <f>D!Z38</f>
        <v>0</v>
      </c>
      <c r="AO37" s="86" t="str">
        <f t="shared" si="13"/>
        <v/>
      </c>
      <c r="AP37" s="89">
        <f>D!AA38</f>
        <v>0</v>
      </c>
      <c r="AQ37" s="89" t="str">
        <f t="shared" si="14"/>
        <v/>
      </c>
      <c r="AR37" s="50"/>
    </row>
    <row r="38" spans="1:44" ht="15" customHeight="1">
      <c r="A38" s="95">
        <f>Map!B39</f>
        <v>0</v>
      </c>
      <c r="B38" s="79">
        <f ca="1">Map!W39+I38</f>
        <v>0</v>
      </c>
      <c r="C38" s="80">
        <f>Map!X39</f>
        <v>0</v>
      </c>
      <c r="D38" s="81" t="str">
        <f t="shared" si="0"/>
        <v/>
      </c>
      <c r="E38" s="82">
        <f>Map!Y39</f>
        <v>0</v>
      </c>
      <c r="F38" s="82" t="str">
        <f t="shared" si="1"/>
        <v/>
      </c>
      <c r="G38" s="79">
        <f>Map!Z39</f>
        <v>0</v>
      </c>
      <c r="H38" s="79" t="str">
        <f t="shared" si="2"/>
        <v/>
      </c>
      <c r="I38" s="83">
        <f>Map!AA39</f>
        <v>0</v>
      </c>
      <c r="J38" s="84" t="str">
        <f t="shared" si="3"/>
        <v/>
      </c>
      <c r="K38" s="52"/>
      <c r="L38" s="91">
        <f>B!B39</f>
        <v>0</v>
      </c>
      <c r="M38" s="86">
        <f ca="1">B!W39+T38</f>
        <v>0</v>
      </c>
      <c r="N38" s="87">
        <f>B!X39</f>
        <v>0</v>
      </c>
      <c r="O38" s="87" t="str">
        <f t="shared" si="4"/>
        <v/>
      </c>
      <c r="P38" s="88">
        <f>B!Y39</f>
        <v>0</v>
      </c>
      <c r="Q38" s="88" t="str">
        <f t="shared" si="5"/>
        <v/>
      </c>
      <c r="R38" s="86">
        <f>B!Z39</f>
        <v>0</v>
      </c>
      <c r="S38" s="86" t="str">
        <f t="shared" si="15"/>
        <v/>
      </c>
      <c r="T38" s="89">
        <f>B!AA39</f>
        <v>0</v>
      </c>
      <c r="U38" s="89" t="str">
        <f t="shared" si="6"/>
        <v/>
      </c>
      <c r="V38" s="50"/>
      <c r="W38" s="91">
        <f>'C'!B39</f>
        <v>0</v>
      </c>
      <c r="X38" s="86">
        <f ca="1">'C'!W39+AE38</f>
        <v>0</v>
      </c>
      <c r="Y38" s="87">
        <f>'C'!X39</f>
        <v>0</v>
      </c>
      <c r="Z38" s="87" t="str">
        <f t="shared" si="7"/>
        <v/>
      </c>
      <c r="AA38" s="88">
        <f>'C'!Y39</f>
        <v>0</v>
      </c>
      <c r="AB38" s="92" t="str">
        <f t="shared" si="8"/>
        <v/>
      </c>
      <c r="AC38" s="93">
        <f>'C'!Z39</f>
        <v>0</v>
      </c>
      <c r="AD38" s="93" t="str">
        <f t="shared" si="9"/>
        <v/>
      </c>
      <c r="AE38" s="89">
        <f>'C'!AA39</f>
        <v>0</v>
      </c>
      <c r="AF38" s="89" t="str">
        <f t="shared" si="10"/>
        <v/>
      </c>
      <c r="AG38" s="50"/>
      <c r="AH38" s="94">
        <f>D!B39</f>
        <v>0</v>
      </c>
      <c r="AI38" s="86">
        <f ca="1">D!W39+AP38</f>
        <v>0</v>
      </c>
      <c r="AJ38" s="87">
        <f>D!X39</f>
        <v>0</v>
      </c>
      <c r="AK38" s="87" t="str">
        <f t="shared" si="11"/>
        <v/>
      </c>
      <c r="AL38" s="88">
        <f>D!Y39</f>
        <v>0</v>
      </c>
      <c r="AM38" s="88" t="str">
        <f t="shared" si="12"/>
        <v/>
      </c>
      <c r="AN38" s="86">
        <f>D!Z39</f>
        <v>0</v>
      </c>
      <c r="AO38" s="86" t="str">
        <f t="shared" si="13"/>
        <v/>
      </c>
      <c r="AP38" s="89">
        <f>D!AA39</f>
        <v>0</v>
      </c>
      <c r="AQ38" s="89" t="str">
        <f t="shared" si="14"/>
        <v/>
      </c>
      <c r="AR38" s="50"/>
    </row>
    <row r="39" spans="1:44" ht="15" customHeight="1">
      <c r="A39" s="95">
        <f>Map!B40</f>
        <v>0</v>
      </c>
      <c r="B39" s="79">
        <f ca="1">Map!W40+I39</f>
        <v>0</v>
      </c>
      <c r="C39" s="80">
        <f>Map!X40</f>
        <v>0</v>
      </c>
      <c r="D39" s="81" t="str">
        <f t="shared" si="0"/>
        <v/>
      </c>
      <c r="E39" s="82">
        <f>Map!Y40</f>
        <v>0</v>
      </c>
      <c r="F39" s="82" t="str">
        <f t="shared" si="1"/>
        <v/>
      </c>
      <c r="G39" s="79">
        <f>Map!Z40</f>
        <v>0</v>
      </c>
      <c r="H39" s="79" t="str">
        <f t="shared" si="2"/>
        <v/>
      </c>
      <c r="I39" s="83">
        <f>Map!AA40</f>
        <v>0</v>
      </c>
      <c r="J39" s="84" t="str">
        <f t="shared" si="3"/>
        <v/>
      </c>
      <c r="K39" s="52"/>
      <c r="L39" s="91">
        <f>B!B40</f>
        <v>0</v>
      </c>
      <c r="M39" s="86">
        <f ca="1">B!W40+T39</f>
        <v>0</v>
      </c>
      <c r="N39" s="87">
        <f>B!X40</f>
        <v>0</v>
      </c>
      <c r="O39" s="87" t="str">
        <f t="shared" si="4"/>
        <v/>
      </c>
      <c r="P39" s="88">
        <f>B!Y40</f>
        <v>0</v>
      </c>
      <c r="Q39" s="88" t="str">
        <f t="shared" si="5"/>
        <v/>
      </c>
      <c r="R39" s="86">
        <f>B!Z40</f>
        <v>0</v>
      </c>
      <c r="S39" s="86" t="str">
        <f t="shared" si="15"/>
        <v/>
      </c>
      <c r="T39" s="89">
        <f>B!AA40</f>
        <v>0</v>
      </c>
      <c r="U39" s="89" t="str">
        <f t="shared" si="6"/>
        <v/>
      </c>
      <c r="V39" s="50"/>
      <c r="W39" s="91">
        <f>'C'!B40</f>
        <v>0</v>
      </c>
      <c r="X39" s="86">
        <f ca="1">'C'!W40+AE39</f>
        <v>0</v>
      </c>
      <c r="Y39" s="87">
        <f>'C'!X40</f>
        <v>0</v>
      </c>
      <c r="Z39" s="87" t="str">
        <f t="shared" si="7"/>
        <v/>
      </c>
      <c r="AA39" s="88">
        <f>'C'!Y40</f>
        <v>0</v>
      </c>
      <c r="AB39" s="92" t="str">
        <f t="shared" si="8"/>
        <v/>
      </c>
      <c r="AC39" s="93">
        <f>'C'!Z40</f>
        <v>0</v>
      </c>
      <c r="AD39" s="93" t="str">
        <f t="shared" si="9"/>
        <v/>
      </c>
      <c r="AE39" s="89">
        <f>'C'!AA40</f>
        <v>0</v>
      </c>
      <c r="AF39" s="89" t="str">
        <f t="shared" si="10"/>
        <v/>
      </c>
      <c r="AG39" s="50"/>
      <c r="AH39" s="94">
        <f>D!B40</f>
        <v>0</v>
      </c>
      <c r="AI39" s="86">
        <f ca="1">D!W40+AP39</f>
        <v>0</v>
      </c>
      <c r="AJ39" s="87">
        <f>D!X40</f>
        <v>0</v>
      </c>
      <c r="AK39" s="87" t="str">
        <f t="shared" si="11"/>
        <v/>
      </c>
      <c r="AL39" s="88">
        <f>D!Y40</f>
        <v>0</v>
      </c>
      <c r="AM39" s="88" t="str">
        <f t="shared" si="12"/>
        <v/>
      </c>
      <c r="AN39" s="86">
        <f>D!Z40</f>
        <v>0</v>
      </c>
      <c r="AO39" s="86" t="str">
        <f t="shared" si="13"/>
        <v/>
      </c>
      <c r="AP39" s="89">
        <f>D!AA40</f>
        <v>0</v>
      </c>
      <c r="AQ39" s="89" t="str">
        <f t="shared" si="14"/>
        <v/>
      </c>
      <c r="AR39" s="50"/>
    </row>
    <row r="40" spans="1:44" ht="15" customHeight="1">
      <c r="A40" s="95">
        <f>Map!B41</f>
        <v>0</v>
      </c>
      <c r="B40" s="79">
        <f ca="1">Map!W41+I40</f>
        <v>0</v>
      </c>
      <c r="C40" s="80">
        <f>Map!X41</f>
        <v>0</v>
      </c>
      <c r="D40" s="81" t="str">
        <f t="shared" si="0"/>
        <v/>
      </c>
      <c r="E40" s="82">
        <f>Map!Y41</f>
        <v>0</v>
      </c>
      <c r="F40" s="82" t="str">
        <f t="shared" si="1"/>
        <v/>
      </c>
      <c r="G40" s="79">
        <f>Map!Z41</f>
        <v>0</v>
      </c>
      <c r="H40" s="79" t="str">
        <f t="shared" si="2"/>
        <v/>
      </c>
      <c r="I40" s="83">
        <f>Map!AA41</f>
        <v>0</v>
      </c>
      <c r="J40" s="84" t="str">
        <f t="shared" si="3"/>
        <v/>
      </c>
      <c r="K40" s="52"/>
      <c r="L40" s="91">
        <f>B!B41</f>
        <v>0</v>
      </c>
      <c r="M40" s="86">
        <f ca="1">B!W41+T40</f>
        <v>0</v>
      </c>
      <c r="N40" s="87">
        <f>B!X41</f>
        <v>0</v>
      </c>
      <c r="O40" s="87" t="str">
        <f t="shared" si="4"/>
        <v/>
      </c>
      <c r="P40" s="88">
        <f>B!Y41</f>
        <v>0</v>
      </c>
      <c r="Q40" s="88" t="str">
        <f t="shared" si="5"/>
        <v/>
      </c>
      <c r="R40" s="86">
        <f>B!Z41</f>
        <v>0</v>
      </c>
      <c r="S40" s="86" t="str">
        <f t="shared" si="15"/>
        <v/>
      </c>
      <c r="T40" s="89">
        <f>B!AA41</f>
        <v>0</v>
      </c>
      <c r="U40" s="89" t="str">
        <f t="shared" si="6"/>
        <v/>
      </c>
      <c r="V40" s="50"/>
      <c r="W40" s="91">
        <f>'C'!B41</f>
        <v>0</v>
      </c>
      <c r="X40" s="86">
        <f ca="1">'C'!W41+AE40</f>
        <v>0</v>
      </c>
      <c r="Y40" s="87">
        <f>'C'!X41</f>
        <v>0</v>
      </c>
      <c r="Z40" s="87" t="str">
        <f t="shared" si="7"/>
        <v/>
      </c>
      <c r="AA40" s="88">
        <f>'C'!Y41</f>
        <v>0</v>
      </c>
      <c r="AB40" s="92" t="str">
        <f t="shared" si="8"/>
        <v/>
      </c>
      <c r="AC40" s="93">
        <f>'C'!Z41</f>
        <v>0</v>
      </c>
      <c r="AD40" s="93" t="str">
        <f t="shared" si="9"/>
        <v/>
      </c>
      <c r="AE40" s="89">
        <f>'C'!AA41</f>
        <v>0</v>
      </c>
      <c r="AF40" s="89" t="str">
        <f t="shared" si="10"/>
        <v/>
      </c>
      <c r="AG40" s="50"/>
      <c r="AH40" s="94">
        <f>D!B41</f>
        <v>0</v>
      </c>
      <c r="AI40" s="86">
        <f ca="1">D!W41+AP40</f>
        <v>0</v>
      </c>
      <c r="AJ40" s="87">
        <f>D!X41</f>
        <v>0</v>
      </c>
      <c r="AK40" s="87" t="str">
        <f t="shared" si="11"/>
        <v/>
      </c>
      <c r="AL40" s="88">
        <f>D!Y41</f>
        <v>0</v>
      </c>
      <c r="AM40" s="88" t="str">
        <f t="shared" si="12"/>
        <v/>
      </c>
      <c r="AN40" s="86">
        <f>D!Z41</f>
        <v>0</v>
      </c>
      <c r="AO40" s="86" t="str">
        <f t="shared" si="13"/>
        <v/>
      </c>
      <c r="AP40" s="89">
        <f>D!AA41</f>
        <v>0</v>
      </c>
      <c r="AQ40" s="89" t="str">
        <f t="shared" si="14"/>
        <v/>
      </c>
      <c r="AR40" s="50"/>
    </row>
    <row r="41" spans="1:44" ht="15" customHeight="1">
      <c r="A41" s="95">
        <f>Map!B42</f>
        <v>0</v>
      </c>
      <c r="B41" s="79">
        <f ca="1">Map!W42+I41</f>
        <v>0</v>
      </c>
      <c r="C41" s="80">
        <f>Map!X42</f>
        <v>0</v>
      </c>
      <c r="D41" s="81" t="str">
        <f t="shared" si="0"/>
        <v/>
      </c>
      <c r="E41" s="82">
        <f>Map!Y42</f>
        <v>0</v>
      </c>
      <c r="F41" s="82" t="str">
        <f t="shared" si="1"/>
        <v/>
      </c>
      <c r="G41" s="79">
        <f>Map!Z42</f>
        <v>0</v>
      </c>
      <c r="H41" s="79" t="str">
        <f t="shared" si="2"/>
        <v/>
      </c>
      <c r="I41" s="83">
        <f>Map!AA42</f>
        <v>0</v>
      </c>
      <c r="J41" s="84" t="str">
        <f t="shared" si="3"/>
        <v/>
      </c>
      <c r="K41" s="52"/>
      <c r="L41" s="91">
        <f>B!B42</f>
        <v>0</v>
      </c>
      <c r="M41" s="86">
        <f ca="1">B!W42+T41</f>
        <v>0</v>
      </c>
      <c r="N41" s="87">
        <f>B!X42</f>
        <v>0</v>
      </c>
      <c r="O41" s="87" t="str">
        <f t="shared" si="4"/>
        <v/>
      </c>
      <c r="P41" s="88">
        <f>B!Y42</f>
        <v>0</v>
      </c>
      <c r="Q41" s="88" t="str">
        <f t="shared" si="5"/>
        <v/>
      </c>
      <c r="R41" s="86">
        <f>B!Z42</f>
        <v>0</v>
      </c>
      <c r="S41" s="86" t="str">
        <f t="shared" si="15"/>
        <v/>
      </c>
      <c r="T41" s="89">
        <f>B!AA42</f>
        <v>0</v>
      </c>
      <c r="U41" s="89" t="str">
        <f t="shared" si="6"/>
        <v/>
      </c>
      <c r="V41" s="50"/>
      <c r="W41" s="91">
        <f>'C'!B42</f>
        <v>0</v>
      </c>
      <c r="X41" s="86">
        <f ca="1">'C'!W42+AE41</f>
        <v>0</v>
      </c>
      <c r="Y41" s="87">
        <f>'C'!X42</f>
        <v>0</v>
      </c>
      <c r="Z41" s="87" t="str">
        <f t="shared" si="7"/>
        <v/>
      </c>
      <c r="AA41" s="88">
        <f>'C'!Y42</f>
        <v>0</v>
      </c>
      <c r="AB41" s="92" t="str">
        <f t="shared" si="8"/>
        <v/>
      </c>
      <c r="AC41" s="93">
        <f>'C'!Z42</f>
        <v>0</v>
      </c>
      <c r="AD41" s="93" t="str">
        <f t="shared" si="9"/>
        <v/>
      </c>
      <c r="AE41" s="89">
        <f>'C'!AA42</f>
        <v>0</v>
      </c>
      <c r="AF41" s="89" t="str">
        <f t="shared" si="10"/>
        <v/>
      </c>
      <c r="AG41" s="50"/>
      <c r="AH41" s="94">
        <f>D!B42</f>
        <v>0</v>
      </c>
      <c r="AI41" s="86">
        <f ca="1">D!W42+AP41</f>
        <v>0</v>
      </c>
      <c r="AJ41" s="87">
        <f>D!X42</f>
        <v>0</v>
      </c>
      <c r="AK41" s="87" t="str">
        <f t="shared" si="11"/>
        <v/>
      </c>
      <c r="AL41" s="88">
        <f>D!Y42</f>
        <v>0</v>
      </c>
      <c r="AM41" s="88" t="str">
        <f t="shared" si="12"/>
        <v/>
      </c>
      <c r="AN41" s="86">
        <f>D!Z42</f>
        <v>0</v>
      </c>
      <c r="AO41" s="86" t="str">
        <f t="shared" si="13"/>
        <v/>
      </c>
      <c r="AP41" s="89">
        <f>D!AA42</f>
        <v>0</v>
      </c>
      <c r="AQ41" s="89" t="str">
        <f t="shared" si="14"/>
        <v/>
      </c>
      <c r="AR41" s="50"/>
    </row>
    <row r="42" spans="1:44" ht="15" customHeight="1">
      <c r="A42" s="95">
        <f>Map!B43</f>
        <v>0</v>
      </c>
      <c r="B42" s="79">
        <f ca="1">Map!W43+I42</f>
        <v>0</v>
      </c>
      <c r="C42" s="80">
        <f>Map!X43</f>
        <v>0</v>
      </c>
      <c r="D42" s="81" t="str">
        <f t="shared" si="0"/>
        <v/>
      </c>
      <c r="E42" s="82">
        <f>Map!Y43</f>
        <v>0</v>
      </c>
      <c r="F42" s="82" t="str">
        <f t="shared" si="1"/>
        <v/>
      </c>
      <c r="G42" s="79">
        <f>Map!Z43</f>
        <v>0</v>
      </c>
      <c r="H42" s="79" t="str">
        <f t="shared" si="2"/>
        <v/>
      </c>
      <c r="I42" s="83">
        <f>Map!AA43</f>
        <v>0</v>
      </c>
      <c r="J42" s="84" t="str">
        <f t="shared" si="3"/>
        <v/>
      </c>
      <c r="K42" s="52"/>
      <c r="L42" s="91">
        <f>B!B43</f>
        <v>0</v>
      </c>
      <c r="M42" s="86">
        <f ca="1">B!W43+T42</f>
        <v>0</v>
      </c>
      <c r="N42" s="87">
        <f>B!X43</f>
        <v>0</v>
      </c>
      <c r="O42" s="87" t="str">
        <f t="shared" si="4"/>
        <v/>
      </c>
      <c r="P42" s="88">
        <f>B!Y43</f>
        <v>0</v>
      </c>
      <c r="Q42" s="88" t="str">
        <f t="shared" si="5"/>
        <v/>
      </c>
      <c r="R42" s="86">
        <f>B!Z43</f>
        <v>0</v>
      </c>
      <c r="S42" s="86" t="str">
        <f t="shared" si="15"/>
        <v/>
      </c>
      <c r="T42" s="89">
        <f>B!AA43</f>
        <v>0</v>
      </c>
      <c r="U42" s="89" t="str">
        <f t="shared" si="6"/>
        <v/>
      </c>
      <c r="V42" s="50"/>
      <c r="W42" s="91">
        <f>'C'!B43</f>
        <v>0</v>
      </c>
      <c r="X42" s="86">
        <f ca="1">'C'!W43+AE42</f>
        <v>0</v>
      </c>
      <c r="Y42" s="87">
        <f>'C'!X43</f>
        <v>0</v>
      </c>
      <c r="Z42" s="87" t="str">
        <f t="shared" si="7"/>
        <v/>
      </c>
      <c r="AA42" s="88">
        <f>'C'!Y43</f>
        <v>0</v>
      </c>
      <c r="AB42" s="92" t="str">
        <f t="shared" si="8"/>
        <v/>
      </c>
      <c r="AC42" s="93">
        <f>'C'!Z43</f>
        <v>0</v>
      </c>
      <c r="AD42" s="93" t="str">
        <f t="shared" si="9"/>
        <v/>
      </c>
      <c r="AE42" s="89">
        <f>'C'!AA43</f>
        <v>0</v>
      </c>
      <c r="AF42" s="89" t="str">
        <f t="shared" si="10"/>
        <v/>
      </c>
      <c r="AG42" s="50"/>
      <c r="AH42" s="94">
        <f>D!B43</f>
        <v>0</v>
      </c>
      <c r="AI42" s="86">
        <f ca="1">D!W43+AP42</f>
        <v>0</v>
      </c>
      <c r="AJ42" s="87">
        <f>D!X43</f>
        <v>0</v>
      </c>
      <c r="AK42" s="87" t="str">
        <f t="shared" si="11"/>
        <v/>
      </c>
      <c r="AL42" s="88">
        <f>D!Y43</f>
        <v>0</v>
      </c>
      <c r="AM42" s="88" t="str">
        <f t="shared" si="12"/>
        <v/>
      </c>
      <c r="AN42" s="86">
        <f>D!Z43</f>
        <v>0</v>
      </c>
      <c r="AO42" s="86" t="str">
        <f t="shared" si="13"/>
        <v/>
      </c>
      <c r="AP42" s="89">
        <f>D!AA43</f>
        <v>0</v>
      </c>
      <c r="AQ42" s="89" t="str">
        <f t="shared" si="14"/>
        <v/>
      </c>
      <c r="AR42" s="50"/>
    </row>
    <row r="43" spans="1:44" ht="15" customHeight="1">
      <c r="A43" s="95">
        <f>Map!B44</f>
        <v>0</v>
      </c>
      <c r="B43" s="79">
        <f ca="1">Map!W44+I43</f>
        <v>0</v>
      </c>
      <c r="C43" s="80">
        <f>Map!X44</f>
        <v>0</v>
      </c>
      <c r="D43" s="81" t="str">
        <f t="shared" si="0"/>
        <v/>
      </c>
      <c r="E43" s="82">
        <f>Map!Y44</f>
        <v>0</v>
      </c>
      <c r="F43" s="82" t="str">
        <f t="shared" si="1"/>
        <v/>
      </c>
      <c r="G43" s="79">
        <f>Map!Z44</f>
        <v>0</v>
      </c>
      <c r="H43" s="79" t="str">
        <f t="shared" si="2"/>
        <v/>
      </c>
      <c r="I43" s="83">
        <f>Map!AA44</f>
        <v>0</v>
      </c>
      <c r="J43" s="84" t="str">
        <f t="shared" si="3"/>
        <v/>
      </c>
      <c r="K43" s="52"/>
      <c r="L43" s="91">
        <f>B!B44</f>
        <v>0</v>
      </c>
      <c r="M43" s="86">
        <f ca="1">B!W44+T43</f>
        <v>0</v>
      </c>
      <c r="N43" s="87">
        <f>B!X44</f>
        <v>0</v>
      </c>
      <c r="O43" s="87" t="str">
        <f t="shared" si="4"/>
        <v/>
      </c>
      <c r="P43" s="88">
        <f>B!Y44</f>
        <v>0</v>
      </c>
      <c r="Q43" s="88" t="str">
        <f t="shared" si="5"/>
        <v/>
      </c>
      <c r="R43" s="86">
        <f>B!Z44</f>
        <v>0</v>
      </c>
      <c r="S43" s="86" t="str">
        <f t="shared" si="15"/>
        <v/>
      </c>
      <c r="T43" s="89">
        <f>B!AA44</f>
        <v>0</v>
      </c>
      <c r="U43" s="89" t="str">
        <f t="shared" si="6"/>
        <v/>
      </c>
      <c r="V43" s="50"/>
      <c r="W43" s="91">
        <f>'C'!B44</f>
        <v>0</v>
      </c>
      <c r="X43" s="86">
        <f ca="1">'C'!W44+AE43</f>
        <v>0</v>
      </c>
      <c r="Y43" s="87">
        <f>'C'!X44</f>
        <v>0</v>
      </c>
      <c r="Z43" s="87" t="str">
        <f t="shared" si="7"/>
        <v/>
      </c>
      <c r="AA43" s="88">
        <f>'C'!Y44</f>
        <v>0</v>
      </c>
      <c r="AB43" s="92" t="str">
        <f t="shared" si="8"/>
        <v/>
      </c>
      <c r="AC43" s="93">
        <f>'C'!Z44</f>
        <v>0</v>
      </c>
      <c r="AD43" s="93" t="str">
        <f t="shared" si="9"/>
        <v/>
      </c>
      <c r="AE43" s="89">
        <f>'C'!AA44</f>
        <v>0</v>
      </c>
      <c r="AF43" s="89" t="str">
        <f t="shared" si="10"/>
        <v/>
      </c>
      <c r="AG43" s="50"/>
      <c r="AH43" s="94">
        <f>D!B44</f>
        <v>0</v>
      </c>
      <c r="AI43" s="86">
        <f ca="1">D!W44+AP43</f>
        <v>0</v>
      </c>
      <c r="AJ43" s="87">
        <f>D!X44</f>
        <v>0</v>
      </c>
      <c r="AK43" s="87" t="str">
        <f t="shared" si="11"/>
        <v/>
      </c>
      <c r="AL43" s="88">
        <f>D!Y44</f>
        <v>0</v>
      </c>
      <c r="AM43" s="88" t="str">
        <f t="shared" si="12"/>
        <v/>
      </c>
      <c r="AN43" s="86">
        <f>D!Z44</f>
        <v>0</v>
      </c>
      <c r="AO43" s="86" t="str">
        <f t="shared" si="13"/>
        <v/>
      </c>
      <c r="AP43" s="89">
        <f>D!AA44</f>
        <v>0</v>
      </c>
      <c r="AQ43" s="89" t="str">
        <f t="shared" si="14"/>
        <v/>
      </c>
      <c r="AR43" s="50"/>
    </row>
    <row r="44" spans="1:44" ht="15" customHeight="1">
      <c r="A44" s="95">
        <f>Map!B45</f>
        <v>0</v>
      </c>
      <c r="B44" s="79">
        <f ca="1">Map!W45+I44</f>
        <v>0</v>
      </c>
      <c r="C44" s="80">
        <f>Map!X45</f>
        <v>0</v>
      </c>
      <c r="D44" s="81" t="str">
        <f t="shared" si="0"/>
        <v/>
      </c>
      <c r="E44" s="82">
        <f>Map!Y45</f>
        <v>0</v>
      </c>
      <c r="F44" s="82" t="str">
        <f t="shared" si="1"/>
        <v/>
      </c>
      <c r="G44" s="79">
        <f>Map!Z45</f>
        <v>0</v>
      </c>
      <c r="H44" s="79" t="str">
        <f t="shared" si="2"/>
        <v/>
      </c>
      <c r="I44" s="83">
        <f>Map!AA45</f>
        <v>0</v>
      </c>
      <c r="J44" s="84" t="str">
        <f t="shared" si="3"/>
        <v/>
      </c>
      <c r="K44" s="52"/>
      <c r="L44" s="91">
        <f>B!B45</f>
        <v>0</v>
      </c>
      <c r="M44" s="86">
        <f ca="1">B!W45+T44</f>
        <v>0</v>
      </c>
      <c r="N44" s="87">
        <f>B!X45</f>
        <v>0</v>
      </c>
      <c r="O44" s="87" t="str">
        <f t="shared" si="4"/>
        <v/>
      </c>
      <c r="P44" s="88">
        <f>B!Y45</f>
        <v>0</v>
      </c>
      <c r="Q44" s="88" t="str">
        <f t="shared" si="5"/>
        <v/>
      </c>
      <c r="R44" s="86">
        <f>B!Z45</f>
        <v>0</v>
      </c>
      <c r="S44" s="86" t="str">
        <f t="shared" si="15"/>
        <v/>
      </c>
      <c r="T44" s="89">
        <f>B!AA45</f>
        <v>0</v>
      </c>
      <c r="U44" s="89" t="str">
        <f t="shared" si="6"/>
        <v/>
      </c>
      <c r="V44" s="50"/>
      <c r="W44" s="91">
        <f>'C'!B45</f>
        <v>0</v>
      </c>
      <c r="X44" s="86">
        <f ca="1">'C'!W45+AE44</f>
        <v>0</v>
      </c>
      <c r="Y44" s="87">
        <f>'C'!X45</f>
        <v>0</v>
      </c>
      <c r="Z44" s="87" t="str">
        <f t="shared" si="7"/>
        <v/>
      </c>
      <c r="AA44" s="88">
        <f>'C'!Y45</f>
        <v>0</v>
      </c>
      <c r="AB44" s="92" t="str">
        <f t="shared" si="8"/>
        <v/>
      </c>
      <c r="AC44" s="93">
        <f>'C'!Z45</f>
        <v>0</v>
      </c>
      <c r="AD44" s="93" t="str">
        <f t="shared" si="9"/>
        <v/>
      </c>
      <c r="AE44" s="89">
        <f>'C'!AA45</f>
        <v>0</v>
      </c>
      <c r="AF44" s="89" t="str">
        <f t="shared" si="10"/>
        <v/>
      </c>
      <c r="AG44" s="50"/>
      <c r="AH44" s="94">
        <f>D!B45</f>
        <v>0</v>
      </c>
      <c r="AI44" s="86">
        <f ca="1">D!W45+AP44</f>
        <v>0</v>
      </c>
      <c r="AJ44" s="87">
        <f>D!X45</f>
        <v>0</v>
      </c>
      <c r="AK44" s="87" t="str">
        <f t="shared" si="11"/>
        <v/>
      </c>
      <c r="AL44" s="88">
        <f>D!Y45</f>
        <v>0</v>
      </c>
      <c r="AM44" s="88" t="str">
        <f t="shared" si="12"/>
        <v/>
      </c>
      <c r="AN44" s="86">
        <f>D!Z45</f>
        <v>0</v>
      </c>
      <c r="AO44" s="86" t="str">
        <f t="shared" si="13"/>
        <v/>
      </c>
      <c r="AP44" s="89">
        <f>D!AA45</f>
        <v>0</v>
      </c>
      <c r="AQ44" s="89" t="str">
        <f t="shared" si="14"/>
        <v/>
      </c>
      <c r="AR44" s="50"/>
    </row>
    <row r="45" spans="1:44" ht="15" customHeight="1">
      <c r="A45" s="95">
        <f>Map!B46</f>
        <v>0</v>
      </c>
      <c r="B45" s="79">
        <f ca="1">Map!W46+I45</f>
        <v>0</v>
      </c>
      <c r="C45" s="80">
        <f>Map!X46</f>
        <v>0</v>
      </c>
      <c r="D45" s="81" t="str">
        <f t="shared" si="0"/>
        <v/>
      </c>
      <c r="E45" s="82">
        <f>Map!Y46</f>
        <v>0</v>
      </c>
      <c r="F45" s="82" t="str">
        <f t="shared" si="1"/>
        <v/>
      </c>
      <c r="G45" s="79">
        <f>Map!Z46</f>
        <v>0</v>
      </c>
      <c r="H45" s="79" t="str">
        <f t="shared" si="2"/>
        <v/>
      </c>
      <c r="I45" s="83">
        <f>Map!AA46</f>
        <v>0</v>
      </c>
      <c r="J45" s="84" t="str">
        <f t="shared" si="3"/>
        <v/>
      </c>
      <c r="K45" s="52"/>
      <c r="L45" s="91">
        <f>B!B46</f>
        <v>0</v>
      </c>
      <c r="M45" s="86">
        <f ca="1">B!W46+T45</f>
        <v>0</v>
      </c>
      <c r="N45" s="87">
        <f>B!X46</f>
        <v>0</v>
      </c>
      <c r="O45" s="87" t="str">
        <f t="shared" si="4"/>
        <v/>
      </c>
      <c r="P45" s="88">
        <f>B!Y46</f>
        <v>0</v>
      </c>
      <c r="Q45" s="88" t="str">
        <f t="shared" si="5"/>
        <v/>
      </c>
      <c r="R45" s="86">
        <f>B!Z46</f>
        <v>0</v>
      </c>
      <c r="S45" s="86" t="str">
        <f t="shared" si="15"/>
        <v/>
      </c>
      <c r="T45" s="89">
        <f>B!AA46</f>
        <v>0</v>
      </c>
      <c r="U45" s="89" t="str">
        <f t="shared" si="6"/>
        <v/>
      </c>
      <c r="V45" s="50"/>
      <c r="W45" s="91">
        <f>'C'!B46</f>
        <v>0</v>
      </c>
      <c r="X45" s="86">
        <f ca="1">'C'!W46+AE45</f>
        <v>0</v>
      </c>
      <c r="Y45" s="87">
        <f>'C'!X46</f>
        <v>0</v>
      </c>
      <c r="Z45" s="87" t="str">
        <f t="shared" si="7"/>
        <v/>
      </c>
      <c r="AA45" s="88">
        <f>'C'!Y46</f>
        <v>0</v>
      </c>
      <c r="AB45" s="92" t="str">
        <f t="shared" si="8"/>
        <v/>
      </c>
      <c r="AC45" s="93">
        <f>'C'!Z46</f>
        <v>0</v>
      </c>
      <c r="AD45" s="93" t="str">
        <f t="shared" si="9"/>
        <v/>
      </c>
      <c r="AE45" s="89">
        <f>'C'!AA46</f>
        <v>0</v>
      </c>
      <c r="AF45" s="89" t="str">
        <f t="shared" si="10"/>
        <v/>
      </c>
      <c r="AG45" s="50"/>
      <c r="AH45" s="94">
        <f>D!B46</f>
        <v>0</v>
      </c>
      <c r="AI45" s="86">
        <f ca="1">D!W46+AP45</f>
        <v>0</v>
      </c>
      <c r="AJ45" s="87">
        <f>D!X46</f>
        <v>0</v>
      </c>
      <c r="AK45" s="87" t="str">
        <f t="shared" si="11"/>
        <v/>
      </c>
      <c r="AL45" s="88">
        <f>D!Y46</f>
        <v>0</v>
      </c>
      <c r="AM45" s="88" t="str">
        <f t="shared" si="12"/>
        <v/>
      </c>
      <c r="AN45" s="86">
        <f>D!Z46</f>
        <v>0</v>
      </c>
      <c r="AO45" s="86" t="str">
        <f t="shared" si="13"/>
        <v/>
      </c>
      <c r="AP45" s="89">
        <f>D!AA46</f>
        <v>0</v>
      </c>
      <c r="AQ45" s="89" t="str">
        <f t="shared" si="14"/>
        <v/>
      </c>
      <c r="AR45" s="50"/>
    </row>
    <row r="46" spans="1:44" ht="15" customHeight="1">
      <c r="A46" s="95">
        <f>Map!B47</f>
        <v>0</v>
      </c>
      <c r="B46" s="79">
        <f ca="1">Map!W47+I46</f>
        <v>0</v>
      </c>
      <c r="C46" s="80">
        <f>Map!X47</f>
        <v>0</v>
      </c>
      <c r="D46" s="81" t="str">
        <f t="shared" si="0"/>
        <v/>
      </c>
      <c r="E46" s="82">
        <f>Map!Y47</f>
        <v>0</v>
      </c>
      <c r="F46" s="82" t="str">
        <f t="shared" si="1"/>
        <v/>
      </c>
      <c r="G46" s="79">
        <f>Map!Z47</f>
        <v>0</v>
      </c>
      <c r="H46" s="79" t="str">
        <f t="shared" si="2"/>
        <v/>
      </c>
      <c r="I46" s="83">
        <f>Map!AA47</f>
        <v>0</v>
      </c>
      <c r="J46" s="84" t="str">
        <f t="shared" si="3"/>
        <v/>
      </c>
      <c r="K46" s="52"/>
      <c r="L46" s="91">
        <f>B!B47</f>
        <v>0</v>
      </c>
      <c r="M46" s="86">
        <f ca="1">B!W47+T46</f>
        <v>0</v>
      </c>
      <c r="N46" s="87">
        <f>B!X47</f>
        <v>0</v>
      </c>
      <c r="O46" s="87" t="str">
        <f t="shared" si="4"/>
        <v/>
      </c>
      <c r="P46" s="88">
        <f>B!Y47</f>
        <v>0</v>
      </c>
      <c r="Q46" s="88" t="str">
        <f t="shared" si="5"/>
        <v/>
      </c>
      <c r="R46" s="86">
        <f>B!Z47</f>
        <v>0</v>
      </c>
      <c r="S46" s="86" t="str">
        <f t="shared" si="15"/>
        <v/>
      </c>
      <c r="T46" s="89">
        <f>B!AA47</f>
        <v>0</v>
      </c>
      <c r="U46" s="89" t="str">
        <f t="shared" si="6"/>
        <v/>
      </c>
      <c r="V46" s="50"/>
      <c r="W46" s="91">
        <f>'C'!B47</f>
        <v>0</v>
      </c>
      <c r="X46" s="86">
        <f ca="1">'C'!W47+AE46</f>
        <v>0</v>
      </c>
      <c r="Y46" s="87">
        <f>'C'!X47</f>
        <v>0</v>
      </c>
      <c r="Z46" s="87" t="str">
        <f t="shared" si="7"/>
        <v/>
      </c>
      <c r="AA46" s="88">
        <f>'C'!Y47</f>
        <v>0</v>
      </c>
      <c r="AB46" s="92" t="str">
        <f t="shared" si="8"/>
        <v/>
      </c>
      <c r="AC46" s="93">
        <f>'C'!Z47</f>
        <v>0</v>
      </c>
      <c r="AD46" s="93" t="str">
        <f t="shared" si="9"/>
        <v/>
      </c>
      <c r="AE46" s="89">
        <f>'C'!AA47</f>
        <v>0</v>
      </c>
      <c r="AF46" s="89" t="str">
        <f t="shared" si="10"/>
        <v/>
      </c>
      <c r="AG46" s="50"/>
      <c r="AH46" s="94">
        <f>D!B47</f>
        <v>0</v>
      </c>
      <c r="AI46" s="86">
        <f ca="1">D!W47+AP46</f>
        <v>0</v>
      </c>
      <c r="AJ46" s="87">
        <f>D!X47</f>
        <v>0</v>
      </c>
      <c r="AK46" s="87" t="str">
        <f t="shared" si="11"/>
        <v/>
      </c>
      <c r="AL46" s="88">
        <f>D!Y47</f>
        <v>0</v>
      </c>
      <c r="AM46" s="88" t="str">
        <f t="shared" si="12"/>
        <v/>
      </c>
      <c r="AN46" s="86">
        <f>D!Z47</f>
        <v>0</v>
      </c>
      <c r="AO46" s="86" t="str">
        <f t="shared" si="13"/>
        <v/>
      </c>
      <c r="AP46" s="89">
        <f>D!AA47</f>
        <v>0</v>
      </c>
      <c r="AQ46" s="89" t="str">
        <f t="shared" si="14"/>
        <v/>
      </c>
      <c r="AR46" s="50"/>
    </row>
    <row r="47" spans="1:44" ht="15" customHeight="1">
      <c r="A47" s="95">
        <f>Map!B48</f>
        <v>0</v>
      </c>
      <c r="B47" s="79">
        <f ca="1">Map!W48+I47</f>
        <v>0</v>
      </c>
      <c r="C47" s="80">
        <f>Map!X48</f>
        <v>0</v>
      </c>
      <c r="D47" s="81" t="str">
        <f t="shared" si="0"/>
        <v/>
      </c>
      <c r="E47" s="82">
        <f>Map!Y48</f>
        <v>0</v>
      </c>
      <c r="F47" s="82" t="str">
        <f t="shared" si="1"/>
        <v/>
      </c>
      <c r="G47" s="79">
        <f>Map!Z48</f>
        <v>0</v>
      </c>
      <c r="H47" s="79" t="str">
        <f t="shared" si="2"/>
        <v/>
      </c>
      <c r="I47" s="83">
        <f>Map!AA48</f>
        <v>0</v>
      </c>
      <c r="J47" s="84" t="str">
        <f t="shared" si="3"/>
        <v/>
      </c>
      <c r="K47" s="52"/>
      <c r="L47" s="91">
        <f>B!B48</f>
        <v>0</v>
      </c>
      <c r="M47" s="86">
        <f ca="1">B!W48+T47</f>
        <v>0</v>
      </c>
      <c r="N47" s="87">
        <f>B!X48</f>
        <v>0</v>
      </c>
      <c r="O47" s="87" t="str">
        <f t="shared" si="4"/>
        <v/>
      </c>
      <c r="P47" s="88">
        <f>B!Y48</f>
        <v>0</v>
      </c>
      <c r="Q47" s="88" t="str">
        <f t="shared" si="5"/>
        <v/>
      </c>
      <c r="R47" s="86">
        <f>B!Z48</f>
        <v>0</v>
      </c>
      <c r="S47" s="86" t="str">
        <f t="shared" si="15"/>
        <v/>
      </c>
      <c r="T47" s="89">
        <f>B!AA48</f>
        <v>0</v>
      </c>
      <c r="U47" s="89" t="str">
        <f t="shared" si="6"/>
        <v/>
      </c>
      <c r="V47" s="50"/>
      <c r="W47" s="91">
        <f>'C'!B48</f>
        <v>0</v>
      </c>
      <c r="X47" s="86">
        <f ca="1">'C'!W48+AE47</f>
        <v>0</v>
      </c>
      <c r="Y47" s="87">
        <f>'C'!X48</f>
        <v>0</v>
      </c>
      <c r="Z47" s="87" t="str">
        <f t="shared" si="7"/>
        <v/>
      </c>
      <c r="AA47" s="88">
        <f>'C'!Y48</f>
        <v>0</v>
      </c>
      <c r="AB47" s="92" t="str">
        <f t="shared" si="8"/>
        <v/>
      </c>
      <c r="AC47" s="93">
        <f>'C'!Z48</f>
        <v>0</v>
      </c>
      <c r="AD47" s="93" t="str">
        <f t="shared" si="9"/>
        <v/>
      </c>
      <c r="AE47" s="89">
        <f>'C'!AA48</f>
        <v>0</v>
      </c>
      <c r="AF47" s="89" t="str">
        <f t="shared" si="10"/>
        <v/>
      </c>
      <c r="AG47" s="50"/>
      <c r="AH47" s="94">
        <f>D!B48</f>
        <v>0</v>
      </c>
      <c r="AI47" s="86">
        <f ca="1">D!W48+AP47</f>
        <v>0</v>
      </c>
      <c r="AJ47" s="87">
        <f>D!X48</f>
        <v>0</v>
      </c>
      <c r="AK47" s="87" t="str">
        <f t="shared" si="11"/>
        <v/>
      </c>
      <c r="AL47" s="88">
        <f>D!Y48</f>
        <v>0</v>
      </c>
      <c r="AM47" s="88" t="str">
        <f t="shared" si="12"/>
        <v/>
      </c>
      <c r="AN47" s="86">
        <f>D!Z48</f>
        <v>0</v>
      </c>
      <c r="AO47" s="86" t="str">
        <f t="shared" si="13"/>
        <v/>
      </c>
      <c r="AP47" s="89">
        <f>D!AA48</f>
        <v>0</v>
      </c>
      <c r="AQ47" s="89" t="str">
        <f t="shared" si="14"/>
        <v/>
      </c>
      <c r="AR47" s="50"/>
    </row>
    <row r="48" spans="1:44" ht="15" customHeight="1">
      <c r="A48" s="95">
        <f>Map!B49</f>
        <v>0</v>
      </c>
      <c r="B48" s="79">
        <f ca="1">Map!W49+I48</f>
        <v>0</v>
      </c>
      <c r="C48" s="80">
        <f>Map!X49</f>
        <v>0</v>
      </c>
      <c r="D48" s="81" t="str">
        <f t="shared" si="0"/>
        <v/>
      </c>
      <c r="E48" s="82">
        <f>Map!Y49</f>
        <v>0</v>
      </c>
      <c r="F48" s="82" t="str">
        <f t="shared" si="1"/>
        <v/>
      </c>
      <c r="G48" s="79">
        <f>Map!Z49</f>
        <v>0</v>
      </c>
      <c r="H48" s="79" t="str">
        <f t="shared" si="2"/>
        <v/>
      </c>
      <c r="I48" s="83">
        <f>Map!AA49</f>
        <v>0</v>
      </c>
      <c r="J48" s="84" t="str">
        <f t="shared" si="3"/>
        <v/>
      </c>
      <c r="K48" s="52"/>
      <c r="L48" s="91">
        <f>B!B49</f>
        <v>0</v>
      </c>
      <c r="M48" s="86">
        <f ca="1">B!W49+T48</f>
        <v>0</v>
      </c>
      <c r="N48" s="87">
        <f>B!X49</f>
        <v>0</v>
      </c>
      <c r="O48" s="87" t="str">
        <f t="shared" si="4"/>
        <v/>
      </c>
      <c r="P48" s="88">
        <f>B!Y49</f>
        <v>0</v>
      </c>
      <c r="Q48" s="88" t="str">
        <f t="shared" si="5"/>
        <v/>
      </c>
      <c r="R48" s="86">
        <f>B!Z49</f>
        <v>0</v>
      </c>
      <c r="S48" s="86" t="str">
        <f t="shared" si="15"/>
        <v/>
      </c>
      <c r="T48" s="89">
        <f>B!AA49</f>
        <v>0</v>
      </c>
      <c r="U48" s="89" t="str">
        <f t="shared" si="6"/>
        <v/>
      </c>
      <c r="V48" s="50"/>
      <c r="W48" s="91">
        <f>'C'!B49</f>
        <v>0</v>
      </c>
      <c r="X48" s="86">
        <f ca="1">'C'!W49+AE48</f>
        <v>0</v>
      </c>
      <c r="Y48" s="87">
        <f>'C'!X49</f>
        <v>0</v>
      </c>
      <c r="Z48" s="87" t="str">
        <f t="shared" si="7"/>
        <v/>
      </c>
      <c r="AA48" s="88">
        <f>'C'!Y49</f>
        <v>0</v>
      </c>
      <c r="AB48" s="92" t="str">
        <f t="shared" si="8"/>
        <v/>
      </c>
      <c r="AC48" s="93">
        <f>'C'!Z49</f>
        <v>0</v>
      </c>
      <c r="AD48" s="93" t="str">
        <f t="shared" si="9"/>
        <v/>
      </c>
      <c r="AE48" s="89">
        <f>'C'!AA49</f>
        <v>0</v>
      </c>
      <c r="AF48" s="89" t="str">
        <f t="shared" si="10"/>
        <v/>
      </c>
      <c r="AG48" s="50"/>
      <c r="AH48" s="94">
        <f>D!B49</f>
        <v>0</v>
      </c>
      <c r="AI48" s="86">
        <f ca="1">D!W49+AP48</f>
        <v>0</v>
      </c>
      <c r="AJ48" s="87">
        <f>D!X49</f>
        <v>0</v>
      </c>
      <c r="AK48" s="87" t="str">
        <f t="shared" si="11"/>
        <v/>
      </c>
      <c r="AL48" s="88">
        <f>D!Y49</f>
        <v>0</v>
      </c>
      <c r="AM48" s="88" t="str">
        <f t="shared" si="12"/>
        <v/>
      </c>
      <c r="AN48" s="86">
        <f>D!Z49</f>
        <v>0</v>
      </c>
      <c r="AO48" s="86" t="str">
        <f t="shared" si="13"/>
        <v/>
      </c>
      <c r="AP48" s="89">
        <f>D!AA49</f>
        <v>0</v>
      </c>
      <c r="AQ48" s="89" t="str">
        <f t="shared" si="14"/>
        <v/>
      </c>
      <c r="AR48" s="50"/>
    </row>
    <row r="49" spans="1:44" ht="15" customHeight="1">
      <c r="A49" s="95">
        <f>Map!B50</f>
        <v>0</v>
      </c>
      <c r="B49" s="79">
        <f ca="1">Map!W50+I49</f>
        <v>0</v>
      </c>
      <c r="C49" s="80">
        <f>Map!X50</f>
        <v>0</v>
      </c>
      <c r="D49" s="81" t="str">
        <f t="shared" si="0"/>
        <v/>
      </c>
      <c r="E49" s="82">
        <f>Map!Y50</f>
        <v>0</v>
      </c>
      <c r="F49" s="82" t="str">
        <f t="shared" si="1"/>
        <v/>
      </c>
      <c r="G49" s="79">
        <f>Map!Z50</f>
        <v>0</v>
      </c>
      <c r="H49" s="79" t="str">
        <f t="shared" si="2"/>
        <v/>
      </c>
      <c r="I49" s="83">
        <f>Map!AA50</f>
        <v>0</v>
      </c>
      <c r="J49" s="84" t="str">
        <f t="shared" si="3"/>
        <v/>
      </c>
      <c r="K49" s="52"/>
      <c r="L49" s="91">
        <f>B!B50</f>
        <v>0</v>
      </c>
      <c r="M49" s="86">
        <f ca="1">B!W50+T49</f>
        <v>0</v>
      </c>
      <c r="N49" s="87">
        <f>B!X50</f>
        <v>0</v>
      </c>
      <c r="O49" s="87" t="str">
        <f t="shared" si="4"/>
        <v/>
      </c>
      <c r="P49" s="88">
        <f>B!Y50</f>
        <v>0</v>
      </c>
      <c r="Q49" s="88" t="str">
        <f t="shared" si="5"/>
        <v/>
      </c>
      <c r="R49" s="86">
        <f>B!Z50</f>
        <v>0</v>
      </c>
      <c r="S49" s="86" t="str">
        <f t="shared" si="15"/>
        <v/>
      </c>
      <c r="T49" s="89">
        <f>B!AA50</f>
        <v>0</v>
      </c>
      <c r="U49" s="89" t="str">
        <f t="shared" si="6"/>
        <v/>
      </c>
      <c r="V49" s="50"/>
      <c r="W49" s="91">
        <f>'C'!B50</f>
        <v>0</v>
      </c>
      <c r="X49" s="86">
        <f ca="1">'C'!W50+AE49</f>
        <v>0</v>
      </c>
      <c r="Y49" s="87">
        <f>'C'!X50</f>
        <v>0</v>
      </c>
      <c r="Z49" s="87" t="str">
        <f t="shared" si="7"/>
        <v/>
      </c>
      <c r="AA49" s="88">
        <f>'C'!Y50</f>
        <v>0</v>
      </c>
      <c r="AB49" s="92" t="str">
        <f t="shared" si="8"/>
        <v/>
      </c>
      <c r="AC49" s="93">
        <f>'C'!Z50</f>
        <v>0</v>
      </c>
      <c r="AD49" s="93" t="str">
        <f t="shared" si="9"/>
        <v/>
      </c>
      <c r="AE49" s="89">
        <f>'C'!AA50</f>
        <v>0</v>
      </c>
      <c r="AF49" s="89" t="str">
        <f t="shared" si="10"/>
        <v/>
      </c>
      <c r="AG49" s="50"/>
      <c r="AH49" s="94">
        <f>D!B50</f>
        <v>0</v>
      </c>
      <c r="AI49" s="86">
        <f ca="1">D!W50+AP49</f>
        <v>0</v>
      </c>
      <c r="AJ49" s="87">
        <f>D!X50</f>
        <v>0</v>
      </c>
      <c r="AK49" s="87" t="str">
        <f t="shared" si="11"/>
        <v/>
      </c>
      <c r="AL49" s="88">
        <f>D!Y50</f>
        <v>0</v>
      </c>
      <c r="AM49" s="88" t="str">
        <f t="shared" si="12"/>
        <v/>
      </c>
      <c r="AN49" s="86">
        <f>D!Z50</f>
        <v>0</v>
      </c>
      <c r="AO49" s="86" t="str">
        <f t="shared" si="13"/>
        <v/>
      </c>
      <c r="AP49" s="89">
        <f>D!AA50</f>
        <v>0</v>
      </c>
      <c r="AQ49" s="89" t="str">
        <f t="shared" si="14"/>
        <v/>
      </c>
      <c r="AR49" s="50"/>
    </row>
    <row r="50" spans="1:44" ht="15" customHeight="1">
      <c r="A50" s="95">
        <f>Map!B51</f>
        <v>0</v>
      </c>
      <c r="B50" s="79">
        <f ca="1">Map!W51+I50</f>
        <v>0</v>
      </c>
      <c r="C50" s="80">
        <f>Map!X51</f>
        <v>0</v>
      </c>
      <c r="D50" s="81" t="str">
        <f t="shared" si="0"/>
        <v/>
      </c>
      <c r="E50" s="82">
        <f>Map!Y51</f>
        <v>0</v>
      </c>
      <c r="F50" s="82" t="str">
        <f t="shared" si="1"/>
        <v/>
      </c>
      <c r="G50" s="79">
        <f>Map!Z51</f>
        <v>0</v>
      </c>
      <c r="H50" s="79" t="str">
        <f t="shared" si="2"/>
        <v/>
      </c>
      <c r="I50" s="83">
        <f>Map!AA51</f>
        <v>0</v>
      </c>
      <c r="J50" s="84" t="str">
        <f t="shared" si="3"/>
        <v/>
      </c>
      <c r="K50" s="52"/>
      <c r="L50" s="91">
        <f>B!B51</f>
        <v>0</v>
      </c>
      <c r="M50" s="86">
        <f ca="1">B!W51+T50</f>
        <v>0</v>
      </c>
      <c r="N50" s="87">
        <f>B!X51</f>
        <v>0</v>
      </c>
      <c r="O50" s="87" t="str">
        <f t="shared" si="4"/>
        <v/>
      </c>
      <c r="P50" s="88">
        <f>B!Y51</f>
        <v>0</v>
      </c>
      <c r="Q50" s="88" t="str">
        <f t="shared" si="5"/>
        <v/>
      </c>
      <c r="R50" s="86">
        <f>B!Z51</f>
        <v>0</v>
      </c>
      <c r="S50" s="86" t="str">
        <f t="shared" si="15"/>
        <v/>
      </c>
      <c r="T50" s="89">
        <f>B!AA51</f>
        <v>0</v>
      </c>
      <c r="U50" s="89" t="str">
        <f t="shared" si="6"/>
        <v/>
      </c>
      <c r="V50" s="50"/>
      <c r="W50" s="91">
        <f>'C'!B51</f>
        <v>0</v>
      </c>
      <c r="X50" s="86">
        <f ca="1">'C'!W51+AE50</f>
        <v>0</v>
      </c>
      <c r="Y50" s="87">
        <f>'C'!X51</f>
        <v>0</v>
      </c>
      <c r="Z50" s="87" t="str">
        <f t="shared" si="7"/>
        <v/>
      </c>
      <c r="AA50" s="88">
        <f>'C'!Y51</f>
        <v>0</v>
      </c>
      <c r="AB50" s="92" t="str">
        <f t="shared" si="8"/>
        <v/>
      </c>
      <c r="AC50" s="93">
        <f>'C'!Z51</f>
        <v>0</v>
      </c>
      <c r="AD50" s="93" t="str">
        <f t="shared" si="9"/>
        <v/>
      </c>
      <c r="AE50" s="89">
        <f>'C'!AA51</f>
        <v>0</v>
      </c>
      <c r="AF50" s="89" t="str">
        <f t="shared" si="10"/>
        <v/>
      </c>
      <c r="AG50" s="50"/>
      <c r="AH50" s="94">
        <f>D!B51</f>
        <v>0</v>
      </c>
      <c r="AI50" s="86">
        <f ca="1">D!W51+AP50</f>
        <v>0</v>
      </c>
      <c r="AJ50" s="87">
        <f>D!X51</f>
        <v>0</v>
      </c>
      <c r="AK50" s="87" t="str">
        <f t="shared" si="11"/>
        <v/>
      </c>
      <c r="AL50" s="88">
        <f>D!Y51</f>
        <v>0</v>
      </c>
      <c r="AM50" s="88" t="str">
        <f t="shared" si="12"/>
        <v/>
      </c>
      <c r="AN50" s="86">
        <f>D!Z51</f>
        <v>0</v>
      </c>
      <c r="AO50" s="86" t="str">
        <f t="shared" si="13"/>
        <v/>
      </c>
      <c r="AP50" s="89">
        <f>D!AA51</f>
        <v>0</v>
      </c>
      <c r="AQ50" s="89" t="str">
        <f t="shared" si="14"/>
        <v/>
      </c>
      <c r="AR50" s="50"/>
    </row>
    <row r="51" spans="1:44" ht="15" customHeight="1">
      <c r="A51" s="95">
        <f>Map!B52</f>
        <v>0</v>
      </c>
      <c r="B51" s="79">
        <f ca="1">Map!W52+I51</f>
        <v>0</v>
      </c>
      <c r="C51" s="80">
        <f>Map!X52</f>
        <v>0</v>
      </c>
      <c r="D51" s="81" t="str">
        <f t="shared" si="0"/>
        <v/>
      </c>
      <c r="E51" s="82">
        <f>Map!Y52</f>
        <v>0</v>
      </c>
      <c r="F51" s="82" t="str">
        <f t="shared" si="1"/>
        <v/>
      </c>
      <c r="G51" s="79">
        <f>Map!Z52</f>
        <v>0</v>
      </c>
      <c r="H51" s="79" t="str">
        <f t="shared" si="2"/>
        <v/>
      </c>
      <c r="I51" s="83">
        <f>Map!AA52</f>
        <v>0</v>
      </c>
      <c r="J51" s="84" t="str">
        <f t="shared" si="3"/>
        <v/>
      </c>
      <c r="K51" s="52"/>
      <c r="L51" s="91">
        <f>B!B52</f>
        <v>0</v>
      </c>
      <c r="M51" s="86">
        <f ca="1">B!W52+T51</f>
        <v>0</v>
      </c>
      <c r="N51" s="87">
        <f>B!X52</f>
        <v>0</v>
      </c>
      <c r="O51" s="87" t="str">
        <f t="shared" si="4"/>
        <v/>
      </c>
      <c r="P51" s="88">
        <f>B!Y52</f>
        <v>0</v>
      </c>
      <c r="Q51" s="88" t="str">
        <f t="shared" si="5"/>
        <v/>
      </c>
      <c r="R51" s="86">
        <f>B!Z52</f>
        <v>0</v>
      </c>
      <c r="S51" s="86" t="str">
        <f t="shared" si="15"/>
        <v/>
      </c>
      <c r="T51" s="89">
        <f>B!AA52</f>
        <v>0</v>
      </c>
      <c r="U51" s="89" t="str">
        <f t="shared" si="6"/>
        <v/>
      </c>
      <c r="V51" s="50"/>
      <c r="W51" s="91">
        <f>'C'!B52</f>
        <v>0</v>
      </c>
      <c r="X51" s="86">
        <f ca="1">'C'!W52+AE51</f>
        <v>0</v>
      </c>
      <c r="Y51" s="87">
        <f>'C'!X52</f>
        <v>0</v>
      </c>
      <c r="Z51" s="87" t="str">
        <f t="shared" si="7"/>
        <v/>
      </c>
      <c r="AA51" s="88">
        <f>'C'!Y52</f>
        <v>0</v>
      </c>
      <c r="AB51" s="92" t="str">
        <f t="shared" si="8"/>
        <v/>
      </c>
      <c r="AC51" s="93">
        <f>'C'!Z52</f>
        <v>0</v>
      </c>
      <c r="AD51" s="93" t="str">
        <f t="shared" si="9"/>
        <v/>
      </c>
      <c r="AE51" s="89">
        <f>'C'!AA52</f>
        <v>0</v>
      </c>
      <c r="AF51" s="89" t="str">
        <f t="shared" si="10"/>
        <v/>
      </c>
      <c r="AG51" s="50"/>
      <c r="AH51" s="94">
        <f>D!B52</f>
        <v>0</v>
      </c>
      <c r="AI51" s="86">
        <f ca="1">D!W52+AP51</f>
        <v>0</v>
      </c>
      <c r="AJ51" s="87">
        <f>D!X52</f>
        <v>0</v>
      </c>
      <c r="AK51" s="87" t="str">
        <f t="shared" si="11"/>
        <v/>
      </c>
      <c r="AL51" s="88">
        <f>D!Y52</f>
        <v>0</v>
      </c>
      <c r="AM51" s="88" t="str">
        <f t="shared" si="12"/>
        <v/>
      </c>
      <c r="AN51" s="86">
        <f>D!Z52</f>
        <v>0</v>
      </c>
      <c r="AO51" s="86" t="str">
        <f t="shared" si="13"/>
        <v/>
      </c>
      <c r="AP51" s="89">
        <f>D!AA52</f>
        <v>0</v>
      </c>
      <c r="AQ51" s="89" t="str">
        <f t="shared" si="14"/>
        <v/>
      </c>
      <c r="AR51" s="50"/>
    </row>
    <row r="52" spans="1:44" ht="15" customHeight="1">
      <c r="A52" s="95">
        <f>Map!B53</f>
        <v>0</v>
      </c>
      <c r="B52" s="79">
        <f ca="1">Map!W53+I52</f>
        <v>0</v>
      </c>
      <c r="C52" s="80">
        <f>Map!X53</f>
        <v>0</v>
      </c>
      <c r="D52" s="81" t="str">
        <f t="shared" si="0"/>
        <v/>
      </c>
      <c r="E52" s="82">
        <f>Map!Y53</f>
        <v>0</v>
      </c>
      <c r="F52" s="82" t="str">
        <f t="shared" si="1"/>
        <v/>
      </c>
      <c r="G52" s="79">
        <f>Map!Z53</f>
        <v>0</v>
      </c>
      <c r="H52" s="79" t="str">
        <f t="shared" si="2"/>
        <v/>
      </c>
      <c r="I52" s="83">
        <f>Map!AA53</f>
        <v>0</v>
      </c>
      <c r="J52" s="84" t="str">
        <f t="shared" si="3"/>
        <v/>
      </c>
      <c r="K52" s="52"/>
      <c r="L52" s="91">
        <f>B!B53</f>
        <v>0</v>
      </c>
      <c r="M52" s="86">
        <f ca="1">B!W53+T52</f>
        <v>0</v>
      </c>
      <c r="N52" s="87">
        <f>B!X53</f>
        <v>0</v>
      </c>
      <c r="O52" s="87" t="str">
        <f t="shared" si="4"/>
        <v/>
      </c>
      <c r="P52" s="88">
        <f>B!Y53</f>
        <v>0</v>
      </c>
      <c r="Q52" s="88" t="str">
        <f t="shared" si="5"/>
        <v/>
      </c>
      <c r="R52" s="86">
        <f>B!Z53</f>
        <v>0</v>
      </c>
      <c r="S52" s="86" t="str">
        <f t="shared" si="15"/>
        <v/>
      </c>
      <c r="T52" s="89">
        <f>B!AA53</f>
        <v>0</v>
      </c>
      <c r="U52" s="89" t="str">
        <f t="shared" si="6"/>
        <v/>
      </c>
      <c r="V52" s="50"/>
      <c r="W52" s="91">
        <f>'C'!B53</f>
        <v>0</v>
      </c>
      <c r="X52" s="86">
        <f ca="1">'C'!W53+AE52</f>
        <v>0</v>
      </c>
      <c r="Y52" s="87">
        <f>'C'!X53</f>
        <v>0</v>
      </c>
      <c r="Z52" s="87" t="str">
        <f t="shared" si="7"/>
        <v/>
      </c>
      <c r="AA52" s="88">
        <f>'C'!Y53</f>
        <v>0</v>
      </c>
      <c r="AB52" s="92" t="str">
        <f t="shared" si="8"/>
        <v/>
      </c>
      <c r="AC52" s="93">
        <f>'C'!Z53</f>
        <v>0</v>
      </c>
      <c r="AD52" s="93" t="str">
        <f t="shared" si="9"/>
        <v/>
      </c>
      <c r="AE52" s="89">
        <f>'C'!AA53</f>
        <v>0</v>
      </c>
      <c r="AF52" s="89" t="str">
        <f t="shared" si="10"/>
        <v/>
      </c>
      <c r="AG52" s="50"/>
      <c r="AH52" s="94">
        <f>D!B53</f>
        <v>0</v>
      </c>
      <c r="AI52" s="86">
        <f ca="1">D!W53+AP52</f>
        <v>0</v>
      </c>
      <c r="AJ52" s="87">
        <f>D!X53</f>
        <v>0</v>
      </c>
      <c r="AK52" s="87" t="str">
        <f t="shared" si="11"/>
        <v/>
      </c>
      <c r="AL52" s="88">
        <f>D!Y53</f>
        <v>0</v>
      </c>
      <c r="AM52" s="88" t="str">
        <f t="shared" si="12"/>
        <v/>
      </c>
      <c r="AN52" s="86">
        <f>D!Z53</f>
        <v>0</v>
      </c>
      <c r="AO52" s="86" t="str">
        <f t="shared" si="13"/>
        <v/>
      </c>
      <c r="AP52" s="89">
        <f>D!AA53</f>
        <v>0</v>
      </c>
      <c r="AQ52" s="89" t="str">
        <f t="shared" si="14"/>
        <v/>
      </c>
      <c r="AR52" s="50"/>
    </row>
    <row r="53" spans="1:44" ht="15" customHeight="1">
      <c r="A53" s="95">
        <f>Map!B54</f>
        <v>0</v>
      </c>
      <c r="B53" s="79">
        <f ca="1">Map!W54+I53</f>
        <v>0</v>
      </c>
      <c r="C53" s="80">
        <f>Map!X54</f>
        <v>0</v>
      </c>
      <c r="D53" s="81" t="str">
        <f t="shared" si="0"/>
        <v/>
      </c>
      <c r="E53" s="82">
        <f>Map!Y54</f>
        <v>0</v>
      </c>
      <c r="F53" s="82" t="str">
        <f t="shared" si="1"/>
        <v/>
      </c>
      <c r="G53" s="79">
        <f>Map!Z54</f>
        <v>0</v>
      </c>
      <c r="H53" s="79" t="str">
        <f t="shared" si="2"/>
        <v/>
      </c>
      <c r="I53" s="83">
        <f>Map!AA54</f>
        <v>0</v>
      </c>
      <c r="J53" s="84" t="str">
        <f t="shared" si="3"/>
        <v/>
      </c>
      <c r="K53" s="52"/>
      <c r="L53" s="91">
        <f>B!B54</f>
        <v>0</v>
      </c>
      <c r="M53" s="86">
        <f ca="1">B!W54+T53</f>
        <v>0</v>
      </c>
      <c r="N53" s="87">
        <f>B!X54</f>
        <v>0</v>
      </c>
      <c r="O53" s="87" t="str">
        <f t="shared" si="4"/>
        <v/>
      </c>
      <c r="P53" s="88">
        <f>B!Y54</f>
        <v>0</v>
      </c>
      <c r="Q53" s="88" t="str">
        <f t="shared" si="5"/>
        <v/>
      </c>
      <c r="R53" s="86">
        <f>B!Z54</f>
        <v>0</v>
      </c>
      <c r="S53" s="86" t="str">
        <f t="shared" si="15"/>
        <v/>
      </c>
      <c r="T53" s="89">
        <f>B!AA54</f>
        <v>0</v>
      </c>
      <c r="U53" s="89" t="str">
        <f t="shared" si="6"/>
        <v/>
      </c>
      <c r="V53" s="50"/>
      <c r="W53" s="91">
        <f>'C'!B54</f>
        <v>0</v>
      </c>
      <c r="X53" s="86">
        <f ca="1">'C'!W54+AE53</f>
        <v>0</v>
      </c>
      <c r="Y53" s="87">
        <f>'C'!X54</f>
        <v>0</v>
      </c>
      <c r="Z53" s="87" t="str">
        <f t="shared" si="7"/>
        <v/>
      </c>
      <c r="AA53" s="88">
        <f>'C'!Y54</f>
        <v>0</v>
      </c>
      <c r="AB53" s="92" t="str">
        <f t="shared" si="8"/>
        <v/>
      </c>
      <c r="AC53" s="93">
        <f>'C'!Z54</f>
        <v>0</v>
      </c>
      <c r="AD53" s="93" t="str">
        <f t="shared" si="9"/>
        <v/>
      </c>
      <c r="AE53" s="89">
        <f>'C'!AA54</f>
        <v>0</v>
      </c>
      <c r="AF53" s="89" t="str">
        <f t="shared" si="10"/>
        <v/>
      </c>
      <c r="AG53" s="50"/>
      <c r="AH53" s="94">
        <f>D!B54</f>
        <v>0</v>
      </c>
      <c r="AI53" s="86">
        <f ca="1">D!W54+AP53</f>
        <v>0</v>
      </c>
      <c r="AJ53" s="87">
        <f>D!X54</f>
        <v>0</v>
      </c>
      <c r="AK53" s="87" t="str">
        <f t="shared" si="11"/>
        <v/>
      </c>
      <c r="AL53" s="88">
        <f>D!Y54</f>
        <v>0</v>
      </c>
      <c r="AM53" s="88" t="str">
        <f t="shared" si="12"/>
        <v/>
      </c>
      <c r="AN53" s="86">
        <f>D!Z54</f>
        <v>0</v>
      </c>
      <c r="AO53" s="86" t="str">
        <f t="shared" si="13"/>
        <v/>
      </c>
      <c r="AP53" s="89">
        <f>D!AA54</f>
        <v>0</v>
      </c>
      <c r="AQ53" s="89" t="str">
        <f t="shared" si="14"/>
        <v/>
      </c>
      <c r="AR53" s="50"/>
    </row>
    <row r="54" spans="1:44" ht="15" customHeight="1">
      <c r="A54" s="95">
        <f>Map!B55</f>
        <v>0</v>
      </c>
      <c r="B54" s="79">
        <f ca="1">Map!W55+I54</f>
        <v>0</v>
      </c>
      <c r="C54" s="80">
        <f>Map!X55</f>
        <v>0</v>
      </c>
      <c r="D54" s="81" t="str">
        <f t="shared" si="0"/>
        <v/>
      </c>
      <c r="E54" s="82">
        <f>Map!Y55</f>
        <v>0</v>
      </c>
      <c r="F54" s="82" t="str">
        <f t="shared" si="1"/>
        <v/>
      </c>
      <c r="G54" s="79">
        <f>Map!Z55</f>
        <v>0</v>
      </c>
      <c r="H54" s="79" t="str">
        <f t="shared" si="2"/>
        <v/>
      </c>
      <c r="I54" s="83">
        <f>Map!AA55</f>
        <v>0</v>
      </c>
      <c r="J54" s="84" t="str">
        <f t="shared" si="3"/>
        <v/>
      </c>
      <c r="K54" s="52"/>
      <c r="L54" s="91">
        <f>B!B55</f>
        <v>0</v>
      </c>
      <c r="M54" s="86">
        <f ca="1">B!W55+T54</f>
        <v>0</v>
      </c>
      <c r="N54" s="87">
        <f>B!X55</f>
        <v>0</v>
      </c>
      <c r="O54" s="87" t="str">
        <f t="shared" si="4"/>
        <v/>
      </c>
      <c r="P54" s="88">
        <f>B!Y55</f>
        <v>0</v>
      </c>
      <c r="Q54" s="88" t="str">
        <f t="shared" si="5"/>
        <v/>
      </c>
      <c r="R54" s="86">
        <f>B!Z55</f>
        <v>0</v>
      </c>
      <c r="S54" s="86" t="str">
        <f t="shared" si="15"/>
        <v/>
      </c>
      <c r="T54" s="89">
        <f>B!AA55</f>
        <v>0</v>
      </c>
      <c r="U54" s="89" t="str">
        <f t="shared" si="6"/>
        <v/>
      </c>
      <c r="V54" s="50"/>
      <c r="W54" s="91">
        <f>'C'!B55</f>
        <v>0</v>
      </c>
      <c r="X54" s="86">
        <f ca="1">'C'!W55+AE54</f>
        <v>0</v>
      </c>
      <c r="Y54" s="87">
        <f>'C'!X55</f>
        <v>0</v>
      </c>
      <c r="Z54" s="87" t="str">
        <f t="shared" si="7"/>
        <v/>
      </c>
      <c r="AA54" s="88">
        <f>'C'!Y55</f>
        <v>0</v>
      </c>
      <c r="AB54" s="92" t="str">
        <f t="shared" si="8"/>
        <v/>
      </c>
      <c r="AC54" s="93">
        <f>'C'!Z55</f>
        <v>0</v>
      </c>
      <c r="AD54" s="93" t="str">
        <f t="shared" si="9"/>
        <v/>
      </c>
      <c r="AE54" s="89">
        <f>'C'!AA55</f>
        <v>0</v>
      </c>
      <c r="AF54" s="89" t="str">
        <f t="shared" si="10"/>
        <v/>
      </c>
      <c r="AG54" s="50"/>
      <c r="AH54" s="94">
        <f>D!B55</f>
        <v>0</v>
      </c>
      <c r="AI54" s="86">
        <f ca="1">D!W55+AP54</f>
        <v>0</v>
      </c>
      <c r="AJ54" s="87">
        <f>D!X55</f>
        <v>0</v>
      </c>
      <c r="AK54" s="87" t="str">
        <f t="shared" si="11"/>
        <v/>
      </c>
      <c r="AL54" s="88">
        <f>D!Y55</f>
        <v>0</v>
      </c>
      <c r="AM54" s="88" t="str">
        <f t="shared" si="12"/>
        <v/>
      </c>
      <c r="AN54" s="86">
        <f>D!Z55</f>
        <v>0</v>
      </c>
      <c r="AO54" s="86" t="str">
        <f t="shared" si="13"/>
        <v/>
      </c>
      <c r="AP54" s="89">
        <f>D!AA55</f>
        <v>0</v>
      </c>
      <c r="AQ54" s="89" t="str">
        <f t="shared" si="14"/>
        <v/>
      </c>
      <c r="AR54" s="50"/>
    </row>
    <row r="55" spans="1:44" ht="15" customHeight="1">
      <c r="A55" s="95">
        <f>Map!B56</f>
        <v>0</v>
      </c>
      <c r="B55" s="79">
        <f ca="1">Map!W56+I55</f>
        <v>0</v>
      </c>
      <c r="C55" s="80">
        <f>Map!X56</f>
        <v>0</v>
      </c>
      <c r="D55" s="81" t="str">
        <f t="shared" si="0"/>
        <v/>
      </c>
      <c r="E55" s="82">
        <f>Map!Y56</f>
        <v>0</v>
      </c>
      <c r="F55" s="82" t="str">
        <f t="shared" si="1"/>
        <v/>
      </c>
      <c r="G55" s="79">
        <f>Map!Z56</f>
        <v>0</v>
      </c>
      <c r="H55" s="79" t="str">
        <f t="shared" si="2"/>
        <v/>
      </c>
      <c r="I55" s="83">
        <f>Map!AA56</f>
        <v>0</v>
      </c>
      <c r="J55" s="84" t="str">
        <f t="shared" si="3"/>
        <v/>
      </c>
      <c r="K55" s="52"/>
      <c r="L55" s="91">
        <f>B!B56</f>
        <v>0</v>
      </c>
      <c r="M55" s="86">
        <f ca="1">B!W56+T55</f>
        <v>0</v>
      </c>
      <c r="N55" s="87">
        <f>B!X56</f>
        <v>0</v>
      </c>
      <c r="O55" s="87" t="str">
        <f t="shared" si="4"/>
        <v/>
      </c>
      <c r="P55" s="88">
        <f>B!Y56</f>
        <v>0</v>
      </c>
      <c r="Q55" s="88" t="str">
        <f t="shared" si="5"/>
        <v/>
      </c>
      <c r="R55" s="86">
        <f>B!Z56</f>
        <v>0</v>
      </c>
      <c r="S55" s="86" t="str">
        <f t="shared" si="15"/>
        <v/>
      </c>
      <c r="T55" s="89">
        <f>B!AA56</f>
        <v>0</v>
      </c>
      <c r="U55" s="89" t="str">
        <f t="shared" si="6"/>
        <v/>
      </c>
      <c r="V55" s="50"/>
      <c r="W55" s="91">
        <f>'C'!B56</f>
        <v>0</v>
      </c>
      <c r="X55" s="86">
        <f ca="1">'C'!W56+AE55</f>
        <v>0</v>
      </c>
      <c r="Y55" s="87">
        <f>'C'!X56</f>
        <v>0</v>
      </c>
      <c r="Z55" s="87" t="str">
        <f t="shared" si="7"/>
        <v/>
      </c>
      <c r="AA55" s="88">
        <f>'C'!Y56</f>
        <v>0</v>
      </c>
      <c r="AB55" s="92" t="str">
        <f t="shared" si="8"/>
        <v/>
      </c>
      <c r="AC55" s="93">
        <f>'C'!Z56</f>
        <v>0</v>
      </c>
      <c r="AD55" s="93" t="str">
        <f t="shared" si="9"/>
        <v/>
      </c>
      <c r="AE55" s="89">
        <f>'C'!AA56</f>
        <v>0</v>
      </c>
      <c r="AF55" s="89" t="str">
        <f t="shared" si="10"/>
        <v/>
      </c>
      <c r="AG55" s="50"/>
      <c r="AH55" s="94">
        <f>D!B56</f>
        <v>0</v>
      </c>
      <c r="AI55" s="86">
        <f ca="1">D!W56+AP55</f>
        <v>0</v>
      </c>
      <c r="AJ55" s="87">
        <f>D!X56</f>
        <v>0</v>
      </c>
      <c r="AK55" s="87" t="str">
        <f t="shared" si="11"/>
        <v/>
      </c>
      <c r="AL55" s="88">
        <f>D!Y56</f>
        <v>0</v>
      </c>
      <c r="AM55" s="88" t="str">
        <f t="shared" si="12"/>
        <v/>
      </c>
      <c r="AN55" s="86">
        <f>D!Z56</f>
        <v>0</v>
      </c>
      <c r="AO55" s="86" t="str">
        <f t="shared" si="13"/>
        <v/>
      </c>
      <c r="AP55" s="89">
        <f>D!AA56</f>
        <v>0</v>
      </c>
      <c r="AQ55" s="89" t="str">
        <f t="shared" si="14"/>
        <v/>
      </c>
      <c r="AR55" s="50"/>
    </row>
    <row r="56" spans="1:44" ht="15">
      <c r="A56" s="95">
        <f>Map!B57</f>
        <v>0</v>
      </c>
      <c r="B56" s="79">
        <f ca="1">Map!W57+I56</f>
        <v>0</v>
      </c>
      <c r="C56" s="80">
        <f>Map!X57</f>
        <v>0</v>
      </c>
      <c r="D56" s="81" t="str">
        <f t="shared" si="0"/>
        <v/>
      </c>
      <c r="E56" s="82">
        <f>Map!Y57</f>
        <v>0</v>
      </c>
      <c r="F56" s="82" t="str">
        <f t="shared" si="1"/>
        <v/>
      </c>
      <c r="G56" s="79">
        <f>Map!Z57</f>
        <v>0</v>
      </c>
      <c r="H56" s="79" t="str">
        <f t="shared" si="2"/>
        <v/>
      </c>
      <c r="I56" s="83">
        <f>Map!AA57</f>
        <v>0</v>
      </c>
      <c r="J56" s="84" t="str">
        <f t="shared" si="3"/>
        <v/>
      </c>
      <c r="K56" s="52"/>
      <c r="L56" s="91">
        <f>B!B57</f>
        <v>0</v>
      </c>
      <c r="M56" s="86">
        <f ca="1">B!W57+T56</f>
        <v>0</v>
      </c>
      <c r="N56" s="87">
        <f>B!X57</f>
        <v>0</v>
      </c>
      <c r="O56" s="87" t="str">
        <f t="shared" si="4"/>
        <v/>
      </c>
      <c r="P56" s="88">
        <f>B!Y57</f>
        <v>0</v>
      </c>
      <c r="Q56" s="88" t="str">
        <f t="shared" si="5"/>
        <v/>
      </c>
      <c r="R56" s="86">
        <f>B!Z57</f>
        <v>0</v>
      </c>
      <c r="S56" s="86" t="str">
        <f t="shared" si="15"/>
        <v/>
      </c>
      <c r="T56" s="89">
        <f>B!AA57</f>
        <v>0</v>
      </c>
      <c r="U56" s="89" t="str">
        <f t="shared" si="6"/>
        <v/>
      </c>
      <c r="V56" s="50"/>
      <c r="W56" s="91">
        <f>'C'!B57</f>
        <v>0</v>
      </c>
      <c r="X56" s="86">
        <f ca="1">'C'!W57+AE56</f>
        <v>0</v>
      </c>
      <c r="Y56" s="87">
        <f>'C'!X57</f>
        <v>0</v>
      </c>
      <c r="Z56" s="87" t="str">
        <f t="shared" si="7"/>
        <v/>
      </c>
      <c r="AA56" s="88">
        <f>'C'!Y57</f>
        <v>0</v>
      </c>
      <c r="AB56" s="92" t="str">
        <f t="shared" si="8"/>
        <v/>
      </c>
      <c r="AC56" s="93">
        <f>'C'!Z57</f>
        <v>0</v>
      </c>
      <c r="AD56" s="93" t="str">
        <f t="shared" si="9"/>
        <v/>
      </c>
      <c r="AE56" s="89">
        <f>'C'!AA57</f>
        <v>0</v>
      </c>
      <c r="AF56" s="89" t="str">
        <f t="shared" si="10"/>
        <v/>
      </c>
      <c r="AG56" s="50"/>
      <c r="AH56" s="94">
        <f>D!B57</f>
        <v>0</v>
      </c>
      <c r="AI56" s="86">
        <f ca="1">D!W57+AP56</f>
        <v>0</v>
      </c>
      <c r="AJ56" s="87">
        <f>D!X57</f>
        <v>0</v>
      </c>
      <c r="AK56" s="87" t="str">
        <f t="shared" si="11"/>
        <v/>
      </c>
      <c r="AL56" s="88">
        <f>D!Y57</f>
        <v>0</v>
      </c>
      <c r="AM56" s="88" t="str">
        <f t="shared" si="12"/>
        <v/>
      </c>
      <c r="AN56" s="86">
        <f>D!Z57</f>
        <v>0</v>
      </c>
      <c r="AO56" s="86" t="str">
        <f t="shared" si="13"/>
        <v/>
      </c>
      <c r="AP56" s="89">
        <f>D!AA57</f>
        <v>0</v>
      </c>
      <c r="AQ56" s="89" t="str">
        <f t="shared" si="14"/>
        <v/>
      </c>
      <c r="AR56" s="50"/>
    </row>
    <row r="57" spans="1:44" ht="15">
      <c r="A57" s="95">
        <f>Map!B58</f>
        <v>0</v>
      </c>
      <c r="B57" s="79">
        <f ca="1">Map!W58+I57</f>
        <v>0</v>
      </c>
      <c r="C57" s="80">
        <f>Map!X58</f>
        <v>0</v>
      </c>
      <c r="D57" s="81" t="str">
        <f t="shared" si="0"/>
        <v/>
      </c>
      <c r="E57" s="82">
        <f>Map!Y58</f>
        <v>0</v>
      </c>
      <c r="F57" s="82" t="str">
        <f t="shared" si="1"/>
        <v/>
      </c>
      <c r="G57" s="79">
        <f>Map!Z58</f>
        <v>0</v>
      </c>
      <c r="H57" s="79" t="str">
        <f t="shared" si="2"/>
        <v/>
      </c>
      <c r="I57" s="83">
        <f>Map!AA58</f>
        <v>0</v>
      </c>
      <c r="J57" s="84" t="str">
        <f t="shared" si="3"/>
        <v/>
      </c>
      <c r="K57" s="52"/>
      <c r="L57" s="91">
        <f>B!B58</f>
        <v>0</v>
      </c>
      <c r="M57" s="86">
        <f ca="1">B!W58+T57</f>
        <v>0</v>
      </c>
      <c r="N57" s="87">
        <f>B!X58</f>
        <v>0</v>
      </c>
      <c r="O57" s="87" t="str">
        <f t="shared" si="4"/>
        <v/>
      </c>
      <c r="P57" s="88">
        <f>B!Y58</f>
        <v>0</v>
      </c>
      <c r="Q57" s="88" t="str">
        <f t="shared" si="5"/>
        <v/>
      </c>
      <c r="R57" s="86">
        <f>B!Z58</f>
        <v>0</v>
      </c>
      <c r="S57" s="86" t="str">
        <f t="shared" si="15"/>
        <v/>
      </c>
      <c r="T57" s="89">
        <f>B!AA58</f>
        <v>0</v>
      </c>
      <c r="U57" s="89" t="str">
        <f t="shared" si="6"/>
        <v/>
      </c>
      <c r="V57" s="50"/>
      <c r="W57" s="91">
        <f>'C'!B58</f>
        <v>0</v>
      </c>
      <c r="X57" s="86">
        <f ca="1">'C'!W58+AE57</f>
        <v>0</v>
      </c>
      <c r="Y57" s="87">
        <f>'C'!X58</f>
        <v>0</v>
      </c>
      <c r="Z57" s="87" t="str">
        <f t="shared" si="7"/>
        <v/>
      </c>
      <c r="AA57" s="88">
        <f>'C'!Y58</f>
        <v>0</v>
      </c>
      <c r="AB57" s="92" t="str">
        <f t="shared" si="8"/>
        <v/>
      </c>
      <c r="AC57" s="93">
        <f>'C'!Z58</f>
        <v>0</v>
      </c>
      <c r="AD57" s="93" t="str">
        <f t="shared" si="9"/>
        <v/>
      </c>
      <c r="AE57" s="89">
        <f>'C'!AA58</f>
        <v>0</v>
      </c>
      <c r="AF57" s="89" t="str">
        <f t="shared" si="10"/>
        <v/>
      </c>
      <c r="AG57" s="50"/>
      <c r="AH57" s="94">
        <f>D!B58</f>
        <v>0</v>
      </c>
      <c r="AI57" s="86">
        <f ca="1">D!W58+AP57</f>
        <v>0</v>
      </c>
      <c r="AJ57" s="87">
        <f>D!X58</f>
        <v>0</v>
      </c>
      <c r="AK57" s="87" t="str">
        <f t="shared" si="11"/>
        <v/>
      </c>
      <c r="AL57" s="88">
        <f>D!Y58</f>
        <v>0</v>
      </c>
      <c r="AM57" s="88" t="str">
        <f t="shared" si="12"/>
        <v/>
      </c>
      <c r="AN57" s="86">
        <f>D!Z58</f>
        <v>0</v>
      </c>
      <c r="AO57" s="86" t="str">
        <f t="shared" si="13"/>
        <v/>
      </c>
      <c r="AP57" s="89">
        <f>D!AA58</f>
        <v>0</v>
      </c>
      <c r="AQ57" s="89" t="str">
        <f t="shared" si="14"/>
        <v/>
      </c>
      <c r="AR57" s="50"/>
    </row>
    <row r="58" spans="1:44" ht="15">
      <c r="A58" s="95">
        <f>Map!B59</f>
        <v>0</v>
      </c>
      <c r="B58" s="79">
        <f ca="1">Map!W59+I58</f>
        <v>0</v>
      </c>
      <c r="C58" s="80">
        <f>Map!X59</f>
        <v>0</v>
      </c>
      <c r="D58" s="81" t="str">
        <f t="shared" si="0"/>
        <v/>
      </c>
      <c r="E58" s="82">
        <f>Map!Y59</f>
        <v>0</v>
      </c>
      <c r="F58" s="82" t="str">
        <f t="shared" si="1"/>
        <v/>
      </c>
      <c r="G58" s="79">
        <f>Map!Z59</f>
        <v>0</v>
      </c>
      <c r="H58" s="79" t="str">
        <f t="shared" si="2"/>
        <v/>
      </c>
      <c r="I58" s="83">
        <f>Map!AA59</f>
        <v>0</v>
      </c>
      <c r="J58" s="84" t="str">
        <f t="shared" si="3"/>
        <v/>
      </c>
      <c r="K58" s="52"/>
      <c r="L58" s="91">
        <f>B!B59</f>
        <v>0</v>
      </c>
      <c r="M58" s="86">
        <f ca="1">B!W59+T58</f>
        <v>0</v>
      </c>
      <c r="N58" s="87">
        <f>B!X59</f>
        <v>0</v>
      </c>
      <c r="O58" s="87" t="str">
        <f t="shared" si="4"/>
        <v/>
      </c>
      <c r="P58" s="88">
        <f>B!Y59</f>
        <v>0</v>
      </c>
      <c r="Q58" s="88" t="str">
        <f t="shared" si="5"/>
        <v/>
      </c>
      <c r="R58" s="86">
        <f>B!Z59</f>
        <v>0</v>
      </c>
      <c r="S58" s="86" t="str">
        <f t="shared" si="15"/>
        <v/>
      </c>
      <c r="T58" s="89">
        <f>B!AA59</f>
        <v>0</v>
      </c>
      <c r="U58" s="89" t="str">
        <f t="shared" si="6"/>
        <v/>
      </c>
      <c r="V58" s="50"/>
      <c r="W58" s="91">
        <f>'C'!B59</f>
        <v>0</v>
      </c>
      <c r="X58" s="86">
        <f ca="1">'C'!W59+AE58</f>
        <v>0</v>
      </c>
      <c r="Y58" s="87">
        <f>'C'!X59</f>
        <v>0</v>
      </c>
      <c r="Z58" s="87" t="str">
        <f t="shared" si="7"/>
        <v/>
      </c>
      <c r="AA58" s="88">
        <f>'C'!Y59</f>
        <v>0</v>
      </c>
      <c r="AB58" s="92" t="str">
        <f t="shared" si="8"/>
        <v/>
      </c>
      <c r="AC58" s="93">
        <f>'C'!Z59</f>
        <v>0</v>
      </c>
      <c r="AD58" s="93" t="str">
        <f t="shared" si="9"/>
        <v/>
      </c>
      <c r="AE58" s="89">
        <f>'C'!AA59</f>
        <v>0</v>
      </c>
      <c r="AF58" s="89" t="str">
        <f t="shared" si="10"/>
        <v/>
      </c>
      <c r="AG58" s="50"/>
      <c r="AH58" s="94">
        <f>D!B59</f>
        <v>0</v>
      </c>
      <c r="AI58" s="86">
        <f ca="1">D!W59+AP58</f>
        <v>0</v>
      </c>
      <c r="AJ58" s="87">
        <f>D!X59</f>
        <v>0</v>
      </c>
      <c r="AK58" s="87" t="str">
        <f t="shared" si="11"/>
        <v/>
      </c>
      <c r="AL58" s="88">
        <f>D!Y59</f>
        <v>0</v>
      </c>
      <c r="AM58" s="88" t="str">
        <f t="shared" si="12"/>
        <v/>
      </c>
      <c r="AN58" s="86">
        <f>D!Z59</f>
        <v>0</v>
      </c>
      <c r="AO58" s="86" t="str">
        <f t="shared" si="13"/>
        <v/>
      </c>
      <c r="AP58" s="89">
        <f>D!AA59</f>
        <v>0</v>
      </c>
      <c r="AQ58" s="89" t="str">
        <f t="shared" si="14"/>
        <v/>
      </c>
      <c r="AR58" s="50"/>
    </row>
    <row r="59" spans="1:44" ht="15">
      <c r="A59" s="95">
        <f>Map!B60</f>
        <v>0</v>
      </c>
      <c r="B59" s="79">
        <f ca="1">Map!W60+I59</f>
        <v>0</v>
      </c>
      <c r="C59" s="80">
        <f>Map!X60</f>
        <v>0</v>
      </c>
      <c r="D59" s="81" t="str">
        <f t="shared" si="0"/>
        <v/>
      </c>
      <c r="E59" s="82">
        <f>Map!Y60</f>
        <v>0</v>
      </c>
      <c r="F59" s="82" t="str">
        <f t="shared" si="1"/>
        <v/>
      </c>
      <c r="G59" s="79">
        <f>Map!Z60</f>
        <v>0</v>
      </c>
      <c r="H59" s="79" t="str">
        <f t="shared" si="2"/>
        <v/>
      </c>
      <c r="I59" s="83">
        <f>Map!AA60</f>
        <v>0</v>
      </c>
      <c r="J59" s="84" t="str">
        <f t="shared" si="3"/>
        <v/>
      </c>
      <c r="K59" s="52"/>
      <c r="L59" s="91">
        <f>B!B60</f>
        <v>0</v>
      </c>
      <c r="M59" s="86">
        <f ca="1">B!W60+T59</f>
        <v>0</v>
      </c>
      <c r="N59" s="87">
        <f>B!X60</f>
        <v>0</v>
      </c>
      <c r="O59" s="87" t="str">
        <f t="shared" si="4"/>
        <v/>
      </c>
      <c r="P59" s="88">
        <f>B!Y60</f>
        <v>0</v>
      </c>
      <c r="Q59" s="88" t="str">
        <f t="shared" si="5"/>
        <v/>
      </c>
      <c r="R59" s="86">
        <f>B!Z60</f>
        <v>0</v>
      </c>
      <c r="S59" s="86" t="str">
        <f t="shared" si="15"/>
        <v/>
      </c>
      <c r="T59" s="89">
        <f>B!AA60</f>
        <v>0</v>
      </c>
      <c r="U59" s="89" t="str">
        <f t="shared" si="6"/>
        <v/>
      </c>
      <c r="V59" s="50"/>
      <c r="W59" s="91">
        <f>'C'!B60</f>
        <v>0</v>
      </c>
      <c r="X59" s="86">
        <f ca="1">'C'!W60+AE59</f>
        <v>0</v>
      </c>
      <c r="Y59" s="87">
        <f>'C'!X60</f>
        <v>0</v>
      </c>
      <c r="Z59" s="87" t="str">
        <f t="shared" si="7"/>
        <v/>
      </c>
      <c r="AA59" s="88">
        <f>'C'!Y60</f>
        <v>0</v>
      </c>
      <c r="AB59" s="92" t="str">
        <f t="shared" si="8"/>
        <v/>
      </c>
      <c r="AC59" s="93">
        <f>'C'!Z60</f>
        <v>0</v>
      </c>
      <c r="AD59" s="93" t="str">
        <f t="shared" si="9"/>
        <v/>
      </c>
      <c r="AE59" s="89">
        <f>'C'!AA60</f>
        <v>0</v>
      </c>
      <c r="AF59" s="89" t="str">
        <f t="shared" si="10"/>
        <v/>
      </c>
      <c r="AG59" s="50"/>
      <c r="AH59" s="94">
        <f>D!B60</f>
        <v>0</v>
      </c>
      <c r="AI59" s="86">
        <f ca="1">D!W60+AP59</f>
        <v>0</v>
      </c>
      <c r="AJ59" s="87">
        <f>D!X60</f>
        <v>0</v>
      </c>
      <c r="AK59" s="87" t="str">
        <f t="shared" si="11"/>
        <v/>
      </c>
      <c r="AL59" s="88">
        <f>D!Y60</f>
        <v>0</v>
      </c>
      <c r="AM59" s="88" t="str">
        <f t="shared" si="12"/>
        <v/>
      </c>
      <c r="AN59" s="86">
        <f>D!Z60</f>
        <v>0</v>
      </c>
      <c r="AO59" s="86" t="str">
        <f t="shared" si="13"/>
        <v/>
      </c>
      <c r="AP59" s="89">
        <f>D!AA60</f>
        <v>0</v>
      </c>
      <c r="AQ59" s="89" t="str">
        <f t="shared" si="14"/>
        <v/>
      </c>
      <c r="AR59" s="50"/>
    </row>
    <row r="60" spans="1:44" ht="15">
      <c r="A60" s="95">
        <f>Map!B61</f>
        <v>0</v>
      </c>
      <c r="B60" s="79">
        <f ca="1">Map!W61+I60</f>
        <v>0</v>
      </c>
      <c r="C60" s="80">
        <f>Map!X61</f>
        <v>0</v>
      </c>
      <c r="D60" s="81" t="str">
        <f t="shared" si="0"/>
        <v/>
      </c>
      <c r="E60" s="82">
        <f>Map!Y61</f>
        <v>0</v>
      </c>
      <c r="F60" s="82" t="str">
        <f t="shared" si="1"/>
        <v/>
      </c>
      <c r="G60" s="79">
        <f>Map!Z61</f>
        <v>0</v>
      </c>
      <c r="H60" s="79" t="str">
        <f t="shared" si="2"/>
        <v/>
      </c>
      <c r="I60" s="83">
        <f>Map!AA61</f>
        <v>0</v>
      </c>
      <c r="J60" s="84" t="str">
        <f t="shared" si="3"/>
        <v/>
      </c>
      <c r="K60" s="52"/>
      <c r="L60" s="91">
        <f>B!B61</f>
        <v>0</v>
      </c>
      <c r="M60" s="86">
        <f ca="1">B!W61+T60</f>
        <v>0</v>
      </c>
      <c r="N60" s="87">
        <f>B!X61</f>
        <v>0</v>
      </c>
      <c r="O60" s="87" t="str">
        <f t="shared" si="4"/>
        <v/>
      </c>
      <c r="P60" s="88">
        <f>B!Y61</f>
        <v>0</v>
      </c>
      <c r="Q60" s="88" t="str">
        <f t="shared" si="5"/>
        <v/>
      </c>
      <c r="R60" s="86">
        <f>B!Z61</f>
        <v>0</v>
      </c>
      <c r="S60" s="86" t="str">
        <f t="shared" si="15"/>
        <v/>
      </c>
      <c r="T60" s="89">
        <f>B!AA61</f>
        <v>0</v>
      </c>
      <c r="U60" s="89" t="str">
        <f t="shared" si="6"/>
        <v/>
      </c>
      <c r="V60" s="50"/>
      <c r="W60" s="91">
        <f>'C'!B61</f>
        <v>0</v>
      </c>
      <c r="X60" s="86">
        <f ca="1">'C'!W61+AE60</f>
        <v>0</v>
      </c>
      <c r="Y60" s="87">
        <f>'C'!X61</f>
        <v>0</v>
      </c>
      <c r="Z60" s="87" t="str">
        <f t="shared" si="7"/>
        <v/>
      </c>
      <c r="AA60" s="88">
        <f>'C'!Y61</f>
        <v>0</v>
      </c>
      <c r="AB60" s="92" t="str">
        <f t="shared" si="8"/>
        <v/>
      </c>
      <c r="AC60" s="93">
        <f>'C'!Z61</f>
        <v>0</v>
      </c>
      <c r="AD60" s="93" t="str">
        <f t="shared" si="9"/>
        <v/>
      </c>
      <c r="AE60" s="89">
        <f>'C'!AA61</f>
        <v>0</v>
      </c>
      <c r="AF60" s="89" t="str">
        <f t="shared" si="10"/>
        <v/>
      </c>
      <c r="AG60" s="50"/>
      <c r="AH60" s="94">
        <f>D!B61</f>
        <v>0</v>
      </c>
      <c r="AI60" s="86">
        <f ca="1">D!W61+AP60</f>
        <v>0</v>
      </c>
      <c r="AJ60" s="87">
        <f>D!X61</f>
        <v>0</v>
      </c>
      <c r="AK60" s="87" t="str">
        <f t="shared" si="11"/>
        <v/>
      </c>
      <c r="AL60" s="88">
        <f>D!Y61</f>
        <v>0</v>
      </c>
      <c r="AM60" s="88" t="str">
        <f t="shared" si="12"/>
        <v/>
      </c>
      <c r="AN60" s="86">
        <f>D!Z61</f>
        <v>0</v>
      </c>
      <c r="AO60" s="86" t="str">
        <f t="shared" si="13"/>
        <v/>
      </c>
      <c r="AP60" s="89">
        <f>D!AA61</f>
        <v>0</v>
      </c>
      <c r="AQ60" s="89" t="str">
        <f t="shared" si="14"/>
        <v/>
      </c>
      <c r="AR60" s="50"/>
    </row>
    <row r="61" spans="1:44" ht="15">
      <c r="A61" s="95">
        <f>Map!B62</f>
        <v>0</v>
      </c>
      <c r="B61" s="79">
        <f ca="1">Map!W62+I61</f>
        <v>0</v>
      </c>
      <c r="C61" s="80">
        <f>Map!X62</f>
        <v>0</v>
      </c>
      <c r="D61" s="81" t="str">
        <f t="shared" si="0"/>
        <v/>
      </c>
      <c r="E61" s="82">
        <f>Map!Y62</f>
        <v>0</v>
      </c>
      <c r="F61" s="82" t="str">
        <f t="shared" si="1"/>
        <v/>
      </c>
      <c r="G61" s="79">
        <f>Map!Z62</f>
        <v>0</v>
      </c>
      <c r="H61" s="79" t="str">
        <f t="shared" si="2"/>
        <v/>
      </c>
      <c r="I61" s="83">
        <f>Map!AA62</f>
        <v>0</v>
      </c>
      <c r="J61" s="84" t="str">
        <f t="shared" si="3"/>
        <v/>
      </c>
      <c r="K61" s="52"/>
      <c r="L61" s="91">
        <f>B!B62</f>
        <v>0</v>
      </c>
      <c r="M61" s="86">
        <f ca="1">B!W62+T61</f>
        <v>0</v>
      </c>
      <c r="N61" s="87">
        <f>B!X62</f>
        <v>0</v>
      </c>
      <c r="O61" s="87" t="str">
        <f t="shared" si="4"/>
        <v/>
      </c>
      <c r="P61" s="88">
        <f>B!Y62</f>
        <v>0</v>
      </c>
      <c r="Q61" s="88" t="str">
        <f t="shared" si="5"/>
        <v/>
      </c>
      <c r="R61" s="86">
        <f>B!Z62</f>
        <v>0</v>
      </c>
      <c r="S61" s="86" t="str">
        <f t="shared" si="15"/>
        <v/>
      </c>
      <c r="T61" s="89">
        <f>B!AA62</f>
        <v>0</v>
      </c>
      <c r="U61" s="89" t="str">
        <f t="shared" si="6"/>
        <v/>
      </c>
      <c r="V61" s="50"/>
      <c r="W61" s="91">
        <f>'C'!B62</f>
        <v>0</v>
      </c>
      <c r="X61" s="86">
        <f ca="1">'C'!W62+AE61</f>
        <v>0</v>
      </c>
      <c r="Y61" s="87">
        <f>'C'!X62</f>
        <v>0</v>
      </c>
      <c r="Z61" s="87" t="str">
        <f t="shared" si="7"/>
        <v/>
      </c>
      <c r="AA61" s="88">
        <f>'C'!Y62</f>
        <v>0</v>
      </c>
      <c r="AB61" s="92" t="str">
        <f t="shared" si="8"/>
        <v/>
      </c>
      <c r="AC61" s="93">
        <f>'C'!Z62</f>
        <v>0</v>
      </c>
      <c r="AD61" s="93" t="str">
        <f t="shared" si="9"/>
        <v/>
      </c>
      <c r="AE61" s="89">
        <f>'C'!AA62</f>
        <v>0</v>
      </c>
      <c r="AF61" s="89" t="str">
        <f t="shared" si="10"/>
        <v/>
      </c>
      <c r="AG61" s="50"/>
      <c r="AH61" s="94">
        <f>D!B62</f>
        <v>0</v>
      </c>
      <c r="AI61" s="86">
        <f ca="1">D!W62+AP61</f>
        <v>0</v>
      </c>
      <c r="AJ61" s="87">
        <f>D!X62</f>
        <v>0</v>
      </c>
      <c r="AK61" s="87" t="str">
        <f t="shared" si="11"/>
        <v/>
      </c>
      <c r="AL61" s="88">
        <f>D!Y62</f>
        <v>0</v>
      </c>
      <c r="AM61" s="88" t="str">
        <f t="shared" si="12"/>
        <v/>
      </c>
      <c r="AN61" s="86">
        <f>D!Z62</f>
        <v>0</v>
      </c>
      <c r="AO61" s="86" t="str">
        <f t="shared" si="13"/>
        <v/>
      </c>
      <c r="AP61" s="89">
        <f>D!AA62</f>
        <v>0</v>
      </c>
      <c r="AQ61" s="89" t="str">
        <f t="shared" si="14"/>
        <v/>
      </c>
      <c r="AR61" s="50"/>
    </row>
    <row r="62" spans="1:44" ht="15">
      <c r="A62" s="95">
        <f>Map!B63</f>
        <v>0</v>
      </c>
      <c r="B62" s="79">
        <f ca="1">Map!W63+I62</f>
        <v>0</v>
      </c>
      <c r="C62" s="80">
        <f>Map!X63</f>
        <v>0</v>
      </c>
      <c r="D62" s="81" t="str">
        <f t="shared" si="0"/>
        <v/>
      </c>
      <c r="E62" s="82">
        <f>Map!Y63</f>
        <v>0</v>
      </c>
      <c r="F62" s="82" t="str">
        <f t="shared" si="1"/>
        <v/>
      </c>
      <c r="G62" s="79">
        <f>Map!Z63</f>
        <v>0</v>
      </c>
      <c r="H62" s="79" t="str">
        <f t="shared" si="2"/>
        <v/>
      </c>
      <c r="I62" s="83">
        <f>Map!AA63</f>
        <v>0</v>
      </c>
      <c r="J62" s="84" t="str">
        <f t="shared" si="3"/>
        <v/>
      </c>
      <c r="K62" s="52"/>
      <c r="L62" s="91">
        <f>B!B63</f>
        <v>0</v>
      </c>
      <c r="M62" s="86">
        <f ca="1">B!W63+T62</f>
        <v>0</v>
      </c>
      <c r="N62" s="87">
        <f>B!X63</f>
        <v>0</v>
      </c>
      <c r="O62" s="87" t="str">
        <f t="shared" si="4"/>
        <v/>
      </c>
      <c r="P62" s="88">
        <f>B!Y63</f>
        <v>0</v>
      </c>
      <c r="Q62" s="88" t="str">
        <f t="shared" si="5"/>
        <v/>
      </c>
      <c r="R62" s="86">
        <f>B!Z63</f>
        <v>0</v>
      </c>
      <c r="S62" s="86" t="str">
        <f t="shared" si="15"/>
        <v/>
      </c>
      <c r="T62" s="89">
        <f>B!AA63</f>
        <v>0</v>
      </c>
      <c r="U62" s="89" t="str">
        <f t="shared" si="6"/>
        <v/>
      </c>
      <c r="V62" s="50"/>
      <c r="W62" s="91">
        <f>'C'!B63</f>
        <v>0</v>
      </c>
      <c r="X62" s="86">
        <f ca="1">'C'!W63+AE62</f>
        <v>0</v>
      </c>
      <c r="Y62" s="87">
        <f>'C'!X63</f>
        <v>0</v>
      </c>
      <c r="Z62" s="87" t="str">
        <f t="shared" si="7"/>
        <v/>
      </c>
      <c r="AA62" s="88">
        <f>'C'!Y63</f>
        <v>0</v>
      </c>
      <c r="AB62" s="92" t="str">
        <f t="shared" si="8"/>
        <v/>
      </c>
      <c r="AC62" s="93">
        <f>'C'!Z63</f>
        <v>0</v>
      </c>
      <c r="AD62" s="93" t="str">
        <f t="shared" si="9"/>
        <v/>
      </c>
      <c r="AE62" s="89">
        <f>'C'!AA63</f>
        <v>0</v>
      </c>
      <c r="AF62" s="89" t="str">
        <f t="shared" si="10"/>
        <v/>
      </c>
      <c r="AG62" s="50"/>
      <c r="AH62" s="94">
        <f>D!B63</f>
        <v>0</v>
      </c>
      <c r="AI62" s="86">
        <f ca="1">D!W63+AP62</f>
        <v>0</v>
      </c>
      <c r="AJ62" s="87">
        <f>D!X63</f>
        <v>0</v>
      </c>
      <c r="AK62" s="87" t="str">
        <f t="shared" si="11"/>
        <v/>
      </c>
      <c r="AL62" s="88">
        <f>D!Y63</f>
        <v>0</v>
      </c>
      <c r="AM62" s="88" t="str">
        <f t="shared" si="12"/>
        <v/>
      </c>
      <c r="AN62" s="86">
        <f>D!Z63</f>
        <v>0</v>
      </c>
      <c r="AO62" s="86" t="str">
        <f t="shared" si="13"/>
        <v/>
      </c>
      <c r="AP62" s="89">
        <f>D!AA63</f>
        <v>0</v>
      </c>
      <c r="AQ62" s="89" t="str">
        <f t="shared" si="14"/>
        <v/>
      </c>
      <c r="AR62" s="50"/>
    </row>
    <row r="63" spans="1:44" ht="15">
      <c r="A63" s="95">
        <f>Map!B64</f>
        <v>0</v>
      </c>
      <c r="B63" s="79">
        <f ca="1">Map!W64+I63</f>
        <v>0</v>
      </c>
      <c r="C63" s="80">
        <f>Map!X64</f>
        <v>0</v>
      </c>
      <c r="D63" s="81" t="str">
        <f t="shared" si="0"/>
        <v/>
      </c>
      <c r="E63" s="82">
        <f>Map!Y64</f>
        <v>0</v>
      </c>
      <c r="F63" s="82" t="str">
        <f t="shared" si="1"/>
        <v/>
      </c>
      <c r="G63" s="79">
        <f>Map!Z64</f>
        <v>0</v>
      </c>
      <c r="H63" s="79" t="str">
        <f t="shared" si="2"/>
        <v/>
      </c>
      <c r="I63" s="83">
        <f>Map!AA64</f>
        <v>0</v>
      </c>
      <c r="J63" s="84" t="str">
        <f t="shared" si="3"/>
        <v/>
      </c>
      <c r="K63" s="52"/>
      <c r="L63" s="91">
        <f>B!B64</f>
        <v>0</v>
      </c>
      <c r="M63" s="86">
        <f ca="1">B!W64+T63</f>
        <v>0</v>
      </c>
      <c r="N63" s="87">
        <f>B!X64</f>
        <v>0</v>
      </c>
      <c r="O63" s="87" t="str">
        <f t="shared" si="4"/>
        <v/>
      </c>
      <c r="P63" s="88">
        <f>B!Y64</f>
        <v>0</v>
      </c>
      <c r="Q63" s="88" t="str">
        <f t="shared" si="5"/>
        <v/>
      </c>
      <c r="R63" s="86">
        <f>B!Z64</f>
        <v>0</v>
      </c>
      <c r="S63" s="86" t="str">
        <f t="shared" si="15"/>
        <v/>
      </c>
      <c r="T63" s="89">
        <f>B!AA64</f>
        <v>0</v>
      </c>
      <c r="U63" s="89" t="str">
        <f t="shared" si="6"/>
        <v/>
      </c>
      <c r="V63" s="50"/>
      <c r="W63" s="91">
        <f>'C'!B64</f>
        <v>0</v>
      </c>
      <c r="X63" s="86">
        <f ca="1">'C'!W64+AE63</f>
        <v>0</v>
      </c>
      <c r="Y63" s="87">
        <f>'C'!X64</f>
        <v>0</v>
      </c>
      <c r="Z63" s="87" t="str">
        <f t="shared" si="7"/>
        <v/>
      </c>
      <c r="AA63" s="88">
        <f>'C'!Y64</f>
        <v>0</v>
      </c>
      <c r="AB63" s="92" t="str">
        <f t="shared" si="8"/>
        <v/>
      </c>
      <c r="AC63" s="93">
        <f>'C'!Z64</f>
        <v>0</v>
      </c>
      <c r="AD63" s="93" t="str">
        <f t="shared" si="9"/>
        <v/>
      </c>
      <c r="AE63" s="89">
        <f>'C'!AA64</f>
        <v>0</v>
      </c>
      <c r="AF63" s="89" t="str">
        <f t="shared" si="10"/>
        <v/>
      </c>
      <c r="AG63" s="50"/>
      <c r="AH63" s="94">
        <f>D!B64</f>
        <v>0</v>
      </c>
      <c r="AI63" s="86">
        <f ca="1">D!W64+AP63</f>
        <v>0</v>
      </c>
      <c r="AJ63" s="87">
        <f>D!X64</f>
        <v>0</v>
      </c>
      <c r="AK63" s="87" t="str">
        <f t="shared" si="11"/>
        <v/>
      </c>
      <c r="AL63" s="88">
        <f>D!Y64</f>
        <v>0</v>
      </c>
      <c r="AM63" s="88" t="str">
        <f t="shared" si="12"/>
        <v/>
      </c>
      <c r="AN63" s="86">
        <f>D!Z64</f>
        <v>0</v>
      </c>
      <c r="AO63" s="86" t="str">
        <f t="shared" si="13"/>
        <v/>
      </c>
      <c r="AP63" s="89">
        <f>D!AA64</f>
        <v>0</v>
      </c>
      <c r="AQ63" s="89" t="str">
        <f t="shared" si="14"/>
        <v/>
      </c>
      <c r="AR63" s="50"/>
    </row>
    <row r="64" spans="1:44" ht="15">
      <c r="A64" s="95">
        <f>Map!B65</f>
        <v>0</v>
      </c>
      <c r="B64" s="79">
        <f ca="1">Map!W65+I64</f>
        <v>0</v>
      </c>
      <c r="C64" s="80">
        <f>Map!X65</f>
        <v>0</v>
      </c>
      <c r="D64" s="81" t="str">
        <f t="shared" si="0"/>
        <v/>
      </c>
      <c r="E64" s="82">
        <f>Map!Y65</f>
        <v>0</v>
      </c>
      <c r="F64" s="82" t="str">
        <f t="shared" si="1"/>
        <v/>
      </c>
      <c r="G64" s="79">
        <f>Map!Z65</f>
        <v>0</v>
      </c>
      <c r="H64" s="79" t="str">
        <f t="shared" si="2"/>
        <v/>
      </c>
      <c r="I64" s="83">
        <f>Map!AA65</f>
        <v>0</v>
      </c>
      <c r="J64" s="84" t="str">
        <f t="shared" si="3"/>
        <v/>
      </c>
      <c r="K64" s="52"/>
      <c r="L64" s="91">
        <f>B!B65</f>
        <v>0</v>
      </c>
      <c r="M64" s="86">
        <f ca="1">B!W65+T64</f>
        <v>0</v>
      </c>
      <c r="N64" s="87">
        <f>B!X65</f>
        <v>0</v>
      </c>
      <c r="O64" s="87" t="str">
        <f t="shared" si="4"/>
        <v/>
      </c>
      <c r="P64" s="88">
        <f>B!Y65</f>
        <v>0</v>
      </c>
      <c r="Q64" s="88" t="str">
        <f t="shared" si="5"/>
        <v/>
      </c>
      <c r="R64" s="86">
        <f>B!Z65</f>
        <v>0</v>
      </c>
      <c r="S64" s="86" t="str">
        <f t="shared" si="15"/>
        <v/>
      </c>
      <c r="T64" s="89">
        <f>B!AA65</f>
        <v>0</v>
      </c>
      <c r="U64" s="89" t="str">
        <f t="shared" si="6"/>
        <v/>
      </c>
      <c r="V64" s="50"/>
      <c r="W64" s="91">
        <f>'C'!B65</f>
        <v>0</v>
      </c>
      <c r="X64" s="86">
        <f ca="1">'C'!W65+AE64</f>
        <v>0</v>
      </c>
      <c r="Y64" s="87">
        <f>'C'!X65</f>
        <v>0</v>
      </c>
      <c r="Z64" s="87" t="str">
        <f t="shared" si="7"/>
        <v/>
      </c>
      <c r="AA64" s="88">
        <f>'C'!Y65</f>
        <v>0</v>
      </c>
      <c r="AB64" s="92" t="str">
        <f t="shared" si="8"/>
        <v/>
      </c>
      <c r="AC64" s="93">
        <f>'C'!Z65</f>
        <v>0</v>
      </c>
      <c r="AD64" s="93" t="str">
        <f t="shared" si="9"/>
        <v/>
      </c>
      <c r="AE64" s="89">
        <f>'C'!AA65</f>
        <v>0</v>
      </c>
      <c r="AF64" s="89" t="str">
        <f t="shared" si="10"/>
        <v/>
      </c>
      <c r="AG64" s="50"/>
      <c r="AH64" s="94">
        <f>D!B65</f>
        <v>0</v>
      </c>
      <c r="AI64" s="86">
        <f ca="1">D!W65+AP64</f>
        <v>0</v>
      </c>
      <c r="AJ64" s="87">
        <f>D!X65</f>
        <v>0</v>
      </c>
      <c r="AK64" s="87" t="str">
        <f t="shared" si="11"/>
        <v/>
      </c>
      <c r="AL64" s="88">
        <f>D!Y65</f>
        <v>0</v>
      </c>
      <c r="AM64" s="88" t="str">
        <f t="shared" si="12"/>
        <v/>
      </c>
      <c r="AN64" s="86">
        <f>D!Z65</f>
        <v>0</v>
      </c>
      <c r="AO64" s="86" t="str">
        <f t="shared" si="13"/>
        <v/>
      </c>
      <c r="AP64" s="89">
        <f>D!AA65</f>
        <v>0</v>
      </c>
      <c r="AQ64" s="89" t="str">
        <f t="shared" si="14"/>
        <v/>
      </c>
      <c r="AR64" s="50"/>
    </row>
    <row r="65" spans="1:44" ht="15">
      <c r="A65" s="95">
        <f>Map!B66</f>
        <v>0</v>
      </c>
      <c r="B65" s="79">
        <f ca="1">Map!W66+I65</f>
        <v>0</v>
      </c>
      <c r="C65" s="80">
        <f>Map!X66</f>
        <v>0</v>
      </c>
      <c r="D65" s="81" t="str">
        <f t="shared" si="0"/>
        <v/>
      </c>
      <c r="E65" s="82">
        <f>Map!Y66</f>
        <v>0</v>
      </c>
      <c r="F65" s="82" t="str">
        <f t="shared" si="1"/>
        <v/>
      </c>
      <c r="G65" s="79">
        <f>Map!Z66</f>
        <v>0</v>
      </c>
      <c r="H65" s="79" t="str">
        <f t="shared" si="2"/>
        <v/>
      </c>
      <c r="I65" s="83">
        <f>Map!AA66</f>
        <v>0</v>
      </c>
      <c r="J65" s="84" t="str">
        <f t="shared" si="3"/>
        <v/>
      </c>
      <c r="K65" s="52"/>
      <c r="L65" s="91">
        <f>B!B66</f>
        <v>0</v>
      </c>
      <c r="M65" s="86">
        <f ca="1">B!W66+T65</f>
        <v>0</v>
      </c>
      <c r="N65" s="87">
        <f>B!X66</f>
        <v>0</v>
      </c>
      <c r="O65" s="87" t="str">
        <f t="shared" si="4"/>
        <v/>
      </c>
      <c r="P65" s="88">
        <f>B!Y66</f>
        <v>0</v>
      </c>
      <c r="Q65" s="88" t="str">
        <f t="shared" si="5"/>
        <v/>
      </c>
      <c r="R65" s="86">
        <f>B!Z66</f>
        <v>0</v>
      </c>
      <c r="S65" s="86" t="str">
        <f t="shared" si="15"/>
        <v/>
      </c>
      <c r="T65" s="89">
        <f>B!AA66</f>
        <v>0</v>
      </c>
      <c r="U65" s="89" t="str">
        <f t="shared" si="6"/>
        <v/>
      </c>
      <c r="V65" s="50"/>
      <c r="W65" s="91">
        <f>'C'!B66</f>
        <v>0</v>
      </c>
      <c r="X65" s="86">
        <f ca="1">'C'!W66+AE65</f>
        <v>0</v>
      </c>
      <c r="Y65" s="87">
        <f>'C'!X66</f>
        <v>0</v>
      </c>
      <c r="Z65" s="87" t="str">
        <f t="shared" si="7"/>
        <v/>
      </c>
      <c r="AA65" s="88">
        <f>'C'!Y66</f>
        <v>0</v>
      </c>
      <c r="AB65" s="92" t="str">
        <f t="shared" si="8"/>
        <v/>
      </c>
      <c r="AC65" s="93">
        <f>'C'!Z66</f>
        <v>0</v>
      </c>
      <c r="AD65" s="93" t="str">
        <f t="shared" si="9"/>
        <v/>
      </c>
      <c r="AE65" s="89">
        <f>'C'!AA66</f>
        <v>0</v>
      </c>
      <c r="AF65" s="89" t="str">
        <f t="shared" si="10"/>
        <v/>
      </c>
      <c r="AG65" s="50"/>
      <c r="AH65" s="94">
        <f>D!B66</f>
        <v>0</v>
      </c>
      <c r="AI65" s="86">
        <f ca="1">D!W66+AP65</f>
        <v>0</v>
      </c>
      <c r="AJ65" s="87">
        <f>D!X66</f>
        <v>0</v>
      </c>
      <c r="AK65" s="87" t="str">
        <f t="shared" si="11"/>
        <v/>
      </c>
      <c r="AL65" s="88">
        <f>D!Y66</f>
        <v>0</v>
      </c>
      <c r="AM65" s="88" t="str">
        <f t="shared" si="12"/>
        <v/>
      </c>
      <c r="AN65" s="86">
        <f>D!Z66</f>
        <v>0</v>
      </c>
      <c r="AO65" s="86" t="str">
        <f t="shared" si="13"/>
        <v/>
      </c>
      <c r="AP65" s="89">
        <f>D!AA66</f>
        <v>0</v>
      </c>
      <c r="AQ65" s="89" t="str">
        <f t="shared" si="14"/>
        <v/>
      </c>
      <c r="AR65" s="50"/>
    </row>
    <row r="66" spans="1:44" ht="15">
      <c r="A66" s="95">
        <f>Map!B67</f>
        <v>0</v>
      </c>
      <c r="B66" s="79">
        <f ca="1">Map!W67+I66</f>
        <v>0</v>
      </c>
      <c r="C66" s="80">
        <f>Map!X67</f>
        <v>0</v>
      </c>
      <c r="D66" s="81" t="str">
        <f t="shared" si="0"/>
        <v/>
      </c>
      <c r="E66" s="82">
        <f>Map!Y67</f>
        <v>0</v>
      </c>
      <c r="F66" s="82" t="str">
        <f t="shared" si="1"/>
        <v/>
      </c>
      <c r="G66" s="79">
        <f>Map!Z67</f>
        <v>0</v>
      </c>
      <c r="H66" s="79" t="str">
        <f t="shared" si="2"/>
        <v/>
      </c>
      <c r="I66" s="83">
        <f>Map!AA67</f>
        <v>0</v>
      </c>
      <c r="J66" s="84" t="str">
        <f t="shared" si="3"/>
        <v/>
      </c>
      <c r="K66" s="52"/>
      <c r="L66" s="91">
        <f>B!B67</f>
        <v>0</v>
      </c>
      <c r="M66" s="86">
        <f ca="1">B!W67+T66</f>
        <v>0</v>
      </c>
      <c r="N66" s="87">
        <f>B!X67</f>
        <v>0</v>
      </c>
      <c r="O66" s="87" t="str">
        <f t="shared" si="4"/>
        <v/>
      </c>
      <c r="P66" s="88">
        <f>B!Y67</f>
        <v>0</v>
      </c>
      <c r="Q66" s="88" t="str">
        <f t="shared" si="5"/>
        <v/>
      </c>
      <c r="R66" s="86">
        <f>B!Z67</f>
        <v>0</v>
      </c>
      <c r="S66" s="86" t="str">
        <f t="shared" si="15"/>
        <v/>
      </c>
      <c r="T66" s="89">
        <f>B!AA67</f>
        <v>0</v>
      </c>
      <c r="U66" s="89" t="str">
        <f t="shared" si="6"/>
        <v/>
      </c>
      <c r="V66" s="50"/>
      <c r="W66" s="91">
        <f>'C'!B67</f>
        <v>0</v>
      </c>
      <c r="X66" s="86">
        <f ca="1">'C'!W67+AE66</f>
        <v>0</v>
      </c>
      <c r="Y66" s="87">
        <f>'C'!X67</f>
        <v>0</v>
      </c>
      <c r="Z66" s="87" t="str">
        <f t="shared" si="7"/>
        <v/>
      </c>
      <c r="AA66" s="88">
        <f>'C'!Y67</f>
        <v>0</v>
      </c>
      <c r="AB66" s="92" t="str">
        <f t="shared" si="8"/>
        <v/>
      </c>
      <c r="AC66" s="93">
        <f>'C'!Z67</f>
        <v>0</v>
      </c>
      <c r="AD66" s="93" t="str">
        <f t="shared" si="9"/>
        <v/>
      </c>
      <c r="AE66" s="89">
        <f>'C'!AA67</f>
        <v>0</v>
      </c>
      <c r="AF66" s="89" t="str">
        <f t="shared" si="10"/>
        <v/>
      </c>
      <c r="AG66" s="50"/>
      <c r="AH66" s="94">
        <f>D!B67</f>
        <v>0</v>
      </c>
      <c r="AI66" s="86">
        <f ca="1">D!W67+AP66</f>
        <v>0</v>
      </c>
      <c r="AJ66" s="87">
        <f>D!X67</f>
        <v>0</v>
      </c>
      <c r="AK66" s="87" t="str">
        <f t="shared" si="11"/>
        <v/>
      </c>
      <c r="AL66" s="88">
        <f>D!Y67</f>
        <v>0</v>
      </c>
      <c r="AM66" s="88" t="str">
        <f t="shared" si="12"/>
        <v/>
      </c>
      <c r="AN66" s="86">
        <f>D!Z67</f>
        <v>0</v>
      </c>
      <c r="AO66" s="86" t="str">
        <f t="shared" si="13"/>
        <v/>
      </c>
      <c r="AP66" s="89">
        <f>D!AA67</f>
        <v>0</v>
      </c>
      <c r="AQ66" s="89" t="str">
        <f t="shared" si="14"/>
        <v/>
      </c>
      <c r="AR66" s="50"/>
    </row>
    <row r="67" spans="1:44" ht="15">
      <c r="A67" s="95">
        <f>Map!B68</f>
        <v>0</v>
      </c>
      <c r="B67" s="79">
        <f ca="1">Map!W68+I67</f>
        <v>0</v>
      </c>
      <c r="C67" s="80">
        <f>Map!X68</f>
        <v>0</v>
      </c>
      <c r="D67" s="81" t="str">
        <f t="shared" si="0"/>
        <v/>
      </c>
      <c r="E67" s="82">
        <f>Map!Y68</f>
        <v>0</v>
      </c>
      <c r="F67" s="82" t="str">
        <f t="shared" si="1"/>
        <v/>
      </c>
      <c r="G67" s="79">
        <f>Map!Z68</f>
        <v>0</v>
      </c>
      <c r="H67" s="79" t="str">
        <f t="shared" si="2"/>
        <v/>
      </c>
      <c r="I67" s="83">
        <f>Map!AA68</f>
        <v>0</v>
      </c>
      <c r="J67" s="84" t="str">
        <f t="shared" si="3"/>
        <v/>
      </c>
      <c r="K67" s="52"/>
      <c r="L67" s="91">
        <f>B!B68</f>
        <v>0</v>
      </c>
      <c r="M67" s="86">
        <f ca="1">B!W68+T67</f>
        <v>0</v>
      </c>
      <c r="N67" s="87">
        <f>B!X68</f>
        <v>0</v>
      </c>
      <c r="O67" s="87" t="str">
        <f t="shared" si="4"/>
        <v/>
      </c>
      <c r="P67" s="88">
        <f>B!Y68</f>
        <v>0</v>
      </c>
      <c r="Q67" s="88" t="str">
        <f t="shared" si="5"/>
        <v/>
      </c>
      <c r="R67" s="86">
        <f>B!Z68</f>
        <v>0</v>
      </c>
      <c r="S67" s="86" t="str">
        <f t="shared" si="15"/>
        <v/>
      </c>
      <c r="T67" s="89">
        <f>B!AA68</f>
        <v>0</v>
      </c>
      <c r="U67" s="89" t="str">
        <f t="shared" si="6"/>
        <v/>
      </c>
      <c r="V67" s="50"/>
      <c r="W67" s="91">
        <f>'C'!B68</f>
        <v>0</v>
      </c>
      <c r="X67" s="86">
        <f ca="1">'C'!W68+AE67</f>
        <v>0</v>
      </c>
      <c r="Y67" s="87">
        <f>'C'!X68</f>
        <v>0</v>
      </c>
      <c r="Z67" s="87" t="str">
        <f t="shared" si="7"/>
        <v/>
      </c>
      <c r="AA67" s="88">
        <f>'C'!Y68</f>
        <v>0</v>
      </c>
      <c r="AB67" s="92" t="str">
        <f t="shared" si="8"/>
        <v/>
      </c>
      <c r="AC67" s="93">
        <f>'C'!Z68</f>
        <v>0</v>
      </c>
      <c r="AD67" s="93" t="str">
        <f t="shared" si="9"/>
        <v/>
      </c>
      <c r="AE67" s="89">
        <f>'C'!AA68</f>
        <v>0</v>
      </c>
      <c r="AF67" s="89" t="str">
        <f t="shared" si="10"/>
        <v/>
      </c>
      <c r="AG67" s="50"/>
      <c r="AH67" s="94">
        <f>D!B68</f>
        <v>0</v>
      </c>
      <c r="AI67" s="86">
        <f ca="1">D!W68+AP67</f>
        <v>0</v>
      </c>
      <c r="AJ67" s="87">
        <f>D!X68</f>
        <v>0</v>
      </c>
      <c r="AK67" s="87" t="str">
        <f t="shared" si="11"/>
        <v/>
      </c>
      <c r="AL67" s="88">
        <f>D!Y68</f>
        <v>0</v>
      </c>
      <c r="AM67" s="88" t="str">
        <f t="shared" si="12"/>
        <v/>
      </c>
      <c r="AN67" s="86">
        <f>D!Z68</f>
        <v>0</v>
      </c>
      <c r="AO67" s="86" t="str">
        <f t="shared" si="13"/>
        <v/>
      </c>
      <c r="AP67" s="89">
        <f>D!AA68</f>
        <v>0</v>
      </c>
      <c r="AQ67" s="89" t="str">
        <f t="shared" si="14"/>
        <v/>
      </c>
      <c r="AR67" s="50"/>
    </row>
    <row r="68" spans="1:44" ht="15">
      <c r="A68" s="95">
        <f>Map!B69</f>
        <v>0</v>
      </c>
      <c r="B68" s="79">
        <f ca="1">Map!W69+I68</f>
        <v>0</v>
      </c>
      <c r="C68" s="80">
        <f>Map!X69</f>
        <v>0</v>
      </c>
      <c r="D68" s="81" t="str">
        <f t="shared" si="0"/>
        <v/>
      </c>
      <c r="E68" s="82">
        <f>Map!Y69</f>
        <v>0</v>
      </c>
      <c r="F68" s="82" t="str">
        <f t="shared" si="1"/>
        <v/>
      </c>
      <c r="G68" s="79">
        <f>Map!Z69</f>
        <v>0</v>
      </c>
      <c r="H68" s="79" t="str">
        <f t="shared" si="2"/>
        <v/>
      </c>
      <c r="I68" s="83">
        <f>Map!AA69</f>
        <v>0</v>
      </c>
      <c r="J68" s="84" t="str">
        <f t="shared" si="3"/>
        <v/>
      </c>
      <c r="K68" s="52"/>
      <c r="L68" s="91">
        <f>B!B69</f>
        <v>0</v>
      </c>
      <c r="M68" s="86">
        <f ca="1">B!W69+T68</f>
        <v>0</v>
      </c>
      <c r="N68" s="87">
        <f>B!X69</f>
        <v>0</v>
      </c>
      <c r="O68" s="87" t="str">
        <f t="shared" si="4"/>
        <v/>
      </c>
      <c r="P68" s="88">
        <f>B!Y69</f>
        <v>0</v>
      </c>
      <c r="Q68" s="88" t="str">
        <f t="shared" si="5"/>
        <v/>
      </c>
      <c r="R68" s="86">
        <f>B!Z69</f>
        <v>0</v>
      </c>
      <c r="S68" s="86" t="str">
        <f t="shared" si="15"/>
        <v/>
      </c>
      <c r="T68" s="89">
        <f>B!AA69</f>
        <v>0</v>
      </c>
      <c r="U68" s="89" t="str">
        <f t="shared" si="6"/>
        <v/>
      </c>
      <c r="V68" s="50"/>
      <c r="W68" s="91">
        <f>'C'!B69</f>
        <v>0</v>
      </c>
      <c r="X68" s="86">
        <f ca="1">'C'!W69+AE68</f>
        <v>0</v>
      </c>
      <c r="Y68" s="87">
        <f>'C'!X69</f>
        <v>0</v>
      </c>
      <c r="Z68" s="87" t="str">
        <f t="shared" si="7"/>
        <v/>
      </c>
      <c r="AA68" s="88">
        <f>'C'!Y69</f>
        <v>0</v>
      </c>
      <c r="AB68" s="92" t="str">
        <f t="shared" si="8"/>
        <v/>
      </c>
      <c r="AC68" s="93">
        <f>'C'!Z69</f>
        <v>0</v>
      </c>
      <c r="AD68" s="93" t="str">
        <f t="shared" si="9"/>
        <v/>
      </c>
      <c r="AE68" s="89">
        <f>'C'!AA69</f>
        <v>0</v>
      </c>
      <c r="AF68" s="89" t="str">
        <f t="shared" si="10"/>
        <v/>
      </c>
      <c r="AG68" s="50"/>
      <c r="AH68" s="94">
        <f>D!B69</f>
        <v>0</v>
      </c>
      <c r="AI68" s="86">
        <f ca="1">D!W69+AP68</f>
        <v>0</v>
      </c>
      <c r="AJ68" s="87">
        <f>D!X69</f>
        <v>0</v>
      </c>
      <c r="AK68" s="87" t="str">
        <f t="shared" si="11"/>
        <v/>
      </c>
      <c r="AL68" s="88">
        <f>D!Y69</f>
        <v>0</v>
      </c>
      <c r="AM68" s="88" t="str">
        <f t="shared" si="12"/>
        <v/>
      </c>
      <c r="AN68" s="86">
        <f>D!Z69</f>
        <v>0</v>
      </c>
      <c r="AO68" s="86" t="str">
        <f t="shared" si="13"/>
        <v/>
      </c>
      <c r="AP68" s="89">
        <f>D!AA69</f>
        <v>0</v>
      </c>
      <c r="AQ68" s="89" t="str">
        <f t="shared" si="14"/>
        <v/>
      </c>
      <c r="AR68" s="50"/>
    </row>
    <row r="69" spans="1:44" ht="15">
      <c r="A69" s="95">
        <f>Map!B70</f>
        <v>0</v>
      </c>
      <c r="B69" s="79">
        <f ca="1">Map!W70+I69</f>
        <v>0</v>
      </c>
      <c r="C69" s="80">
        <f>Map!X70</f>
        <v>0</v>
      </c>
      <c r="D69" s="81" t="str">
        <f t="shared" ref="D69:D86" si="16">IF(C69=0,"",(C69/B69*100))</f>
        <v/>
      </c>
      <c r="E69" s="82">
        <f>Map!Y70</f>
        <v>0</v>
      </c>
      <c r="F69" s="82" t="str">
        <f t="shared" ref="F69:F86" si="17">IF(E69=0,"",(E69/B69*100))</f>
        <v/>
      </c>
      <c r="G69" s="79">
        <f>Map!Z70</f>
        <v>0</v>
      </c>
      <c r="H69" s="79" t="str">
        <f t="shared" ref="H69:H86" si="18">IF(G69=0,"",(G69/B69*100))</f>
        <v/>
      </c>
      <c r="I69" s="83">
        <f>Map!AA70</f>
        <v>0</v>
      </c>
      <c r="J69" s="84" t="str">
        <f t="shared" ref="J69:J86" si="19">IF(I69=0,"",(I69/B69*100))</f>
        <v/>
      </c>
      <c r="K69" s="52"/>
      <c r="L69" s="91">
        <f>B!B70</f>
        <v>0</v>
      </c>
      <c r="M69" s="86">
        <f ca="1">B!W70+T69</f>
        <v>0</v>
      </c>
      <c r="N69" s="87">
        <f>B!X70</f>
        <v>0</v>
      </c>
      <c r="O69" s="87" t="str">
        <f t="shared" ref="O69:O86" si="20">IF(N69=0,"",(N69/M69*100))</f>
        <v/>
      </c>
      <c r="P69" s="88">
        <f>B!Y70</f>
        <v>0</v>
      </c>
      <c r="Q69" s="88" t="str">
        <f t="shared" ref="Q69:Q86" si="21">IF(P69=0,"",(P69/M69*100))</f>
        <v/>
      </c>
      <c r="R69" s="86">
        <f>B!Z70</f>
        <v>0</v>
      </c>
      <c r="S69" s="86" t="str">
        <f t="shared" si="15"/>
        <v/>
      </c>
      <c r="T69" s="89">
        <f>B!AA70</f>
        <v>0</v>
      </c>
      <c r="U69" s="89" t="str">
        <f t="shared" ref="U69:U86" si="22">IF(T69=0,"",(T69/M69*100))</f>
        <v/>
      </c>
      <c r="V69" s="50"/>
      <c r="W69" s="91">
        <f>'C'!B70</f>
        <v>0</v>
      </c>
      <c r="X69" s="86">
        <f ca="1">'C'!W70+AE69</f>
        <v>0</v>
      </c>
      <c r="Y69" s="87">
        <f>'C'!X70</f>
        <v>0</v>
      </c>
      <c r="Z69" s="87" t="str">
        <f t="shared" ref="Z69:Z86" si="23">IF(Y69=0,"",(Y69/X69*100))</f>
        <v/>
      </c>
      <c r="AA69" s="88">
        <f>'C'!Y70</f>
        <v>0</v>
      </c>
      <c r="AB69" s="92" t="str">
        <f t="shared" ref="AB69:AB86" si="24">IF(AA69=0,"",(AA69/X69*100))</f>
        <v/>
      </c>
      <c r="AC69" s="93">
        <f>'C'!Z70</f>
        <v>0</v>
      </c>
      <c r="AD69" s="93" t="str">
        <f t="shared" ref="AD69:AD86" si="25">IF(AC69=0,"",(AC69/X69*100))</f>
        <v/>
      </c>
      <c r="AE69" s="89">
        <f>'C'!AA70</f>
        <v>0</v>
      </c>
      <c r="AF69" s="89" t="str">
        <f t="shared" ref="AF69:AF86" si="26">IF(AE69=0,"",(AE69/X69*100))</f>
        <v/>
      </c>
      <c r="AG69" s="50"/>
      <c r="AH69" s="94">
        <f>D!B70</f>
        <v>0</v>
      </c>
      <c r="AI69" s="86">
        <f ca="1">D!W70+AP69</f>
        <v>0</v>
      </c>
      <c r="AJ69" s="87">
        <f>D!X70</f>
        <v>0</v>
      </c>
      <c r="AK69" s="87" t="str">
        <f t="shared" ref="AK69:AK86" si="27">IF(AJ69=0,"",(AJ69/AI69*100))</f>
        <v/>
      </c>
      <c r="AL69" s="88">
        <f>D!Y70</f>
        <v>0</v>
      </c>
      <c r="AM69" s="88" t="str">
        <f t="shared" ref="AM69:AM86" si="28">IF(AL69=0,"",(AL69/AI69*100))</f>
        <v/>
      </c>
      <c r="AN69" s="86">
        <f>D!Z70</f>
        <v>0</v>
      </c>
      <c r="AO69" s="86" t="str">
        <f t="shared" ref="AO69:AO86" si="29">IF(AN69=0,"",(AN69/AI69*100))</f>
        <v/>
      </c>
      <c r="AP69" s="89">
        <f>D!AA70</f>
        <v>0</v>
      </c>
      <c r="AQ69" s="89" t="str">
        <f t="shared" ref="AQ69:AQ86" si="30">IF(AP69=0,"",(AP69/AI69*100))</f>
        <v/>
      </c>
      <c r="AR69" s="50"/>
    </row>
    <row r="70" spans="1:44" ht="15">
      <c r="A70" s="95">
        <f>Map!B71</f>
        <v>0</v>
      </c>
      <c r="B70" s="79">
        <f ca="1">Map!W71+I70</f>
        <v>0</v>
      </c>
      <c r="C70" s="80">
        <f>Map!X71</f>
        <v>0</v>
      </c>
      <c r="D70" s="81" t="str">
        <f t="shared" si="16"/>
        <v/>
      </c>
      <c r="E70" s="82">
        <f>Map!Y71</f>
        <v>0</v>
      </c>
      <c r="F70" s="82" t="str">
        <f t="shared" si="17"/>
        <v/>
      </c>
      <c r="G70" s="79">
        <f>Map!Z71</f>
        <v>0</v>
      </c>
      <c r="H70" s="79" t="str">
        <f t="shared" si="18"/>
        <v/>
      </c>
      <c r="I70" s="83">
        <f>Map!AA71</f>
        <v>0</v>
      </c>
      <c r="J70" s="84" t="str">
        <f t="shared" si="19"/>
        <v/>
      </c>
      <c r="K70" s="52"/>
      <c r="L70" s="91">
        <f>B!B71</f>
        <v>0</v>
      </c>
      <c r="M70" s="86">
        <f ca="1">B!W71+T70</f>
        <v>0</v>
      </c>
      <c r="N70" s="87">
        <f>B!X71</f>
        <v>0</v>
      </c>
      <c r="O70" s="87" t="str">
        <f t="shared" si="20"/>
        <v/>
      </c>
      <c r="P70" s="88">
        <f>B!Y71</f>
        <v>0</v>
      </c>
      <c r="Q70" s="88" t="str">
        <f t="shared" si="21"/>
        <v/>
      </c>
      <c r="R70" s="86">
        <f>B!Z71</f>
        <v>0</v>
      </c>
      <c r="S70" s="86" t="str">
        <f t="shared" ref="S70:S86" si="31">IF(R70=0,"",(R70/M70*100))</f>
        <v/>
      </c>
      <c r="T70" s="89">
        <f>B!AA71</f>
        <v>0</v>
      </c>
      <c r="U70" s="89" t="str">
        <f t="shared" si="22"/>
        <v/>
      </c>
      <c r="V70" s="50"/>
      <c r="W70" s="91">
        <f>'C'!B71</f>
        <v>0</v>
      </c>
      <c r="X70" s="86">
        <f ca="1">'C'!W71+AE70</f>
        <v>0</v>
      </c>
      <c r="Y70" s="87">
        <f>'C'!X71</f>
        <v>0</v>
      </c>
      <c r="Z70" s="87" t="str">
        <f t="shared" si="23"/>
        <v/>
      </c>
      <c r="AA70" s="88">
        <f>'C'!Y71</f>
        <v>0</v>
      </c>
      <c r="AB70" s="92" t="str">
        <f t="shared" si="24"/>
        <v/>
      </c>
      <c r="AC70" s="93">
        <f>'C'!Z71</f>
        <v>0</v>
      </c>
      <c r="AD70" s="93" t="str">
        <f t="shared" si="25"/>
        <v/>
      </c>
      <c r="AE70" s="89">
        <f>'C'!AA71</f>
        <v>0</v>
      </c>
      <c r="AF70" s="89" t="str">
        <f t="shared" si="26"/>
        <v/>
      </c>
      <c r="AG70" s="50"/>
      <c r="AH70" s="94">
        <f>D!B71</f>
        <v>0</v>
      </c>
      <c r="AI70" s="86">
        <f ca="1">D!W71+AP70</f>
        <v>0</v>
      </c>
      <c r="AJ70" s="87">
        <f>D!X71</f>
        <v>0</v>
      </c>
      <c r="AK70" s="87" t="str">
        <f t="shared" si="27"/>
        <v/>
      </c>
      <c r="AL70" s="88">
        <f>D!Y71</f>
        <v>0</v>
      </c>
      <c r="AM70" s="88" t="str">
        <f t="shared" si="28"/>
        <v/>
      </c>
      <c r="AN70" s="86">
        <f>D!Z71</f>
        <v>0</v>
      </c>
      <c r="AO70" s="86" t="str">
        <f t="shared" si="29"/>
        <v/>
      </c>
      <c r="AP70" s="89">
        <f>D!AA71</f>
        <v>0</v>
      </c>
      <c r="AQ70" s="89" t="str">
        <f t="shared" si="30"/>
        <v/>
      </c>
      <c r="AR70" s="50"/>
    </row>
    <row r="71" spans="1:44" ht="15">
      <c r="A71" s="95">
        <f>Map!B72</f>
        <v>0</v>
      </c>
      <c r="B71" s="79">
        <f ca="1">Map!W72+I71</f>
        <v>0</v>
      </c>
      <c r="C71" s="80">
        <f>Map!X72</f>
        <v>0</v>
      </c>
      <c r="D71" s="81" t="str">
        <f t="shared" si="16"/>
        <v/>
      </c>
      <c r="E71" s="82">
        <f>Map!Y72</f>
        <v>0</v>
      </c>
      <c r="F71" s="82" t="str">
        <f t="shared" si="17"/>
        <v/>
      </c>
      <c r="G71" s="79">
        <f>Map!Z72</f>
        <v>0</v>
      </c>
      <c r="H71" s="79" t="str">
        <f t="shared" si="18"/>
        <v/>
      </c>
      <c r="I71" s="83">
        <f>Map!AA72</f>
        <v>0</v>
      </c>
      <c r="J71" s="84" t="str">
        <f t="shared" si="19"/>
        <v/>
      </c>
      <c r="K71" s="52"/>
      <c r="L71" s="91">
        <f>B!B72</f>
        <v>0</v>
      </c>
      <c r="M71" s="86">
        <f ca="1">B!W72+T71</f>
        <v>0</v>
      </c>
      <c r="N71" s="87">
        <f>B!X72</f>
        <v>0</v>
      </c>
      <c r="O71" s="87" t="str">
        <f t="shared" si="20"/>
        <v/>
      </c>
      <c r="P71" s="88">
        <f>B!Y72</f>
        <v>0</v>
      </c>
      <c r="Q71" s="88" t="str">
        <f t="shared" si="21"/>
        <v/>
      </c>
      <c r="R71" s="86">
        <f>B!Z72</f>
        <v>0</v>
      </c>
      <c r="S71" s="86" t="str">
        <f t="shared" si="31"/>
        <v/>
      </c>
      <c r="T71" s="89">
        <f>B!AA72</f>
        <v>0</v>
      </c>
      <c r="U71" s="89" t="str">
        <f t="shared" si="22"/>
        <v/>
      </c>
      <c r="V71" s="50"/>
      <c r="W71" s="91">
        <f>'C'!B72</f>
        <v>0</v>
      </c>
      <c r="X71" s="86">
        <f ca="1">'C'!W72+AE71</f>
        <v>0</v>
      </c>
      <c r="Y71" s="87">
        <f>'C'!X72</f>
        <v>0</v>
      </c>
      <c r="Z71" s="87" t="str">
        <f t="shared" si="23"/>
        <v/>
      </c>
      <c r="AA71" s="88">
        <f>'C'!Y72</f>
        <v>0</v>
      </c>
      <c r="AB71" s="92" t="str">
        <f t="shared" si="24"/>
        <v/>
      </c>
      <c r="AC71" s="93">
        <f>'C'!Z72</f>
        <v>0</v>
      </c>
      <c r="AD71" s="93" t="str">
        <f t="shared" si="25"/>
        <v/>
      </c>
      <c r="AE71" s="89">
        <f>'C'!AA72</f>
        <v>0</v>
      </c>
      <c r="AF71" s="89" t="str">
        <f t="shared" si="26"/>
        <v/>
      </c>
      <c r="AG71" s="50"/>
      <c r="AH71" s="94">
        <f>D!B72</f>
        <v>0</v>
      </c>
      <c r="AI71" s="86">
        <f ca="1">D!W72+AP71</f>
        <v>0</v>
      </c>
      <c r="AJ71" s="87">
        <f>D!X72</f>
        <v>0</v>
      </c>
      <c r="AK71" s="87" t="str">
        <f t="shared" si="27"/>
        <v/>
      </c>
      <c r="AL71" s="88">
        <f>D!Y72</f>
        <v>0</v>
      </c>
      <c r="AM71" s="88" t="str">
        <f t="shared" si="28"/>
        <v/>
      </c>
      <c r="AN71" s="86">
        <f>D!Z72</f>
        <v>0</v>
      </c>
      <c r="AO71" s="86" t="str">
        <f t="shared" si="29"/>
        <v/>
      </c>
      <c r="AP71" s="89">
        <f>D!AA72</f>
        <v>0</v>
      </c>
      <c r="AQ71" s="89" t="str">
        <f t="shared" si="30"/>
        <v/>
      </c>
      <c r="AR71" s="50"/>
    </row>
    <row r="72" spans="1:44" ht="15">
      <c r="A72" s="95">
        <f>Map!B73</f>
        <v>0</v>
      </c>
      <c r="B72" s="79">
        <f ca="1">Map!W73+I72</f>
        <v>0</v>
      </c>
      <c r="C72" s="80">
        <f>Map!X73</f>
        <v>0</v>
      </c>
      <c r="D72" s="81" t="str">
        <f t="shared" si="16"/>
        <v/>
      </c>
      <c r="E72" s="82">
        <f>Map!Y73</f>
        <v>0</v>
      </c>
      <c r="F72" s="82" t="str">
        <f t="shared" si="17"/>
        <v/>
      </c>
      <c r="G72" s="79">
        <f>Map!Z73</f>
        <v>0</v>
      </c>
      <c r="H72" s="79" t="str">
        <f t="shared" si="18"/>
        <v/>
      </c>
      <c r="I72" s="83">
        <f>Map!AA73</f>
        <v>0</v>
      </c>
      <c r="J72" s="84" t="str">
        <f t="shared" si="19"/>
        <v/>
      </c>
      <c r="K72" s="52"/>
      <c r="L72" s="91">
        <f>B!B73</f>
        <v>0</v>
      </c>
      <c r="M72" s="86">
        <f ca="1">B!W73+T72</f>
        <v>0</v>
      </c>
      <c r="N72" s="87">
        <f>B!X73</f>
        <v>0</v>
      </c>
      <c r="O72" s="87" t="str">
        <f t="shared" si="20"/>
        <v/>
      </c>
      <c r="P72" s="88">
        <f>B!Y73</f>
        <v>0</v>
      </c>
      <c r="Q72" s="88" t="str">
        <f t="shared" si="21"/>
        <v/>
      </c>
      <c r="R72" s="86">
        <f>B!Z73</f>
        <v>0</v>
      </c>
      <c r="S72" s="86" t="str">
        <f t="shared" si="31"/>
        <v/>
      </c>
      <c r="T72" s="89">
        <f>B!AA73</f>
        <v>0</v>
      </c>
      <c r="U72" s="89" t="str">
        <f t="shared" si="22"/>
        <v/>
      </c>
      <c r="V72" s="50"/>
      <c r="W72" s="91">
        <f>'C'!B73</f>
        <v>0</v>
      </c>
      <c r="X72" s="86">
        <f ca="1">'C'!W73+AE72</f>
        <v>0</v>
      </c>
      <c r="Y72" s="87">
        <f>'C'!X73</f>
        <v>0</v>
      </c>
      <c r="Z72" s="87" t="str">
        <f t="shared" si="23"/>
        <v/>
      </c>
      <c r="AA72" s="88">
        <f>'C'!Y73</f>
        <v>0</v>
      </c>
      <c r="AB72" s="92" t="str">
        <f t="shared" si="24"/>
        <v/>
      </c>
      <c r="AC72" s="93">
        <f>'C'!Z73</f>
        <v>0</v>
      </c>
      <c r="AD72" s="93" t="str">
        <f t="shared" si="25"/>
        <v/>
      </c>
      <c r="AE72" s="89">
        <f>'C'!AA73</f>
        <v>0</v>
      </c>
      <c r="AF72" s="89" t="str">
        <f t="shared" si="26"/>
        <v/>
      </c>
      <c r="AG72" s="50"/>
      <c r="AH72" s="94">
        <f>D!B73</f>
        <v>0</v>
      </c>
      <c r="AI72" s="86">
        <f ca="1">D!W73+AP72</f>
        <v>0</v>
      </c>
      <c r="AJ72" s="87">
        <f>D!X73</f>
        <v>0</v>
      </c>
      <c r="AK72" s="87" t="str">
        <f t="shared" si="27"/>
        <v/>
      </c>
      <c r="AL72" s="88">
        <f>D!Y73</f>
        <v>0</v>
      </c>
      <c r="AM72" s="88" t="str">
        <f t="shared" si="28"/>
        <v/>
      </c>
      <c r="AN72" s="86">
        <f>D!Z73</f>
        <v>0</v>
      </c>
      <c r="AO72" s="86" t="str">
        <f t="shared" si="29"/>
        <v/>
      </c>
      <c r="AP72" s="89">
        <f>D!AA73</f>
        <v>0</v>
      </c>
      <c r="AQ72" s="89" t="str">
        <f t="shared" si="30"/>
        <v/>
      </c>
      <c r="AR72" s="50"/>
    </row>
    <row r="73" spans="1:44" ht="15">
      <c r="A73" s="95">
        <f>Map!B74</f>
        <v>0</v>
      </c>
      <c r="B73" s="79">
        <f ca="1">Map!W74+I73</f>
        <v>0</v>
      </c>
      <c r="C73" s="80">
        <f>Map!X74</f>
        <v>0</v>
      </c>
      <c r="D73" s="81" t="str">
        <f t="shared" si="16"/>
        <v/>
      </c>
      <c r="E73" s="82">
        <f>Map!Y74</f>
        <v>0</v>
      </c>
      <c r="F73" s="82" t="str">
        <f t="shared" si="17"/>
        <v/>
      </c>
      <c r="G73" s="79">
        <f>Map!Z74</f>
        <v>0</v>
      </c>
      <c r="H73" s="79" t="str">
        <f t="shared" si="18"/>
        <v/>
      </c>
      <c r="I73" s="83">
        <f>Map!AA74</f>
        <v>0</v>
      </c>
      <c r="J73" s="84" t="str">
        <f t="shared" si="19"/>
        <v/>
      </c>
      <c r="K73" s="52"/>
      <c r="L73" s="91">
        <f>B!B74</f>
        <v>0</v>
      </c>
      <c r="M73" s="86">
        <f ca="1">B!W74+T73</f>
        <v>0</v>
      </c>
      <c r="N73" s="87">
        <f>B!X74</f>
        <v>0</v>
      </c>
      <c r="O73" s="87" t="str">
        <f t="shared" si="20"/>
        <v/>
      </c>
      <c r="P73" s="88">
        <f>B!Y74</f>
        <v>0</v>
      </c>
      <c r="Q73" s="88" t="str">
        <f t="shared" si="21"/>
        <v/>
      </c>
      <c r="R73" s="86">
        <f>B!Z74</f>
        <v>0</v>
      </c>
      <c r="S73" s="86" t="str">
        <f t="shared" si="31"/>
        <v/>
      </c>
      <c r="T73" s="89">
        <f>B!AA74</f>
        <v>0</v>
      </c>
      <c r="U73" s="89" t="str">
        <f t="shared" si="22"/>
        <v/>
      </c>
      <c r="V73" s="50"/>
      <c r="W73" s="91">
        <f>'C'!B74</f>
        <v>0</v>
      </c>
      <c r="X73" s="86">
        <f ca="1">'C'!W74+AE73</f>
        <v>0</v>
      </c>
      <c r="Y73" s="87">
        <f>'C'!X74</f>
        <v>0</v>
      </c>
      <c r="Z73" s="87" t="str">
        <f t="shared" si="23"/>
        <v/>
      </c>
      <c r="AA73" s="88">
        <f>'C'!Y74</f>
        <v>0</v>
      </c>
      <c r="AB73" s="92" t="str">
        <f t="shared" si="24"/>
        <v/>
      </c>
      <c r="AC73" s="93">
        <f>'C'!Z74</f>
        <v>0</v>
      </c>
      <c r="AD73" s="93" t="str">
        <f t="shared" si="25"/>
        <v/>
      </c>
      <c r="AE73" s="89">
        <f>'C'!AA74</f>
        <v>0</v>
      </c>
      <c r="AF73" s="89" t="str">
        <f t="shared" si="26"/>
        <v/>
      </c>
      <c r="AG73" s="50"/>
      <c r="AH73" s="94">
        <f>D!B74</f>
        <v>0</v>
      </c>
      <c r="AI73" s="86">
        <f ca="1">D!W74+AP73</f>
        <v>0</v>
      </c>
      <c r="AJ73" s="87">
        <f>D!X74</f>
        <v>0</v>
      </c>
      <c r="AK73" s="87" t="str">
        <f t="shared" si="27"/>
        <v/>
      </c>
      <c r="AL73" s="88">
        <f>D!Y74</f>
        <v>0</v>
      </c>
      <c r="AM73" s="88" t="str">
        <f t="shared" si="28"/>
        <v/>
      </c>
      <c r="AN73" s="86">
        <f>D!Z74</f>
        <v>0</v>
      </c>
      <c r="AO73" s="86" t="str">
        <f t="shared" si="29"/>
        <v/>
      </c>
      <c r="AP73" s="89">
        <f>D!AA74</f>
        <v>0</v>
      </c>
      <c r="AQ73" s="89" t="str">
        <f t="shared" si="30"/>
        <v/>
      </c>
      <c r="AR73" s="50"/>
    </row>
    <row r="74" spans="1:44" ht="15">
      <c r="A74" s="95">
        <f>Map!B75</f>
        <v>0</v>
      </c>
      <c r="B74" s="79">
        <f ca="1">Map!W75+I74</f>
        <v>0</v>
      </c>
      <c r="C74" s="80">
        <f>Map!X75</f>
        <v>0</v>
      </c>
      <c r="D74" s="81" t="str">
        <f t="shared" si="16"/>
        <v/>
      </c>
      <c r="E74" s="82">
        <f>Map!Y75</f>
        <v>0</v>
      </c>
      <c r="F74" s="82" t="str">
        <f t="shared" si="17"/>
        <v/>
      </c>
      <c r="G74" s="79">
        <f>Map!Z75</f>
        <v>0</v>
      </c>
      <c r="H74" s="79" t="str">
        <f t="shared" si="18"/>
        <v/>
      </c>
      <c r="I74" s="83">
        <f>Map!AA75</f>
        <v>0</v>
      </c>
      <c r="J74" s="84" t="str">
        <f t="shared" si="19"/>
        <v/>
      </c>
      <c r="K74" s="52"/>
      <c r="L74" s="91">
        <f>B!B75</f>
        <v>0</v>
      </c>
      <c r="M74" s="86">
        <f ca="1">B!W75+T74</f>
        <v>0</v>
      </c>
      <c r="N74" s="87">
        <f>B!X75</f>
        <v>0</v>
      </c>
      <c r="O74" s="87" t="str">
        <f t="shared" si="20"/>
        <v/>
      </c>
      <c r="P74" s="88">
        <f>B!Y75</f>
        <v>0</v>
      </c>
      <c r="Q74" s="88" t="str">
        <f t="shared" si="21"/>
        <v/>
      </c>
      <c r="R74" s="86">
        <f>B!Z75</f>
        <v>0</v>
      </c>
      <c r="S74" s="86" t="str">
        <f t="shared" si="31"/>
        <v/>
      </c>
      <c r="T74" s="89">
        <f>B!AA75</f>
        <v>0</v>
      </c>
      <c r="U74" s="89" t="str">
        <f t="shared" si="22"/>
        <v/>
      </c>
      <c r="V74" s="50"/>
      <c r="W74" s="91">
        <f>'C'!B75</f>
        <v>0</v>
      </c>
      <c r="X74" s="86">
        <f ca="1">'C'!W75+AE74</f>
        <v>0</v>
      </c>
      <c r="Y74" s="87">
        <f>'C'!X75</f>
        <v>0</v>
      </c>
      <c r="Z74" s="87" t="str">
        <f t="shared" si="23"/>
        <v/>
      </c>
      <c r="AA74" s="88">
        <f>'C'!Y75</f>
        <v>0</v>
      </c>
      <c r="AB74" s="92" t="str">
        <f t="shared" si="24"/>
        <v/>
      </c>
      <c r="AC74" s="93">
        <f>'C'!Z75</f>
        <v>0</v>
      </c>
      <c r="AD74" s="93" t="str">
        <f t="shared" si="25"/>
        <v/>
      </c>
      <c r="AE74" s="89">
        <f>'C'!AA75</f>
        <v>0</v>
      </c>
      <c r="AF74" s="89" t="str">
        <f t="shared" si="26"/>
        <v/>
      </c>
      <c r="AG74" s="50"/>
      <c r="AH74" s="94">
        <f>D!B75</f>
        <v>0</v>
      </c>
      <c r="AI74" s="86">
        <f ca="1">D!W75+AP74</f>
        <v>0</v>
      </c>
      <c r="AJ74" s="87">
        <f>D!X75</f>
        <v>0</v>
      </c>
      <c r="AK74" s="87" t="str">
        <f t="shared" si="27"/>
        <v/>
      </c>
      <c r="AL74" s="88">
        <f>D!Y75</f>
        <v>0</v>
      </c>
      <c r="AM74" s="88" t="str">
        <f t="shared" si="28"/>
        <v/>
      </c>
      <c r="AN74" s="86">
        <f>D!Z75</f>
        <v>0</v>
      </c>
      <c r="AO74" s="86" t="str">
        <f t="shared" si="29"/>
        <v/>
      </c>
      <c r="AP74" s="89">
        <f>D!AA75</f>
        <v>0</v>
      </c>
      <c r="AQ74" s="89" t="str">
        <f t="shared" si="30"/>
        <v/>
      </c>
      <c r="AR74" s="50"/>
    </row>
    <row r="75" spans="1:44" ht="15">
      <c r="A75" s="95">
        <f>Map!B76</f>
        <v>0</v>
      </c>
      <c r="B75" s="79">
        <f ca="1">Map!W76+I75</f>
        <v>0</v>
      </c>
      <c r="C75" s="80">
        <f>Map!X76</f>
        <v>0</v>
      </c>
      <c r="D75" s="81" t="str">
        <f t="shared" si="16"/>
        <v/>
      </c>
      <c r="E75" s="82">
        <f>Map!Y76</f>
        <v>0</v>
      </c>
      <c r="F75" s="82" t="str">
        <f t="shared" si="17"/>
        <v/>
      </c>
      <c r="G75" s="79">
        <f>Map!Z76</f>
        <v>0</v>
      </c>
      <c r="H75" s="79" t="str">
        <f t="shared" si="18"/>
        <v/>
      </c>
      <c r="I75" s="83">
        <f>Map!AA76</f>
        <v>0</v>
      </c>
      <c r="J75" s="84" t="str">
        <f t="shared" si="19"/>
        <v/>
      </c>
      <c r="K75" s="52"/>
      <c r="L75" s="91">
        <f>B!B76</f>
        <v>0</v>
      </c>
      <c r="M75" s="86">
        <f ca="1">B!W76+T75</f>
        <v>0</v>
      </c>
      <c r="N75" s="87">
        <f>B!X76</f>
        <v>0</v>
      </c>
      <c r="O75" s="87" t="str">
        <f t="shared" si="20"/>
        <v/>
      </c>
      <c r="P75" s="88">
        <f>B!Y76</f>
        <v>0</v>
      </c>
      <c r="Q75" s="88" t="str">
        <f t="shared" si="21"/>
        <v/>
      </c>
      <c r="R75" s="86">
        <f>B!Z76</f>
        <v>0</v>
      </c>
      <c r="S75" s="86" t="str">
        <f t="shared" si="31"/>
        <v/>
      </c>
      <c r="T75" s="89">
        <f>B!AA76</f>
        <v>0</v>
      </c>
      <c r="U75" s="89" t="str">
        <f t="shared" si="22"/>
        <v/>
      </c>
      <c r="V75" s="50"/>
      <c r="W75" s="91">
        <f>'C'!B76</f>
        <v>0</v>
      </c>
      <c r="X75" s="86">
        <f ca="1">'C'!W76+AE75</f>
        <v>0</v>
      </c>
      <c r="Y75" s="87">
        <f>'C'!X76</f>
        <v>0</v>
      </c>
      <c r="Z75" s="87" t="str">
        <f t="shared" si="23"/>
        <v/>
      </c>
      <c r="AA75" s="88">
        <f>'C'!Y76</f>
        <v>0</v>
      </c>
      <c r="AB75" s="92" t="str">
        <f t="shared" si="24"/>
        <v/>
      </c>
      <c r="AC75" s="93">
        <f>'C'!Z76</f>
        <v>0</v>
      </c>
      <c r="AD75" s="93" t="str">
        <f t="shared" si="25"/>
        <v/>
      </c>
      <c r="AE75" s="89">
        <f>'C'!AA76</f>
        <v>0</v>
      </c>
      <c r="AF75" s="89" t="str">
        <f t="shared" si="26"/>
        <v/>
      </c>
      <c r="AG75" s="50"/>
      <c r="AH75" s="94">
        <f>D!B76</f>
        <v>0</v>
      </c>
      <c r="AI75" s="86">
        <f ca="1">D!W76+AP75</f>
        <v>0</v>
      </c>
      <c r="AJ75" s="87">
        <f>D!X76</f>
        <v>0</v>
      </c>
      <c r="AK75" s="87" t="str">
        <f t="shared" si="27"/>
        <v/>
      </c>
      <c r="AL75" s="88">
        <f>D!Y76</f>
        <v>0</v>
      </c>
      <c r="AM75" s="88" t="str">
        <f t="shared" si="28"/>
        <v/>
      </c>
      <c r="AN75" s="86">
        <f>D!Z76</f>
        <v>0</v>
      </c>
      <c r="AO75" s="86" t="str">
        <f t="shared" si="29"/>
        <v/>
      </c>
      <c r="AP75" s="89">
        <f>D!AA76</f>
        <v>0</v>
      </c>
      <c r="AQ75" s="89" t="str">
        <f t="shared" si="30"/>
        <v/>
      </c>
      <c r="AR75" s="50"/>
    </row>
    <row r="76" spans="1:44" ht="15">
      <c r="A76" s="95">
        <f>Map!B77</f>
        <v>0</v>
      </c>
      <c r="B76" s="79">
        <f ca="1">Map!W77+I76</f>
        <v>0</v>
      </c>
      <c r="C76" s="80">
        <f>Map!X77</f>
        <v>0</v>
      </c>
      <c r="D76" s="81" t="str">
        <f t="shared" si="16"/>
        <v/>
      </c>
      <c r="E76" s="82">
        <f>Map!Y77</f>
        <v>0</v>
      </c>
      <c r="F76" s="82" t="str">
        <f t="shared" si="17"/>
        <v/>
      </c>
      <c r="G76" s="79">
        <f>Map!Z77</f>
        <v>0</v>
      </c>
      <c r="H76" s="79" t="str">
        <f t="shared" si="18"/>
        <v/>
      </c>
      <c r="I76" s="83">
        <f>Map!AA77</f>
        <v>0</v>
      </c>
      <c r="J76" s="84" t="str">
        <f t="shared" si="19"/>
        <v/>
      </c>
      <c r="K76" s="52"/>
      <c r="L76" s="91">
        <f>B!B77</f>
        <v>0</v>
      </c>
      <c r="M76" s="86">
        <f ca="1">B!W77+T76</f>
        <v>0</v>
      </c>
      <c r="N76" s="87">
        <f>B!X77</f>
        <v>0</v>
      </c>
      <c r="O76" s="87" t="str">
        <f t="shared" si="20"/>
        <v/>
      </c>
      <c r="P76" s="88">
        <f>B!Y77</f>
        <v>0</v>
      </c>
      <c r="Q76" s="88" t="str">
        <f t="shared" si="21"/>
        <v/>
      </c>
      <c r="R76" s="86">
        <f>B!Z77</f>
        <v>0</v>
      </c>
      <c r="S76" s="86" t="str">
        <f t="shared" si="31"/>
        <v/>
      </c>
      <c r="T76" s="89">
        <f>B!AA77</f>
        <v>0</v>
      </c>
      <c r="U76" s="89" t="str">
        <f t="shared" si="22"/>
        <v/>
      </c>
      <c r="V76" s="50"/>
      <c r="W76" s="91">
        <f>'C'!B77</f>
        <v>0</v>
      </c>
      <c r="X76" s="86">
        <f ca="1">'C'!W77+AE76</f>
        <v>0</v>
      </c>
      <c r="Y76" s="87">
        <f>'C'!X77</f>
        <v>0</v>
      </c>
      <c r="Z76" s="87" t="str">
        <f t="shared" si="23"/>
        <v/>
      </c>
      <c r="AA76" s="88">
        <f>'C'!Y77</f>
        <v>0</v>
      </c>
      <c r="AB76" s="92" t="str">
        <f t="shared" si="24"/>
        <v/>
      </c>
      <c r="AC76" s="93">
        <f>'C'!Z77</f>
        <v>0</v>
      </c>
      <c r="AD76" s="93" t="str">
        <f t="shared" si="25"/>
        <v/>
      </c>
      <c r="AE76" s="89">
        <f>'C'!AA77</f>
        <v>0</v>
      </c>
      <c r="AF76" s="89" t="str">
        <f t="shared" si="26"/>
        <v/>
      </c>
      <c r="AG76" s="50"/>
      <c r="AH76" s="94">
        <f>D!B77</f>
        <v>0</v>
      </c>
      <c r="AI76" s="86">
        <f ca="1">D!W77+AP76</f>
        <v>0</v>
      </c>
      <c r="AJ76" s="87">
        <f>D!X77</f>
        <v>0</v>
      </c>
      <c r="AK76" s="87" t="str">
        <f t="shared" si="27"/>
        <v/>
      </c>
      <c r="AL76" s="88">
        <f>D!Y77</f>
        <v>0</v>
      </c>
      <c r="AM76" s="88" t="str">
        <f t="shared" si="28"/>
        <v/>
      </c>
      <c r="AN76" s="86">
        <f>D!Z77</f>
        <v>0</v>
      </c>
      <c r="AO76" s="86" t="str">
        <f t="shared" si="29"/>
        <v/>
      </c>
      <c r="AP76" s="89">
        <f>D!AA77</f>
        <v>0</v>
      </c>
      <c r="AQ76" s="89" t="str">
        <f t="shared" si="30"/>
        <v/>
      </c>
      <c r="AR76" s="50"/>
    </row>
    <row r="77" spans="1:44" ht="15">
      <c r="A77" s="95">
        <f>Map!B78</f>
        <v>0</v>
      </c>
      <c r="B77" s="79">
        <f ca="1">Map!W78+I77</f>
        <v>0</v>
      </c>
      <c r="C77" s="80">
        <f>Map!X78</f>
        <v>0</v>
      </c>
      <c r="D77" s="81" t="str">
        <f t="shared" si="16"/>
        <v/>
      </c>
      <c r="E77" s="82">
        <f>Map!Y78</f>
        <v>0</v>
      </c>
      <c r="F77" s="82" t="str">
        <f t="shared" si="17"/>
        <v/>
      </c>
      <c r="G77" s="79">
        <f>Map!Z78</f>
        <v>0</v>
      </c>
      <c r="H77" s="79" t="str">
        <f t="shared" si="18"/>
        <v/>
      </c>
      <c r="I77" s="83">
        <f>Map!AA78</f>
        <v>0</v>
      </c>
      <c r="J77" s="84" t="str">
        <f t="shared" si="19"/>
        <v/>
      </c>
      <c r="K77" s="52"/>
      <c r="L77" s="91">
        <f>B!B78</f>
        <v>0</v>
      </c>
      <c r="M77" s="86">
        <f ca="1">B!W78+T77</f>
        <v>0</v>
      </c>
      <c r="N77" s="87">
        <f>B!X78</f>
        <v>0</v>
      </c>
      <c r="O77" s="87" t="str">
        <f t="shared" si="20"/>
        <v/>
      </c>
      <c r="P77" s="88">
        <f>B!Y78</f>
        <v>0</v>
      </c>
      <c r="Q77" s="88" t="str">
        <f t="shared" si="21"/>
        <v/>
      </c>
      <c r="R77" s="86">
        <f>B!Z78</f>
        <v>0</v>
      </c>
      <c r="S77" s="86" t="str">
        <f t="shared" si="31"/>
        <v/>
      </c>
      <c r="T77" s="89">
        <f>B!AA78</f>
        <v>0</v>
      </c>
      <c r="U77" s="89" t="str">
        <f t="shared" si="22"/>
        <v/>
      </c>
      <c r="V77" s="50"/>
      <c r="W77" s="91">
        <f>'C'!B78</f>
        <v>0</v>
      </c>
      <c r="X77" s="86">
        <f ca="1">'C'!W78+AE77</f>
        <v>0</v>
      </c>
      <c r="Y77" s="87">
        <f>'C'!X78</f>
        <v>0</v>
      </c>
      <c r="Z77" s="87" t="str">
        <f t="shared" si="23"/>
        <v/>
      </c>
      <c r="AA77" s="88">
        <f>'C'!Y78</f>
        <v>0</v>
      </c>
      <c r="AB77" s="92" t="str">
        <f t="shared" si="24"/>
        <v/>
      </c>
      <c r="AC77" s="93">
        <f>'C'!Z78</f>
        <v>0</v>
      </c>
      <c r="AD77" s="93" t="str">
        <f t="shared" si="25"/>
        <v/>
      </c>
      <c r="AE77" s="89">
        <f>'C'!AA78</f>
        <v>0</v>
      </c>
      <c r="AF77" s="89" t="str">
        <f t="shared" si="26"/>
        <v/>
      </c>
      <c r="AG77" s="50"/>
      <c r="AH77" s="94">
        <f>D!B78</f>
        <v>0</v>
      </c>
      <c r="AI77" s="86">
        <f ca="1">D!W78+AP77</f>
        <v>0</v>
      </c>
      <c r="AJ77" s="87">
        <f>D!X78</f>
        <v>0</v>
      </c>
      <c r="AK77" s="87" t="str">
        <f t="shared" si="27"/>
        <v/>
      </c>
      <c r="AL77" s="88">
        <f>D!Y78</f>
        <v>0</v>
      </c>
      <c r="AM77" s="88" t="str">
        <f t="shared" si="28"/>
        <v/>
      </c>
      <c r="AN77" s="86">
        <f>D!Z78</f>
        <v>0</v>
      </c>
      <c r="AO77" s="86" t="str">
        <f t="shared" si="29"/>
        <v/>
      </c>
      <c r="AP77" s="89">
        <f>D!AA78</f>
        <v>0</v>
      </c>
      <c r="AQ77" s="89" t="str">
        <f t="shared" si="30"/>
        <v/>
      </c>
      <c r="AR77" s="50"/>
    </row>
    <row r="78" spans="1:44" ht="15">
      <c r="A78" s="95">
        <f>Map!B79</f>
        <v>0</v>
      </c>
      <c r="B78" s="79">
        <f ca="1">Map!W79+I78</f>
        <v>0</v>
      </c>
      <c r="C78" s="80">
        <f>Map!X79</f>
        <v>0</v>
      </c>
      <c r="D78" s="81" t="str">
        <f t="shared" si="16"/>
        <v/>
      </c>
      <c r="E78" s="82">
        <f>Map!Y79</f>
        <v>0</v>
      </c>
      <c r="F78" s="82" t="str">
        <f t="shared" si="17"/>
        <v/>
      </c>
      <c r="G78" s="79">
        <f>Map!Z79</f>
        <v>0</v>
      </c>
      <c r="H78" s="79" t="str">
        <f t="shared" si="18"/>
        <v/>
      </c>
      <c r="I78" s="83">
        <f>Map!AA79</f>
        <v>0</v>
      </c>
      <c r="J78" s="84" t="str">
        <f t="shared" si="19"/>
        <v/>
      </c>
      <c r="K78" s="52"/>
      <c r="L78" s="91">
        <f>B!B79</f>
        <v>0</v>
      </c>
      <c r="M78" s="86">
        <f ca="1">B!W79+T78</f>
        <v>0</v>
      </c>
      <c r="N78" s="87">
        <f>B!X79</f>
        <v>0</v>
      </c>
      <c r="O78" s="87" t="str">
        <f t="shared" si="20"/>
        <v/>
      </c>
      <c r="P78" s="88">
        <f>B!Y79</f>
        <v>0</v>
      </c>
      <c r="Q78" s="88" t="str">
        <f t="shared" si="21"/>
        <v/>
      </c>
      <c r="R78" s="86">
        <f>B!Z79</f>
        <v>0</v>
      </c>
      <c r="S78" s="86" t="str">
        <f t="shared" si="31"/>
        <v/>
      </c>
      <c r="T78" s="89">
        <f>B!AA79</f>
        <v>0</v>
      </c>
      <c r="U78" s="89" t="str">
        <f t="shared" si="22"/>
        <v/>
      </c>
      <c r="V78" s="50"/>
      <c r="W78" s="91">
        <f>'C'!B79</f>
        <v>0</v>
      </c>
      <c r="X78" s="86">
        <f ca="1">'C'!W79+AE78</f>
        <v>0</v>
      </c>
      <c r="Y78" s="87">
        <f>'C'!X79</f>
        <v>0</v>
      </c>
      <c r="Z78" s="87" t="str">
        <f t="shared" si="23"/>
        <v/>
      </c>
      <c r="AA78" s="88">
        <f>'C'!Y79</f>
        <v>0</v>
      </c>
      <c r="AB78" s="92" t="str">
        <f t="shared" si="24"/>
        <v/>
      </c>
      <c r="AC78" s="93">
        <f>'C'!Z79</f>
        <v>0</v>
      </c>
      <c r="AD78" s="93" t="str">
        <f t="shared" si="25"/>
        <v/>
      </c>
      <c r="AE78" s="89">
        <f>'C'!AA79</f>
        <v>0</v>
      </c>
      <c r="AF78" s="89" t="str">
        <f t="shared" si="26"/>
        <v/>
      </c>
      <c r="AG78" s="50"/>
      <c r="AH78" s="94">
        <f>D!B79</f>
        <v>0</v>
      </c>
      <c r="AI78" s="86">
        <f ca="1">D!W79+AP78</f>
        <v>0</v>
      </c>
      <c r="AJ78" s="87">
        <f>D!X79</f>
        <v>0</v>
      </c>
      <c r="AK78" s="87" t="str">
        <f t="shared" si="27"/>
        <v/>
      </c>
      <c r="AL78" s="88">
        <f>D!Y79</f>
        <v>0</v>
      </c>
      <c r="AM78" s="88" t="str">
        <f t="shared" si="28"/>
        <v/>
      </c>
      <c r="AN78" s="86">
        <f>D!Z79</f>
        <v>0</v>
      </c>
      <c r="AO78" s="86" t="str">
        <f t="shared" si="29"/>
        <v/>
      </c>
      <c r="AP78" s="89">
        <f>D!AA79</f>
        <v>0</v>
      </c>
      <c r="AQ78" s="89" t="str">
        <f t="shared" si="30"/>
        <v/>
      </c>
      <c r="AR78" s="50"/>
    </row>
    <row r="79" spans="1:44" ht="15">
      <c r="A79" s="95">
        <f>Map!B80</f>
        <v>0</v>
      </c>
      <c r="B79" s="79">
        <f ca="1">Map!W80+I79</f>
        <v>0</v>
      </c>
      <c r="C79" s="80">
        <f>Map!X80</f>
        <v>0</v>
      </c>
      <c r="D79" s="81" t="str">
        <f t="shared" si="16"/>
        <v/>
      </c>
      <c r="E79" s="82">
        <f>Map!Y80</f>
        <v>0</v>
      </c>
      <c r="F79" s="82" t="str">
        <f t="shared" si="17"/>
        <v/>
      </c>
      <c r="G79" s="79">
        <f>Map!Z80</f>
        <v>0</v>
      </c>
      <c r="H79" s="79" t="str">
        <f t="shared" si="18"/>
        <v/>
      </c>
      <c r="I79" s="83">
        <f>Map!AA80</f>
        <v>0</v>
      </c>
      <c r="J79" s="84" t="str">
        <f t="shared" si="19"/>
        <v/>
      </c>
      <c r="K79" s="52"/>
      <c r="L79" s="91">
        <f>B!B80</f>
        <v>0</v>
      </c>
      <c r="M79" s="86">
        <f ca="1">B!W80+T79</f>
        <v>0</v>
      </c>
      <c r="N79" s="87">
        <f>B!X80</f>
        <v>0</v>
      </c>
      <c r="O79" s="87" t="str">
        <f t="shared" si="20"/>
        <v/>
      </c>
      <c r="P79" s="88">
        <f>B!Y80</f>
        <v>0</v>
      </c>
      <c r="Q79" s="88" t="str">
        <f t="shared" si="21"/>
        <v/>
      </c>
      <c r="R79" s="86">
        <f>B!Z80</f>
        <v>0</v>
      </c>
      <c r="S79" s="86" t="str">
        <f t="shared" si="31"/>
        <v/>
      </c>
      <c r="T79" s="89">
        <f>B!AA80</f>
        <v>0</v>
      </c>
      <c r="U79" s="89" t="str">
        <f t="shared" si="22"/>
        <v/>
      </c>
      <c r="V79" s="50"/>
      <c r="W79" s="91">
        <f>'C'!B80</f>
        <v>0</v>
      </c>
      <c r="X79" s="86">
        <f ca="1">'C'!W80+AE79</f>
        <v>0</v>
      </c>
      <c r="Y79" s="87">
        <f>'C'!X80</f>
        <v>0</v>
      </c>
      <c r="Z79" s="87" t="str">
        <f t="shared" si="23"/>
        <v/>
      </c>
      <c r="AA79" s="88">
        <f>'C'!Y80</f>
        <v>0</v>
      </c>
      <c r="AB79" s="92" t="str">
        <f t="shared" si="24"/>
        <v/>
      </c>
      <c r="AC79" s="93">
        <f>'C'!Z80</f>
        <v>0</v>
      </c>
      <c r="AD79" s="93" t="str">
        <f t="shared" si="25"/>
        <v/>
      </c>
      <c r="AE79" s="89">
        <f>'C'!AA80</f>
        <v>0</v>
      </c>
      <c r="AF79" s="89" t="str">
        <f t="shared" si="26"/>
        <v/>
      </c>
      <c r="AG79" s="50"/>
      <c r="AH79" s="94">
        <f>D!B80</f>
        <v>0</v>
      </c>
      <c r="AI79" s="86">
        <f ca="1">D!W80+AP79</f>
        <v>0</v>
      </c>
      <c r="AJ79" s="87">
        <f>D!X80</f>
        <v>0</v>
      </c>
      <c r="AK79" s="87" t="str">
        <f t="shared" si="27"/>
        <v/>
      </c>
      <c r="AL79" s="88">
        <f>D!Y80</f>
        <v>0</v>
      </c>
      <c r="AM79" s="88" t="str">
        <f t="shared" si="28"/>
        <v/>
      </c>
      <c r="AN79" s="86">
        <f>D!Z80</f>
        <v>0</v>
      </c>
      <c r="AO79" s="86" t="str">
        <f t="shared" si="29"/>
        <v/>
      </c>
      <c r="AP79" s="89">
        <f>D!AA80</f>
        <v>0</v>
      </c>
      <c r="AQ79" s="89" t="str">
        <f t="shared" si="30"/>
        <v/>
      </c>
      <c r="AR79" s="50"/>
    </row>
    <row r="80" spans="1:44" ht="15">
      <c r="A80" s="95">
        <f>Map!B81</f>
        <v>0</v>
      </c>
      <c r="B80" s="79">
        <f ca="1">Map!W81+I80</f>
        <v>0</v>
      </c>
      <c r="C80" s="80">
        <f>Map!X81</f>
        <v>0</v>
      </c>
      <c r="D80" s="81" t="str">
        <f t="shared" si="16"/>
        <v/>
      </c>
      <c r="E80" s="82">
        <f>Map!Y81</f>
        <v>0</v>
      </c>
      <c r="F80" s="82" t="str">
        <f t="shared" si="17"/>
        <v/>
      </c>
      <c r="G80" s="79">
        <f>Map!Z81</f>
        <v>0</v>
      </c>
      <c r="H80" s="79" t="str">
        <f t="shared" si="18"/>
        <v/>
      </c>
      <c r="I80" s="83">
        <f>Map!AA81</f>
        <v>0</v>
      </c>
      <c r="J80" s="84" t="str">
        <f t="shared" si="19"/>
        <v/>
      </c>
      <c r="K80" s="52"/>
      <c r="L80" s="91">
        <f>B!B81</f>
        <v>0</v>
      </c>
      <c r="M80" s="86">
        <f ca="1">B!W81+T80</f>
        <v>0</v>
      </c>
      <c r="N80" s="87">
        <f>B!X81</f>
        <v>0</v>
      </c>
      <c r="O80" s="87" t="str">
        <f t="shared" si="20"/>
        <v/>
      </c>
      <c r="P80" s="88">
        <f>B!Y81</f>
        <v>0</v>
      </c>
      <c r="Q80" s="88" t="str">
        <f t="shared" si="21"/>
        <v/>
      </c>
      <c r="R80" s="86">
        <f>B!Z81</f>
        <v>0</v>
      </c>
      <c r="S80" s="86" t="str">
        <f t="shared" si="31"/>
        <v/>
      </c>
      <c r="T80" s="89">
        <f>B!AA81</f>
        <v>0</v>
      </c>
      <c r="U80" s="89" t="str">
        <f t="shared" si="22"/>
        <v/>
      </c>
      <c r="V80" s="50"/>
      <c r="W80" s="91">
        <f>'C'!B81</f>
        <v>0</v>
      </c>
      <c r="X80" s="86">
        <f ca="1">'C'!W81+AE80</f>
        <v>0</v>
      </c>
      <c r="Y80" s="87">
        <f>'C'!X81</f>
        <v>0</v>
      </c>
      <c r="Z80" s="87" t="str">
        <f t="shared" si="23"/>
        <v/>
      </c>
      <c r="AA80" s="88">
        <f>'C'!Y81</f>
        <v>0</v>
      </c>
      <c r="AB80" s="92" t="str">
        <f t="shared" si="24"/>
        <v/>
      </c>
      <c r="AC80" s="93">
        <f>'C'!Z81</f>
        <v>0</v>
      </c>
      <c r="AD80" s="93" t="str">
        <f t="shared" si="25"/>
        <v/>
      </c>
      <c r="AE80" s="89">
        <f>'C'!AA81</f>
        <v>0</v>
      </c>
      <c r="AF80" s="89" t="str">
        <f t="shared" si="26"/>
        <v/>
      </c>
      <c r="AG80" s="50"/>
      <c r="AH80" s="94">
        <f>D!B81</f>
        <v>0</v>
      </c>
      <c r="AI80" s="86">
        <f ca="1">D!W81+AP80</f>
        <v>0</v>
      </c>
      <c r="AJ80" s="87">
        <f>D!X81</f>
        <v>0</v>
      </c>
      <c r="AK80" s="87" t="str">
        <f t="shared" si="27"/>
        <v/>
      </c>
      <c r="AL80" s="88">
        <f>D!Y81</f>
        <v>0</v>
      </c>
      <c r="AM80" s="88" t="str">
        <f t="shared" si="28"/>
        <v/>
      </c>
      <c r="AN80" s="86">
        <f>D!Z81</f>
        <v>0</v>
      </c>
      <c r="AO80" s="86" t="str">
        <f t="shared" si="29"/>
        <v/>
      </c>
      <c r="AP80" s="89">
        <f>D!AA81</f>
        <v>0</v>
      </c>
      <c r="AQ80" s="89" t="str">
        <f t="shared" si="30"/>
        <v/>
      </c>
      <c r="AR80" s="50"/>
    </row>
    <row r="81" spans="1:44" ht="15">
      <c r="A81" s="95">
        <f>Map!B82</f>
        <v>0</v>
      </c>
      <c r="B81" s="79">
        <f ca="1">Map!W82+I81</f>
        <v>0</v>
      </c>
      <c r="C81" s="80">
        <f>Map!X82</f>
        <v>0</v>
      </c>
      <c r="D81" s="81" t="str">
        <f t="shared" si="16"/>
        <v/>
      </c>
      <c r="E81" s="82">
        <f>Map!Y82</f>
        <v>0</v>
      </c>
      <c r="F81" s="82" t="str">
        <f t="shared" si="17"/>
        <v/>
      </c>
      <c r="G81" s="79">
        <f>Map!Z82</f>
        <v>0</v>
      </c>
      <c r="H81" s="79" t="str">
        <f t="shared" si="18"/>
        <v/>
      </c>
      <c r="I81" s="83">
        <f>Map!AA82</f>
        <v>0</v>
      </c>
      <c r="J81" s="84" t="str">
        <f t="shared" si="19"/>
        <v/>
      </c>
      <c r="K81" s="52"/>
      <c r="L81" s="91">
        <f>B!B82</f>
        <v>0</v>
      </c>
      <c r="M81" s="86">
        <f ca="1">B!W82+T81</f>
        <v>0</v>
      </c>
      <c r="N81" s="87">
        <f>B!X82</f>
        <v>0</v>
      </c>
      <c r="O81" s="87" t="str">
        <f t="shared" si="20"/>
        <v/>
      </c>
      <c r="P81" s="88">
        <f>B!Y82</f>
        <v>0</v>
      </c>
      <c r="Q81" s="88" t="str">
        <f t="shared" si="21"/>
        <v/>
      </c>
      <c r="R81" s="86">
        <f>B!Z82</f>
        <v>0</v>
      </c>
      <c r="S81" s="86" t="str">
        <f t="shared" si="31"/>
        <v/>
      </c>
      <c r="T81" s="89">
        <f>B!AA82</f>
        <v>0</v>
      </c>
      <c r="U81" s="89" t="str">
        <f t="shared" si="22"/>
        <v/>
      </c>
      <c r="V81" s="50"/>
      <c r="W81" s="91">
        <f>'C'!B82</f>
        <v>0</v>
      </c>
      <c r="X81" s="86">
        <f ca="1">'C'!W82+AE81</f>
        <v>0</v>
      </c>
      <c r="Y81" s="87">
        <f>'C'!X82</f>
        <v>0</v>
      </c>
      <c r="Z81" s="87" t="str">
        <f t="shared" si="23"/>
        <v/>
      </c>
      <c r="AA81" s="88">
        <f>'C'!Y82</f>
        <v>0</v>
      </c>
      <c r="AB81" s="92" t="str">
        <f t="shared" si="24"/>
        <v/>
      </c>
      <c r="AC81" s="93">
        <f>'C'!Z82</f>
        <v>0</v>
      </c>
      <c r="AD81" s="93" t="str">
        <f t="shared" si="25"/>
        <v/>
      </c>
      <c r="AE81" s="89">
        <f>'C'!AA82</f>
        <v>0</v>
      </c>
      <c r="AF81" s="89" t="str">
        <f t="shared" si="26"/>
        <v/>
      </c>
      <c r="AG81" s="50"/>
      <c r="AH81" s="94">
        <f>D!B82</f>
        <v>0</v>
      </c>
      <c r="AI81" s="86">
        <f ca="1">D!W82+AP81</f>
        <v>0</v>
      </c>
      <c r="AJ81" s="87">
        <f>D!X82</f>
        <v>0</v>
      </c>
      <c r="AK81" s="87" t="str">
        <f t="shared" si="27"/>
        <v/>
      </c>
      <c r="AL81" s="88">
        <f>D!Y82</f>
        <v>0</v>
      </c>
      <c r="AM81" s="88" t="str">
        <f t="shared" si="28"/>
        <v/>
      </c>
      <c r="AN81" s="86">
        <f>D!Z82</f>
        <v>0</v>
      </c>
      <c r="AO81" s="86" t="str">
        <f t="shared" si="29"/>
        <v/>
      </c>
      <c r="AP81" s="89">
        <f>D!AA82</f>
        <v>0</v>
      </c>
      <c r="AQ81" s="89" t="str">
        <f t="shared" si="30"/>
        <v/>
      </c>
      <c r="AR81" s="50"/>
    </row>
    <row r="82" spans="1:44" ht="15">
      <c r="A82" s="95">
        <f>Map!B83</f>
        <v>0</v>
      </c>
      <c r="B82" s="79">
        <f ca="1">Map!W83+I82</f>
        <v>0</v>
      </c>
      <c r="C82" s="80">
        <f>Map!X83</f>
        <v>0</v>
      </c>
      <c r="D82" s="81" t="str">
        <f t="shared" si="16"/>
        <v/>
      </c>
      <c r="E82" s="82">
        <f>Map!Y83</f>
        <v>0</v>
      </c>
      <c r="F82" s="82" t="str">
        <f t="shared" si="17"/>
        <v/>
      </c>
      <c r="G82" s="79">
        <f>Map!Z83</f>
        <v>0</v>
      </c>
      <c r="H82" s="79" t="str">
        <f t="shared" si="18"/>
        <v/>
      </c>
      <c r="I82" s="83">
        <f>Map!AA83</f>
        <v>0</v>
      </c>
      <c r="J82" s="84" t="str">
        <f t="shared" si="19"/>
        <v/>
      </c>
      <c r="K82" s="52"/>
      <c r="L82" s="91">
        <f>B!B83</f>
        <v>0</v>
      </c>
      <c r="M82" s="86">
        <f ca="1">B!W83+T82</f>
        <v>0</v>
      </c>
      <c r="N82" s="87">
        <f>B!X83</f>
        <v>0</v>
      </c>
      <c r="O82" s="87" t="str">
        <f t="shared" si="20"/>
        <v/>
      </c>
      <c r="P82" s="88">
        <f>B!Y83</f>
        <v>0</v>
      </c>
      <c r="Q82" s="88" t="str">
        <f t="shared" si="21"/>
        <v/>
      </c>
      <c r="R82" s="86">
        <f>B!Z83</f>
        <v>0</v>
      </c>
      <c r="S82" s="86" t="str">
        <f t="shared" si="31"/>
        <v/>
      </c>
      <c r="T82" s="89">
        <f>B!AA83</f>
        <v>0</v>
      </c>
      <c r="U82" s="89" t="str">
        <f t="shared" si="22"/>
        <v/>
      </c>
      <c r="V82" s="50"/>
      <c r="W82" s="91">
        <f>'C'!B83</f>
        <v>0</v>
      </c>
      <c r="X82" s="86">
        <f ca="1">'C'!W83+AE82</f>
        <v>0</v>
      </c>
      <c r="Y82" s="87">
        <f>'C'!X83</f>
        <v>0</v>
      </c>
      <c r="Z82" s="87" t="str">
        <f t="shared" si="23"/>
        <v/>
      </c>
      <c r="AA82" s="88">
        <f>'C'!Y83</f>
        <v>0</v>
      </c>
      <c r="AB82" s="92" t="str">
        <f t="shared" si="24"/>
        <v/>
      </c>
      <c r="AC82" s="93">
        <f>'C'!Z83</f>
        <v>0</v>
      </c>
      <c r="AD82" s="93" t="str">
        <f t="shared" si="25"/>
        <v/>
      </c>
      <c r="AE82" s="89">
        <f>'C'!AA83</f>
        <v>0</v>
      </c>
      <c r="AF82" s="89" t="str">
        <f t="shared" si="26"/>
        <v/>
      </c>
      <c r="AG82" s="50"/>
      <c r="AH82" s="94">
        <f>D!B83</f>
        <v>0</v>
      </c>
      <c r="AI82" s="86">
        <f ca="1">D!W83+AP82</f>
        <v>0</v>
      </c>
      <c r="AJ82" s="87">
        <f>D!X83</f>
        <v>0</v>
      </c>
      <c r="AK82" s="87" t="str">
        <f t="shared" si="27"/>
        <v/>
      </c>
      <c r="AL82" s="88">
        <f>D!Y83</f>
        <v>0</v>
      </c>
      <c r="AM82" s="88" t="str">
        <f t="shared" si="28"/>
        <v/>
      </c>
      <c r="AN82" s="86">
        <f>D!Z83</f>
        <v>0</v>
      </c>
      <c r="AO82" s="86" t="str">
        <f t="shared" si="29"/>
        <v/>
      </c>
      <c r="AP82" s="89">
        <f>D!AA83</f>
        <v>0</v>
      </c>
      <c r="AQ82" s="89" t="str">
        <f t="shared" si="30"/>
        <v/>
      </c>
      <c r="AR82" s="50"/>
    </row>
    <row r="83" spans="1:44" ht="15">
      <c r="A83" s="95">
        <f>Map!B84</f>
        <v>0</v>
      </c>
      <c r="B83" s="79">
        <f ca="1">Map!W84+I83</f>
        <v>0</v>
      </c>
      <c r="C83" s="80">
        <f>Map!X84</f>
        <v>0</v>
      </c>
      <c r="D83" s="81" t="str">
        <f t="shared" si="16"/>
        <v/>
      </c>
      <c r="E83" s="82">
        <f>Map!Y84</f>
        <v>0</v>
      </c>
      <c r="F83" s="82" t="str">
        <f t="shared" si="17"/>
        <v/>
      </c>
      <c r="G83" s="79">
        <f>Map!Z84</f>
        <v>0</v>
      </c>
      <c r="H83" s="79" t="str">
        <f t="shared" si="18"/>
        <v/>
      </c>
      <c r="I83" s="83">
        <f>Map!AA84</f>
        <v>0</v>
      </c>
      <c r="J83" s="84" t="str">
        <f t="shared" si="19"/>
        <v/>
      </c>
      <c r="K83" s="52"/>
      <c r="L83" s="91">
        <f>B!B84</f>
        <v>0</v>
      </c>
      <c r="M83" s="86">
        <f ca="1">B!W84+T83</f>
        <v>0</v>
      </c>
      <c r="N83" s="87">
        <f>B!X84</f>
        <v>0</v>
      </c>
      <c r="O83" s="87" t="str">
        <f t="shared" si="20"/>
        <v/>
      </c>
      <c r="P83" s="88">
        <f>B!Y84</f>
        <v>0</v>
      </c>
      <c r="Q83" s="88" t="str">
        <f t="shared" si="21"/>
        <v/>
      </c>
      <c r="R83" s="86">
        <f>B!Z84</f>
        <v>0</v>
      </c>
      <c r="S83" s="86" t="str">
        <f t="shared" si="31"/>
        <v/>
      </c>
      <c r="T83" s="89">
        <f>B!AA84</f>
        <v>0</v>
      </c>
      <c r="U83" s="89" t="str">
        <f t="shared" si="22"/>
        <v/>
      </c>
      <c r="V83" s="50"/>
      <c r="W83" s="91">
        <f>'C'!B84</f>
        <v>0</v>
      </c>
      <c r="X83" s="86">
        <f ca="1">'C'!W84+AE83</f>
        <v>0</v>
      </c>
      <c r="Y83" s="87">
        <f>'C'!X84</f>
        <v>0</v>
      </c>
      <c r="Z83" s="87" t="str">
        <f t="shared" si="23"/>
        <v/>
      </c>
      <c r="AA83" s="88">
        <f>'C'!Y84</f>
        <v>0</v>
      </c>
      <c r="AB83" s="92" t="str">
        <f t="shared" si="24"/>
        <v/>
      </c>
      <c r="AC83" s="93">
        <f>'C'!Z84</f>
        <v>0</v>
      </c>
      <c r="AD83" s="93" t="str">
        <f t="shared" si="25"/>
        <v/>
      </c>
      <c r="AE83" s="89">
        <f>'C'!AA84</f>
        <v>0</v>
      </c>
      <c r="AF83" s="89" t="str">
        <f t="shared" si="26"/>
        <v/>
      </c>
      <c r="AG83" s="50"/>
      <c r="AH83" s="94">
        <f>D!B84</f>
        <v>0</v>
      </c>
      <c r="AI83" s="86">
        <f ca="1">D!W84+AP83</f>
        <v>0</v>
      </c>
      <c r="AJ83" s="87">
        <f>D!X84</f>
        <v>0</v>
      </c>
      <c r="AK83" s="87" t="str">
        <f t="shared" si="27"/>
        <v/>
      </c>
      <c r="AL83" s="88">
        <f>D!Y84</f>
        <v>0</v>
      </c>
      <c r="AM83" s="88" t="str">
        <f t="shared" si="28"/>
        <v/>
      </c>
      <c r="AN83" s="86">
        <f>D!Z84</f>
        <v>0</v>
      </c>
      <c r="AO83" s="86" t="str">
        <f t="shared" si="29"/>
        <v/>
      </c>
      <c r="AP83" s="89">
        <f>D!AA84</f>
        <v>0</v>
      </c>
      <c r="AQ83" s="89" t="str">
        <f t="shared" si="30"/>
        <v/>
      </c>
      <c r="AR83" s="50"/>
    </row>
    <row r="84" spans="1:44" ht="15">
      <c r="A84" s="95">
        <f>Map!B85</f>
        <v>0</v>
      </c>
      <c r="B84" s="79">
        <f ca="1">Map!W85+I84</f>
        <v>0</v>
      </c>
      <c r="C84" s="80">
        <f>Map!X85</f>
        <v>0</v>
      </c>
      <c r="D84" s="81" t="str">
        <f t="shared" si="16"/>
        <v/>
      </c>
      <c r="E84" s="82">
        <f>Map!Y85</f>
        <v>0</v>
      </c>
      <c r="F84" s="82" t="str">
        <f t="shared" si="17"/>
        <v/>
      </c>
      <c r="G84" s="79">
        <f>Map!Z85</f>
        <v>0</v>
      </c>
      <c r="H84" s="79" t="str">
        <f t="shared" si="18"/>
        <v/>
      </c>
      <c r="I84" s="83">
        <f>Map!AA85</f>
        <v>0</v>
      </c>
      <c r="J84" s="84" t="str">
        <f t="shared" si="19"/>
        <v/>
      </c>
      <c r="K84" s="52"/>
      <c r="L84" s="91">
        <f>B!B85</f>
        <v>0</v>
      </c>
      <c r="M84" s="86">
        <f ca="1">B!W85+T84</f>
        <v>0</v>
      </c>
      <c r="N84" s="87">
        <f>B!X85</f>
        <v>0</v>
      </c>
      <c r="O84" s="87" t="str">
        <f t="shared" si="20"/>
        <v/>
      </c>
      <c r="P84" s="88">
        <f>B!Y85</f>
        <v>0</v>
      </c>
      <c r="Q84" s="88" t="str">
        <f t="shared" si="21"/>
        <v/>
      </c>
      <c r="R84" s="86">
        <f>B!Z85</f>
        <v>0</v>
      </c>
      <c r="S84" s="86" t="str">
        <f t="shared" si="31"/>
        <v/>
      </c>
      <c r="T84" s="89">
        <f>B!AA85</f>
        <v>0</v>
      </c>
      <c r="U84" s="89" t="str">
        <f t="shared" si="22"/>
        <v/>
      </c>
      <c r="V84" s="50"/>
      <c r="W84" s="91">
        <f>'C'!B85</f>
        <v>0</v>
      </c>
      <c r="X84" s="86">
        <f ca="1">'C'!W85+AE84</f>
        <v>0</v>
      </c>
      <c r="Y84" s="87">
        <f>'C'!X85</f>
        <v>0</v>
      </c>
      <c r="Z84" s="87" t="str">
        <f t="shared" si="23"/>
        <v/>
      </c>
      <c r="AA84" s="88">
        <f>'C'!Y85</f>
        <v>0</v>
      </c>
      <c r="AB84" s="92" t="str">
        <f t="shared" si="24"/>
        <v/>
      </c>
      <c r="AC84" s="93">
        <f>'C'!Z85</f>
        <v>0</v>
      </c>
      <c r="AD84" s="93" t="str">
        <f t="shared" si="25"/>
        <v/>
      </c>
      <c r="AE84" s="89">
        <f>'C'!AA85</f>
        <v>0</v>
      </c>
      <c r="AF84" s="89" t="str">
        <f t="shared" si="26"/>
        <v/>
      </c>
      <c r="AG84" s="50"/>
      <c r="AH84" s="94">
        <f>D!B85</f>
        <v>0</v>
      </c>
      <c r="AI84" s="86">
        <f ca="1">D!W85+AP84</f>
        <v>0</v>
      </c>
      <c r="AJ84" s="87">
        <f>D!X85</f>
        <v>0</v>
      </c>
      <c r="AK84" s="87" t="str">
        <f t="shared" si="27"/>
        <v/>
      </c>
      <c r="AL84" s="88">
        <f>D!Y85</f>
        <v>0</v>
      </c>
      <c r="AM84" s="88" t="str">
        <f t="shared" si="28"/>
        <v/>
      </c>
      <c r="AN84" s="86">
        <f>D!Z85</f>
        <v>0</v>
      </c>
      <c r="AO84" s="86" t="str">
        <f t="shared" si="29"/>
        <v/>
      </c>
      <c r="AP84" s="89">
        <f>D!AA85</f>
        <v>0</v>
      </c>
      <c r="AQ84" s="89" t="str">
        <f t="shared" si="30"/>
        <v/>
      </c>
      <c r="AR84" s="50"/>
    </row>
    <row r="85" spans="1:44" ht="15">
      <c r="A85" s="95">
        <f>Map!B86</f>
        <v>0</v>
      </c>
      <c r="B85" s="79">
        <f ca="1">Map!W86+I85</f>
        <v>0</v>
      </c>
      <c r="C85" s="80">
        <f>Map!X86</f>
        <v>0</v>
      </c>
      <c r="D85" s="81" t="str">
        <f t="shared" si="16"/>
        <v/>
      </c>
      <c r="E85" s="82">
        <f>Map!Y86</f>
        <v>0</v>
      </c>
      <c r="F85" s="82" t="str">
        <f t="shared" si="17"/>
        <v/>
      </c>
      <c r="G85" s="79">
        <f>Map!Z86</f>
        <v>0</v>
      </c>
      <c r="H85" s="79" t="str">
        <f t="shared" si="18"/>
        <v/>
      </c>
      <c r="I85" s="83">
        <f>Map!AA86</f>
        <v>0</v>
      </c>
      <c r="J85" s="84" t="str">
        <f t="shared" si="19"/>
        <v/>
      </c>
      <c r="K85" s="52"/>
      <c r="L85" s="91">
        <f>B!B86</f>
        <v>0</v>
      </c>
      <c r="M85" s="86">
        <f ca="1">B!W86+T85</f>
        <v>0</v>
      </c>
      <c r="N85" s="87">
        <f>B!X86</f>
        <v>0</v>
      </c>
      <c r="O85" s="87" t="str">
        <f t="shared" si="20"/>
        <v/>
      </c>
      <c r="P85" s="88">
        <f>B!Y86</f>
        <v>0</v>
      </c>
      <c r="Q85" s="88" t="str">
        <f t="shared" si="21"/>
        <v/>
      </c>
      <c r="R85" s="86">
        <f>B!Z86</f>
        <v>0</v>
      </c>
      <c r="S85" s="86" t="str">
        <f t="shared" si="31"/>
        <v/>
      </c>
      <c r="T85" s="89">
        <f>B!AA86</f>
        <v>0</v>
      </c>
      <c r="U85" s="89" t="str">
        <f t="shared" si="22"/>
        <v/>
      </c>
      <c r="V85" s="50"/>
      <c r="W85" s="91">
        <f>'C'!B86</f>
        <v>0</v>
      </c>
      <c r="X85" s="86">
        <f ca="1">'C'!W86+AE85</f>
        <v>0</v>
      </c>
      <c r="Y85" s="87">
        <f>'C'!X86</f>
        <v>0</v>
      </c>
      <c r="Z85" s="87" t="str">
        <f t="shared" si="23"/>
        <v/>
      </c>
      <c r="AA85" s="88">
        <f>'C'!Y86</f>
        <v>0</v>
      </c>
      <c r="AB85" s="92" t="str">
        <f t="shared" si="24"/>
        <v/>
      </c>
      <c r="AC85" s="93">
        <f>'C'!Z86</f>
        <v>0</v>
      </c>
      <c r="AD85" s="93" t="str">
        <f t="shared" si="25"/>
        <v/>
      </c>
      <c r="AE85" s="89">
        <f>'C'!AA86</f>
        <v>0</v>
      </c>
      <c r="AF85" s="89" t="str">
        <f t="shared" si="26"/>
        <v/>
      </c>
      <c r="AG85" s="50"/>
      <c r="AH85" s="94">
        <f>D!B86</f>
        <v>0</v>
      </c>
      <c r="AI85" s="86">
        <f ca="1">D!W86+AP85</f>
        <v>0</v>
      </c>
      <c r="AJ85" s="87">
        <f>D!X86</f>
        <v>0</v>
      </c>
      <c r="AK85" s="87" t="str">
        <f t="shared" si="27"/>
        <v/>
      </c>
      <c r="AL85" s="88">
        <f>D!Y86</f>
        <v>0</v>
      </c>
      <c r="AM85" s="88" t="str">
        <f t="shared" si="28"/>
        <v/>
      </c>
      <c r="AN85" s="86">
        <f>D!Z86</f>
        <v>0</v>
      </c>
      <c r="AO85" s="86" t="str">
        <f t="shared" si="29"/>
        <v/>
      </c>
      <c r="AP85" s="89">
        <f>D!AA86</f>
        <v>0</v>
      </c>
      <c r="AQ85" s="89" t="str">
        <f t="shared" si="30"/>
        <v/>
      </c>
      <c r="AR85" s="50"/>
    </row>
    <row r="86" spans="1:44" ht="15">
      <c r="A86" s="95">
        <f>Map!B87</f>
        <v>0</v>
      </c>
      <c r="B86" s="79">
        <f ca="1">Map!W87+I86</f>
        <v>0</v>
      </c>
      <c r="C86" s="80">
        <f>Map!X87</f>
        <v>0</v>
      </c>
      <c r="D86" s="81" t="str">
        <f t="shared" si="16"/>
        <v/>
      </c>
      <c r="E86" s="82">
        <f>Map!Y87</f>
        <v>0</v>
      </c>
      <c r="F86" s="82" t="str">
        <f t="shared" si="17"/>
        <v/>
      </c>
      <c r="G86" s="79">
        <f>Map!Z87</f>
        <v>0</v>
      </c>
      <c r="H86" s="79" t="str">
        <f t="shared" si="18"/>
        <v/>
      </c>
      <c r="I86" s="83">
        <f>Map!AA87</f>
        <v>0</v>
      </c>
      <c r="J86" s="84" t="str">
        <f t="shared" si="19"/>
        <v/>
      </c>
      <c r="K86" s="52"/>
      <c r="L86" s="91">
        <f>B!B87</f>
        <v>0</v>
      </c>
      <c r="M86" s="86">
        <f ca="1">B!W87+T86</f>
        <v>0</v>
      </c>
      <c r="N86" s="87">
        <f>B!X87</f>
        <v>0</v>
      </c>
      <c r="O86" s="87" t="str">
        <f t="shared" si="20"/>
        <v/>
      </c>
      <c r="P86" s="88">
        <f>B!Y87</f>
        <v>0</v>
      </c>
      <c r="Q86" s="88" t="str">
        <f t="shared" si="21"/>
        <v/>
      </c>
      <c r="R86" s="86">
        <f>B!Z87</f>
        <v>0</v>
      </c>
      <c r="S86" s="86" t="str">
        <f t="shared" si="31"/>
        <v/>
      </c>
      <c r="T86" s="89">
        <f>B!AA87</f>
        <v>0</v>
      </c>
      <c r="U86" s="89" t="str">
        <f t="shared" si="22"/>
        <v/>
      </c>
      <c r="V86" s="50"/>
      <c r="W86" s="91">
        <f>'C'!B87</f>
        <v>0</v>
      </c>
      <c r="X86" s="86">
        <f ca="1">'C'!W87+AE86</f>
        <v>0</v>
      </c>
      <c r="Y86" s="87">
        <f>'C'!X87</f>
        <v>0</v>
      </c>
      <c r="Z86" s="87" t="str">
        <f t="shared" si="23"/>
        <v/>
      </c>
      <c r="AA86" s="88">
        <f>'C'!Y87</f>
        <v>0</v>
      </c>
      <c r="AB86" s="92" t="str">
        <f t="shared" si="24"/>
        <v/>
      </c>
      <c r="AC86" s="93">
        <f>'C'!Z87</f>
        <v>0</v>
      </c>
      <c r="AD86" s="93" t="str">
        <f t="shared" si="25"/>
        <v/>
      </c>
      <c r="AE86" s="89">
        <f>'C'!AA87</f>
        <v>0</v>
      </c>
      <c r="AF86" s="89" t="str">
        <f t="shared" si="26"/>
        <v/>
      </c>
      <c r="AG86" s="50"/>
      <c r="AH86" s="94">
        <f>D!B87</f>
        <v>0</v>
      </c>
      <c r="AI86" s="86">
        <f ca="1">D!W87+AP86</f>
        <v>0</v>
      </c>
      <c r="AJ86" s="87">
        <f>D!X87</f>
        <v>0</v>
      </c>
      <c r="AK86" s="87" t="str">
        <f t="shared" si="27"/>
        <v/>
      </c>
      <c r="AL86" s="88">
        <f>D!Y87</f>
        <v>0</v>
      </c>
      <c r="AM86" s="88" t="str">
        <f t="shared" si="28"/>
        <v/>
      </c>
      <c r="AN86" s="86">
        <f>D!Z87</f>
        <v>0</v>
      </c>
      <c r="AO86" s="86" t="str">
        <f t="shared" si="29"/>
        <v/>
      </c>
      <c r="AP86" s="89">
        <f>D!AA87</f>
        <v>0</v>
      </c>
      <c r="AQ86" s="89" t="str">
        <f t="shared" si="30"/>
        <v/>
      </c>
      <c r="AR86" s="50"/>
    </row>
    <row r="87" spans="1:44" ht="11.25" thickBot="1">
      <c r="A87" s="46"/>
      <c r="B87" s="46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6"/>
      <c r="AB87" s="46"/>
      <c r="AC87" s="46"/>
      <c r="AD87" s="46"/>
      <c r="AE87" s="46"/>
      <c r="AF87" s="46"/>
      <c r="AG87" s="46"/>
      <c r="AH87" s="46"/>
      <c r="AI87" s="46"/>
      <c r="AJ87" s="46"/>
      <c r="AK87" s="46"/>
      <c r="AL87" s="46"/>
      <c r="AM87" s="46"/>
      <c r="AN87" s="46"/>
      <c r="AO87" s="46"/>
      <c r="AP87" s="46"/>
      <c r="AQ87" s="46"/>
      <c r="AR87" s="46"/>
    </row>
    <row r="88" spans="1:44" ht="11.25" thickBot="1">
      <c r="B88" s="53">
        <f ca="1">SUM(B4:B86)</f>
        <v>0</v>
      </c>
      <c r="C88" s="54">
        <f>SUM(C4:C86)</f>
        <v>0</v>
      </c>
      <c r="D88" s="54"/>
      <c r="E88" s="54">
        <f t="shared" ref="E88:AP88" si="32">SUM(E4:E86)</f>
        <v>0</v>
      </c>
      <c r="F88" s="54"/>
      <c r="G88" s="54">
        <f t="shared" si="32"/>
        <v>0</v>
      </c>
      <c r="H88" s="54"/>
      <c r="I88" s="55">
        <f t="shared" si="32"/>
        <v>0</v>
      </c>
      <c r="M88" s="53">
        <f t="shared" ca="1" si="32"/>
        <v>0</v>
      </c>
      <c r="N88" s="54">
        <f t="shared" si="32"/>
        <v>0</v>
      </c>
      <c r="O88" s="54"/>
      <c r="P88" s="54">
        <f t="shared" si="32"/>
        <v>0</v>
      </c>
      <c r="Q88" s="54"/>
      <c r="R88" s="54">
        <f t="shared" si="32"/>
        <v>0</v>
      </c>
      <c r="S88" s="54"/>
      <c r="T88" s="55">
        <f t="shared" si="32"/>
        <v>0</v>
      </c>
      <c r="X88" s="53">
        <f t="shared" ca="1" si="32"/>
        <v>0</v>
      </c>
      <c r="Y88" s="54">
        <f t="shared" si="32"/>
        <v>0</v>
      </c>
      <c r="Z88" s="54"/>
      <c r="AA88" s="54">
        <f t="shared" si="32"/>
        <v>0</v>
      </c>
      <c r="AB88" s="54"/>
      <c r="AC88" s="54">
        <f t="shared" si="32"/>
        <v>0</v>
      </c>
      <c r="AD88" s="54"/>
      <c r="AE88" s="55">
        <f t="shared" si="32"/>
        <v>0</v>
      </c>
      <c r="AI88" s="53">
        <f t="shared" ca="1" si="32"/>
        <v>0</v>
      </c>
      <c r="AJ88" s="54">
        <f t="shared" si="32"/>
        <v>0</v>
      </c>
      <c r="AK88" s="54"/>
      <c r="AL88" s="54">
        <f t="shared" si="32"/>
        <v>0</v>
      </c>
      <c r="AM88" s="54"/>
      <c r="AN88" s="54">
        <f t="shared" si="32"/>
        <v>0</v>
      </c>
      <c r="AO88" s="54"/>
      <c r="AP88" s="55">
        <f t="shared" si="32"/>
        <v>0</v>
      </c>
    </row>
  </sheetData>
  <mergeCells count="4">
    <mergeCell ref="A1:K1"/>
    <mergeCell ref="L1:V1"/>
    <mergeCell ref="W1:AG1"/>
    <mergeCell ref="AH1:AR1"/>
  </mergeCells>
  <conditionalFormatting sqref="B4:B86 M4:M86 AF4:AF86 X4:X86 AI4:AI86 AQ4:AQ86">
    <cfRule type="cellIs" dxfId="8" priority="60" operator="between">
      <formula>0</formula>
      <formula>0</formula>
    </cfRule>
  </conditionalFormatting>
  <conditionalFormatting sqref="C4:C86">
    <cfRule type="containsText" dxfId="7" priority="42" operator="containsText" text="0">
      <formula>NOT(ISERROR(SEARCH("0",C4)))</formula>
    </cfRule>
  </conditionalFormatting>
  <conditionalFormatting sqref="E4:E86">
    <cfRule type="containsText" dxfId="6" priority="41" operator="containsText" text="0">
      <formula>NOT(ISERROR(SEARCH("0",E4)))</formula>
    </cfRule>
  </conditionalFormatting>
  <conditionalFormatting sqref="I4:I86 T4:T86">
    <cfRule type="containsText" dxfId="5" priority="40" operator="containsText" text="0">
      <formula>NOT(ISERROR(SEARCH("0",I4)))</formula>
    </cfRule>
  </conditionalFormatting>
  <conditionalFormatting sqref="N4:N86 Y4:Y86 AJ4:AJ86">
    <cfRule type="containsText" dxfId="4" priority="39" operator="containsText" text="0">
      <formula>NOT(ISERROR(SEARCH("0",N4)))</formula>
    </cfRule>
  </conditionalFormatting>
  <conditionalFormatting sqref="P4:P86 AA4:AA86 AL4:AL86">
    <cfRule type="containsText" dxfId="3" priority="38" operator="containsText" text="0">
      <formula>NOT(ISERROR(SEARCH("0",P4)))</formula>
    </cfRule>
  </conditionalFormatting>
  <conditionalFormatting sqref="I4:I86 T4:T86 AE4:AE86 AP4:AP86">
    <cfRule type="containsText" dxfId="2" priority="36" operator="containsText" text="0">
      <formula>NOT(ISERROR(SEARCH("0",I4)))</formula>
    </cfRule>
  </conditionalFormatting>
  <conditionalFormatting sqref="G4:G86 AC4:AC86">
    <cfRule type="cellIs" dxfId="1" priority="10" operator="equal">
      <formula>0</formula>
    </cfRule>
  </conditionalFormatting>
  <conditionalFormatting sqref="R4:R86 AN4:AN86">
    <cfRule type="cellIs" dxfId="0" priority="9" operator="equal">
      <formula>0</formula>
    </cfRule>
  </conditionalFormatting>
  <pageMargins left="0" right="0" top="0" bottom="0" header="0" footer="0"/>
  <pageSetup paperSize="8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Couleurs</vt:lpstr>
      <vt:lpstr>Map</vt:lpstr>
      <vt:lpstr>B</vt:lpstr>
      <vt:lpstr>C</vt:lpstr>
      <vt:lpstr>D</vt:lpstr>
      <vt:lpstr>Vue globale</vt:lpstr>
      <vt:lpstr>Année</vt:lpstr>
    </vt:vector>
  </TitlesOfParts>
  <Company>Mpfe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tarlouze</dc:creator>
  <cp:lastModifiedBy>puce75018</cp:lastModifiedBy>
  <cp:lastPrinted>2018-06-26T12:29:25Z</cp:lastPrinted>
  <dcterms:created xsi:type="dcterms:W3CDTF">2009-06-21T17:01:01Z</dcterms:created>
  <dcterms:modified xsi:type="dcterms:W3CDTF">2018-07-09T07:57:38Z</dcterms:modified>
</cp:coreProperties>
</file>