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p\OneDrive\Bureau\"/>
    </mc:Choice>
  </mc:AlternateContent>
  <xr:revisionPtr revIDLastSave="0" documentId="13_ncr:1_{A64EA757-3CC9-4561-88D4-FCB6CD8389A2}" xr6:coauthVersionLast="47" xr6:coauthVersionMax="47" xr10:uidLastSave="{00000000-0000-0000-0000-000000000000}"/>
  <bookViews>
    <workbookView xWindow="-120" yWindow="-120" windowWidth="24240" windowHeight="13140" tabRatio="589" xr2:uid="{00000000-000D-0000-FFFF-FFFF00000000}"/>
  </bookViews>
  <sheets>
    <sheet name="2026" sheetId="23" r:id="rId1"/>
  </sheets>
  <externalReferences>
    <externalReference r:id="rId2"/>
  </externalReferences>
  <definedNames>
    <definedName name="annee" localSheetId="0">'2026'!$BE$2</definedName>
    <definedName name="annee">#REF!</definedName>
    <definedName name="Anniversaire" localSheetId="0">#REF!</definedName>
    <definedName name="Anniversaire">#REF!</definedName>
    <definedName name="Bordeaux_vin" localSheetId="0">#REF!</definedName>
    <definedName name="Bordeaux_vin">#REF!</definedName>
    <definedName name="dates" localSheetId="0">#REF!</definedName>
    <definedName name="dates">#REF!</definedName>
    <definedName name="Donnees" localSheetId="0">#REF!,#REF!,#REF!,#REF!,#REF!,#REF!,#REF!,#REF!,#REF!,#REF!,#REF!,#REF!</definedName>
    <definedName name="Donnees">#REF!,#REF!,#REF!,#REF!,#REF!,#REF!,#REF!,#REF!,#REF!,#REF!,#REF!,#REF!</definedName>
    <definedName name="eric" localSheetId="0">#REF!</definedName>
    <definedName name="eric">#REF!</definedName>
    <definedName name="Evenements" localSheetId="0">#REF!</definedName>
    <definedName name="Evenements">#REF!</definedName>
    <definedName name="Fetes_Bayonne" localSheetId="0">#REF!</definedName>
    <definedName name="Fetes_Bayonne">#REF!</definedName>
    <definedName name="Fetes_Dax" localSheetId="0">#REF!</definedName>
    <definedName name="Fetes_Dax">#REF!</definedName>
    <definedName name="Fetes_Soustons" localSheetId="0">#REF!</definedName>
    <definedName name="Fetes_Soustons">#REF!</definedName>
    <definedName name="Feuil2" localSheetId="0">#REF!</definedName>
    <definedName name="Feuil2">#REF!</definedName>
    <definedName name="Foire_Jambon" localSheetId="0">#REF!</definedName>
    <definedName name="Foire_Jambon">#REF!</definedName>
    <definedName name="Jours_feries">[1]Dates!$A$3:$B$25</definedName>
    <definedName name="mois" localSheetId="0">'2026'!$BE$4</definedName>
    <definedName name="mois">#REF!</definedName>
    <definedName name="Salon_agriculture" localSheetId="0">#REF!</definedName>
    <definedName name="Salon_agriculture">#REF!</definedName>
    <definedName name="Ski" localSheetId="0">#REF!</definedName>
    <definedName name="Ski">#REF!</definedName>
    <definedName name="Soirée_Joueurs" localSheetId="0">#REF!</definedName>
    <definedName name="Soirée_Joueurs">#REF!</definedName>
    <definedName name="Vacances_Scolaires" localSheetId="0">#REF!</definedName>
    <definedName name="Vacances_Scolair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G8" i="23" l="1"/>
  <c r="BF8" i="23" s="1"/>
  <c r="BB8" i="23"/>
  <c r="BB9" i="23" s="1"/>
  <c r="AW8" i="23"/>
  <c r="AW9" i="23" s="1"/>
  <c r="AR8" i="23"/>
  <c r="AR9" i="23" s="1"/>
  <c r="AM8" i="23"/>
  <c r="AL8" i="23" s="1"/>
  <c r="AH8" i="23"/>
  <c r="AH9" i="23" s="1"/>
  <c r="AC8" i="23"/>
  <c r="AC9" i="23" s="1"/>
  <c r="X8" i="23"/>
  <c r="X9" i="23" s="1"/>
  <c r="S8" i="23"/>
  <c r="R8" i="23" s="1"/>
  <c r="N8" i="23"/>
  <c r="N9" i="23" s="1"/>
  <c r="I8" i="23"/>
  <c r="I9" i="23" s="1"/>
  <c r="D8" i="23"/>
  <c r="D9" i="23" s="1"/>
  <c r="AQ7" i="23" l="1"/>
  <c r="AB7" i="23"/>
  <c r="AL6" i="23"/>
  <c r="AL7" i="23"/>
  <c r="BA6" i="23"/>
  <c r="AB6" i="23"/>
  <c r="C6" i="23"/>
  <c r="AV6" i="23"/>
  <c r="R6" i="23"/>
  <c r="R7" i="23"/>
  <c r="W8" i="23"/>
  <c r="W7" i="23"/>
  <c r="W6" i="23"/>
  <c r="H7" i="23"/>
  <c r="M6" i="23"/>
  <c r="C7" i="23"/>
  <c r="BF7" i="23"/>
  <c r="H6" i="23"/>
  <c r="BF6" i="23"/>
  <c r="AV7" i="23"/>
  <c r="AB8" i="23"/>
  <c r="M8" i="23"/>
  <c r="AG7" i="23"/>
  <c r="AG8" i="23"/>
  <c r="AQ6" i="23"/>
  <c r="H8" i="23"/>
  <c r="BA8" i="23"/>
  <c r="C8" i="23"/>
  <c r="AV8" i="23"/>
  <c r="AQ8" i="23"/>
  <c r="H9" i="23"/>
  <c r="I10" i="23"/>
  <c r="BA9" i="23"/>
  <c r="BB10" i="23"/>
  <c r="AB9" i="23"/>
  <c r="AC10" i="23"/>
  <c r="C9" i="23"/>
  <c r="D10" i="23"/>
  <c r="AV9" i="23"/>
  <c r="AW10" i="23"/>
  <c r="AG9" i="23"/>
  <c r="AH10" i="23"/>
  <c r="W9" i="23"/>
  <c r="X10" i="23"/>
  <c r="AQ9" i="23"/>
  <c r="AR10" i="23"/>
  <c r="M9" i="23"/>
  <c r="N10" i="23"/>
  <c r="S9" i="23"/>
  <c r="AM9" i="23"/>
  <c r="BG9" i="23"/>
  <c r="AG6" i="23"/>
  <c r="M7" i="23"/>
  <c r="BA7" i="23"/>
  <c r="M10" i="23" l="1"/>
  <c r="N11" i="23"/>
  <c r="AV10" i="23"/>
  <c r="AW11" i="23"/>
  <c r="H10" i="23"/>
  <c r="I11" i="23"/>
  <c r="R9" i="23"/>
  <c r="S10" i="23"/>
  <c r="AG10" i="23"/>
  <c r="AH11" i="23"/>
  <c r="BA10" i="23"/>
  <c r="BB11" i="23"/>
  <c r="AL9" i="23"/>
  <c r="AM10" i="23"/>
  <c r="BF9" i="23"/>
  <c r="BG10" i="23"/>
  <c r="W10" i="23"/>
  <c r="X11" i="23"/>
  <c r="AB10" i="23"/>
  <c r="AC11" i="23"/>
  <c r="AQ10" i="23"/>
  <c r="AR11" i="23"/>
  <c r="C10" i="23"/>
  <c r="D11" i="23"/>
  <c r="W11" i="23" l="1"/>
  <c r="X12" i="23"/>
  <c r="AG11" i="23"/>
  <c r="AH12" i="23"/>
  <c r="M11" i="23"/>
  <c r="N12" i="23"/>
  <c r="AB11" i="23"/>
  <c r="AC12" i="23"/>
  <c r="BA11" i="23"/>
  <c r="BB12" i="23"/>
  <c r="AV11" i="23"/>
  <c r="AW12" i="23"/>
  <c r="AQ11" i="23"/>
  <c r="AR12" i="23"/>
  <c r="AL10" i="23"/>
  <c r="AM11" i="23"/>
  <c r="H11" i="23"/>
  <c r="I12" i="23"/>
  <c r="C11" i="23"/>
  <c r="D12" i="23"/>
  <c r="BF10" i="23"/>
  <c r="BG11" i="23"/>
  <c r="R10" i="23"/>
  <c r="S11" i="23"/>
  <c r="H12" i="23" l="1"/>
  <c r="I13" i="23"/>
  <c r="BA12" i="23"/>
  <c r="BB13" i="23"/>
  <c r="W12" i="23"/>
  <c r="X13" i="23"/>
  <c r="C12" i="23"/>
  <c r="D13" i="23"/>
  <c r="AV12" i="23"/>
  <c r="AW13" i="23"/>
  <c r="AG12" i="23"/>
  <c r="AH13" i="23"/>
  <c r="BF11" i="23"/>
  <c r="BG12" i="23"/>
  <c r="AQ12" i="23"/>
  <c r="AR13" i="23"/>
  <c r="M12" i="23"/>
  <c r="N13" i="23"/>
  <c r="R11" i="23"/>
  <c r="S12" i="23"/>
  <c r="AL11" i="23"/>
  <c r="AM12" i="23"/>
  <c r="AB12" i="23"/>
  <c r="AC13" i="23"/>
  <c r="M13" i="23" l="1"/>
  <c r="N14" i="23"/>
  <c r="AV13" i="23"/>
  <c r="AW14" i="23"/>
  <c r="H13" i="23"/>
  <c r="I14" i="23"/>
  <c r="R12" i="23"/>
  <c r="S13" i="23"/>
  <c r="AG13" i="23"/>
  <c r="AH14" i="23"/>
  <c r="BA13" i="23"/>
  <c r="BB14" i="23"/>
  <c r="AL12" i="23"/>
  <c r="AM13" i="23"/>
  <c r="BF12" i="23"/>
  <c r="BG13" i="23"/>
  <c r="W13" i="23"/>
  <c r="X14" i="23"/>
  <c r="AB13" i="23"/>
  <c r="AC14" i="23"/>
  <c r="AQ13" i="23"/>
  <c r="AR14" i="23"/>
  <c r="C13" i="23"/>
  <c r="D14" i="23"/>
  <c r="W14" i="23" l="1"/>
  <c r="X15" i="23"/>
  <c r="AG14" i="23"/>
  <c r="AH15" i="23"/>
  <c r="M14" i="23"/>
  <c r="N15" i="23"/>
  <c r="AB14" i="23"/>
  <c r="AC15" i="23"/>
  <c r="BA14" i="23"/>
  <c r="BB15" i="23"/>
  <c r="AV14" i="23"/>
  <c r="AW15" i="23"/>
  <c r="AQ14" i="23"/>
  <c r="AR15" i="23"/>
  <c r="AL13" i="23"/>
  <c r="AM14" i="23"/>
  <c r="H14" i="23"/>
  <c r="I15" i="23"/>
  <c r="C14" i="23"/>
  <c r="D15" i="23"/>
  <c r="BF13" i="23"/>
  <c r="BG14" i="23"/>
  <c r="R13" i="23"/>
  <c r="S14" i="23"/>
  <c r="H15" i="23" l="1"/>
  <c r="I16" i="23"/>
  <c r="BA15" i="23"/>
  <c r="BB16" i="23"/>
  <c r="W15" i="23"/>
  <c r="X16" i="23"/>
  <c r="C15" i="23"/>
  <c r="D16" i="23"/>
  <c r="AV15" i="23"/>
  <c r="AW16" i="23"/>
  <c r="AG15" i="23"/>
  <c r="AH16" i="23"/>
  <c r="BF14" i="23"/>
  <c r="BG15" i="23"/>
  <c r="AQ15" i="23"/>
  <c r="AR16" i="23"/>
  <c r="M15" i="23"/>
  <c r="N16" i="23"/>
  <c r="R14" i="23"/>
  <c r="S15" i="23"/>
  <c r="AL14" i="23"/>
  <c r="AM15" i="23"/>
  <c r="AB15" i="23"/>
  <c r="AC16" i="23"/>
  <c r="M16" i="23" l="1"/>
  <c r="N17" i="23"/>
  <c r="AV16" i="23"/>
  <c r="AW17" i="23"/>
  <c r="H16" i="23"/>
  <c r="I17" i="23"/>
  <c r="R15" i="23"/>
  <c r="S16" i="23"/>
  <c r="AG16" i="23"/>
  <c r="AH17" i="23"/>
  <c r="BA16" i="23"/>
  <c r="BB17" i="23"/>
  <c r="AL15" i="23"/>
  <c r="AM16" i="23"/>
  <c r="BF15" i="23"/>
  <c r="BG16" i="23"/>
  <c r="W16" i="23"/>
  <c r="X17" i="23"/>
  <c r="AB16" i="23"/>
  <c r="AC17" i="23"/>
  <c r="AQ16" i="23"/>
  <c r="AR17" i="23"/>
  <c r="C16" i="23"/>
  <c r="D17" i="23"/>
  <c r="W17" i="23" l="1"/>
  <c r="X18" i="23"/>
  <c r="AG17" i="23"/>
  <c r="AH18" i="23"/>
  <c r="M17" i="23"/>
  <c r="N18" i="23"/>
  <c r="AB17" i="23"/>
  <c r="AC18" i="23"/>
  <c r="BA17" i="23"/>
  <c r="BB18" i="23"/>
  <c r="AV17" i="23"/>
  <c r="AW18" i="23"/>
  <c r="AQ17" i="23"/>
  <c r="AR18" i="23"/>
  <c r="AL16" i="23"/>
  <c r="AM17" i="23"/>
  <c r="H17" i="23"/>
  <c r="I18" i="23"/>
  <c r="C17" i="23"/>
  <c r="D18" i="23"/>
  <c r="BF16" i="23"/>
  <c r="BG17" i="23"/>
  <c r="R16" i="23"/>
  <c r="S17" i="23"/>
  <c r="H18" i="23" l="1"/>
  <c r="I19" i="23"/>
  <c r="BA18" i="23"/>
  <c r="BB19" i="23"/>
  <c r="W18" i="23"/>
  <c r="X19" i="23"/>
  <c r="C18" i="23"/>
  <c r="D19" i="23"/>
  <c r="AV18" i="23"/>
  <c r="AW19" i="23"/>
  <c r="AG18" i="23"/>
  <c r="AH19" i="23"/>
  <c r="BF17" i="23"/>
  <c r="BG18" i="23"/>
  <c r="AQ18" i="23"/>
  <c r="AR19" i="23"/>
  <c r="M18" i="23"/>
  <c r="N19" i="23"/>
  <c r="R17" i="23"/>
  <c r="S18" i="23"/>
  <c r="AL17" i="23"/>
  <c r="AM18" i="23"/>
  <c r="AB18" i="23"/>
  <c r="AC19" i="23"/>
  <c r="M19" i="23" l="1"/>
  <c r="N20" i="23"/>
  <c r="AV19" i="23"/>
  <c r="AW20" i="23"/>
  <c r="H19" i="23"/>
  <c r="I20" i="23"/>
  <c r="R18" i="23"/>
  <c r="S19" i="23"/>
  <c r="AG19" i="23"/>
  <c r="AH20" i="23"/>
  <c r="BA19" i="23"/>
  <c r="BB20" i="23"/>
  <c r="AL18" i="23"/>
  <c r="AM19" i="23"/>
  <c r="BF18" i="23"/>
  <c r="BG19" i="23"/>
  <c r="W19" i="23"/>
  <c r="X20" i="23"/>
  <c r="AB19" i="23"/>
  <c r="AC20" i="23"/>
  <c r="AQ19" i="23"/>
  <c r="AR20" i="23"/>
  <c r="C19" i="23"/>
  <c r="D20" i="23"/>
  <c r="W20" i="23" l="1"/>
  <c r="X21" i="23"/>
  <c r="AG20" i="23"/>
  <c r="AH21" i="23"/>
  <c r="M20" i="23"/>
  <c r="N21" i="23"/>
  <c r="AB20" i="23"/>
  <c r="AC21" i="23"/>
  <c r="BA20" i="23"/>
  <c r="BB21" i="23"/>
  <c r="AV20" i="23"/>
  <c r="AW21" i="23"/>
  <c r="AQ20" i="23"/>
  <c r="AR21" i="23"/>
  <c r="AL19" i="23"/>
  <c r="AM20" i="23"/>
  <c r="H20" i="23"/>
  <c r="I21" i="23"/>
  <c r="C20" i="23"/>
  <c r="D21" i="23"/>
  <c r="BF19" i="23"/>
  <c r="BG20" i="23"/>
  <c r="R19" i="23"/>
  <c r="S20" i="23"/>
  <c r="H21" i="23" l="1"/>
  <c r="I22" i="23"/>
  <c r="BA21" i="23"/>
  <c r="BB22" i="23"/>
  <c r="W21" i="23"/>
  <c r="X22" i="23"/>
  <c r="C21" i="23"/>
  <c r="D22" i="23"/>
  <c r="AV21" i="23"/>
  <c r="AW22" i="23"/>
  <c r="AG21" i="23"/>
  <c r="AH22" i="23"/>
  <c r="BF20" i="23"/>
  <c r="BG21" i="23"/>
  <c r="AQ21" i="23"/>
  <c r="AR22" i="23"/>
  <c r="M21" i="23"/>
  <c r="N22" i="23"/>
  <c r="R20" i="23"/>
  <c r="S21" i="23"/>
  <c r="AL20" i="23"/>
  <c r="AM21" i="23"/>
  <c r="AB21" i="23"/>
  <c r="AC22" i="23"/>
  <c r="M22" i="23" l="1"/>
  <c r="N23" i="23"/>
  <c r="AV22" i="23"/>
  <c r="AW23" i="23"/>
  <c r="H22" i="23"/>
  <c r="I23" i="23"/>
  <c r="R21" i="23"/>
  <c r="S22" i="23"/>
  <c r="AG22" i="23"/>
  <c r="AH23" i="23"/>
  <c r="BA22" i="23"/>
  <c r="BB23" i="23"/>
  <c r="AL21" i="23"/>
  <c r="AM22" i="23"/>
  <c r="BF21" i="23"/>
  <c r="BG22" i="23"/>
  <c r="W22" i="23"/>
  <c r="X23" i="23"/>
  <c r="AB22" i="23"/>
  <c r="AC23" i="23"/>
  <c r="AQ22" i="23"/>
  <c r="AR23" i="23"/>
  <c r="C22" i="23"/>
  <c r="D23" i="23"/>
  <c r="W23" i="23" l="1"/>
  <c r="X24" i="23"/>
  <c r="AG23" i="23"/>
  <c r="AH24" i="23"/>
  <c r="M23" i="23"/>
  <c r="N24" i="23"/>
  <c r="AB23" i="23"/>
  <c r="AC24" i="23"/>
  <c r="BA23" i="23"/>
  <c r="BB24" i="23"/>
  <c r="AV23" i="23"/>
  <c r="AW24" i="23"/>
  <c r="AQ23" i="23"/>
  <c r="AR24" i="23"/>
  <c r="AL22" i="23"/>
  <c r="AM23" i="23"/>
  <c r="H23" i="23"/>
  <c r="I24" i="23"/>
  <c r="C23" i="23"/>
  <c r="D24" i="23"/>
  <c r="BF22" i="23"/>
  <c r="BG23" i="23"/>
  <c r="R22" i="23"/>
  <c r="S23" i="23"/>
  <c r="H24" i="23" l="1"/>
  <c r="I25" i="23"/>
  <c r="BA24" i="23"/>
  <c r="BB25" i="23"/>
  <c r="W24" i="23"/>
  <c r="X25" i="23"/>
  <c r="C24" i="23"/>
  <c r="D25" i="23"/>
  <c r="AV24" i="23"/>
  <c r="AW25" i="23"/>
  <c r="AG24" i="23"/>
  <c r="AH25" i="23"/>
  <c r="BF23" i="23"/>
  <c r="BG24" i="23"/>
  <c r="AQ24" i="23"/>
  <c r="AR25" i="23"/>
  <c r="M24" i="23"/>
  <c r="N25" i="23"/>
  <c r="R23" i="23"/>
  <c r="S24" i="23"/>
  <c r="AL23" i="23"/>
  <c r="AM24" i="23"/>
  <c r="AB24" i="23"/>
  <c r="AC25" i="23"/>
  <c r="M25" i="23" l="1"/>
  <c r="N26" i="23"/>
  <c r="AV25" i="23"/>
  <c r="AW26" i="23"/>
  <c r="H25" i="23"/>
  <c r="I26" i="23"/>
  <c r="R24" i="23"/>
  <c r="S25" i="23"/>
  <c r="AG25" i="23"/>
  <c r="AH26" i="23"/>
  <c r="BA25" i="23"/>
  <c r="BB26" i="23"/>
  <c r="AL24" i="23"/>
  <c r="AM25" i="23"/>
  <c r="BF24" i="23"/>
  <c r="BG25" i="23"/>
  <c r="W25" i="23"/>
  <c r="X26" i="23"/>
  <c r="AB25" i="23"/>
  <c r="AC26" i="23"/>
  <c r="AQ25" i="23"/>
  <c r="AR26" i="23"/>
  <c r="C25" i="23"/>
  <c r="D26" i="23"/>
  <c r="W26" i="23" l="1"/>
  <c r="X27" i="23"/>
  <c r="AG26" i="23"/>
  <c r="AH27" i="23"/>
  <c r="M26" i="23"/>
  <c r="N27" i="23"/>
  <c r="AB26" i="23"/>
  <c r="AC27" i="23"/>
  <c r="BA26" i="23"/>
  <c r="BB27" i="23"/>
  <c r="AV26" i="23"/>
  <c r="AW27" i="23"/>
  <c r="AQ26" i="23"/>
  <c r="AR27" i="23"/>
  <c r="AL25" i="23"/>
  <c r="AM26" i="23"/>
  <c r="H26" i="23"/>
  <c r="I27" i="23"/>
  <c r="C26" i="23"/>
  <c r="D27" i="23"/>
  <c r="BF25" i="23"/>
  <c r="BG26" i="23"/>
  <c r="R25" i="23"/>
  <c r="S26" i="23"/>
  <c r="H27" i="23" l="1"/>
  <c r="I28" i="23"/>
  <c r="BA27" i="23"/>
  <c r="BB28" i="23"/>
  <c r="W27" i="23"/>
  <c r="X28" i="23"/>
  <c r="C27" i="23"/>
  <c r="D28" i="23"/>
  <c r="AV27" i="23"/>
  <c r="AW28" i="23"/>
  <c r="AG27" i="23"/>
  <c r="AH28" i="23"/>
  <c r="BF26" i="23"/>
  <c r="BG27" i="23"/>
  <c r="AQ27" i="23"/>
  <c r="AR28" i="23"/>
  <c r="M27" i="23"/>
  <c r="N28" i="23"/>
  <c r="R26" i="23"/>
  <c r="S27" i="23"/>
  <c r="AL26" i="23"/>
  <c r="AM27" i="23"/>
  <c r="AB27" i="23"/>
  <c r="AC28" i="23"/>
  <c r="M28" i="23" l="1"/>
  <c r="N29" i="23"/>
  <c r="AV28" i="23"/>
  <c r="AW29" i="23"/>
  <c r="H28" i="23"/>
  <c r="I29" i="23"/>
  <c r="R27" i="23"/>
  <c r="S28" i="23"/>
  <c r="AG28" i="23"/>
  <c r="AH29" i="23"/>
  <c r="BA28" i="23"/>
  <c r="BB29" i="23"/>
  <c r="AL27" i="23"/>
  <c r="AM28" i="23"/>
  <c r="BF27" i="23"/>
  <c r="BG28" i="23"/>
  <c r="W28" i="23"/>
  <c r="X29" i="23"/>
  <c r="AB28" i="23"/>
  <c r="AC29" i="23"/>
  <c r="AQ28" i="23"/>
  <c r="AR29" i="23"/>
  <c r="C28" i="23"/>
  <c r="D29" i="23"/>
  <c r="W29" i="23" l="1"/>
  <c r="X30" i="23"/>
  <c r="AG29" i="23"/>
  <c r="AH30" i="23"/>
  <c r="M29" i="23"/>
  <c r="N30" i="23"/>
  <c r="AB29" i="23"/>
  <c r="AC30" i="23"/>
  <c r="BA29" i="23"/>
  <c r="BB30" i="23"/>
  <c r="AV29" i="23"/>
  <c r="AW30" i="23"/>
  <c r="AQ29" i="23"/>
  <c r="AR30" i="23"/>
  <c r="AL28" i="23"/>
  <c r="AM29" i="23"/>
  <c r="H29" i="23"/>
  <c r="I30" i="23"/>
  <c r="C29" i="23"/>
  <c r="D30" i="23"/>
  <c r="BF28" i="23"/>
  <c r="BG29" i="23"/>
  <c r="R28" i="23"/>
  <c r="S29" i="23"/>
  <c r="H30" i="23" l="1"/>
  <c r="I31" i="23"/>
  <c r="BA30" i="23"/>
  <c r="BB31" i="23"/>
  <c r="W30" i="23"/>
  <c r="X31" i="23"/>
  <c r="C30" i="23"/>
  <c r="D31" i="23"/>
  <c r="AV30" i="23"/>
  <c r="AW31" i="23"/>
  <c r="AG30" i="23"/>
  <c r="AH31" i="23"/>
  <c r="BF29" i="23"/>
  <c r="BG30" i="23"/>
  <c r="AQ30" i="23"/>
  <c r="AR31" i="23"/>
  <c r="M30" i="23"/>
  <c r="N31" i="23"/>
  <c r="R29" i="23"/>
  <c r="S30" i="23"/>
  <c r="AL29" i="23"/>
  <c r="AM30" i="23"/>
  <c r="AB30" i="23"/>
  <c r="AC31" i="23"/>
  <c r="M31" i="23" l="1"/>
  <c r="N32" i="23"/>
  <c r="AV31" i="23"/>
  <c r="AW32" i="23"/>
  <c r="H31" i="23"/>
  <c r="I32" i="23"/>
  <c r="R30" i="23"/>
  <c r="S31" i="23"/>
  <c r="AG31" i="23"/>
  <c r="AH32" i="23"/>
  <c r="BA31" i="23"/>
  <c r="BB32" i="23"/>
  <c r="AL30" i="23"/>
  <c r="AM31" i="23"/>
  <c r="BF30" i="23"/>
  <c r="BG31" i="23"/>
  <c r="W31" i="23"/>
  <c r="X32" i="23"/>
  <c r="AB31" i="23"/>
  <c r="AC32" i="23"/>
  <c r="AQ31" i="23"/>
  <c r="AR32" i="23"/>
  <c r="C31" i="23"/>
  <c r="D32" i="23"/>
  <c r="W32" i="23" l="1"/>
  <c r="X33" i="23"/>
  <c r="AG32" i="23"/>
  <c r="AH33" i="23"/>
  <c r="M32" i="23"/>
  <c r="N33" i="23"/>
  <c r="AB32" i="23"/>
  <c r="AC33" i="23"/>
  <c r="BA32" i="23"/>
  <c r="BB33" i="23"/>
  <c r="AV32" i="23"/>
  <c r="AW33" i="23"/>
  <c r="AQ32" i="23"/>
  <c r="AR33" i="23"/>
  <c r="AL31" i="23"/>
  <c r="AM32" i="23"/>
  <c r="H32" i="23"/>
  <c r="I33" i="23"/>
  <c r="C32" i="23"/>
  <c r="D33" i="23"/>
  <c r="BF31" i="23"/>
  <c r="BG32" i="23"/>
  <c r="R31" i="23"/>
  <c r="S32" i="23"/>
  <c r="H33" i="23" l="1"/>
  <c r="I34" i="23"/>
  <c r="BA33" i="23"/>
  <c r="BB34" i="23"/>
  <c r="W33" i="23"/>
  <c r="X34" i="23"/>
  <c r="C33" i="23"/>
  <c r="D34" i="23"/>
  <c r="AV33" i="23"/>
  <c r="AW34" i="23"/>
  <c r="AG33" i="23"/>
  <c r="AH34" i="23"/>
  <c r="BF32" i="23"/>
  <c r="BG33" i="23"/>
  <c r="AQ33" i="23"/>
  <c r="AR34" i="23"/>
  <c r="M33" i="23"/>
  <c r="N34" i="23"/>
  <c r="R32" i="23"/>
  <c r="S33" i="23"/>
  <c r="AL32" i="23"/>
  <c r="AM33" i="23"/>
  <c r="AB33" i="23"/>
  <c r="AC34" i="23"/>
  <c r="M34" i="23" l="1"/>
  <c r="N35" i="23"/>
  <c r="AV34" i="23"/>
  <c r="AW35" i="23"/>
  <c r="H34" i="23"/>
  <c r="I35" i="23"/>
  <c r="R33" i="23"/>
  <c r="S34" i="23"/>
  <c r="AG34" i="23"/>
  <c r="AH35" i="23"/>
  <c r="BA34" i="23"/>
  <c r="BB35" i="23"/>
  <c r="AL33" i="23"/>
  <c r="AM34" i="23"/>
  <c r="BF33" i="23"/>
  <c r="BG34" i="23"/>
  <c r="W34" i="23"/>
  <c r="X35" i="23"/>
  <c r="AB34" i="23"/>
  <c r="AC35" i="23"/>
  <c r="AQ34" i="23"/>
  <c r="AR35" i="23"/>
  <c r="C34" i="23"/>
  <c r="D35" i="23"/>
  <c r="W35" i="23" l="1"/>
  <c r="X36" i="23"/>
  <c r="AG35" i="23"/>
  <c r="AH36" i="23"/>
  <c r="M35" i="23"/>
  <c r="N36" i="23"/>
  <c r="AB35" i="23"/>
  <c r="AC36" i="23"/>
  <c r="BA35" i="23"/>
  <c r="BB36" i="23"/>
  <c r="AV35" i="23"/>
  <c r="AW36" i="23"/>
  <c r="AQ35" i="23"/>
  <c r="AR36" i="23"/>
  <c r="AL34" i="23"/>
  <c r="AM35" i="23"/>
  <c r="H35" i="23"/>
  <c r="I36" i="23"/>
  <c r="C35" i="23"/>
  <c r="D36" i="23"/>
  <c r="BF34" i="23"/>
  <c r="BG35" i="23"/>
  <c r="R34" i="23"/>
  <c r="S35" i="23"/>
  <c r="H36" i="23" l="1"/>
  <c r="I37" i="23"/>
  <c r="BA36" i="23"/>
  <c r="BB37" i="23"/>
  <c r="W36" i="23"/>
  <c r="X37" i="23"/>
  <c r="C36" i="23"/>
  <c r="D37" i="23"/>
  <c r="AV36" i="23"/>
  <c r="AW37" i="23"/>
  <c r="AG36" i="23"/>
  <c r="AH37" i="23"/>
  <c r="BF35" i="23"/>
  <c r="BG36" i="23"/>
  <c r="AQ36" i="23"/>
  <c r="AR37" i="23"/>
  <c r="M36" i="23"/>
  <c r="N37" i="23"/>
  <c r="R35" i="23"/>
  <c r="S36" i="23"/>
  <c r="AL35" i="23"/>
  <c r="AM36" i="23"/>
  <c r="AB36" i="23"/>
  <c r="AC37" i="23"/>
  <c r="M37" i="23" l="1"/>
  <c r="N38" i="23"/>
  <c r="M38" i="23" s="1"/>
  <c r="AV37" i="23"/>
  <c r="AW38" i="23"/>
  <c r="AV38" i="23" s="1"/>
  <c r="H37" i="23"/>
  <c r="I38" i="23"/>
  <c r="H38" i="23" s="1"/>
  <c r="R36" i="23"/>
  <c r="S37" i="23"/>
  <c r="AG37" i="23"/>
  <c r="AH38" i="23"/>
  <c r="AG38" i="23" s="1"/>
  <c r="BA37" i="23"/>
  <c r="BB38" i="23"/>
  <c r="BA38" i="23" s="1"/>
  <c r="AL36" i="23"/>
  <c r="AM37" i="23"/>
  <c r="BF36" i="23"/>
  <c r="BG37" i="23"/>
  <c r="W37" i="23"/>
  <c r="X38" i="23"/>
  <c r="W38" i="23" s="1"/>
  <c r="AB37" i="23"/>
  <c r="AC38" i="23"/>
  <c r="AB38" i="23" s="1"/>
  <c r="AQ37" i="23"/>
  <c r="AR38" i="23"/>
  <c r="AQ38" i="23" s="1"/>
  <c r="C37" i="23"/>
  <c r="D38" i="23"/>
  <c r="C38" i="23" s="1"/>
  <c r="AL37" i="23" l="1"/>
  <c r="AM38" i="23"/>
  <c r="AL38" i="23" s="1"/>
  <c r="BF37" i="23"/>
  <c r="BG38" i="23"/>
  <c r="BF38" i="23" s="1"/>
  <c r="R37" i="23"/>
  <c r="S38" i="23"/>
  <c r="R38" i="23" s="1"/>
</calcChain>
</file>

<file path=xl/sharedStrings.xml><?xml version="1.0" encoding="utf-8"?>
<sst xmlns="http://schemas.openxmlformats.org/spreadsheetml/2006/main" count="3" uniqueCount="3">
  <si>
    <t>Année du calendrier :</t>
  </si>
  <si>
    <t>Mois de départ :</t>
  </si>
  <si>
    <t>velo 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</si>
</sst>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3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Trebuchet MS"/>
      <family val="2"/>
    </font>
    <font>
      <sz val="16"/>
      <name val="Trebuchet MS"/>
      <family val="2"/>
    </font>
    <font>
      <b/>
      <i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1"/>
      <color rgb="FFFFFFFF"/>
      <name val="Calibri"/>
      <family val="2"/>
      <scheme val="minor"/>
    </font>
    <font>
      <sz val="11"/>
      <color rgb="FFBEE395"/>
      <name val="Calibri"/>
      <family val="2"/>
      <scheme val="minor"/>
    </font>
    <font>
      <b/>
      <i/>
      <u/>
      <sz val="1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/>
        <bgColor rgb="FFFFFFFF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rgb="FFF3F3F3"/>
      </patternFill>
    </fill>
    <fill>
      <patternFill patternType="solid">
        <fgColor rgb="FFFFFF99"/>
        <bgColor rgb="FFFFFFFF"/>
      </patternFill>
    </fill>
    <fill>
      <patternFill patternType="solid">
        <fgColor theme="0" tint="-0.499984740745262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99"/>
        <bgColor rgb="FFF3F3F3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C9C9C9"/>
        <bgColor rgb="FFD9D9D9"/>
      </patternFill>
    </fill>
    <fill>
      <patternFill patternType="solid">
        <fgColor rgb="FFC9C9C9"/>
        <bgColor indexed="64"/>
      </patternFill>
    </fill>
    <fill>
      <patternFill patternType="solid">
        <fgColor rgb="FFC9C9C9"/>
        <bgColor rgb="FFFFFFFF"/>
      </patternFill>
    </fill>
    <fill>
      <patternFill patternType="solid">
        <fgColor theme="0"/>
        <bgColor rgb="FFD9D9D9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26" fillId="0" borderId="0"/>
  </cellStyleXfs>
  <cellXfs count="144">
    <xf numFmtId="0" fontId="0" fillId="0" borderId="0" xfId="0"/>
    <xf numFmtId="0" fontId="2" fillId="3" borderId="0" xfId="2" applyFont="1" applyFill="1" applyAlignment="1">
      <alignment vertical="center"/>
    </xf>
    <xf numFmtId="0" fontId="6" fillId="4" borderId="0" xfId="2" applyFont="1" applyFill="1" applyAlignment="1">
      <alignment vertical="center"/>
    </xf>
    <xf numFmtId="0" fontId="7" fillId="3" borderId="0" xfId="2" applyFont="1" applyFill="1" applyAlignment="1">
      <alignment vertical="center"/>
    </xf>
    <xf numFmtId="0" fontId="8" fillId="4" borderId="0" xfId="2" applyFont="1" applyFill="1" applyAlignment="1">
      <alignment vertical="center"/>
    </xf>
    <xf numFmtId="0" fontId="9" fillId="3" borderId="0" xfId="2" applyFont="1" applyFill="1" applyAlignment="1">
      <alignment vertical="top"/>
    </xf>
    <xf numFmtId="0" fontId="10" fillId="4" borderId="0" xfId="2" applyFont="1" applyFill="1" applyAlignment="1">
      <alignment vertical="top"/>
    </xf>
    <xf numFmtId="0" fontId="2" fillId="3" borderId="0" xfId="2" applyFont="1" applyFill="1" applyAlignment="1">
      <alignment horizontal="center" vertical="center"/>
    </xf>
    <xf numFmtId="0" fontId="2" fillId="5" borderId="1" xfId="2" applyFont="1" applyFill="1" applyBorder="1" applyAlignment="1">
      <alignment horizontal="center" vertical="center"/>
    </xf>
    <xf numFmtId="165" fontId="2" fillId="6" borderId="1" xfId="2" applyNumberFormat="1" applyFont="1" applyFill="1" applyBorder="1" applyAlignment="1">
      <alignment horizontal="center" vertical="center"/>
    </xf>
    <xf numFmtId="0" fontId="2" fillId="6" borderId="0" xfId="2" applyFont="1" applyFill="1" applyAlignment="1">
      <alignment horizontal="center" vertical="center"/>
    </xf>
    <xf numFmtId="0" fontId="2" fillId="5" borderId="0" xfId="2" applyFont="1" applyFill="1" applyAlignment="1">
      <alignment horizontal="center" vertical="center"/>
    </xf>
    <xf numFmtId="165" fontId="2" fillId="6" borderId="0" xfId="2" applyNumberFormat="1" applyFont="1" applyFill="1" applyAlignment="1">
      <alignment horizontal="center" vertical="center"/>
    </xf>
    <xf numFmtId="0" fontId="6" fillId="7" borderId="0" xfId="2" applyFont="1" applyFill="1" applyAlignment="1">
      <alignment vertical="center"/>
    </xf>
    <xf numFmtId="0" fontId="2" fillId="12" borderId="0" xfId="2" applyFont="1" applyFill="1" applyAlignment="1">
      <alignment horizontal="center" vertical="center"/>
    </xf>
    <xf numFmtId="165" fontId="2" fillId="9" borderId="0" xfId="2" applyNumberFormat="1" applyFont="1" applyFill="1" applyAlignment="1">
      <alignment horizontal="center" vertical="center"/>
    </xf>
    <xf numFmtId="0" fontId="2" fillId="9" borderId="0" xfId="2" applyFont="1" applyFill="1" applyAlignment="1">
      <alignment horizontal="center" vertical="center"/>
    </xf>
    <xf numFmtId="0" fontId="2" fillId="25" borderId="0" xfId="2" applyFont="1" applyFill="1" applyAlignment="1">
      <alignment vertical="center"/>
    </xf>
    <xf numFmtId="0" fontId="6" fillId="26" borderId="0" xfId="2" applyFont="1" applyFill="1" applyAlignment="1">
      <alignment vertical="center"/>
    </xf>
    <xf numFmtId="0" fontId="7" fillId="25" borderId="0" xfId="2" applyFont="1" applyFill="1" applyAlignment="1">
      <alignment vertical="center"/>
    </xf>
    <xf numFmtId="0" fontId="2" fillId="25" borderId="0" xfId="2" applyFont="1" applyFill="1" applyAlignment="1">
      <alignment horizontal="center" vertical="center"/>
    </xf>
    <xf numFmtId="0" fontId="8" fillId="26" borderId="0" xfId="2" applyFont="1" applyFill="1" applyAlignment="1">
      <alignment vertical="center"/>
    </xf>
    <xf numFmtId="0" fontId="10" fillId="26" borderId="0" xfId="2" applyFont="1" applyFill="1" applyAlignment="1">
      <alignment vertical="top"/>
    </xf>
    <xf numFmtId="164" fontId="9" fillId="25" borderId="0" xfId="2" applyNumberFormat="1" applyFont="1" applyFill="1" applyAlignment="1">
      <alignment horizontal="center" vertical="top"/>
    </xf>
    <xf numFmtId="0" fontId="22" fillId="25" borderId="0" xfId="2" applyFont="1" applyFill="1" applyAlignment="1">
      <alignment vertical="center"/>
    </xf>
    <xf numFmtId="164" fontId="23" fillId="25" borderId="0" xfId="2" applyNumberFormat="1" applyFont="1" applyFill="1" applyAlignment="1">
      <alignment horizontal="center" vertical="top"/>
    </xf>
    <xf numFmtId="0" fontId="2" fillId="27" borderId="0" xfId="2" applyFont="1" applyFill="1" applyAlignment="1">
      <alignment horizontal="center" vertical="center"/>
    </xf>
    <xf numFmtId="0" fontId="12" fillId="25" borderId="0" xfId="2" applyFont="1" applyFill="1" applyAlignment="1">
      <alignment horizontal="center" vertical="center"/>
    </xf>
    <xf numFmtId="0" fontId="2" fillId="5" borderId="4" xfId="2" applyFont="1" applyFill="1" applyBorder="1" applyAlignment="1">
      <alignment horizontal="center" vertical="center"/>
    </xf>
    <xf numFmtId="165" fontId="2" fillId="6" borderId="4" xfId="2" applyNumberFormat="1" applyFont="1" applyFill="1" applyBorder="1" applyAlignment="1">
      <alignment horizontal="center" vertical="center"/>
    </xf>
    <xf numFmtId="0" fontId="25" fillId="25" borderId="0" xfId="2" applyFont="1" applyFill="1" applyAlignment="1">
      <alignment horizontal="center" vertical="center"/>
    </xf>
    <xf numFmtId="20" fontId="6" fillId="26" borderId="0" xfId="2" applyNumberFormat="1" applyFont="1" applyFill="1" applyAlignment="1">
      <alignment vertical="center"/>
    </xf>
    <xf numFmtId="0" fontId="32" fillId="25" borderId="0" xfId="2" applyFont="1" applyFill="1" applyAlignment="1">
      <alignment vertical="center"/>
    </xf>
    <xf numFmtId="0" fontId="6" fillId="0" borderId="2" xfId="2" applyFont="1" applyBorder="1" applyAlignment="1">
      <alignment vertical="center"/>
    </xf>
    <xf numFmtId="0" fontId="6" fillId="0" borderId="3" xfId="2" applyFont="1" applyBorder="1" applyAlignment="1">
      <alignment vertical="center"/>
    </xf>
    <xf numFmtId="0" fontId="30" fillId="28" borderId="0" xfId="2" applyFont="1" applyFill="1" applyAlignment="1">
      <alignment horizontal="center" vertical="center"/>
    </xf>
    <xf numFmtId="0" fontId="30" fillId="2" borderId="0" xfId="2" applyFont="1" applyFill="1" applyAlignment="1">
      <alignment horizontal="center" vertical="center"/>
    </xf>
    <xf numFmtId="0" fontId="29" fillId="8" borderId="0" xfId="2" applyFont="1" applyFill="1" applyAlignment="1">
      <alignment horizontal="center" vertical="center"/>
    </xf>
    <xf numFmtId="0" fontId="21" fillId="2" borderId="0" xfId="2" applyFont="1" applyFill="1" applyAlignment="1">
      <alignment vertical="center"/>
    </xf>
    <xf numFmtId="165" fontId="18" fillId="10" borderId="8" xfId="2" applyNumberFormat="1" applyFont="1" applyFill="1" applyBorder="1" applyAlignment="1">
      <alignment horizontal="center" vertical="center"/>
    </xf>
    <xf numFmtId="165" fontId="18" fillId="10" borderId="7" xfId="2" applyNumberFormat="1" applyFont="1" applyFill="1" applyBorder="1" applyAlignment="1">
      <alignment horizontal="center" vertical="center"/>
    </xf>
    <xf numFmtId="0" fontId="6" fillId="26" borderId="0" xfId="2" applyFont="1" applyFill="1" applyAlignment="1">
      <alignment horizontal="center" vertical="center"/>
    </xf>
    <xf numFmtId="0" fontId="27" fillId="19" borderId="5" xfId="0" applyFont="1" applyFill="1" applyBorder="1" applyAlignment="1">
      <alignment horizontal="center" vertical="center"/>
    </xf>
    <xf numFmtId="0" fontId="27" fillId="19" borderId="9" xfId="0" applyFont="1" applyFill="1" applyBorder="1" applyAlignment="1">
      <alignment horizontal="center" vertical="center"/>
    </xf>
    <xf numFmtId="0" fontId="27" fillId="19" borderId="6" xfId="0" applyFont="1" applyFill="1" applyBorder="1" applyAlignment="1">
      <alignment horizontal="center" vertical="center"/>
    </xf>
    <xf numFmtId="0" fontId="27" fillId="20" borderId="5" xfId="0" applyFont="1" applyFill="1" applyBorder="1" applyAlignment="1">
      <alignment horizontal="center" vertical="center"/>
    </xf>
    <xf numFmtId="0" fontId="27" fillId="20" borderId="9" xfId="0" applyFont="1" applyFill="1" applyBorder="1" applyAlignment="1">
      <alignment horizontal="center" vertical="center"/>
    </xf>
    <xf numFmtId="0" fontId="27" fillId="20" borderId="6" xfId="0" applyFont="1" applyFill="1" applyBorder="1" applyAlignment="1">
      <alignment horizontal="center" vertical="center"/>
    </xf>
    <xf numFmtId="0" fontId="27" fillId="21" borderId="5" xfId="0" applyFont="1" applyFill="1" applyBorder="1" applyAlignment="1">
      <alignment horizontal="center" vertical="center"/>
    </xf>
    <xf numFmtId="0" fontId="27" fillId="21" borderId="9" xfId="0" applyFont="1" applyFill="1" applyBorder="1" applyAlignment="1">
      <alignment horizontal="center" vertical="center"/>
    </xf>
    <xf numFmtId="0" fontId="27" fillId="21" borderId="6" xfId="0" applyFont="1" applyFill="1" applyBorder="1" applyAlignment="1">
      <alignment horizontal="center" vertical="center"/>
    </xf>
    <xf numFmtId="0" fontId="27" fillId="22" borderId="5" xfId="0" applyFont="1" applyFill="1" applyBorder="1" applyAlignment="1">
      <alignment horizontal="center" vertical="center"/>
    </xf>
    <xf numFmtId="0" fontId="27" fillId="22" borderId="9" xfId="0" applyFont="1" applyFill="1" applyBorder="1" applyAlignment="1">
      <alignment horizontal="center" vertical="center"/>
    </xf>
    <xf numFmtId="0" fontId="27" fillId="22" borderId="6" xfId="0" applyFont="1" applyFill="1" applyBorder="1" applyAlignment="1">
      <alignment horizontal="center" vertical="center"/>
    </xf>
    <xf numFmtId="0" fontId="27" fillId="23" borderId="5" xfId="0" applyFont="1" applyFill="1" applyBorder="1" applyAlignment="1">
      <alignment horizontal="center" vertical="center"/>
    </xf>
    <xf numFmtId="0" fontId="27" fillId="23" borderId="9" xfId="0" applyFont="1" applyFill="1" applyBorder="1" applyAlignment="1">
      <alignment horizontal="center" vertical="center"/>
    </xf>
    <xf numFmtId="0" fontId="27" fillId="23" borderId="6" xfId="0" applyFont="1" applyFill="1" applyBorder="1" applyAlignment="1">
      <alignment horizontal="center" vertical="center"/>
    </xf>
    <xf numFmtId="0" fontId="27" fillId="24" borderId="5" xfId="0" applyFont="1" applyFill="1" applyBorder="1" applyAlignment="1">
      <alignment horizontal="center" vertical="center"/>
    </xf>
    <xf numFmtId="0" fontId="27" fillId="24" borderId="9" xfId="0" applyFont="1" applyFill="1" applyBorder="1" applyAlignment="1">
      <alignment horizontal="center" vertical="center"/>
    </xf>
    <xf numFmtId="0" fontId="27" fillId="24" borderId="6" xfId="0" applyFont="1" applyFill="1" applyBorder="1" applyAlignment="1">
      <alignment horizontal="center" vertical="center"/>
    </xf>
    <xf numFmtId="0" fontId="27" fillId="13" borderId="5" xfId="0" applyFont="1" applyFill="1" applyBorder="1" applyAlignment="1">
      <alignment horizontal="center" vertical="center"/>
    </xf>
    <xf numFmtId="0" fontId="27" fillId="13" borderId="9" xfId="0" applyFont="1" applyFill="1" applyBorder="1" applyAlignment="1">
      <alignment horizontal="center" vertical="center"/>
    </xf>
    <xf numFmtId="0" fontId="27" fillId="13" borderId="6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0" fontId="27" fillId="14" borderId="9" xfId="0" applyFont="1" applyFill="1" applyBorder="1" applyAlignment="1">
      <alignment horizontal="center" vertical="center"/>
    </xf>
    <xf numFmtId="0" fontId="27" fillId="14" borderId="6" xfId="0" applyFont="1" applyFill="1" applyBorder="1" applyAlignment="1">
      <alignment horizontal="center" vertical="center"/>
    </xf>
    <xf numFmtId="0" fontId="27" fillId="15" borderId="5" xfId="0" applyFont="1" applyFill="1" applyBorder="1" applyAlignment="1">
      <alignment horizontal="center" vertical="center"/>
    </xf>
    <xf numFmtId="0" fontId="27" fillId="15" borderId="9" xfId="0" applyFont="1" applyFill="1" applyBorder="1" applyAlignment="1">
      <alignment horizontal="center" vertical="center"/>
    </xf>
    <xf numFmtId="0" fontId="27" fillId="15" borderId="6" xfId="0" applyFont="1" applyFill="1" applyBorder="1" applyAlignment="1">
      <alignment horizontal="center" vertical="center"/>
    </xf>
    <xf numFmtId="0" fontId="27" fillId="16" borderId="5" xfId="0" applyFont="1" applyFill="1" applyBorder="1" applyAlignment="1">
      <alignment horizontal="center" vertical="center"/>
    </xf>
    <xf numFmtId="0" fontId="27" fillId="16" borderId="9" xfId="0" applyFont="1" applyFill="1" applyBorder="1" applyAlignment="1">
      <alignment horizontal="center" vertical="center"/>
    </xf>
    <xf numFmtId="0" fontId="27" fillId="16" borderId="6" xfId="0" applyFont="1" applyFill="1" applyBorder="1" applyAlignment="1">
      <alignment horizontal="center" vertical="center"/>
    </xf>
    <xf numFmtId="0" fontId="27" fillId="17" borderId="5" xfId="0" applyFont="1" applyFill="1" applyBorder="1" applyAlignment="1">
      <alignment horizontal="center" vertical="center"/>
    </xf>
    <xf numFmtId="0" fontId="27" fillId="17" borderId="9" xfId="0" applyFont="1" applyFill="1" applyBorder="1" applyAlignment="1">
      <alignment horizontal="center" vertical="center"/>
    </xf>
    <xf numFmtId="0" fontId="27" fillId="17" borderId="6" xfId="0" applyFont="1" applyFill="1" applyBorder="1" applyAlignment="1">
      <alignment horizontal="center" vertical="center"/>
    </xf>
    <xf numFmtId="0" fontId="27" fillId="18" borderId="5" xfId="0" applyFont="1" applyFill="1" applyBorder="1" applyAlignment="1">
      <alignment horizontal="center" vertical="center"/>
    </xf>
    <xf numFmtId="0" fontId="27" fillId="18" borderId="9" xfId="0" applyFont="1" applyFill="1" applyBorder="1" applyAlignment="1">
      <alignment horizontal="center" vertical="center"/>
    </xf>
    <xf numFmtId="0" fontId="27" fillId="18" borderId="6" xfId="0" applyFont="1" applyFill="1" applyBorder="1" applyAlignment="1">
      <alignment horizontal="center" vertical="center"/>
    </xf>
    <xf numFmtId="0" fontId="28" fillId="19" borderId="7" xfId="0" applyFont="1" applyFill="1" applyBorder="1" applyAlignment="1">
      <alignment horizontal="center" vertical="center"/>
    </xf>
    <xf numFmtId="0" fontId="28" fillId="19" borderId="10" xfId="0" applyFont="1" applyFill="1" applyBorder="1" applyAlignment="1">
      <alignment horizontal="center" vertical="center"/>
    </xf>
    <xf numFmtId="0" fontId="28" fillId="19" borderId="8" xfId="0" applyFont="1" applyFill="1" applyBorder="1" applyAlignment="1">
      <alignment horizontal="center" vertical="center"/>
    </xf>
    <xf numFmtId="0" fontId="28" fillId="20" borderId="7" xfId="0" applyFont="1" applyFill="1" applyBorder="1" applyAlignment="1">
      <alignment horizontal="center" vertical="center"/>
    </xf>
    <xf numFmtId="0" fontId="28" fillId="20" borderId="10" xfId="0" applyFont="1" applyFill="1" applyBorder="1" applyAlignment="1">
      <alignment horizontal="center" vertical="center"/>
    </xf>
    <xf numFmtId="0" fontId="28" fillId="20" borderId="8" xfId="0" applyFont="1" applyFill="1" applyBorder="1" applyAlignment="1">
      <alignment horizontal="center" vertical="center"/>
    </xf>
    <xf numFmtId="0" fontId="28" fillId="21" borderId="7" xfId="0" applyFont="1" applyFill="1" applyBorder="1" applyAlignment="1">
      <alignment horizontal="center" vertical="center"/>
    </xf>
    <xf numFmtId="0" fontId="28" fillId="21" borderId="10" xfId="0" applyFont="1" applyFill="1" applyBorder="1" applyAlignment="1">
      <alignment horizontal="center" vertical="center"/>
    </xf>
    <xf numFmtId="0" fontId="28" fillId="21" borderId="8" xfId="0" applyFont="1" applyFill="1" applyBorder="1" applyAlignment="1">
      <alignment horizontal="center" vertical="center"/>
    </xf>
    <xf numFmtId="0" fontId="28" fillId="22" borderId="7" xfId="0" applyFont="1" applyFill="1" applyBorder="1" applyAlignment="1">
      <alignment horizontal="center" vertical="center"/>
    </xf>
    <xf numFmtId="0" fontId="28" fillId="22" borderId="10" xfId="0" applyFont="1" applyFill="1" applyBorder="1" applyAlignment="1">
      <alignment horizontal="center" vertical="center"/>
    </xf>
    <xf numFmtId="0" fontId="28" fillId="22" borderId="8" xfId="0" applyFont="1" applyFill="1" applyBorder="1" applyAlignment="1">
      <alignment horizontal="center" vertical="center"/>
    </xf>
    <xf numFmtId="0" fontId="28" fillId="23" borderId="7" xfId="0" applyFont="1" applyFill="1" applyBorder="1" applyAlignment="1">
      <alignment horizontal="center" vertical="center"/>
    </xf>
    <xf numFmtId="0" fontId="28" fillId="23" borderId="10" xfId="0" applyFont="1" applyFill="1" applyBorder="1" applyAlignment="1">
      <alignment horizontal="center" vertical="center"/>
    </xf>
    <xf numFmtId="0" fontId="28" fillId="23" borderId="8" xfId="0" applyFont="1" applyFill="1" applyBorder="1" applyAlignment="1">
      <alignment horizontal="center" vertical="center"/>
    </xf>
    <xf numFmtId="0" fontId="28" fillId="24" borderId="7" xfId="0" applyFont="1" applyFill="1" applyBorder="1" applyAlignment="1">
      <alignment horizontal="center" vertical="center"/>
    </xf>
    <xf numFmtId="0" fontId="28" fillId="24" borderId="10" xfId="0" applyFont="1" applyFill="1" applyBorder="1" applyAlignment="1">
      <alignment horizontal="center" vertical="center"/>
    </xf>
    <xf numFmtId="0" fontId="28" fillId="24" borderId="8" xfId="0" applyFont="1" applyFill="1" applyBorder="1" applyAlignment="1">
      <alignment horizontal="center" vertical="center"/>
    </xf>
    <xf numFmtId="0" fontId="28" fillId="13" borderId="7" xfId="0" applyFont="1" applyFill="1" applyBorder="1" applyAlignment="1">
      <alignment horizontal="center" vertical="center"/>
    </xf>
    <xf numFmtId="0" fontId="28" fillId="13" borderId="10" xfId="0" applyFont="1" applyFill="1" applyBorder="1" applyAlignment="1">
      <alignment horizontal="center" vertical="center"/>
    </xf>
    <xf numFmtId="0" fontId="28" fillId="13" borderId="8" xfId="0" applyFont="1" applyFill="1" applyBorder="1" applyAlignment="1">
      <alignment horizontal="center" vertical="center"/>
    </xf>
    <xf numFmtId="0" fontId="28" fillId="14" borderId="7" xfId="0" applyFont="1" applyFill="1" applyBorder="1" applyAlignment="1">
      <alignment horizontal="center" vertical="center"/>
    </xf>
    <xf numFmtId="0" fontId="28" fillId="14" borderId="10" xfId="0" applyFont="1" applyFill="1" applyBorder="1" applyAlignment="1">
      <alignment horizontal="center" vertical="center"/>
    </xf>
    <xf numFmtId="0" fontId="28" fillId="14" borderId="8" xfId="0" applyFont="1" applyFill="1" applyBorder="1" applyAlignment="1">
      <alignment horizontal="center" vertical="center"/>
    </xf>
    <xf numFmtId="0" fontId="28" fillId="15" borderId="7" xfId="0" applyFont="1" applyFill="1" applyBorder="1" applyAlignment="1">
      <alignment horizontal="center" vertical="center"/>
    </xf>
    <xf numFmtId="0" fontId="28" fillId="15" borderId="10" xfId="0" applyFont="1" applyFill="1" applyBorder="1" applyAlignment="1">
      <alignment horizontal="center" vertical="center"/>
    </xf>
    <xf numFmtId="0" fontId="28" fillId="15" borderId="8" xfId="0" applyFont="1" applyFill="1" applyBorder="1" applyAlignment="1">
      <alignment horizontal="center" vertical="center"/>
    </xf>
    <xf numFmtId="0" fontId="28" fillId="16" borderId="7" xfId="0" applyFont="1" applyFill="1" applyBorder="1" applyAlignment="1">
      <alignment horizontal="center" vertical="center"/>
    </xf>
    <xf numFmtId="0" fontId="28" fillId="16" borderId="10" xfId="0" applyFont="1" applyFill="1" applyBorder="1" applyAlignment="1">
      <alignment horizontal="center" vertical="center"/>
    </xf>
    <xf numFmtId="0" fontId="28" fillId="16" borderId="8" xfId="0" applyFont="1" applyFill="1" applyBorder="1" applyAlignment="1">
      <alignment horizontal="center" vertical="center"/>
    </xf>
    <xf numFmtId="0" fontId="28" fillId="17" borderId="7" xfId="0" applyFont="1" applyFill="1" applyBorder="1" applyAlignment="1">
      <alignment horizontal="center" vertical="center"/>
    </xf>
    <xf numFmtId="0" fontId="28" fillId="17" borderId="10" xfId="0" applyFont="1" applyFill="1" applyBorder="1" applyAlignment="1">
      <alignment horizontal="center" vertical="center"/>
    </xf>
    <xf numFmtId="0" fontId="28" fillId="17" borderId="8" xfId="0" applyFont="1" applyFill="1" applyBorder="1" applyAlignment="1">
      <alignment horizontal="center" vertical="center"/>
    </xf>
    <xf numFmtId="0" fontId="28" fillId="18" borderId="7" xfId="0" applyFont="1" applyFill="1" applyBorder="1" applyAlignment="1">
      <alignment horizontal="center" vertical="center"/>
    </xf>
    <xf numFmtId="0" fontId="28" fillId="18" borderId="10" xfId="0" applyFont="1" applyFill="1" applyBorder="1" applyAlignment="1">
      <alignment horizontal="center" vertical="center"/>
    </xf>
    <xf numFmtId="0" fontId="28" fillId="18" borderId="8" xfId="0" applyFont="1" applyFill="1" applyBorder="1" applyAlignment="1">
      <alignment horizontal="center" vertical="center"/>
    </xf>
    <xf numFmtId="165" fontId="15" fillId="6" borderId="1" xfId="2" applyNumberFormat="1" applyFont="1" applyFill="1" applyBorder="1" applyAlignment="1">
      <alignment horizontal="center" vertical="center"/>
    </xf>
    <xf numFmtId="165" fontId="2" fillId="6" borderId="1" xfId="2" applyNumberFormat="1" applyFont="1" applyFill="1" applyBorder="1" applyAlignment="1">
      <alignment horizontal="center" vertical="center"/>
    </xf>
    <xf numFmtId="0" fontId="2" fillId="6" borderId="1" xfId="2" applyFont="1" applyFill="1" applyBorder="1" applyAlignment="1">
      <alignment horizontal="center" vertical="center"/>
    </xf>
    <xf numFmtId="165" fontId="11" fillId="0" borderId="1" xfId="2" applyNumberFormat="1" applyFont="1" applyBorder="1" applyAlignment="1">
      <alignment horizontal="center" vertical="center"/>
    </xf>
    <xf numFmtId="0" fontId="15" fillId="6" borderId="1" xfId="2" applyFont="1" applyFill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center"/>
    </xf>
    <xf numFmtId="165" fontId="17" fillId="0" borderId="1" xfId="2" applyNumberFormat="1" applyFont="1" applyBorder="1" applyAlignment="1">
      <alignment horizontal="center" vertical="center"/>
    </xf>
    <xf numFmtId="165" fontId="19" fillId="0" borderId="1" xfId="2" applyNumberFormat="1" applyFont="1" applyBorder="1" applyAlignment="1">
      <alignment horizontal="center" vertical="center"/>
    </xf>
    <xf numFmtId="0" fontId="2" fillId="0" borderId="1" xfId="2" applyFont="1" applyBorder="1" applyAlignment="1">
      <alignment horizontal="center" vertical="center"/>
    </xf>
    <xf numFmtId="165" fontId="2" fillId="0" borderId="1" xfId="2" applyNumberFormat="1" applyFont="1" applyBorder="1" applyAlignment="1">
      <alignment horizontal="center" vertical="center"/>
    </xf>
    <xf numFmtId="165" fontId="31" fillId="11" borderId="1" xfId="2" applyNumberFormat="1" applyFont="1" applyFill="1" applyBorder="1" applyAlignment="1">
      <alignment horizontal="center" vertical="center"/>
    </xf>
    <xf numFmtId="165" fontId="7" fillId="6" borderId="1" xfId="2" applyNumberFormat="1" applyFont="1" applyFill="1" applyBorder="1" applyAlignment="1">
      <alignment horizontal="center" vertical="center"/>
    </xf>
    <xf numFmtId="165" fontId="13" fillId="0" borderId="1" xfId="2" applyNumberFormat="1" applyFont="1" applyBorder="1" applyAlignment="1">
      <alignment horizontal="center" vertical="center"/>
    </xf>
    <xf numFmtId="0" fontId="20" fillId="0" borderId="1" xfId="2" applyFont="1" applyBorder="1" applyAlignment="1">
      <alignment horizontal="center" vertical="center"/>
    </xf>
    <xf numFmtId="0" fontId="14" fillId="0" borderId="1" xfId="2" applyFont="1" applyBorder="1" applyAlignment="1">
      <alignment horizontal="center" vertical="center"/>
    </xf>
    <xf numFmtId="165" fontId="3" fillId="6" borderId="1" xfId="2" applyNumberFormat="1" applyFont="1" applyFill="1" applyBorder="1" applyAlignment="1">
      <alignment horizontal="center" vertical="center"/>
    </xf>
    <xf numFmtId="0" fontId="17" fillId="0" borderId="1" xfId="2" applyFont="1" applyBorder="1" applyAlignment="1">
      <alignment horizontal="center" vertical="center"/>
    </xf>
    <xf numFmtId="165" fontId="1" fillId="0" borderId="1" xfId="2" applyNumberFormat="1" applyFont="1" applyBorder="1" applyAlignment="1">
      <alignment horizontal="center" vertical="center"/>
    </xf>
    <xf numFmtId="165" fontId="14" fillId="0" borderId="1" xfId="2" applyNumberFormat="1" applyFont="1" applyBorder="1" applyAlignment="1">
      <alignment horizontal="center" vertical="center"/>
    </xf>
    <xf numFmtId="0" fontId="24" fillId="0" borderId="1" xfId="2" applyFont="1" applyBorder="1" applyAlignment="1">
      <alignment horizontal="center" vertical="center"/>
    </xf>
    <xf numFmtId="165" fontId="16" fillId="0" borderId="1" xfId="2" applyNumberFormat="1" applyFont="1" applyBorder="1" applyAlignment="1">
      <alignment horizontal="center" vertical="center"/>
    </xf>
    <xf numFmtId="165" fontId="18" fillId="0" borderId="1" xfId="2" applyNumberFormat="1" applyFont="1" applyBorder="1" applyAlignment="1">
      <alignment horizontal="center" vertical="center"/>
    </xf>
    <xf numFmtId="165" fontId="15" fillId="0" borderId="1" xfId="2" applyNumberFormat="1" applyFont="1" applyBorder="1" applyAlignment="1">
      <alignment horizontal="center" vertical="center"/>
    </xf>
    <xf numFmtId="165" fontId="33" fillId="0" borderId="1" xfId="2" applyNumberFormat="1" applyFont="1" applyBorder="1" applyAlignment="1">
      <alignment horizontal="center" vertical="center"/>
    </xf>
    <xf numFmtId="165" fontId="7" fillId="0" borderId="1" xfId="2" applyNumberFormat="1" applyFont="1" applyBorder="1" applyAlignment="1">
      <alignment horizontal="center" vertical="center"/>
    </xf>
    <xf numFmtId="165" fontId="2" fillId="0" borderId="2" xfId="2" applyNumberFormat="1" applyFont="1" applyBorder="1" applyAlignment="1">
      <alignment horizontal="center" vertical="center"/>
    </xf>
    <xf numFmtId="165" fontId="2" fillId="0" borderId="3" xfId="2" applyNumberFormat="1" applyFont="1" applyBorder="1" applyAlignment="1">
      <alignment horizontal="center" vertical="center"/>
    </xf>
    <xf numFmtId="0" fontId="2" fillId="7" borderId="1" xfId="2" applyFont="1" applyFill="1" applyBorder="1" applyAlignment="1">
      <alignment horizontal="center" vertical="center"/>
    </xf>
    <xf numFmtId="165" fontId="2" fillId="9" borderId="1" xfId="2" applyNumberFormat="1" applyFont="1" applyFill="1" applyBorder="1" applyAlignment="1">
      <alignment horizontal="center" vertical="center"/>
    </xf>
    <xf numFmtId="0" fontId="2" fillId="12" borderId="1" xfId="2" applyFont="1" applyFill="1" applyBorder="1" applyAlignment="1">
      <alignment horizontal="center" vertical="center"/>
    </xf>
  </cellXfs>
  <cellStyles count="4">
    <cellStyle name="Lien hypertexte 2" xfId="1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</cellStyles>
  <dxfs count="5">
    <dxf>
      <font>
        <color auto="1"/>
      </font>
      <fill>
        <patternFill patternType="solid">
          <fgColor auto="1"/>
          <bgColor rgb="FF002060"/>
        </patternFill>
      </fill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ill>
        <patternFill>
          <bgColor rgb="FFFEDADB"/>
        </patternFill>
      </fill>
    </dxf>
  </dxfs>
  <tableStyles count="0" defaultTableStyle="TableStyleMedium9" defaultPivotStyle="PivotStyleLight16"/>
  <colors>
    <mruColors>
      <color rgb="FFFFFF99"/>
      <color rgb="FFCCFFCC"/>
      <color rgb="FFCCFFFF"/>
      <color rgb="FFFFCCCC"/>
      <color rgb="FFCCFF99"/>
      <color rgb="FFFFCC66"/>
      <color rgb="FF66FFFF"/>
      <color rgb="FF66FF99"/>
      <color rgb="FFFFCC99"/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6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67234</xdr:colOff>
      <xdr:row>0</xdr:row>
      <xdr:rowOff>140786</xdr:rowOff>
    </xdr:from>
    <xdr:ext cx="14231472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124509" y="140786"/>
          <a:ext cx="14231472" cy="937629"/>
        </a:xfrm>
        <a:prstGeom prst="rect">
          <a:avLst/>
        </a:prstGeom>
        <a:noFill/>
        <a:effectLst>
          <a:outerShdw blurRad="622300" dist="38100" dir="5940000" sx="110000" sy="110000" algn="tl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FF0000"/>
              </a:solidFill>
              <a:effectLst>
                <a:outerShdw blurRad="12700" dist="50800" dir="2400000" algn="l" rotWithShape="0">
                  <a:prstClr val="black">
                    <a:alpha val="40000"/>
                  </a:prstClr>
                </a:outerShdw>
              </a:effectLst>
              <a:latin typeface="+mn-lt"/>
            </a:rPr>
            <a:t>Calendrier perpétuel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2</xdr:row>
          <xdr:rowOff>228600</xdr:rowOff>
        </xdr:from>
        <xdr:to>
          <xdr:col>59</xdr:col>
          <xdr:colOff>247650</xdr:colOff>
          <xdr:row>4</xdr:row>
          <xdr:rowOff>9525</xdr:rowOff>
        </xdr:to>
        <xdr:sp macro="" textlink="">
          <xdr:nvSpPr>
            <xdr:cNvPr id="15361" name="Spinner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0</xdr:row>
          <xdr:rowOff>257175</xdr:rowOff>
        </xdr:from>
        <xdr:to>
          <xdr:col>59</xdr:col>
          <xdr:colOff>247650</xdr:colOff>
          <xdr:row>2</xdr:row>
          <xdr:rowOff>9525</xdr:rowOff>
        </xdr:to>
        <xdr:sp macro="" textlink="">
          <xdr:nvSpPr>
            <xdr:cNvPr id="15362" name="Spinner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0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ericp/AppData/Local/Temp/acce6052-cdd5-4a1d-8142-ee8346dcd2f5_recap-par-mois-2025-2.zip.2f5/retraite%20eric/Excel/ep-david-dct-creation-d-un-calendrier-dynamique-calendrier-perpetuel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endrier"/>
      <sheetName val="Dates"/>
    </sheetNames>
    <sheetDataSet>
      <sheetData sheetId="0"/>
      <sheetData sheetId="1">
        <row r="3">
          <cell r="A3" t="str">
            <v>Jour de l'An</v>
          </cell>
          <cell r="B3">
            <v>44927</v>
          </cell>
        </row>
        <row r="4">
          <cell r="A4" t="str">
            <v>Lundi de Pâques</v>
          </cell>
          <cell r="B4">
            <v>45026</v>
          </cell>
        </row>
        <row r="5">
          <cell r="A5" t="str">
            <v>Fête du Travail</v>
          </cell>
          <cell r="B5">
            <v>45047</v>
          </cell>
        </row>
        <row r="6">
          <cell r="A6" t="str">
            <v>Victoire 39-45</v>
          </cell>
          <cell r="B6">
            <v>45054</v>
          </cell>
        </row>
        <row r="7">
          <cell r="A7" t="str">
            <v>Jeudi de L'Ascension</v>
          </cell>
          <cell r="B7">
            <v>45064</v>
          </cell>
        </row>
        <row r="8">
          <cell r="A8" t="str">
            <v>Lundi de Pentecôte</v>
          </cell>
          <cell r="B8">
            <v>45075</v>
          </cell>
        </row>
        <row r="9">
          <cell r="A9" t="str">
            <v>Fête Nationale</v>
          </cell>
          <cell r="B9">
            <v>45121</v>
          </cell>
        </row>
        <row r="10">
          <cell r="A10" t="str">
            <v>Assomption</v>
          </cell>
          <cell r="B10">
            <v>45153</v>
          </cell>
        </row>
        <row r="11">
          <cell r="A11" t="str">
            <v>Toussaint</v>
          </cell>
          <cell r="B11">
            <v>45231</v>
          </cell>
        </row>
        <row r="12">
          <cell r="A12" t="str">
            <v>Armistice 14-18</v>
          </cell>
          <cell r="B12">
            <v>45241</v>
          </cell>
        </row>
        <row r="13">
          <cell r="A13" t="str">
            <v>Noël</v>
          </cell>
          <cell r="B13">
            <v>45285</v>
          </cell>
        </row>
        <row r="14">
          <cell r="A14" t="str">
            <v>Année + 1</v>
          </cell>
          <cell r="B14">
            <v>2024</v>
          </cell>
        </row>
        <row r="15">
          <cell r="A15" t="str">
            <v>Jour de l'An</v>
          </cell>
          <cell r="B15">
            <v>45292</v>
          </cell>
        </row>
        <row r="16">
          <cell r="A16" t="str">
            <v>Lundi de Pâques</v>
          </cell>
          <cell r="B16">
            <v>45383</v>
          </cell>
        </row>
        <row r="17">
          <cell r="A17" t="str">
            <v>Fête du Travail</v>
          </cell>
          <cell r="B17">
            <v>45413</v>
          </cell>
        </row>
        <row r="18">
          <cell r="A18" t="str">
            <v>Victoire 39-45</v>
          </cell>
          <cell r="B18">
            <v>45420</v>
          </cell>
        </row>
        <row r="19">
          <cell r="A19" t="str">
            <v>Jeudi de L'Ascension</v>
          </cell>
          <cell r="B19">
            <v>45421</v>
          </cell>
        </row>
        <row r="20">
          <cell r="A20" t="str">
            <v>Lundi de Pentecôte</v>
          </cell>
          <cell r="B20">
            <v>45432</v>
          </cell>
        </row>
        <row r="21">
          <cell r="A21" t="str">
            <v>Fête Nationale</v>
          </cell>
          <cell r="B21">
            <v>45487</v>
          </cell>
        </row>
        <row r="22">
          <cell r="A22" t="str">
            <v>Assomption</v>
          </cell>
          <cell r="B22">
            <v>45519</v>
          </cell>
        </row>
        <row r="23">
          <cell r="A23" t="str">
            <v>Toussaint</v>
          </cell>
          <cell r="B23">
            <v>45597</v>
          </cell>
        </row>
        <row r="24">
          <cell r="A24" t="str">
            <v>Armistice 14-18</v>
          </cell>
          <cell r="B24">
            <v>45607</v>
          </cell>
        </row>
        <row r="25">
          <cell r="A25" t="str">
            <v>Noël</v>
          </cell>
          <cell r="B25">
            <v>45651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outlinePr summaryBelow="0" summaryRight="0"/>
  </sheetPr>
  <dimension ref="A1:LE124"/>
  <sheetViews>
    <sheetView showGridLines="0" tabSelected="1" zoomScale="78" zoomScaleNormal="78" workbookViewId="0">
      <selection activeCell="Y19" sqref="Y19:Z19"/>
    </sheetView>
  </sheetViews>
  <sheetFormatPr baseColWidth="10" defaultColWidth="14.42578125" defaultRowHeight="15.75" customHeight="1" x14ac:dyDescent="0.25"/>
  <cols>
    <col min="1" max="1" width="14.42578125" style="2"/>
    <col min="2" max="2" width="1.42578125" style="2" customWidth="1"/>
    <col min="3" max="3" width="2.42578125" style="2" customWidth="1"/>
    <col min="4" max="4" width="3.140625" style="2" customWidth="1"/>
    <col min="5" max="5" width="10.28515625" style="2" customWidth="1"/>
    <col min="6" max="6" width="0.7109375" style="2" customWidth="1"/>
    <col min="7" max="7" width="1.42578125" style="2" customWidth="1"/>
    <col min="8" max="8" width="2.42578125" style="2" customWidth="1"/>
    <col min="9" max="9" width="3.140625" style="2" customWidth="1"/>
    <col min="10" max="10" width="10.28515625" style="2" customWidth="1"/>
    <col min="11" max="11" width="0.7109375" style="2" customWidth="1"/>
    <col min="12" max="12" width="1.42578125" style="2" customWidth="1"/>
    <col min="13" max="13" width="2.42578125" style="2" customWidth="1"/>
    <col min="14" max="14" width="3.140625" style="2" customWidth="1"/>
    <col min="15" max="15" width="10.28515625" style="2" customWidth="1"/>
    <col min="16" max="16" width="0.7109375" style="2" customWidth="1"/>
    <col min="17" max="17" width="1.42578125" style="2" customWidth="1"/>
    <col min="18" max="18" width="2.42578125" style="2" customWidth="1"/>
    <col min="19" max="19" width="3.140625" style="2" customWidth="1"/>
    <col min="20" max="20" width="10.28515625" style="2" customWidth="1"/>
    <col min="21" max="21" width="0.7109375" style="2" customWidth="1"/>
    <col min="22" max="22" width="1.42578125" style="2" customWidth="1"/>
    <col min="23" max="23" width="2.42578125" style="2" customWidth="1"/>
    <col min="24" max="24" width="3.140625" style="2" customWidth="1"/>
    <col min="25" max="25" width="10.28515625" style="2" customWidth="1"/>
    <col min="26" max="26" width="0.7109375" style="2" customWidth="1"/>
    <col min="27" max="27" width="1.42578125" style="2" customWidth="1"/>
    <col min="28" max="28" width="2.42578125" style="2" customWidth="1"/>
    <col min="29" max="29" width="3.140625" style="2" customWidth="1"/>
    <col min="30" max="30" width="10.28515625" style="2" customWidth="1"/>
    <col min="31" max="31" width="0.7109375" style="2" customWidth="1"/>
    <col min="32" max="32" width="1.42578125" style="2" customWidth="1"/>
    <col min="33" max="33" width="2.42578125" style="2" customWidth="1"/>
    <col min="34" max="34" width="3.140625" style="2" customWidth="1"/>
    <col min="35" max="35" width="10.28515625" style="2" customWidth="1"/>
    <col min="36" max="36" width="0.7109375" style="2" customWidth="1"/>
    <col min="37" max="37" width="1.42578125" style="2" customWidth="1"/>
    <col min="38" max="38" width="2.42578125" style="2" customWidth="1"/>
    <col min="39" max="39" width="3.140625" style="2" customWidth="1"/>
    <col min="40" max="40" width="10.28515625" style="2" customWidth="1"/>
    <col min="41" max="41" width="0.7109375" style="2" customWidth="1"/>
    <col min="42" max="42" width="1.42578125" style="2" customWidth="1"/>
    <col min="43" max="43" width="2.42578125" style="2" customWidth="1"/>
    <col min="44" max="44" width="3.140625" style="2" customWidth="1"/>
    <col min="45" max="45" width="10.28515625" style="2" customWidth="1"/>
    <col min="46" max="46" width="0.7109375" style="2" customWidth="1"/>
    <col min="47" max="47" width="1.42578125" style="2" customWidth="1"/>
    <col min="48" max="48" width="2.42578125" style="2" customWidth="1"/>
    <col min="49" max="49" width="3.140625" style="2" customWidth="1"/>
    <col min="50" max="50" width="10.28515625" style="2" customWidth="1"/>
    <col min="51" max="51" width="0.7109375" style="2" customWidth="1"/>
    <col min="52" max="52" width="1.42578125" style="2" customWidth="1"/>
    <col min="53" max="53" width="2.42578125" style="2" customWidth="1"/>
    <col min="54" max="54" width="3.140625" style="2" customWidth="1"/>
    <col min="55" max="55" width="10.28515625" style="2" customWidth="1"/>
    <col min="56" max="56" width="0.7109375" style="2" customWidth="1"/>
    <col min="57" max="57" width="1.42578125" style="2" customWidth="1"/>
    <col min="58" max="58" width="2.42578125" style="2" customWidth="1"/>
    <col min="59" max="59" width="3.140625" style="2" customWidth="1"/>
    <col min="60" max="60" width="10.28515625" style="2" customWidth="1"/>
    <col min="61" max="61" width="0.7109375" style="2" customWidth="1"/>
    <col min="62" max="62" width="1.42578125" style="2" customWidth="1"/>
    <col min="63" max="63" width="2.42578125" style="2" customWidth="1"/>
    <col min="64" max="64" width="3.140625" style="2" customWidth="1"/>
    <col min="65" max="65" width="0.7109375" style="2" customWidth="1"/>
    <col min="66" max="66" width="1.42578125" style="2" customWidth="1"/>
    <col min="67" max="67" width="2.42578125" style="2" customWidth="1"/>
    <col min="68" max="68" width="3.140625" style="2" customWidth="1"/>
    <col min="69" max="69" width="10.28515625" style="2" customWidth="1"/>
    <col min="70" max="70" width="0.7109375" style="2" customWidth="1"/>
    <col min="71" max="71" width="1.42578125" style="2" customWidth="1"/>
    <col min="72" max="72" width="2.42578125" style="2" customWidth="1"/>
    <col min="73" max="73" width="3.140625" style="2" customWidth="1"/>
    <col min="74" max="74" width="10.28515625" style="2" customWidth="1"/>
    <col min="75" max="75" width="0.7109375" style="2" customWidth="1"/>
    <col min="76" max="76" width="1.42578125" style="2" customWidth="1"/>
    <col min="77" max="77" width="2.42578125" style="2" customWidth="1"/>
    <col min="78" max="78" width="3.140625" style="2" customWidth="1"/>
    <col min="79" max="79" width="10.28515625" style="2" customWidth="1"/>
    <col min="80" max="80" width="0.7109375" style="2" customWidth="1"/>
    <col min="81" max="81" width="1.42578125" style="2" customWidth="1"/>
    <col min="82" max="82" width="2.42578125" style="2" customWidth="1"/>
    <col min="83" max="83" width="3.140625" style="2" customWidth="1"/>
    <col min="84" max="84" width="10.28515625" style="2" customWidth="1"/>
    <col min="85" max="85" width="0.7109375" style="2" customWidth="1"/>
    <col min="86" max="86" width="1.42578125" style="2" customWidth="1"/>
    <col min="87" max="87" width="2.42578125" style="2" customWidth="1"/>
    <col min="88" max="88" width="3.140625" style="2" customWidth="1"/>
    <col min="89" max="89" width="10.28515625" style="2" customWidth="1"/>
    <col min="90" max="90" width="0.7109375" style="2" customWidth="1"/>
    <col min="91" max="91" width="1.42578125" style="2" customWidth="1"/>
    <col min="92" max="92" width="2.42578125" style="2" customWidth="1"/>
    <col min="93" max="93" width="3.140625" style="2" customWidth="1"/>
    <col min="94" max="94" width="10.28515625" style="2" customWidth="1"/>
    <col min="95" max="95" width="0.7109375" style="2" customWidth="1"/>
    <col min="96" max="96" width="1.42578125" style="2" customWidth="1"/>
    <col min="97" max="97" width="2.42578125" style="2" customWidth="1"/>
    <col min="98" max="98" width="3.140625" style="2" customWidth="1"/>
    <col min="99" max="99" width="10.28515625" style="2" customWidth="1"/>
    <col min="100" max="100" width="0.7109375" style="2" customWidth="1"/>
    <col min="101" max="101" width="1.42578125" style="2" customWidth="1"/>
    <col min="102" max="102" width="2.42578125" style="2" customWidth="1"/>
    <col min="103" max="103" width="3.140625" style="2" customWidth="1"/>
    <col min="104" max="104" width="10.28515625" style="2" customWidth="1"/>
    <col min="105" max="105" width="0.7109375" style="2" customWidth="1"/>
    <col min="106" max="106" width="1.42578125" style="2" customWidth="1"/>
    <col min="107" max="107" width="2.42578125" style="2" customWidth="1"/>
    <col min="108" max="108" width="3.140625" style="2" customWidth="1"/>
    <col min="109" max="109" width="10.28515625" style="2" customWidth="1"/>
    <col min="110" max="110" width="0.7109375" style="2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7109375" style="2" customWidth="1"/>
    <col min="116" max="116" width="1.42578125" style="2" customWidth="1"/>
    <col min="117" max="117" width="2.42578125" style="2" customWidth="1"/>
    <col min="118" max="118" width="3.140625" style="2" customWidth="1"/>
    <col min="119" max="119" width="10.28515625" style="2" customWidth="1"/>
    <col min="120" max="120" width="0.7109375" style="2" customWidth="1"/>
    <col min="121" max="121" width="1.42578125" style="2" customWidth="1"/>
    <col min="122" max="122" width="2.42578125" style="2" customWidth="1"/>
    <col min="123" max="123" width="3.140625" style="2" customWidth="1"/>
    <col min="124" max="124" width="10.28515625" style="2" customWidth="1"/>
    <col min="125" max="125" width="0.7109375" style="2" customWidth="1"/>
    <col min="126" max="126" width="1.42578125" style="2" customWidth="1"/>
    <col min="127" max="127" width="2.42578125" style="2" customWidth="1"/>
    <col min="128" max="128" width="3.140625" style="2" customWidth="1"/>
    <col min="129" max="129" width="10.28515625" style="2" customWidth="1"/>
    <col min="130" max="130" width="0.7109375" style="2" customWidth="1"/>
    <col min="131" max="131" width="1.42578125" style="2" customWidth="1"/>
    <col min="132" max="132" width="2.42578125" style="2" customWidth="1"/>
    <col min="133" max="133" width="3.140625" style="2" customWidth="1"/>
    <col min="134" max="134" width="10.28515625" style="2" customWidth="1"/>
    <col min="135" max="135" width="0.7109375" style="2" customWidth="1"/>
    <col min="136" max="136" width="1.42578125" style="2" customWidth="1"/>
    <col min="137" max="137" width="2.42578125" style="2" customWidth="1"/>
    <col min="138" max="138" width="3.140625" style="2" customWidth="1"/>
    <col min="139" max="139" width="10.28515625" style="2" customWidth="1"/>
    <col min="140" max="140" width="0.7109375" style="2" customWidth="1"/>
    <col min="141" max="141" width="1.42578125" style="2" customWidth="1"/>
    <col min="142" max="142" width="2.42578125" style="2" customWidth="1"/>
    <col min="143" max="143" width="3.140625" style="2" customWidth="1"/>
    <col min="144" max="144" width="10.28515625" style="2" customWidth="1"/>
    <col min="145" max="145" width="0.7109375" style="2" customWidth="1"/>
    <col min="146" max="146" width="1.42578125" style="2" customWidth="1"/>
    <col min="147" max="147" width="2.42578125" style="2" customWidth="1"/>
    <col min="148" max="148" width="3.140625" style="2" customWidth="1"/>
    <col min="149" max="149" width="10.28515625" style="2" customWidth="1"/>
    <col min="150" max="150" width="0.7109375" style="2" customWidth="1"/>
    <col min="151" max="151" width="1.42578125" style="2" customWidth="1"/>
    <col min="152" max="152" width="2.42578125" style="2" customWidth="1"/>
    <col min="153" max="153" width="3.140625" style="2" customWidth="1"/>
    <col min="154" max="154" width="10.28515625" style="2" customWidth="1"/>
    <col min="155" max="155" width="0.7109375" style="2" customWidth="1"/>
    <col min="156" max="156" width="1.42578125" style="2" customWidth="1"/>
    <col min="157" max="157" width="2.42578125" style="2" customWidth="1"/>
    <col min="158" max="158" width="3.140625" style="2" customWidth="1"/>
    <col min="159" max="159" width="10.28515625" style="2" customWidth="1"/>
    <col min="160" max="160" width="0.7109375" style="2" customWidth="1"/>
    <col min="161" max="161" width="1.42578125" style="2" customWidth="1"/>
    <col min="162" max="162" width="2.42578125" style="2" customWidth="1"/>
    <col min="163" max="163" width="3.140625" style="2" customWidth="1"/>
    <col min="164" max="164" width="10.28515625" style="2" customWidth="1"/>
    <col min="165" max="165" width="0.7109375" style="2" customWidth="1"/>
    <col min="166" max="166" width="1.42578125" style="2" customWidth="1"/>
    <col min="167" max="167" width="2.42578125" style="2" customWidth="1"/>
    <col min="168" max="168" width="3.140625" style="2" customWidth="1"/>
    <col min="169" max="169" width="10.28515625" style="2" customWidth="1"/>
    <col min="170" max="170" width="0.7109375" style="2" customWidth="1"/>
    <col min="171" max="171" width="1.42578125" style="2" customWidth="1"/>
    <col min="172" max="172" width="2.42578125" style="2" customWidth="1"/>
    <col min="173" max="173" width="3.140625" style="2" customWidth="1"/>
    <col min="174" max="174" width="10.28515625" style="2" customWidth="1"/>
    <col min="175" max="175" width="0.7109375" style="2" customWidth="1"/>
    <col min="176" max="176" width="1.42578125" style="2" customWidth="1"/>
    <col min="177" max="177" width="2.42578125" style="2" customWidth="1"/>
    <col min="178" max="178" width="3.140625" style="2" customWidth="1"/>
    <col min="179" max="179" width="10.28515625" style="2" customWidth="1"/>
    <col min="180" max="180" width="0.7109375" style="2" customWidth="1"/>
    <col min="181" max="181" width="1.42578125" style="2" customWidth="1"/>
    <col min="182" max="182" width="2.42578125" style="2" customWidth="1"/>
    <col min="183" max="183" width="3.140625" style="2" customWidth="1"/>
    <col min="184" max="184" width="10.28515625" style="2" customWidth="1"/>
    <col min="185" max="185" width="0.7109375" style="2" customWidth="1"/>
    <col min="186" max="186" width="1.42578125" style="2" customWidth="1"/>
    <col min="187" max="187" width="2.42578125" style="2" customWidth="1"/>
    <col min="188" max="188" width="3.140625" style="2" customWidth="1"/>
    <col min="189" max="189" width="10.28515625" style="2" customWidth="1"/>
    <col min="190" max="190" width="0.7109375" style="2" customWidth="1"/>
    <col min="191" max="191" width="1.42578125" style="2" customWidth="1"/>
    <col min="192" max="192" width="2.42578125" style="2" customWidth="1"/>
    <col min="193" max="193" width="3.140625" style="2" customWidth="1"/>
    <col min="194" max="194" width="10.28515625" style="2" customWidth="1"/>
    <col min="195" max="195" width="0.7109375" style="2" customWidth="1"/>
    <col min="196" max="196" width="1.42578125" style="2" customWidth="1"/>
    <col min="197" max="197" width="2.42578125" style="2" customWidth="1"/>
    <col min="198" max="198" width="3.140625" style="2" customWidth="1"/>
    <col min="199" max="199" width="10.28515625" style="2" customWidth="1"/>
    <col min="200" max="200" width="0.7109375" style="2" customWidth="1"/>
    <col min="201" max="201" width="1.42578125" style="2" customWidth="1"/>
    <col min="202" max="202" width="2.42578125" style="2" customWidth="1"/>
    <col min="203" max="203" width="3.140625" style="2" customWidth="1"/>
    <col min="204" max="204" width="10.28515625" style="2" customWidth="1"/>
    <col min="205" max="205" width="0.7109375" style="2" customWidth="1"/>
    <col min="206" max="206" width="1.42578125" style="2" customWidth="1"/>
    <col min="207" max="207" width="2.42578125" style="2" customWidth="1"/>
    <col min="208" max="208" width="3.140625" style="2" customWidth="1"/>
    <col min="209" max="209" width="10.28515625" style="2" customWidth="1"/>
    <col min="210" max="210" width="0.7109375" style="2" customWidth="1"/>
    <col min="211" max="211" width="1.42578125" style="2" customWidth="1"/>
    <col min="212" max="212" width="2.42578125" style="2" customWidth="1"/>
    <col min="213" max="213" width="3.140625" style="2" customWidth="1"/>
    <col min="214" max="214" width="10.28515625" style="2" customWidth="1"/>
    <col min="215" max="215" width="0.7109375" style="2" customWidth="1"/>
    <col min="216" max="216" width="1.42578125" style="2" customWidth="1"/>
    <col min="217" max="217" width="2.42578125" style="2" customWidth="1"/>
    <col min="218" max="218" width="3.140625" style="2" customWidth="1"/>
    <col min="219" max="219" width="10.28515625" style="2" customWidth="1"/>
    <col min="220" max="220" width="0.7109375" style="2" customWidth="1"/>
    <col min="221" max="221" width="1.42578125" style="2" customWidth="1"/>
    <col min="222" max="222" width="2.42578125" style="2" customWidth="1"/>
    <col min="223" max="223" width="3.140625" style="2" customWidth="1"/>
    <col min="224" max="224" width="10.28515625" style="2" customWidth="1"/>
    <col min="225" max="225" width="0.7109375" style="2" customWidth="1"/>
    <col min="226" max="226" width="1.42578125" style="2" customWidth="1"/>
    <col min="227" max="227" width="2.42578125" style="2" customWidth="1"/>
    <col min="228" max="228" width="3.140625" style="2" customWidth="1"/>
    <col min="229" max="229" width="10.28515625" style="2" customWidth="1"/>
    <col min="230" max="230" width="0.7109375" style="2" customWidth="1"/>
    <col min="231" max="231" width="1.42578125" style="2" customWidth="1"/>
    <col min="232" max="232" width="2.42578125" style="2" customWidth="1"/>
    <col min="233" max="233" width="3.140625" style="2" customWidth="1"/>
    <col min="234" max="234" width="10.28515625" style="2" customWidth="1"/>
    <col min="235" max="235" width="0.7109375" style="2" customWidth="1"/>
    <col min="236" max="236" width="1.42578125" style="2" customWidth="1"/>
    <col min="237" max="237" width="2.42578125" style="2" customWidth="1"/>
    <col min="238" max="238" width="3.140625" style="2" customWidth="1"/>
    <col min="239" max="239" width="10.28515625" style="2" customWidth="1"/>
    <col min="240" max="240" width="0.7109375" style="2" customWidth="1"/>
    <col min="241" max="241" width="1.42578125" style="2" customWidth="1"/>
    <col min="242" max="242" width="2.42578125" style="2" customWidth="1"/>
    <col min="243" max="243" width="3.140625" style="2" customWidth="1"/>
    <col min="244" max="244" width="10.28515625" style="2" customWidth="1"/>
    <col min="245" max="245" width="0.7109375" style="2" customWidth="1"/>
    <col min="246" max="246" width="1.42578125" style="2" customWidth="1"/>
    <col min="247" max="247" width="2.42578125" style="2" customWidth="1"/>
    <col min="248" max="248" width="3.140625" style="2" customWidth="1"/>
    <col min="249" max="249" width="10.28515625" style="2" customWidth="1"/>
    <col min="250" max="250" width="0.7109375" style="2" customWidth="1"/>
    <col min="251" max="251" width="1.42578125" style="2" customWidth="1"/>
    <col min="252" max="252" width="2.42578125" style="2" customWidth="1"/>
    <col min="253" max="253" width="3.140625" style="2" customWidth="1"/>
    <col min="254" max="254" width="10.28515625" style="2" customWidth="1"/>
    <col min="255" max="255" width="0.7109375" style="2" customWidth="1"/>
    <col min="256" max="256" width="1.42578125" style="2" customWidth="1"/>
    <col min="257" max="257" width="2.42578125" style="2" customWidth="1"/>
    <col min="258" max="258" width="3.140625" style="2" customWidth="1"/>
    <col min="259" max="259" width="10.28515625" style="2" customWidth="1"/>
    <col min="260" max="260" width="0.7109375" style="2" customWidth="1"/>
    <col min="261" max="261" width="1.42578125" style="2" customWidth="1"/>
    <col min="262" max="262" width="2.42578125" style="2" customWidth="1"/>
    <col min="263" max="263" width="3.140625" style="2" customWidth="1"/>
    <col min="264" max="264" width="10.28515625" style="2" customWidth="1"/>
    <col min="265" max="265" width="0.7109375" style="2" customWidth="1"/>
    <col min="266" max="266" width="1.42578125" style="2" customWidth="1"/>
    <col min="267" max="267" width="2.42578125" style="2" customWidth="1"/>
    <col min="268" max="268" width="3.140625" style="2" customWidth="1"/>
    <col min="269" max="269" width="10.28515625" style="2" customWidth="1"/>
    <col min="270" max="270" width="0.7109375" style="2" customWidth="1"/>
    <col min="271" max="271" width="1.42578125" style="2" customWidth="1"/>
    <col min="272" max="272" width="2.42578125" style="2" customWidth="1"/>
    <col min="273" max="273" width="3.140625" style="2" customWidth="1"/>
    <col min="274" max="274" width="10.28515625" style="2" customWidth="1"/>
    <col min="275" max="275" width="0.7109375" style="2" customWidth="1"/>
    <col min="276" max="276" width="1.42578125" style="2" customWidth="1"/>
    <col min="277" max="277" width="2.42578125" style="2" customWidth="1"/>
    <col min="278" max="278" width="3.140625" style="2" customWidth="1"/>
    <col min="279" max="279" width="10.28515625" style="2" customWidth="1"/>
    <col min="280" max="280" width="0.7109375" style="2" customWidth="1"/>
    <col min="281" max="281" width="1.42578125" style="2" customWidth="1"/>
    <col min="282" max="282" width="2.42578125" style="2" customWidth="1"/>
    <col min="283" max="283" width="3.140625" style="2" customWidth="1"/>
    <col min="284" max="284" width="10.28515625" style="2" customWidth="1"/>
    <col min="285" max="285" width="0.7109375" style="2" customWidth="1"/>
    <col min="286" max="286" width="1.42578125" style="2" customWidth="1"/>
    <col min="287" max="287" width="2.42578125" style="2" customWidth="1"/>
    <col min="288" max="288" width="3.140625" style="2" customWidth="1"/>
    <col min="289" max="289" width="10.28515625" style="2" customWidth="1"/>
    <col min="290" max="290" width="0.7109375" style="2" customWidth="1"/>
    <col min="291" max="291" width="1.42578125" style="2" customWidth="1"/>
    <col min="292" max="292" width="2.42578125" style="2" customWidth="1"/>
    <col min="293" max="293" width="3.140625" style="2" customWidth="1"/>
    <col min="294" max="294" width="10.28515625" style="2" customWidth="1"/>
    <col min="295" max="295" width="0.7109375" style="2" customWidth="1"/>
    <col min="296" max="296" width="1.42578125" style="2" customWidth="1"/>
    <col min="297" max="297" width="2.42578125" style="2" customWidth="1"/>
    <col min="298" max="298" width="3.140625" style="2" customWidth="1"/>
    <col min="299" max="299" width="10.28515625" style="2" customWidth="1"/>
    <col min="300" max="300" width="0.7109375" style="2" customWidth="1"/>
    <col min="301" max="301" width="1.42578125" style="2" customWidth="1"/>
    <col min="302" max="302" width="2.42578125" style="2" customWidth="1"/>
    <col min="303" max="303" width="3.140625" style="2" customWidth="1"/>
    <col min="304" max="304" width="10.28515625" style="2" customWidth="1"/>
    <col min="305" max="305" width="0.7109375" style="2" customWidth="1"/>
    <col min="306" max="306" width="1.42578125" style="2" customWidth="1"/>
    <col min="307" max="307" width="2.42578125" style="2" customWidth="1"/>
    <col min="308" max="308" width="3.140625" style="2" customWidth="1"/>
    <col min="309" max="309" width="10.28515625" style="2" customWidth="1"/>
    <col min="310" max="310" width="0.7109375" style="2" customWidth="1"/>
    <col min="311" max="311" width="1.42578125" style="2" customWidth="1"/>
    <col min="312" max="312" width="2.42578125" style="2" customWidth="1"/>
    <col min="313" max="313" width="3.140625" style="2" customWidth="1"/>
    <col min="314" max="314" width="10.28515625" style="2" customWidth="1"/>
    <col min="315" max="315" width="0.7109375" style="2" customWidth="1"/>
    <col min="316" max="316" width="1.42578125" style="2" customWidth="1"/>
    <col min="317" max="317" width="2.42578125" style="2" customWidth="1"/>
    <col min="318" max="16384" width="14.42578125" style="2"/>
  </cols>
  <sheetData>
    <row r="1" spans="1:317" ht="22.5" customHeight="1" x14ac:dyDescent="0.25">
      <c r="A1" s="18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8"/>
      <c r="BV1" s="18"/>
      <c r="BW1" s="18"/>
      <c r="BX1" s="18"/>
      <c r="BY1" s="18"/>
      <c r="BZ1" s="18"/>
      <c r="CA1" s="18"/>
      <c r="CB1" s="18"/>
      <c r="CC1" s="18"/>
      <c r="CD1" s="18"/>
      <c r="CE1" s="18"/>
      <c r="CF1" s="18"/>
      <c r="CG1" s="18"/>
      <c r="CH1" s="18"/>
      <c r="CI1" s="18"/>
      <c r="CJ1" s="18"/>
      <c r="CK1" s="18"/>
      <c r="CL1" s="18"/>
      <c r="CM1" s="18"/>
      <c r="CN1" s="18"/>
      <c r="CO1" s="18"/>
      <c r="CP1" s="18"/>
      <c r="CQ1" s="18"/>
      <c r="CR1" s="18"/>
      <c r="CS1" s="18"/>
      <c r="CT1" s="18"/>
      <c r="CU1" s="18"/>
      <c r="CV1" s="18"/>
      <c r="CW1" s="18"/>
      <c r="CX1" s="18"/>
      <c r="CY1" s="18"/>
      <c r="CZ1" s="18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1:317" ht="19.5" customHeight="1" x14ac:dyDescent="0.25">
      <c r="A2" s="18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35" t="s">
        <v>0</v>
      </c>
      <c r="AY2" s="36"/>
      <c r="AZ2" s="36"/>
      <c r="BA2" s="36"/>
      <c r="BB2" s="36"/>
      <c r="BC2" s="36"/>
      <c r="BD2" s="19"/>
      <c r="BE2" s="37">
        <v>2026</v>
      </c>
      <c r="BF2" s="38"/>
      <c r="BG2" s="38"/>
      <c r="BH2" s="17"/>
      <c r="BI2" s="17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  <c r="CQ2" s="18"/>
      <c r="CR2" s="18"/>
      <c r="CS2" s="18"/>
      <c r="CT2" s="18"/>
      <c r="CU2" s="18"/>
      <c r="CV2" s="18"/>
      <c r="CW2" s="18"/>
      <c r="CX2" s="18"/>
      <c r="CY2" s="18"/>
      <c r="CZ2" s="18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1:317" ht="19.5" customHeight="1" x14ac:dyDescent="0.25">
      <c r="A3" s="18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1:317" ht="19.5" customHeight="1" x14ac:dyDescent="0.25">
      <c r="A4" s="18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35" t="s">
        <v>1</v>
      </c>
      <c r="AY4" s="36"/>
      <c r="AZ4" s="36"/>
      <c r="BA4" s="36"/>
      <c r="BB4" s="36"/>
      <c r="BC4" s="36"/>
      <c r="BD4" s="19"/>
      <c r="BE4" s="37">
        <v>1</v>
      </c>
      <c r="BF4" s="38"/>
      <c r="BG4" s="38"/>
      <c r="BH4" s="17"/>
      <c r="BI4" s="17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1:317" ht="22.5" customHeight="1" x14ac:dyDescent="0.25">
      <c r="A5" s="18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32">
        <v>12</v>
      </c>
      <c r="Y5" s="39"/>
      <c r="Z5" s="40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41"/>
      <c r="AM5" s="41"/>
      <c r="AN5" s="20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1:317" s="4" customFormat="1" ht="24" customHeight="1" x14ac:dyDescent="0.25">
      <c r="A6" s="21"/>
      <c r="B6" s="19"/>
      <c r="C6" s="60" t="str">
        <f>PROPER(TEXT(D8,"mmmm"))</f>
        <v>Janvier</v>
      </c>
      <c r="D6" s="61"/>
      <c r="E6" s="61"/>
      <c r="F6" s="62"/>
      <c r="G6" s="19"/>
      <c r="H6" s="63" t="str">
        <f t="shared" ref="H6" si="0">PROPER(TEXT(I8,"mmmm"))</f>
        <v>Février</v>
      </c>
      <c r="I6" s="64"/>
      <c r="J6" s="64"/>
      <c r="K6" s="65"/>
      <c r="L6" s="24"/>
      <c r="M6" s="66" t="str">
        <f t="shared" ref="M6" si="1">PROPER(TEXT(N8,"mmmm"))</f>
        <v>Mars</v>
      </c>
      <c r="N6" s="67"/>
      <c r="O6" s="67"/>
      <c r="P6" s="68"/>
      <c r="Q6" s="24"/>
      <c r="R6" s="69" t="str">
        <f t="shared" ref="R6" si="2">PROPER(TEXT(S8,"mmmm"))</f>
        <v>Avril</v>
      </c>
      <c r="S6" s="70"/>
      <c r="T6" s="70"/>
      <c r="U6" s="71"/>
      <c r="V6" s="24"/>
      <c r="W6" s="72" t="str">
        <f t="shared" ref="W6" si="3">PROPER(TEXT(X8,"mmmm"))</f>
        <v>Mai</v>
      </c>
      <c r="X6" s="73"/>
      <c r="Y6" s="73"/>
      <c r="Z6" s="74"/>
      <c r="AA6" s="24"/>
      <c r="AB6" s="75" t="str">
        <f t="shared" ref="AB6" si="4">PROPER(TEXT(AC8,"mmmm"))</f>
        <v>Juin</v>
      </c>
      <c r="AC6" s="76"/>
      <c r="AD6" s="76"/>
      <c r="AE6" s="77"/>
      <c r="AF6" s="24"/>
      <c r="AG6" s="42" t="str">
        <f t="shared" ref="AG6" si="5">PROPER(TEXT(AH8,"mmmm"))</f>
        <v>Juillet</v>
      </c>
      <c r="AH6" s="43"/>
      <c r="AI6" s="43"/>
      <c r="AJ6" s="44"/>
      <c r="AK6" s="24"/>
      <c r="AL6" s="45" t="str">
        <f t="shared" ref="AL6" si="6">PROPER(TEXT(AM8,"mmmm"))</f>
        <v>Août</v>
      </c>
      <c r="AM6" s="46"/>
      <c r="AN6" s="46"/>
      <c r="AO6" s="47"/>
      <c r="AP6" s="24"/>
      <c r="AQ6" s="48" t="str">
        <f t="shared" ref="AQ6" si="7">PROPER(TEXT(AR8,"mmmm"))</f>
        <v>Septembre</v>
      </c>
      <c r="AR6" s="49"/>
      <c r="AS6" s="49"/>
      <c r="AT6" s="50"/>
      <c r="AU6" s="24"/>
      <c r="AV6" s="51" t="str">
        <f t="shared" ref="AV6" si="8">PROPER(TEXT(AW8,"mmmm"))</f>
        <v>Octobre</v>
      </c>
      <c r="AW6" s="52"/>
      <c r="AX6" s="52"/>
      <c r="AY6" s="53"/>
      <c r="AZ6" s="24"/>
      <c r="BA6" s="54" t="str">
        <f t="shared" ref="BA6" si="9">PROPER(TEXT(BB8,"mmmm"))</f>
        <v>Novembre</v>
      </c>
      <c r="BB6" s="55"/>
      <c r="BC6" s="55"/>
      <c r="BD6" s="56"/>
      <c r="BE6" s="24"/>
      <c r="BF6" s="57" t="str">
        <f t="shared" ref="BF6" si="10">PROPER(TEXT(BG8,"mmmm"))</f>
        <v>Décembre</v>
      </c>
      <c r="BG6" s="58"/>
      <c r="BH6" s="58"/>
      <c r="BI6" s="59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1:317" s="6" customFormat="1" ht="19.5" customHeight="1" x14ac:dyDescent="0.25">
      <c r="A7" s="22"/>
      <c r="B7" s="23"/>
      <c r="C7" s="96">
        <f>YEAR(D8)</f>
        <v>2026</v>
      </c>
      <c r="D7" s="97"/>
      <c r="E7" s="97"/>
      <c r="F7" s="98"/>
      <c r="G7" s="23"/>
      <c r="H7" s="99">
        <f t="shared" ref="H7" si="11">YEAR(I8)</f>
        <v>2026</v>
      </c>
      <c r="I7" s="100"/>
      <c r="J7" s="100"/>
      <c r="K7" s="101"/>
      <c r="L7" s="25"/>
      <c r="M7" s="102">
        <f t="shared" ref="M7" si="12">YEAR(N8)</f>
        <v>2026</v>
      </c>
      <c r="N7" s="103"/>
      <c r="O7" s="103"/>
      <c r="P7" s="104"/>
      <c r="Q7" s="25"/>
      <c r="R7" s="105">
        <f>YEAR(S8)</f>
        <v>2026</v>
      </c>
      <c r="S7" s="106"/>
      <c r="T7" s="106"/>
      <c r="U7" s="107"/>
      <c r="V7" s="25"/>
      <c r="W7" s="108">
        <f t="shared" ref="W7" si="13">YEAR(X8)</f>
        <v>2026</v>
      </c>
      <c r="X7" s="109"/>
      <c r="Y7" s="109"/>
      <c r="Z7" s="110"/>
      <c r="AA7" s="25"/>
      <c r="AB7" s="111">
        <f t="shared" ref="AB7" si="14">YEAR(AC8)</f>
        <v>2026</v>
      </c>
      <c r="AC7" s="112"/>
      <c r="AD7" s="112"/>
      <c r="AE7" s="113"/>
      <c r="AF7" s="25"/>
      <c r="AG7" s="78">
        <f t="shared" ref="AG7" si="15">YEAR(AH8)</f>
        <v>2026</v>
      </c>
      <c r="AH7" s="79"/>
      <c r="AI7" s="79"/>
      <c r="AJ7" s="80"/>
      <c r="AK7" s="25"/>
      <c r="AL7" s="81">
        <f t="shared" ref="AL7" si="16">YEAR(AM8)</f>
        <v>2026</v>
      </c>
      <c r="AM7" s="82"/>
      <c r="AN7" s="82"/>
      <c r="AO7" s="83"/>
      <c r="AP7" s="25"/>
      <c r="AQ7" s="84">
        <f t="shared" ref="AQ7" si="17">YEAR(AR8)</f>
        <v>2026</v>
      </c>
      <c r="AR7" s="85"/>
      <c r="AS7" s="85"/>
      <c r="AT7" s="86"/>
      <c r="AU7" s="25"/>
      <c r="AV7" s="87">
        <f t="shared" ref="AV7" si="18">YEAR(AW8)</f>
        <v>2026</v>
      </c>
      <c r="AW7" s="88"/>
      <c r="AX7" s="88"/>
      <c r="AY7" s="89"/>
      <c r="AZ7" s="25"/>
      <c r="BA7" s="90">
        <f t="shared" ref="BA7" si="19">YEAR(BB8)</f>
        <v>2026</v>
      </c>
      <c r="BB7" s="91"/>
      <c r="BC7" s="91"/>
      <c r="BD7" s="92"/>
      <c r="BE7" s="25"/>
      <c r="BF7" s="93">
        <f t="shared" ref="BF7" si="20">YEAR(BG8)</f>
        <v>2026</v>
      </c>
      <c r="BG7" s="94"/>
      <c r="BH7" s="94"/>
      <c r="BI7" s="95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</row>
    <row r="8" spans="1:317" ht="17.25" customHeight="1" x14ac:dyDescent="0.25">
      <c r="A8" s="18"/>
      <c r="B8" s="20"/>
      <c r="C8" s="8" t="str">
        <f>IF(D8&lt;&gt;"",UPPER(LEFT(TEXT(D8,"jjj"))),"")</f>
        <v>J</v>
      </c>
      <c r="D8" s="9">
        <f>DATE(annee,ROUNDDOWN(COLUMN()/5,0)+mois,1)</f>
        <v>46023</v>
      </c>
      <c r="E8" s="115"/>
      <c r="F8" s="115"/>
      <c r="G8" s="20"/>
      <c r="H8" s="28" t="str">
        <f t="shared" ref="H8:H38" si="21">IF(I8&lt;&gt;"",UPPER(LEFT(TEXT(I8,"jjj"))),"")</f>
        <v>D</v>
      </c>
      <c r="I8" s="29">
        <f>DATE(annee,ROUNDDOWN(COLUMN()/5,0)+mois,1)</f>
        <v>46054</v>
      </c>
      <c r="J8" s="119"/>
      <c r="K8" s="119"/>
      <c r="L8" s="20"/>
      <c r="M8" s="28" t="str">
        <f t="shared" ref="M8:M38" si="22">IF(N8&lt;&gt;"",UPPER(LEFT(TEXT(N8,"jjj"))),"")</f>
        <v>D</v>
      </c>
      <c r="N8" s="29">
        <f>DATE(annee,ROUNDDOWN(COLUMN()/5,0)+mois,1)</f>
        <v>46082</v>
      </c>
      <c r="O8" s="120"/>
      <c r="P8" s="120"/>
      <c r="Q8" s="20"/>
      <c r="R8" s="28" t="str">
        <f t="shared" ref="R8:R38" si="23">IF(S8&lt;&gt;"",UPPER(LEFT(TEXT(S8,"jjj"))),"")</f>
        <v>M</v>
      </c>
      <c r="S8" s="29">
        <f>DATE(annee,ROUNDDOWN(COLUMN()/5,0)+mois,1)</f>
        <v>46113</v>
      </c>
      <c r="T8" s="115"/>
      <c r="U8" s="115"/>
      <c r="V8" s="20"/>
      <c r="W8" s="28" t="str">
        <f t="shared" ref="W8:W38" si="24">IF(X8&lt;&gt;"",UPPER(LEFT(TEXT(X8,"jjj"))),"")</f>
        <v>V</v>
      </c>
      <c r="X8" s="29">
        <f>DATE(annee,ROUNDDOWN(COLUMN()/5,0)+mois,1)</f>
        <v>46143</v>
      </c>
      <c r="Y8" s="115"/>
      <c r="Z8" s="115"/>
      <c r="AA8" s="20"/>
      <c r="AB8" s="28" t="str">
        <f t="shared" ref="AB8:AB38" si="25">IF(AC8&lt;&gt;"",UPPER(LEFT(TEXT(AC8,"jjj"))),"")</f>
        <v>L</v>
      </c>
      <c r="AC8" s="29">
        <f>DATE(annee,ROUNDDOWN(COLUMN()/5,0)+mois,1)</f>
        <v>46174</v>
      </c>
      <c r="AD8" s="116"/>
      <c r="AE8" s="116"/>
      <c r="AF8" s="20"/>
      <c r="AG8" s="28" t="str">
        <f t="shared" ref="AG8:AG38" si="26">IF(AH8&lt;&gt;"",UPPER(LEFT(TEXT(AH8,"jjj"))),"")</f>
        <v>M</v>
      </c>
      <c r="AH8" s="29">
        <f>DATE(annee,ROUNDDOWN(COLUMN()/5,0)+mois,1)</f>
        <v>46204</v>
      </c>
      <c r="AI8" s="114"/>
      <c r="AJ8" s="114"/>
      <c r="AK8" s="20"/>
      <c r="AL8" s="28" t="str">
        <f t="shared" ref="AL8:AL38" si="27">IF(AM8&lt;&gt;"",UPPER(LEFT(TEXT(AM8,"jjj"))),"")</f>
        <v>S</v>
      </c>
      <c r="AM8" s="29">
        <f>DATE(annee,ROUNDDOWN(COLUMN()/5,0)+mois,1)</f>
        <v>46235</v>
      </c>
      <c r="AN8" s="115"/>
      <c r="AO8" s="115"/>
      <c r="AP8" s="20"/>
      <c r="AQ8" s="28" t="str">
        <f t="shared" ref="AQ8:AQ38" si="28">IF(AR8&lt;&gt;"",UPPER(LEFT(TEXT(AR8,"jjj"))),"")</f>
        <v>M</v>
      </c>
      <c r="AR8" s="29">
        <f>DATE(annee,ROUNDDOWN(COLUMN()/5,0)+mois,1)</f>
        <v>46266</v>
      </c>
      <c r="AS8" s="116"/>
      <c r="AT8" s="116"/>
      <c r="AU8" s="20"/>
      <c r="AV8" s="28" t="str">
        <f t="shared" ref="AV8:AV38" si="29">IF(AW8&lt;&gt;"",UPPER(LEFT(TEXT(AW8,"jjj"))),"")</f>
        <v>J</v>
      </c>
      <c r="AW8" s="29">
        <f>DATE(annee,ROUNDDOWN(COLUMN()/5,0)+mois,1)</f>
        <v>46296</v>
      </c>
      <c r="AX8" s="117"/>
      <c r="AY8" s="117"/>
      <c r="AZ8" s="20"/>
      <c r="BA8" s="28" t="str">
        <f t="shared" ref="BA8:BA38" si="30">IF(BB8&lt;&gt;"",UPPER(LEFT(TEXT(BB8,"jjj"))),"")</f>
        <v>D</v>
      </c>
      <c r="BB8" s="29">
        <f>DATE(annee,ROUNDDOWN(COLUMN()/5,0)+mois,1)</f>
        <v>46327</v>
      </c>
      <c r="BC8" s="118"/>
      <c r="BD8" s="118"/>
      <c r="BE8" s="20"/>
      <c r="BF8" s="28" t="str">
        <f t="shared" ref="BF8:BF38" si="31">IF(BG8&lt;&gt;"",UPPER(LEFT(TEXT(BG8,"jjj"))),"")</f>
        <v>M</v>
      </c>
      <c r="BG8" s="29">
        <f>DATE(annee,ROUNDDOWN(COLUMN()/5,0)+mois,1)</f>
        <v>46357</v>
      </c>
      <c r="BH8" s="116"/>
      <c r="BI8" s="116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</row>
    <row r="9" spans="1:317" ht="17.25" customHeight="1" x14ac:dyDescent="0.25">
      <c r="A9" s="18"/>
      <c r="B9" s="20"/>
      <c r="C9" s="8" t="str">
        <f t="shared" ref="C9:C38" si="32">IF(D9&lt;&gt;"",UPPER(LEFT(TEXT(D9,"jjj"))),"")</f>
        <v>V</v>
      </c>
      <c r="D9" s="9">
        <f t="shared" ref="D9:D35" si="33">D8+1</f>
        <v>46024</v>
      </c>
      <c r="E9" s="116"/>
      <c r="F9" s="116"/>
      <c r="G9" s="20"/>
      <c r="H9" s="8" t="str">
        <f t="shared" si="21"/>
        <v>L</v>
      </c>
      <c r="I9" s="9">
        <f t="shared" ref="I9:BG24" si="34">I8+1</f>
        <v>46055</v>
      </c>
      <c r="J9" s="119"/>
      <c r="K9" s="119"/>
      <c r="L9" s="20"/>
      <c r="M9" s="8" t="str">
        <f t="shared" si="22"/>
        <v>L</v>
      </c>
      <c r="N9" s="9">
        <f t="shared" si="34"/>
        <v>46083</v>
      </c>
      <c r="O9" s="122"/>
      <c r="P9" s="122"/>
      <c r="Q9" s="20"/>
      <c r="R9" s="8" t="str">
        <f t="shared" si="23"/>
        <v>J</v>
      </c>
      <c r="S9" s="9">
        <f t="shared" si="34"/>
        <v>46114</v>
      </c>
      <c r="T9" s="115"/>
      <c r="U9" s="115"/>
      <c r="V9" s="20"/>
      <c r="W9" s="8" t="str">
        <f t="shared" si="24"/>
        <v>S</v>
      </c>
      <c r="X9" s="9">
        <f t="shared" si="34"/>
        <v>46144</v>
      </c>
      <c r="Y9" s="115"/>
      <c r="Z9" s="115"/>
      <c r="AA9" s="20"/>
      <c r="AB9" s="8" t="str">
        <f t="shared" si="25"/>
        <v>M</v>
      </c>
      <c r="AC9" s="9">
        <f t="shared" si="34"/>
        <v>46175</v>
      </c>
      <c r="AD9" s="116"/>
      <c r="AE9" s="116"/>
      <c r="AF9" s="20"/>
      <c r="AG9" s="8" t="str">
        <f t="shared" si="26"/>
        <v>J</v>
      </c>
      <c r="AH9" s="9">
        <f t="shared" si="34"/>
        <v>46205</v>
      </c>
      <c r="AI9" s="115"/>
      <c r="AJ9" s="115"/>
      <c r="AK9" s="20"/>
      <c r="AL9" s="8" t="str">
        <f t="shared" si="27"/>
        <v>D</v>
      </c>
      <c r="AM9" s="9">
        <f t="shared" si="34"/>
        <v>46236</v>
      </c>
      <c r="AN9" s="115"/>
      <c r="AO9" s="115"/>
      <c r="AP9" s="20"/>
      <c r="AQ9" s="8" t="str">
        <f t="shared" si="28"/>
        <v>M</v>
      </c>
      <c r="AR9" s="9">
        <f t="shared" si="34"/>
        <v>46267</v>
      </c>
      <c r="AS9" s="115"/>
      <c r="AT9" s="115"/>
      <c r="AU9" s="20"/>
      <c r="AV9" s="8" t="str">
        <f t="shared" si="29"/>
        <v>V</v>
      </c>
      <c r="AW9" s="9">
        <f t="shared" si="34"/>
        <v>46297</v>
      </c>
      <c r="AX9" s="121"/>
      <c r="AY9" s="121"/>
      <c r="AZ9" s="20"/>
      <c r="BA9" s="8" t="str">
        <f t="shared" si="30"/>
        <v>L</v>
      </c>
      <c r="BB9" s="9">
        <f t="shared" si="34"/>
        <v>46328</v>
      </c>
      <c r="BC9" s="116"/>
      <c r="BD9" s="116"/>
      <c r="BE9" s="20"/>
      <c r="BF9" s="8" t="str">
        <f t="shared" si="31"/>
        <v>M</v>
      </c>
      <c r="BG9" s="9">
        <f t="shared" si="34"/>
        <v>46358</v>
      </c>
      <c r="BH9" s="115"/>
      <c r="BI9" s="115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</row>
    <row r="10" spans="1:317" ht="17.25" customHeight="1" x14ac:dyDescent="0.25">
      <c r="A10" s="18"/>
      <c r="B10" s="20"/>
      <c r="C10" s="8" t="str">
        <f t="shared" si="32"/>
        <v>S</v>
      </c>
      <c r="D10" s="9">
        <f t="shared" si="33"/>
        <v>46025</v>
      </c>
      <c r="E10" s="115"/>
      <c r="F10" s="115"/>
      <c r="G10" s="20"/>
      <c r="H10" s="8" t="str">
        <f t="shared" si="21"/>
        <v>M</v>
      </c>
      <c r="I10" s="9">
        <f t="shared" si="34"/>
        <v>46056</v>
      </c>
      <c r="J10" s="123"/>
      <c r="K10" s="123"/>
      <c r="L10" s="20"/>
      <c r="M10" s="8" t="str">
        <f t="shared" si="22"/>
        <v>M</v>
      </c>
      <c r="N10" s="9">
        <f t="shared" si="34"/>
        <v>46084</v>
      </c>
      <c r="O10" s="122"/>
      <c r="P10" s="122"/>
      <c r="Q10" s="20"/>
      <c r="R10" s="8" t="str">
        <f t="shared" si="23"/>
        <v>V</v>
      </c>
      <c r="S10" s="9">
        <f t="shared" si="34"/>
        <v>46115</v>
      </c>
      <c r="T10" s="115"/>
      <c r="U10" s="115"/>
      <c r="V10" s="20"/>
      <c r="W10" s="8" t="str">
        <f t="shared" si="24"/>
        <v>D</v>
      </c>
      <c r="X10" s="9">
        <f t="shared" si="34"/>
        <v>46145</v>
      </c>
      <c r="Y10" s="124"/>
      <c r="Z10" s="125"/>
      <c r="AA10" s="20"/>
      <c r="AB10" s="8" t="str">
        <f t="shared" si="25"/>
        <v>M</v>
      </c>
      <c r="AC10" s="9">
        <f t="shared" si="34"/>
        <v>46176</v>
      </c>
      <c r="AD10" s="123"/>
      <c r="AE10" s="123"/>
      <c r="AF10" s="20"/>
      <c r="AG10" s="8" t="str">
        <f t="shared" si="26"/>
        <v>V</v>
      </c>
      <c r="AH10" s="9">
        <f t="shared" si="34"/>
        <v>46206</v>
      </c>
      <c r="AI10" s="115"/>
      <c r="AJ10" s="115"/>
      <c r="AK10" s="20"/>
      <c r="AL10" s="8" t="str">
        <f t="shared" si="27"/>
        <v>L</v>
      </c>
      <c r="AM10" s="9">
        <f t="shared" si="34"/>
        <v>46237</v>
      </c>
      <c r="AN10" s="116"/>
      <c r="AO10" s="116"/>
      <c r="AP10" s="20"/>
      <c r="AQ10" s="8" t="str">
        <f t="shared" si="28"/>
        <v>J</v>
      </c>
      <c r="AR10" s="9">
        <f t="shared" si="34"/>
        <v>46268</v>
      </c>
      <c r="AS10" s="115"/>
      <c r="AT10" s="115"/>
      <c r="AU10" s="20"/>
      <c r="AV10" s="8" t="str">
        <f t="shared" si="29"/>
        <v>S</v>
      </c>
      <c r="AW10" s="9">
        <f t="shared" si="34"/>
        <v>46298</v>
      </c>
      <c r="AX10" s="123"/>
      <c r="AY10" s="123"/>
      <c r="AZ10" s="20"/>
      <c r="BA10" s="8" t="str">
        <f t="shared" si="30"/>
        <v>M</v>
      </c>
      <c r="BB10" s="9">
        <f t="shared" si="34"/>
        <v>46329</v>
      </c>
      <c r="BC10" s="33"/>
      <c r="BD10" s="34"/>
      <c r="BE10" s="20"/>
      <c r="BF10" s="8" t="str">
        <f t="shared" si="31"/>
        <v>J</v>
      </c>
      <c r="BG10" s="9">
        <f t="shared" si="34"/>
        <v>46359</v>
      </c>
      <c r="BH10" s="115"/>
      <c r="BI10" s="115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</row>
    <row r="11" spans="1:317" ht="17.25" customHeight="1" x14ac:dyDescent="0.25">
      <c r="A11" s="18"/>
      <c r="B11" s="20"/>
      <c r="C11" s="8" t="str">
        <f t="shared" si="32"/>
        <v>D</v>
      </c>
      <c r="D11" s="9">
        <f t="shared" si="33"/>
        <v>46026</v>
      </c>
      <c r="E11" s="122"/>
      <c r="F11" s="122"/>
      <c r="G11" s="20"/>
      <c r="H11" s="8" t="str">
        <f t="shared" si="21"/>
        <v>M</v>
      </c>
      <c r="I11" s="9">
        <f t="shared" si="34"/>
        <v>46057</v>
      </c>
      <c r="J11" s="123"/>
      <c r="K11" s="123"/>
      <c r="L11" s="20"/>
      <c r="M11" s="8" t="str">
        <f t="shared" si="22"/>
        <v>M</v>
      </c>
      <c r="N11" s="9">
        <f t="shared" si="34"/>
        <v>46085</v>
      </c>
      <c r="O11" s="122"/>
      <c r="P11" s="122"/>
      <c r="Q11" s="20"/>
      <c r="R11" s="8" t="str">
        <f t="shared" si="23"/>
        <v>S</v>
      </c>
      <c r="S11" s="9">
        <f t="shared" si="34"/>
        <v>46116</v>
      </c>
      <c r="T11" s="115"/>
      <c r="U11" s="115"/>
      <c r="V11" s="20"/>
      <c r="W11" s="8" t="str">
        <f t="shared" si="24"/>
        <v>L</v>
      </c>
      <c r="X11" s="9">
        <f t="shared" si="34"/>
        <v>46146</v>
      </c>
      <c r="Y11" s="116"/>
      <c r="Z11" s="116"/>
      <c r="AA11" s="20"/>
      <c r="AB11" s="8" t="str">
        <f t="shared" si="25"/>
        <v>J</v>
      </c>
      <c r="AC11" s="9">
        <f t="shared" si="34"/>
        <v>46177</v>
      </c>
      <c r="AD11" s="126"/>
      <c r="AE11" s="126"/>
      <c r="AF11" s="20"/>
      <c r="AG11" s="8" t="str">
        <f t="shared" si="26"/>
        <v>S</v>
      </c>
      <c r="AH11" s="9">
        <f t="shared" si="34"/>
        <v>46207</v>
      </c>
      <c r="AI11" s="115"/>
      <c r="AJ11" s="115"/>
      <c r="AK11" s="20"/>
      <c r="AL11" s="8" t="str">
        <f t="shared" si="27"/>
        <v>M</v>
      </c>
      <c r="AM11" s="9">
        <f t="shared" si="34"/>
        <v>46238</v>
      </c>
      <c r="AN11" s="116"/>
      <c r="AO11" s="116"/>
      <c r="AP11" s="20"/>
      <c r="AQ11" s="8" t="str">
        <f t="shared" si="28"/>
        <v>V</v>
      </c>
      <c r="AR11" s="9">
        <f t="shared" si="34"/>
        <v>46269</v>
      </c>
      <c r="AS11" s="115"/>
      <c r="AT11" s="115"/>
      <c r="AU11" s="20"/>
      <c r="AV11" s="8" t="str">
        <f t="shared" si="29"/>
        <v>D</v>
      </c>
      <c r="AW11" s="9">
        <f t="shared" si="34"/>
        <v>46299</v>
      </c>
      <c r="AX11" s="123"/>
      <c r="AY11" s="123"/>
      <c r="AZ11" s="20"/>
      <c r="BA11" s="8" t="str">
        <f t="shared" si="30"/>
        <v>M</v>
      </c>
      <c r="BB11" s="9">
        <f t="shared" si="34"/>
        <v>46330</v>
      </c>
      <c r="BC11" s="115"/>
      <c r="BD11" s="115"/>
      <c r="BE11" s="20"/>
      <c r="BF11" s="8" t="str">
        <f t="shared" si="31"/>
        <v>V</v>
      </c>
      <c r="BG11" s="9">
        <f t="shared" si="34"/>
        <v>46360</v>
      </c>
      <c r="BH11" s="115"/>
      <c r="BI11" s="115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</row>
    <row r="12" spans="1:317" ht="17.25" customHeight="1" x14ac:dyDescent="0.25">
      <c r="A12" s="18"/>
      <c r="B12" s="20"/>
      <c r="C12" s="8" t="str">
        <f t="shared" si="32"/>
        <v>L</v>
      </c>
      <c r="D12" s="9">
        <f t="shared" si="33"/>
        <v>46027</v>
      </c>
      <c r="E12" s="123"/>
      <c r="F12" s="123"/>
      <c r="G12" s="20"/>
      <c r="H12" s="8" t="str">
        <f t="shared" si="21"/>
        <v>J</v>
      </c>
      <c r="I12" s="9">
        <f t="shared" si="34"/>
        <v>46058</v>
      </c>
      <c r="J12" s="119"/>
      <c r="K12" s="119"/>
      <c r="L12" s="20"/>
      <c r="M12" s="8" t="str">
        <f t="shared" si="22"/>
        <v>J</v>
      </c>
      <c r="N12" s="9">
        <f t="shared" si="34"/>
        <v>46086</v>
      </c>
      <c r="O12" s="122"/>
      <c r="P12" s="122"/>
      <c r="Q12" s="20"/>
      <c r="R12" s="8" t="str">
        <f t="shared" si="23"/>
        <v>D</v>
      </c>
      <c r="S12" s="9">
        <f t="shared" si="34"/>
        <v>46117</v>
      </c>
      <c r="T12" s="115"/>
      <c r="U12" s="115"/>
      <c r="V12" s="20"/>
      <c r="W12" s="8" t="str">
        <f t="shared" si="24"/>
        <v>M</v>
      </c>
      <c r="X12" s="9">
        <f t="shared" si="34"/>
        <v>46147</v>
      </c>
      <c r="Y12" s="116"/>
      <c r="Z12" s="116"/>
      <c r="AA12" s="20"/>
      <c r="AB12" s="8" t="str">
        <f t="shared" si="25"/>
        <v>V</v>
      </c>
      <c r="AC12" s="9">
        <f t="shared" si="34"/>
        <v>46178</v>
      </c>
      <c r="AD12" s="126"/>
      <c r="AE12" s="126"/>
      <c r="AF12" s="20"/>
      <c r="AG12" s="8" t="str">
        <f t="shared" si="26"/>
        <v>D</v>
      </c>
      <c r="AH12" s="9">
        <f t="shared" si="34"/>
        <v>46208</v>
      </c>
      <c r="AI12" s="114"/>
      <c r="AJ12" s="114"/>
      <c r="AK12" s="20"/>
      <c r="AL12" s="8" t="str">
        <f t="shared" si="27"/>
        <v>M</v>
      </c>
      <c r="AM12" s="9">
        <f t="shared" si="34"/>
        <v>46239</v>
      </c>
      <c r="AN12" s="115"/>
      <c r="AO12" s="115"/>
      <c r="AP12" s="20"/>
      <c r="AQ12" s="8" t="str">
        <f t="shared" si="28"/>
        <v>S</v>
      </c>
      <c r="AR12" s="9">
        <f t="shared" si="34"/>
        <v>46270</v>
      </c>
      <c r="AS12" s="115"/>
      <c r="AT12" s="115"/>
      <c r="AU12" s="20"/>
      <c r="AV12" s="8" t="str">
        <f t="shared" si="29"/>
        <v>L</v>
      </c>
      <c r="AW12" s="9">
        <f t="shared" si="34"/>
        <v>46300</v>
      </c>
      <c r="AX12" s="116"/>
      <c r="AY12" s="116"/>
      <c r="AZ12" s="20"/>
      <c r="BA12" s="8" t="str">
        <f t="shared" si="30"/>
        <v>J</v>
      </c>
      <c r="BB12" s="9">
        <f t="shared" si="34"/>
        <v>46331</v>
      </c>
      <c r="BC12" s="115"/>
      <c r="BD12" s="115"/>
      <c r="BE12" s="20"/>
      <c r="BF12" s="8" t="str">
        <f t="shared" si="31"/>
        <v>S</v>
      </c>
      <c r="BG12" s="9">
        <f t="shared" si="34"/>
        <v>46361</v>
      </c>
      <c r="BH12" s="115"/>
      <c r="BI12" s="115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</row>
    <row r="13" spans="1:317" ht="17.25" customHeight="1" x14ac:dyDescent="0.25">
      <c r="A13" s="18"/>
      <c r="B13" s="20"/>
      <c r="C13" s="8" t="str">
        <f t="shared" si="32"/>
        <v>M</v>
      </c>
      <c r="D13" s="9">
        <f t="shared" si="33"/>
        <v>46028</v>
      </c>
      <c r="E13" s="123"/>
      <c r="F13" s="123"/>
      <c r="G13" s="20"/>
      <c r="H13" s="8" t="str">
        <f t="shared" si="21"/>
        <v>V</v>
      </c>
      <c r="I13" s="9">
        <f t="shared" si="34"/>
        <v>46059</v>
      </c>
      <c r="J13" s="127"/>
      <c r="K13" s="127"/>
      <c r="L13" s="20"/>
      <c r="M13" s="8" t="str">
        <f t="shared" si="22"/>
        <v>V</v>
      </c>
      <c r="N13" s="9">
        <f t="shared" si="34"/>
        <v>46087</v>
      </c>
      <c r="O13" s="128"/>
      <c r="P13" s="128"/>
      <c r="Q13" s="20"/>
      <c r="R13" s="8" t="str">
        <f t="shared" si="23"/>
        <v>L</v>
      </c>
      <c r="S13" s="9">
        <f t="shared" si="34"/>
        <v>46118</v>
      </c>
      <c r="T13" s="122"/>
      <c r="U13" s="122"/>
      <c r="V13" s="20"/>
      <c r="W13" s="8" t="str">
        <f t="shared" si="24"/>
        <v>M</v>
      </c>
      <c r="X13" s="9">
        <f t="shared" si="34"/>
        <v>46148</v>
      </c>
      <c r="Y13" s="129" t="s">
        <v>2</v>
      </c>
      <c r="Z13" s="129"/>
      <c r="AA13" s="20"/>
      <c r="AB13" s="8" t="str">
        <f t="shared" si="25"/>
        <v>S</v>
      </c>
      <c r="AC13" s="9">
        <f t="shared" si="34"/>
        <v>46179</v>
      </c>
      <c r="AD13" s="123"/>
      <c r="AE13" s="123"/>
      <c r="AF13" s="20"/>
      <c r="AG13" s="8" t="str">
        <f t="shared" si="26"/>
        <v>L</v>
      </c>
      <c r="AH13" s="9">
        <f t="shared" si="34"/>
        <v>46209</v>
      </c>
      <c r="AI13" s="122"/>
      <c r="AJ13" s="122"/>
      <c r="AK13" s="20"/>
      <c r="AL13" s="8" t="str">
        <f t="shared" si="27"/>
        <v>J</v>
      </c>
      <c r="AM13" s="9">
        <f t="shared" si="34"/>
        <v>46240</v>
      </c>
      <c r="AN13" s="115"/>
      <c r="AO13" s="115"/>
      <c r="AP13" s="20"/>
      <c r="AQ13" s="8" t="str">
        <f t="shared" si="28"/>
        <v>D</v>
      </c>
      <c r="AR13" s="9">
        <f t="shared" si="34"/>
        <v>46271</v>
      </c>
      <c r="AS13" s="115"/>
      <c r="AT13" s="115"/>
      <c r="AU13" s="20"/>
      <c r="AV13" s="8" t="str">
        <f t="shared" si="29"/>
        <v>M</v>
      </c>
      <c r="AW13" s="9">
        <f t="shared" si="34"/>
        <v>46301</v>
      </c>
      <c r="AX13" s="116"/>
      <c r="AY13" s="116"/>
      <c r="AZ13" s="20"/>
      <c r="BA13" s="8" t="str">
        <f t="shared" si="30"/>
        <v>V</v>
      </c>
      <c r="BB13" s="9">
        <f t="shared" si="34"/>
        <v>46332</v>
      </c>
      <c r="BC13" s="115"/>
      <c r="BD13" s="115"/>
      <c r="BE13" s="20"/>
      <c r="BF13" s="8" t="str">
        <f t="shared" si="31"/>
        <v>D</v>
      </c>
      <c r="BG13" s="9">
        <f t="shared" si="34"/>
        <v>46362</v>
      </c>
      <c r="BH13" s="115"/>
      <c r="BI13" s="115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</row>
    <row r="14" spans="1:317" ht="17.25" customHeight="1" x14ac:dyDescent="0.25">
      <c r="A14" s="18"/>
      <c r="B14" s="20"/>
      <c r="C14" s="8" t="str">
        <f t="shared" si="32"/>
        <v>M</v>
      </c>
      <c r="D14" s="9">
        <f t="shared" si="33"/>
        <v>46029</v>
      </c>
      <c r="E14" s="122"/>
      <c r="F14" s="122"/>
      <c r="G14" s="20"/>
      <c r="H14" s="8" t="str">
        <f t="shared" si="21"/>
        <v>S</v>
      </c>
      <c r="I14" s="9">
        <f t="shared" si="34"/>
        <v>46060</v>
      </c>
      <c r="J14" s="122"/>
      <c r="K14" s="122"/>
      <c r="L14" s="20"/>
      <c r="M14" s="8" t="str">
        <f t="shared" si="22"/>
        <v>S</v>
      </c>
      <c r="N14" s="9">
        <f t="shared" si="34"/>
        <v>46088</v>
      </c>
      <c r="O14" s="122"/>
      <c r="P14" s="122"/>
      <c r="Q14" s="20"/>
      <c r="R14" s="8" t="str">
        <f t="shared" si="23"/>
        <v>M</v>
      </c>
      <c r="S14" s="9">
        <f t="shared" si="34"/>
        <v>46119</v>
      </c>
      <c r="T14" s="122"/>
      <c r="U14" s="122"/>
      <c r="V14" s="20"/>
      <c r="W14" s="8" t="str">
        <f t="shared" si="24"/>
        <v>J</v>
      </c>
      <c r="X14" s="9">
        <f t="shared" si="34"/>
        <v>46149</v>
      </c>
      <c r="Y14" s="122"/>
      <c r="Z14" s="122"/>
      <c r="AA14" s="27"/>
      <c r="AB14" s="8" t="str">
        <f t="shared" si="25"/>
        <v>D</v>
      </c>
      <c r="AC14" s="9">
        <f t="shared" si="34"/>
        <v>46180</v>
      </c>
      <c r="AD14" s="123"/>
      <c r="AE14" s="123"/>
      <c r="AF14" s="20"/>
      <c r="AG14" s="8" t="str">
        <f t="shared" si="26"/>
        <v>M</v>
      </c>
      <c r="AH14" s="9">
        <f t="shared" si="34"/>
        <v>46210</v>
      </c>
      <c r="AI14" s="122"/>
      <c r="AJ14" s="122"/>
      <c r="AK14" s="20"/>
      <c r="AL14" s="8" t="str">
        <f t="shared" si="27"/>
        <v>V</v>
      </c>
      <c r="AM14" s="9">
        <f t="shared" si="34"/>
        <v>46241</v>
      </c>
      <c r="AN14" s="115"/>
      <c r="AO14" s="115"/>
      <c r="AP14" s="27"/>
      <c r="AQ14" s="8" t="str">
        <f t="shared" si="28"/>
        <v>L</v>
      </c>
      <c r="AR14" s="9">
        <f t="shared" si="34"/>
        <v>46272</v>
      </c>
      <c r="AS14" s="116"/>
      <c r="AT14" s="116"/>
      <c r="AU14" s="20"/>
      <c r="AV14" s="8" t="str">
        <f t="shared" si="29"/>
        <v>M</v>
      </c>
      <c r="AW14" s="9">
        <f t="shared" si="34"/>
        <v>46302</v>
      </c>
      <c r="AX14" s="115"/>
      <c r="AY14" s="115"/>
      <c r="AZ14" s="20"/>
      <c r="BA14" s="8" t="str">
        <f t="shared" si="30"/>
        <v>S</v>
      </c>
      <c r="BB14" s="9">
        <f t="shared" si="34"/>
        <v>46333</v>
      </c>
      <c r="BC14" s="115"/>
      <c r="BD14" s="115"/>
      <c r="BE14" s="20"/>
      <c r="BF14" s="8" t="str">
        <f t="shared" si="31"/>
        <v>L</v>
      </c>
      <c r="BG14" s="9">
        <f t="shared" si="34"/>
        <v>46363</v>
      </c>
      <c r="BH14" s="116"/>
      <c r="BI14" s="116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7"/>
      <c r="KP14" s="7"/>
      <c r="KQ14" s="7"/>
      <c r="KR14" s="7"/>
      <c r="KS14" s="7"/>
      <c r="KT14" s="7"/>
      <c r="KU14" s="7"/>
      <c r="KV14" s="7"/>
      <c r="KW14" s="7"/>
      <c r="KX14" s="7"/>
      <c r="KY14" s="7"/>
      <c r="KZ14" s="7"/>
      <c r="LA14" s="7"/>
      <c r="LB14" s="7"/>
      <c r="LC14" s="7"/>
      <c r="LD14" s="7"/>
      <c r="LE14" s="7"/>
    </row>
    <row r="15" spans="1:317" ht="17.25" customHeight="1" x14ac:dyDescent="0.25">
      <c r="A15" s="18"/>
      <c r="B15" s="20"/>
      <c r="C15" s="8" t="str">
        <f t="shared" si="32"/>
        <v>J</v>
      </c>
      <c r="D15" s="9">
        <f t="shared" si="33"/>
        <v>46030</v>
      </c>
      <c r="E15" s="122"/>
      <c r="F15" s="122"/>
      <c r="G15" s="20"/>
      <c r="H15" s="8" t="str">
        <f t="shared" si="21"/>
        <v>D</v>
      </c>
      <c r="I15" s="9">
        <f t="shared" si="34"/>
        <v>46061</v>
      </c>
      <c r="J15" s="119"/>
      <c r="K15" s="119"/>
      <c r="L15" s="20"/>
      <c r="M15" s="8" t="str">
        <f t="shared" si="22"/>
        <v>D</v>
      </c>
      <c r="N15" s="9">
        <f t="shared" si="34"/>
        <v>46089</v>
      </c>
      <c r="O15" s="130"/>
      <c r="P15" s="130"/>
      <c r="Q15" s="20"/>
      <c r="R15" s="8" t="str">
        <f t="shared" si="23"/>
        <v>M</v>
      </c>
      <c r="S15" s="9">
        <f t="shared" si="34"/>
        <v>46120</v>
      </c>
      <c r="T15" s="123"/>
      <c r="U15" s="123"/>
      <c r="V15" s="20"/>
      <c r="W15" s="8" t="str">
        <f t="shared" si="24"/>
        <v>V</v>
      </c>
      <c r="X15" s="9">
        <f t="shared" si="34"/>
        <v>46150</v>
      </c>
      <c r="Y15" s="123"/>
      <c r="Z15" s="123"/>
      <c r="AA15" s="20"/>
      <c r="AB15" s="8" t="str">
        <f t="shared" si="25"/>
        <v>L</v>
      </c>
      <c r="AC15" s="9">
        <f t="shared" si="34"/>
        <v>46181</v>
      </c>
      <c r="AD15" s="122"/>
      <c r="AE15" s="122"/>
      <c r="AF15" s="20"/>
      <c r="AG15" s="8" t="str">
        <f t="shared" si="26"/>
        <v>M</v>
      </c>
      <c r="AH15" s="9">
        <f t="shared" si="34"/>
        <v>46211</v>
      </c>
      <c r="AI15" s="131"/>
      <c r="AJ15" s="131"/>
      <c r="AK15" s="20"/>
      <c r="AL15" s="8" t="str">
        <f t="shared" si="27"/>
        <v>S</v>
      </c>
      <c r="AM15" s="9">
        <f t="shared" si="34"/>
        <v>46242</v>
      </c>
      <c r="AN15" s="115"/>
      <c r="AO15" s="115"/>
      <c r="AP15" s="20"/>
      <c r="AQ15" s="8" t="str">
        <f t="shared" si="28"/>
        <v>M</v>
      </c>
      <c r="AR15" s="9">
        <f t="shared" si="34"/>
        <v>46273</v>
      </c>
      <c r="AS15" s="116"/>
      <c r="AT15" s="116"/>
      <c r="AU15" s="20"/>
      <c r="AV15" s="8" t="str">
        <f t="shared" si="29"/>
        <v>J</v>
      </c>
      <c r="AW15" s="9">
        <f t="shared" si="34"/>
        <v>46303</v>
      </c>
      <c r="AX15" s="115"/>
      <c r="AY15" s="115"/>
      <c r="AZ15" s="20"/>
      <c r="BA15" s="8" t="str">
        <f t="shared" si="30"/>
        <v>D</v>
      </c>
      <c r="BB15" s="9">
        <f t="shared" si="34"/>
        <v>46334</v>
      </c>
      <c r="BC15" s="115"/>
      <c r="BD15" s="115"/>
      <c r="BE15" s="20"/>
      <c r="BF15" s="8" t="str">
        <f t="shared" si="31"/>
        <v>M</v>
      </c>
      <c r="BG15" s="9">
        <f t="shared" si="34"/>
        <v>46364</v>
      </c>
      <c r="BH15" s="116"/>
      <c r="BI15" s="116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</row>
    <row r="16" spans="1:317" ht="17.25" customHeight="1" x14ac:dyDescent="0.25">
      <c r="A16" s="18"/>
      <c r="B16" s="20"/>
      <c r="C16" s="8" t="str">
        <f t="shared" si="32"/>
        <v>V</v>
      </c>
      <c r="D16" s="9">
        <f t="shared" si="33"/>
        <v>46031</v>
      </c>
      <c r="E16" s="123"/>
      <c r="F16" s="123"/>
      <c r="G16" s="20"/>
      <c r="H16" s="8" t="str">
        <f t="shared" si="21"/>
        <v>L</v>
      </c>
      <c r="I16" s="9">
        <f t="shared" si="34"/>
        <v>46062</v>
      </c>
      <c r="J16" s="120"/>
      <c r="K16" s="120"/>
      <c r="L16" s="20"/>
      <c r="M16" s="8" t="str">
        <f t="shared" si="22"/>
        <v>L</v>
      </c>
      <c r="N16" s="9">
        <f t="shared" si="34"/>
        <v>46090</v>
      </c>
      <c r="O16" s="122"/>
      <c r="P16" s="122"/>
      <c r="Q16" s="20"/>
      <c r="R16" s="8" t="str">
        <f t="shared" si="23"/>
        <v>J</v>
      </c>
      <c r="S16" s="9">
        <f t="shared" si="34"/>
        <v>46121</v>
      </c>
      <c r="T16" s="123"/>
      <c r="U16" s="123"/>
      <c r="V16" s="20"/>
      <c r="W16" s="8" t="str">
        <f t="shared" si="24"/>
        <v>S</v>
      </c>
      <c r="X16" s="9">
        <f t="shared" si="34"/>
        <v>46151</v>
      </c>
      <c r="Y16" s="119"/>
      <c r="Z16" s="119"/>
      <c r="AA16" s="20"/>
      <c r="AB16" s="8" t="str">
        <f t="shared" si="25"/>
        <v>M</v>
      </c>
      <c r="AC16" s="9">
        <f t="shared" si="34"/>
        <v>46182</v>
      </c>
      <c r="AD16" s="122"/>
      <c r="AE16" s="122"/>
      <c r="AF16" s="20"/>
      <c r="AG16" s="8" t="str">
        <f t="shared" si="26"/>
        <v>J</v>
      </c>
      <c r="AH16" s="9">
        <f t="shared" si="34"/>
        <v>46212</v>
      </c>
      <c r="AI16" s="123"/>
      <c r="AJ16" s="123"/>
      <c r="AK16" s="20"/>
      <c r="AL16" s="8" t="str">
        <f t="shared" si="27"/>
        <v>D</v>
      </c>
      <c r="AM16" s="9">
        <f t="shared" si="34"/>
        <v>46243</v>
      </c>
      <c r="AN16" s="115"/>
      <c r="AO16" s="115"/>
      <c r="AP16" s="27"/>
      <c r="AQ16" s="8" t="str">
        <f t="shared" si="28"/>
        <v>M</v>
      </c>
      <c r="AR16" s="9">
        <f t="shared" si="34"/>
        <v>46274</v>
      </c>
      <c r="AS16" s="115"/>
      <c r="AT16" s="115"/>
      <c r="AU16" s="20"/>
      <c r="AV16" s="8" t="str">
        <f t="shared" si="29"/>
        <v>V</v>
      </c>
      <c r="AW16" s="9">
        <f t="shared" si="34"/>
        <v>46304</v>
      </c>
      <c r="AX16" s="115"/>
      <c r="AY16" s="115"/>
      <c r="AZ16" s="20"/>
      <c r="BA16" s="8" t="str">
        <f t="shared" si="30"/>
        <v>L</v>
      </c>
      <c r="BB16" s="9">
        <f t="shared" si="34"/>
        <v>46335</v>
      </c>
      <c r="BC16" s="116"/>
      <c r="BD16" s="116"/>
      <c r="BE16" s="20"/>
      <c r="BF16" s="8" t="str">
        <f t="shared" si="31"/>
        <v>M</v>
      </c>
      <c r="BG16" s="9">
        <f t="shared" si="34"/>
        <v>46365</v>
      </c>
      <c r="BH16" s="115"/>
      <c r="BI16" s="115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</row>
    <row r="17" spans="1:317" ht="17.25" customHeight="1" x14ac:dyDescent="0.25">
      <c r="A17" s="18"/>
      <c r="B17" s="20"/>
      <c r="C17" s="8" t="str">
        <f t="shared" si="32"/>
        <v>S</v>
      </c>
      <c r="D17" s="9">
        <f t="shared" si="33"/>
        <v>46032</v>
      </c>
      <c r="E17" s="123"/>
      <c r="F17" s="123"/>
      <c r="G17" s="20"/>
      <c r="H17" s="8" t="str">
        <f t="shared" si="21"/>
        <v>M</v>
      </c>
      <c r="I17" s="9">
        <f t="shared" si="34"/>
        <v>46063</v>
      </c>
      <c r="J17" s="122"/>
      <c r="K17" s="122"/>
      <c r="L17" s="20"/>
      <c r="M17" s="8" t="str">
        <f t="shared" si="22"/>
        <v>M</v>
      </c>
      <c r="N17" s="9">
        <f t="shared" si="34"/>
        <v>46091</v>
      </c>
      <c r="O17" s="132"/>
      <c r="P17" s="132"/>
      <c r="Q17" s="20"/>
      <c r="R17" s="8" t="str">
        <f t="shared" si="23"/>
        <v>V</v>
      </c>
      <c r="S17" s="9">
        <f t="shared" si="34"/>
        <v>46122</v>
      </c>
      <c r="T17" s="123"/>
      <c r="U17" s="123"/>
      <c r="V17" s="20"/>
      <c r="W17" s="8" t="str">
        <f t="shared" si="24"/>
        <v>D</v>
      </c>
      <c r="X17" s="9">
        <f t="shared" si="34"/>
        <v>46152</v>
      </c>
      <c r="Y17" s="123"/>
      <c r="Z17" s="123"/>
      <c r="AA17" s="20"/>
      <c r="AB17" s="8" t="str">
        <f t="shared" si="25"/>
        <v>M</v>
      </c>
      <c r="AC17" s="9">
        <f t="shared" si="34"/>
        <v>46183</v>
      </c>
      <c r="AD17" s="123"/>
      <c r="AE17" s="123"/>
      <c r="AF17" s="20"/>
      <c r="AG17" s="8" t="str">
        <f t="shared" si="26"/>
        <v>V</v>
      </c>
      <c r="AH17" s="9">
        <f t="shared" si="34"/>
        <v>46213</v>
      </c>
      <c r="AI17" s="123"/>
      <c r="AJ17" s="123"/>
      <c r="AK17" s="20"/>
      <c r="AL17" s="8" t="str">
        <f t="shared" si="27"/>
        <v>L</v>
      </c>
      <c r="AM17" s="9">
        <f t="shared" si="34"/>
        <v>46244</v>
      </c>
      <c r="AN17" s="122"/>
      <c r="AO17" s="122"/>
      <c r="AP17" s="20"/>
      <c r="AQ17" s="8" t="str">
        <f t="shared" si="28"/>
        <v>J</v>
      </c>
      <c r="AR17" s="9">
        <f t="shared" si="34"/>
        <v>46275</v>
      </c>
      <c r="AS17" s="123"/>
      <c r="AT17" s="123"/>
      <c r="AU17" s="20"/>
      <c r="AV17" s="8" t="str">
        <f t="shared" si="29"/>
        <v>S</v>
      </c>
      <c r="AW17" s="9">
        <f t="shared" si="34"/>
        <v>46305</v>
      </c>
      <c r="AX17" s="115"/>
      <c r="AY17" s="115"/>
      <c r="AZ17" s="20"/>
      <c r="BA17" s="8" t="str">
        <f t="shared" si="30"/>
        <v>M</v>
      </c>
      <c r="BB17" s="9">
        <f t="shared" si="34"/>
        <v>46336</v>
      </c>
      <c r="BC17" s="116"/>
      <c r="BD17" s="116"/>
      <c r="BE17" s="20"/>
      <c r="BF17" s="8" t="str">
        <f t="shared" si="31"/>
        <v>J</v>
      </c>
      <c r="BG17" s="9">
        <f t="shared" si="34"/>
        <v>46366</v>
      </c>
      <c r="BH17" s="115"/>
      <c r="BI17" s="115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</row>
    <row r="18" spans="1:317" ht="17.25" customHeight="1" x14ac:dyDescent="0.25">
      <c r="A18" s="18"/>
      <c r="B18" s="20"/>
      <c r="C18" s="8" t="str">
        <f t="shared" si="32"/>
        <v>D</v>
      </c>
      <c r="D18" s="9">
        <f t="shared" si="33"/>
        <v>46033</v>
      </c>
      <c r="E18" s="119"/>
      <c r="F18" s="119"/>
      <c r="G18" s="20"/>
      <c r="H18" s="8" t="str">
        <f t="shared" si="21"/>
        <v>M</v>
      </c>
      <c r="I18" s="9">
        <f t="shared" si="34"/>
        <v>46064</v>
      </c>
      <c r="J18" s="119"/>
      <c r="K18" s="119"/>
      <c r="L18" s="20"/>
      <c r="M18" s="8" t="str">
        <f t="shared" si="22"/>
        <v>M</v>
      </c>
      <c r="N18" s="9">
        <f t="shared" si="34"/>
        <v>46092</v>
      </c>
      <c r="O18" s="122"/>
      <c r="P18" s="122"/>
      <c r="Q18" s="20"/>
      <c r="R18" s="8" t="str">
        <f t="shared" si="23"/>
        <v>S</v>
      </c>
      <c r="S18" s="9">
        <f t="shared" si="34"/>
        <v>46123</v>
      </c>
      <c r="T18" s="123"/>
      <c r="U18" s="123"/>
      <c r="V18" s="20"/>
      <c r="W18" s="8" t="str">
        <f t="shared" si="24"/>
        <v>L</v>
      </c>
      <c r="X18" s="9">
        <f t="shared" si="34"/>
        <v>46153</v>
      </c>
      <c r="Y18" s="122"/>
      <c r="Z18" s="122"/>
      <c r="AA18" s="20"/>
      <c r="AB18" s="8" t="str">
        <f t="shared" si="25"/>
        <v>J</v>
      </c>
      <c r="AC18" s="9">
        <f t="shared" si="34"/>
        <v>46184</v>
      </c>
      <c r="AD18" s="123"/>
      <c r="AE18" s="123"/>
      <c r="AF18" s="20"/>
      <c r="AG18" s="8" t="str">
        <f t="shared" si="26"/>
        <v>S</v>
      </c>
      <c r="AH18" s="9">
        <f t="shared" si="34"/>
        <v>46214</v>
      </c>
      <c r="AI18" s="123"/>
      <c r="AJ18" s="123"/>
      <c r="AK18" s="20"/>
      <c r="AL18" s="8" t="str">
        <f t="shared" si="27"/>
        <v>M</v>
      </c>
      <c r="AM18" s="9">
        <f t="shared" si="34"/>
        <v>46245</v>
      </c>
      <c r="AN18" s="122"/>
      <c r="AO18" s="122"/>
      <c r="AP18" s="20"/>
      <c r="AQ18" s="8" t="str">
        <f t="shared" si="28"/>
        <v>V</v>
      </c>
      <c r="AR18" s="9">
        <f t="shared" si="34"/>
        <v>46276</v>
      </c>
      <c r="AS18" s="123"/>
      <c r="AT18" s="123"/>
      <c r="AU18" s="20"/>
      <c r="AV18" s="8" t="str">
        <f t="shared" si="29"/>
        <v>D</v>
      </c>
      <c r="AW18" s="9">
        <f t="shared" si="34"/>
        <v>46306</v>
      </c>
      <c r="AX18" s="115"/>
      <c r="AY18" s="115"/>
      <c r="AZ18" s="20"/>
      <c r="BA18" s="8" t="str">
        <f t="shared" si="30"/>
        <v>M</v>
      </c>
      <c r="BB18" s="9">
        <f t="shared" si="34"/>
        <v>46337</v>
      </c>
      <c r="BC18" s="115"/>
      <c r="BD18" s="115"/>
      <c r="BE18" s="20"/>
      <c r="BF18" s="8" t="str">
        <f t="shared" si="31"/>
        <v>V</v>
      </c>
      <c r="BG18" s="9">
        <f t="shared" si="34"/>
        <v>46367</v>
      </c>
      <c r="BH18" s="115"/>
      <c r="BI18" s="115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</row>
    <row r="19" spans="1:317" ht="17.25" customHeight="1" x14ac:dyDescent="0.25">
      <c r="A19" s="18"/>
      <c r="B19" s="20"/>
      <c r="C19" s="8" t="str">
        <f t="shared" si="32"/>
        <v>L</v>
      </c>
      <c r="D19" s="9">
        <f t="shared" si="33"/>
        <v>46034</v>
      </c>
      <c r="E19" s="123"/>
      <c r="F19" s="123"/>
      <c r="G19" s="20"/>
      <c r="H19" s="8" t="str">
        <f t="shared" si="21"/>
        <v>J</v>
      </c>
      <c r="I19" s="9">
        <f t="shared" si="34"/>
        <v>46065</v>
      </c>
      <c r="J19" s="119"/>
      <c r="K19" s="119"/>
      <c r="L19" s="20"/>
      <c r="M19" s="8" t="str">
        <f t="shared" si="22"/>
        <v>J</v>
      </c>
      <c r="N19" s="9">
        <f t="shared" si="34"/>
        <v>46093</v>
      </c>
      <c r="O19" s="122"/>
      <c r="P19" s="122"/>
      <c r="Q19" s="20"/>
      <c r="R19" s="8" t="str">
        <f t="shared" si="23"/>
        <v>D</v>
      </c>
      <c r="S19" s="9">
        <f t="shared" si="34"/>
        <v>46124</v>
      </c>
      <c r="T19" s="123"/>
      <c r="U19" s="123"/>
      <c r="V19" s="20"/>
      <c r="W19" s="8" t="str">
        <f t="shared" si="24"/>
        <v>M</v>
      </c>
      <c r="X19" s="9">
        <f t="shared" si="34"/>
        <v>46154</v>
      </c>
      <c r="Y19" s="119"/>
      <c r="Z19" s="119"/>
      <c r="AA19" s="20"/>
      <c r="AB19" s="8" t="str">
        <f t="shared" si="25"/>
        <v>V</v>
      </c>
      <c r="AC19" s="9">
        <f t="shared" si="34"/>
        <v>46185</v>
      </c>
      <c r="AD19" s="123"/>
      <c r="AE19" s="123"/>
      <c r="AF19" s="20"/>
      <c r="AG19" s="8" t="str">
        <f t="shared" si="26"/>
        <v>D</v>
      </c>
      <c r="AH19" s="9">
        <f t="shared" si="34"/>
        <v>46215</v>
      </c>
      <c r="AI19" s="123"/>
      <c r="AJ19" s="123"/>
      <c r="AK19" s="20"/>
      <c r="AL19" s="8" t="str">
        <f t="shared" si="27"/>
        <v>M</v>
      </c>
      <c r="AM19" s="9">
        <f t="shared" si="34"/>
        <v>46246</v>
      </c>
      <c r="AN19" s="123"/>
      <c r="AO19" s="123"/>
      <c r="AP19" s="20"/>
      <c r="AQ19" s="8" t="str">
        <f t="shared" si="28"/>
        <v>S</v>
      </c>
      <c r="AR19" s="9">
        <f t="shared" si="34"/>
        <v>46277</v>
      </c>
      <c r="AS19" s="123"/>
      <c r="AT19" s="123"/>
      <c r="AU19" s="20"/>
      <c r="AV19" s="8" t="str">
        <f t="shared" si="29"/>
        <v>L</v>
      </c>
      <c r="AW19" s="9">
        <f t="shared" si="34"/>
        <v>46307</v>
      </c>
      <c r="AX19" s="116"/>
      <c r="AY19" s="116"/>
      <c r="AZ19" s="20"/>
      <c r="BA19" s="8" t="str">
        <f t="shared" si="30"/>
        <v>J</v>
      </c>
      <c r="BB19" s="9">
        <f t="shared" si="34"/>
        <v>46338</v>
      </c>
      <c r="BC19" s="115"/>
      <c r="BD19" s="115"/>
      <c r="BE19" s="20"/>
      <c r="BF19" s="8" t="str">
        <f t="shared" si="31"/>
        <v>S</v>
      </c>
      <c r="BG19" s="9">
        <f t="shared" si="34"/>
        <v>46368</v>
      </c>
      <c r="BH19" s="115"/>
      <c r="BI19" s="115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</row>
    <row r="20" spans="1:317" ht="17.25" customHeight="1" x14ac:dyDescent="0.25">
      <c r="A20" s="18"/>
      <c r="B20" s="20"/>
      <c r="C20" s="8" t="str">
        <f t="shared" si="32"/>
        <v>M</v>
      </c>
      <c r="D20" s="9">
        <f t="shared" si="33"/>
        <v>46035</v>
      </c>
      <c r="E20" s="122"/>
      <c r="F20" s="122"/>
      <c r="G20" s="20"/>
      <c r="H20" s="8" t="str">
        <f t="shared" si="21"/>
        <v>V</v>
      </c>
      <c r="I20" s="9">
        <f t="shared" si="34"/>
        <v>46066</v>
      </c>
      <c r="J20" s="119"/>
      <c r="K20" s="119"/>
      <c r="L20" s="20"/>
      <c r="M20" s="8" t="str">
        <f t="shared" si="22"/>
        <v>V</v>
      </c>
      <c r="N20" s="9">
        <f t="shared" si="34"/>
        <v>46094</v>
      </c>
      <c r="O20" s="122"/>
      <c r="P20" s="122"/>
      <c r="Q20" s="20"/>
      <c r="R20" s="8" t="str">
        <f t="shared" si="23"/>
        <v>L</v>
      </c>
      <c r="S20" s="9">
        <f t="shared" si="34"/>
        <v>46125</v>
      </c>
      <c r="T20" s="122"/>
      <c r="U20" s="122"/>
      <c r="V20" s="20"/>
      <c r="W20" s="8" t="str">
        <f t="shared" si="24"/>
        <v>M</v>
      </c>
      <c r="X20" s="9">
        <f t="shared" si="34"/>
        <v>46155</v>
      </c>
      <c r="Y20" s="119"/>
      <c r="Z20" s="119"/>
      <c r="AA20" s="20"/>
      <c r="AB20" s="8" t="str">
        <f t="shared" si="25"/>
        <v>S</v>
      </c>
      <c r="AC20" s="9">
        <f t="shared" si="34"/>
        <v>46186</v>
      </c>
      <c r="AD20" s="123"/>
      <c r="AE20" s="123"/>
      <c r="AF20" s="20"/>
      <c r="AG20" s="8" t="str">
        <f t="shared" si="26"/>
        <v>L</v>
      </c>
      <c r="AH20" s="9">
        <f t="shared" si="34"/>
        <v>46216</v>
      </c>
      <c r="AI20" s="122"/>
      <c r="AJ20" s="122"/>
      <c r="AK20" s="20"/>
      <c r="AL20" s="8" t="str">
        <f t="shared" si="27"/>
        <v>J</v>
      </c>
      <c r="AM20" s="9">
        <f t="shared" si="34"/>
        <v>46247</v>
      </c>
      <c r="AN20" s="123"/>
      <c r="AO20" s="123"/>
      <c r="AP20" s="20"/>
      <c r="AQ20" s="8" t="str">
        <f t="shared" si="28"/>
        <v>D</v>
      </c>
      <c r="AR20" s="9">
        <f t="shared" si="34"/>
        <v>46278</v>
      </c>
      <c r="AS20" s="123"/>
      <c r="AT20" s="123"/>
      <c r="AU20" s="20"/>
      <c r="AV20" s="8" t="str">
        <f t="shared" si="29"/>
        <v>M</v>
      </c>
      <c r="AW20" s="9">
        <f t="shared" si="34"/>
        <v>46308</v>
      </c>
      <c r="AX20" s="116"/>
      <c r="AY20" s="116"/>
      <c r="AZ20" s="20"/>
      <c r="BA20" s="8" t="str">
        <f t="shared" si="30"/>
        <v>V</v>
      </c>
      <c r="BB20" s="9">
        <f t="shared" si="34"/>
        <v>46339</v>
      </c>
      <c r="BC20" s="115"/>
      <c r="BD20" s="115"/>
      <c r="BE20" s="20"/>
      <c r="BF20" s="8" t="str">
        <f t="shared" si="31"/>
        <v>D</v>
      </c>
      <c r="BG20" s="9">
        <f t="shared" si="34"/>
        <v>46369</v>
      </c>
      <c r="BH20" s="115"/>
      <c r="BI20" s="115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</row>
    <row r="21" spans="1:317" ht="17.25" customHeight="1" x14ac:dyDescent="0.25">
      <c r="A21" s="18"/>
      <c r="B21" s="20"/>
      <c r="C21" s="143" t="str">
        <f t="shared" si="32"/>
        <v>M</v>
      </c>
      <c r="D21" s="142">
        <f t="shared" si="33"/>
        <v>46036</v>
      </c>
      <c r="E21" s="141"/>
      <c r="F21" s="141"/>
      <c r="G21" s="20"/>
      <c r="H21" s="8" t="str">
        <f t="shared" si="21"/>
        <v>S</v>
      </c>
      <c r="I21" s="9">
        <f t="shared" si="34"/>
        <v>46067</v>
      </c>
      <c r="J21" s="119"/>
      <c r="K21" s="119"/>
      <c r="L21" s="20"/>
      <c r="M21" s="8" t="str">
        <f t="shared" si="22"/>
        <v>S</v>
      </c>
      <c r="N21" s="9">
        <f t="shared" si="34"/>
        <v>46095</v>
      </c>
      <c r="O21" s="133"/>
      <c r="P21" s="133"/>
      <c r="Q21" s="20"/>
      <c r="R21" s="8" t="str">
        <f t="shared" si="23"/>
        <v>M</v>
      </c>
      <c r="S21" s="9">
        <f t="shared" si="34"/>
        <v>46126</v>
      </c>
      <c r="T21" s="122"/>
      <c r="U21" s="122"/>
      <c r="V21" s="20"/>
      <c r="W21" s="8" t="str">
        <f t="shared" si="24"/>
        <v>J</v>
      </c>
      <c r="X21" s="9">
        <f t="shared" si="34"/>
        <v>46156</v>
      </c>
      <c r="Y21" s="119"/>
      <c r="Z21" s="119"/>
      <c r="AA21" s="20"/>
      <c r="AB21" s="8" t="str">
        <f t="shared" si="25"/>
        <v>D</v>
      </c>
      <c r="AC21" s="9">
        <f t="shared" si="34"/>
        <v>46187</v>
      </c>
      <c r="AD21" s="126"/>
      <c r="AE21" s="126"/>
      <c r="AF21" s="20"/>
      <c r="AG21" s="8" t="str">
        <f t="shared" si="26"/>
        <v>M</v>
      </c>
      <c r="AH21" s="9">
        <f t="shared" si="34"/>
        <v>46217</v>
      </c>
      <c r="AI21" s="122"/>
      <c r="AJ21" s="122"/>
      <c r="AK21" s="20"/>
      <c r="AL21" s="8" t="str">
        <f t="shared" si="27"/>
        <v>V</v>
      </c>
      <c r="AM21" s="9">
        <f t="shared" si="34"/>
        <v>46248</v>
      </c>
      <c r="AN21" s="123"/>
      <c r="AO21" s="123"/>
      <c r="AP21" s="20"/>
      <c r="AQ21" s="8" t="str">
        <f t="shared" si="28"/>
        <v>L</v>
      </c>
      <c r="AR21" s="9">
        <f t="shared" si="34"/>
        <v>46279</v>
      </c>
      <c r="AS21" s="122"/>
      <c r="AT21" s="122"/>
      <c r="AU21" s="20"/>
      <c r="AV21" s="8" t="str">
        <f t="shared" si="29"/>
        <v>M</v>
      </c>
      <c r="AW21" s="9">
        <f t="shared" si="34"/>
        <v>46309</v>
      </c>
      <c r="AX21" s="115"/>
      <c r="AY21" s="115"/>
      <c r="AZ21" s="20"/>
      <c r="BA21" s="8" t="str">
        <f t="shared" si="30"/>
        <v>S</v>
      </c>
      <c r="BB21" s="9">
        <f t="shared" si="34"/>
        <v>46340</v>
      </c>
      <c r="BC21" s="115"/>
      <c r="BD21" s="115"/>
      <c r="BE21" s="20"/>
      <c r="BF21" s="8" t="str">
        <f t="shared" si="31"/>
        <v>L</v>
      </c>
      <c r="BG21" s="9">
        <f t="shared" si="34"/>
        <v>46370</v>
      </c>
      <c r="BH21" s="116"/>
      <c r="BI21" s="116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</row>
    <row r="22" spans="1:317" ht="17.25" customHeight="1" x14ac:dyDescent="0.25">
      <c r="A22" s="18"/>
      <c r="B22" s="20"/>
      <c r="C22" s="8" t="str">
        <f t="shared" si="32"/>
        <v>J</v>
      </c>
      <c r="D22" s="9">
        <f t="shared" si="33"/>
        <v>46037</v>
      </c>
      <c r="E22" s="122"/>
      <c r="F22" s="122"/>
      <c r="G22" s="20"/>
      <c r="H22" s="8" t="str">
        <f t="shared" si="21"/>
        <v>D</v>
      </c>
      <c r="I22" s="9">
        <f t="shared" si="34"/>
        <v>46068</v>
      </c>
      <c r="J22" s="119"/>
      <c r="K22" s="119"/>
      <c r="L22" s="20"/>
      <c r="M22" s="8" t="str">
        <f t="shared" si="22"/>
        <v>D</v>
      </c>
      <c r="N22" s="9">
        <f t="shared" si="34"/>
        <v>46096</v>
      </c>
      <c r="O22" s="122"/>
      <c r="P22" s="122"/>
      <c r="Q22" s="20"/>
      <c r="R22" s="8" t="str">
        <f t="shared" si="23"/>
        <v>M</v>
      </c>
      <c r="S22" s="9">
        <f t="shared" si="34"/>
        <v>46127</v>
      </c>
      <c r="T22" s="123"/>
      <c r="U22" s="123"/>
      <c r="V22" s="20"/>
      <c r="W22" s="8" t="str">
        <f t="shared" si="24"/>
        <v>V</v>
      </c>
      <c r="X22" s="9">
        <f t="shared" si="34"/>
        <v>46157</v>
      </c>
      <c r="Y22" s="135"/>
      <c r="Z22" s="135"/>
      <c r="AA22" s="20"/>
      <c r="AB22" s="8" t="str">
        <f t="shared" si="25"/>
        <v>L</v>
      </c>
      <c r="AC22" s="9">
        <f t="shared" si="34"/>
        <v>46188</v>
      </c>
      <c r="AD22" s="122"/>
      <c r="AE22" s="122"/>
      <c r="AF22" s="20"/>
      <c r="AG22" s="8" t="str">
        <f t="shared" si="26"/>
        <v>M</v>
      </c>
      <c r="AH22" s="9">
        <f t="shared" si="34"/>
        <v>46218</v>
      </c>
      <c r="AI22" s="123"/>
      <c r="AJ22" s="123"/>
      <c r="AK22" s="20"/>
      <c r="AL22" s="8" t="str">
        <f t="shared" si="27"/>
        <v>S</v>
      </c>
      <c r="AM22" s="9">
        <f t="shared" si="34"/>
        <v>46249</v>
      </c>
      <c r="AN22" s="123"/>
      <c r="AO22" s="123"/>
      <c r="AP22" s="20"/>
      <c r="AQ22" s="8" t="str">
        <f t="shared" si="28"/>
        <v>M</v>
      </c>
      <c r="AR22" s="9">
        <f t="shared" si="34"/>
        <v>46280</v>
      </c>
      <c r="AS22" s="122"/>
      <c r="AT22" s="122"/>
      <c r="AU22" s="20"/>
      <c r="AV22" s="8" t="str">
        <f t="shared" si="29"/>
        <v>J</v>
      </c>
      <c r="AW22" s="9">
        <f t="shared" si="34"/>
        <v>46310</v>
      </c>
      <c r="AX22" s="115"/>
      <c r="AY22" s="115"/>
      <c r="AZ22" s="20"/>
      <c r="BA22" s="8" t="str">
        <f t="shared" si="30"/>
        <v>D</v>
      </c>
      <c r="BB22" s="9">
        <f t="shared" si="34"/>
        <v>46341</v>
      </c>
      <c r="BC22" s="115"/>
      <c r="BD22" s="115"/>
      <c r="BE22" s="20"/>
      <c r="BF22" s="8" t="str">
        <f t="shared" si="31"/>
        <v>M</v>
      </c>
      <c r="BG22" s="9">
        <f t="shared" si="34"/>
        <v>46371</v>
      </c>
      <c r="BH22" s="116"/>
      <c r="BI22" s="116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</row>
    <row r="23" spans="1:317" ht="17.25" customHeight="1" x14ac:dyDescent="0.25">
      <c r="A23" s="18"/>
      <c r="B23" s="20"/>
      <c r="C23" s="8" t="str">
        <f t="shared" si="32"/>
        <v>V</v>
      </c>
      <c r="D23" s="9">
        <f t="shared" si="33"/>
        <v>46038</v>
      </c>
      <c r="E23" s="123"/>
      <c r="F23" s="123"/>
      <c r="G23" s="20"/>
      <c r="H23" s="8" t="str">
        <f t="shared" si="21"/>
        <v>L</v>
      </c>
      <c r="I23" s="9">
        <f t="shared" si="34"/>
        <v>46069</v>
      </c>
      <c r="J23" s="119"/>
      <c r="K23" s="119"/>
      <c r="L23" s="20"/>
      <c r="M23" s="8" t="str">
        <f t="shared" si="22"/>
        <v>L</v>
      </c>
      <c r="N23" s="9">
        <f t="shared" si="34"/>
        <v>46097</v>
      </c>
      <c r="O23" s="122"/>
      <c r="P23" s="122"/>
      <c r="Q23" s="20"/>
      <c r="R23" s="8" t="str">
        <f t="shared" si="23"/>
        <v>J</v>
      </c>
      <c r="S23" s="9">
        <f t="shared" si="34"/>
        <v>46128</v>
      </c>
      <c r="T23" s="122"/>
      <c r="U23" s="122"/>
      <c r="V23" s="20"/>
      <c r="W23" s="8" t="str">
        <f t="shared" si="24"/>
        <v>S</v>
      </c>
      <c r="X23" s="9">
        <f t="shared" si="34"/>
        <v>46158</v>
      </c>
      <c r="Y23" s="134"/>
      <c r="Z23" s="134"/>
      <c r="AA23" s="20"/>
      <c r="AB23" s="8" t="str">
        <f t="shared" si="25"/>
        <v>M</v>
      </c>
      <c r="AC23" s="9">
        <f t="shared" si="34"/>
        <v>46189</v>
      </c>
      <c r="AD23" s="122"/>
      <c r="AE23" s="122"/>
      <c r="AF23" s="20"/>
      <c r="AG23" s="8" t="str">
        <f t="shared" si="26"/>
        <v>J</v>
      </c>
      <c r="AH23" s="9">
        <f t="shared" si="34"/>
        <v>46219</v>
      </c>
      <c r="AI23" s="123"/>
      <c r="AJ23" s="123"/>
      <c r="AK23" s="20"/>
      <c r="AL23" s="8" t="str">
        <f t="shared" si="27"/>
        <v>D</v>
      </c>
      <c r="AM23" s="9">
        <f t="shared" si="34"/>
        <v>46250</v>
      </c>
      <c r="AN23" s="123"/>
      <c r="AO23" s="123"/>
      <c r="AP23" s="20"/>
      <c r="AQ23" s="8" t="str">
        <f t="shared" si="28"/>
        <v>M</v>
      </c>
      <c r="AR23" s="9">
        <f t="shared" si="34"/>
        <v>46281</v>
      </c>
      <c r="AS23" s="123"/>
      <c r="AT23" s="123"/>
      <c r="AU23" s="20"/>
      <c r="AV23" s="8" t="str">
        <f t="shared" si="29"/>
        <v>V</v>
      </c>
      <c r="AW23" s="9">
        <f t="shared" si="34"/>
        <v>46311</v>
      </c>
      <c r="AX23" s="115"/>
      <c r="AY23" s="115"/>
      <c r="AZ23" s="20"/>
      <c r="BA23" s="8" t="str">
        <f t="shared" si="30"/>
        <v>L</v>
      </c>
      <c r="BB23" s="9">
        <f t="shared" si="34"/>
        <v>46342</v>
      </c>
      <c r="BC23" s="116"/>
      <c r="BD23" s="116"/>
      <c r="BE23" s="20"/>
      <c r="BF23" s="8" t="str">
        <f t="shared" si="31"/>
        <v>M</v>
      </c>
      <c r="BG23" s="9">
        <f t="shared" si="34"/>
        <v>46372</v>
      </c>
      <c r="BH23" s="115"/>
      <c r="BI23" s="115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</row>
    <row r="24" spans="1:317" ht="17.25" customHeight="1" x14ac:dyDescent="0.25">
      <c r="A24" s="18"/>
      <c r="B24" s="20"/>
      <c r="C24" s="8" t="str">
        <f t="shared" si="32"/>
        <v>S</v>
      </c>
      <c r="D24" s="9">
        <f t="shared" si="33"/>
        <v>46039</v>
      </c>
      <c r="E24" s="126"/>
      <c r="F24" s="126"/>
      <c r="G24" s="20"/>
      <c r="H24" s="8" t="str">
        <f t="shared" si="21"/>
        <v>M</v>
      </c>
      <c r="I24" s="9">
        <f t="shared" si="34"/>
        <v>46070</v>
      </c>
      <c r="J24" s="122"/>
      <c r="K24" s="122"/>
      <c r="L24" s="20"/>
      <c r="M24" s="8" t="str">
        <f t="shared" si="22"/>
        <v>M</v>
      </c>
      <c r="N24" s="9">
        <f t="shared" si="34"/>
        <v>46098</v>
      </c>
      <c r="O24" s="122"/>
      <c r="P24" s="122"/>
      <c r="Q24" s="20"/>
      <c r="R24" s="8" t="str">
        <f t="shared" si="23"/>
        <v>V</v>
      </c>
      <c r="S24" s="9">
        <f t="shared" si="34"/>
        <v>46129</v>
      </c>
      <c r="T24" s="123"/>
      <c r="U24" s="123"/>
      <c r="V24" s="20"/>
      <c r="W24" s="8" t="str">
        <f t="shared" si="24"/>
        <v>D</v>
      </c>
      <c r="X24" s="9">
        <f t="shared" si="34"/>
        <v>46159</v>
      </c>
      <c r="Y24" s="119"/>
      <c r="Z24" s="119"/>
      <c r="AA24" s="20"/>
      <c r="AB24" s="8" t="str">
        <f t="shared" si="25"/>
        <v>M</v>
      </c>
      <c r="AC24" s="9">
        <f t="shared" si="34"/>
        <v>46190</v>
      </c>
      <c r="AD24" s="126"/>
      <c r="AE24" s="126"/>
      <c r="AF24" s="20"/>
      <c r="AG24" s="8" t="str">
        <f t="shared" si="26"/>
        <v>V</v>
      </c>
      <c r="AH24" s="9">
        <f t="shared" si="34"/>
        <v>46220</v>
      </c>
      <c r="AI24" s="123"/>
      <c r="AJ24" s="123"/>
      <c r="AK24" s="20"/>
      <c r="AL24" s="8" t="str">
        <f t="shared" si="27"/>
        <v>L</v>
      </c>
      <c r="AM24" s="9">
        <f t="shared" si="34"/>
        <v>46251</v>
      </c>
      <c r="AN24" s="122"/>
      <c r="AO24" s="122"/>
      <c r="AP24" s="20"/>
      <c r="AQ24" s="8" t="str">
        <f t="shared" si="28"/>
        <v>J</v>
      </c>
      <c r="AR24" s="9">
        <f t="shared" si="34"/>
        <v>46282</v>
      </c>
      <c r="AS24" s="123"/>
      <c r="AT24" s="123"/>
      <c r="AU24" s="20"/>
      <c r="AV24" s="8" t="str">
        <f t="shared" si="29"/>
        <v>S</v>
      </c>
      <c r="AW24" s="9">
        <f t="shared" si="34"/>
        <v>46312</v>
      </c>
      <c r="AX24" s="115"/>
      <c r="AY24" s="115"/>
      <c r="AZ24" s="20"/>
      <c r="BA24" s="8" t="str">
        <f t="shared" si="30"/>
        <v>M</v>
      </c>
      <c r="BB24" s="9">
        <f t="shared" si="34"/>
        <v>46343</v>
      </c>
      <c r="BC24" s="116"/>
      <c r="BD24" s="116"/>
      <c r="BE24" s="20"/>
      <c r="BF24" s="8" t="str">
        <f t="shared" si="31"/>
        <v>J</v>
      </c>
      <c r="BG24" s="9">
        <f t="shared" si="34"/>
        <v>46373</v>
      </c>
      <c r="BH24" s="115"/>
      <c r="BI24" s="115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</row>
    <row r="25" spans="1:317" ht="17.25" customHeight="1" x14ac:dyDescent="0.25">
      <c r="A25" s="18"/>
      <c r="B25" s="20"/>
      <c r="C25" s="8" t="str">
        <f t="shared" si="32"/>
        <v>D</v>
      </c>
      <c r="D25" s="9">
        <f t="shared" si="33"/>
        <v>46040</v>
      </c>
      <c r="E25" s="126"/>
      <c r="F25" s="126"/>
      <c r="G25" s="20"/>
      <c r="H25" s="8" t="str">
        <f t="shared" si="21"/>
        <v>M</v>
      </c>
      <c r="I25" s="9">
        <f t="shared" ref="I25:BG35" si="35">I24+1</f>
        <v>46071</v>
      </c>
      <c r="J25" s="122"/>
      <c r="K25" s="122"/>
      <c r="L25" s="20"/>
      <c r="M25" s="8" t="str">
        <f t="shared" si="22"/>
        <v>M</v>
      </c>
      <c r="N25" s="9">
        <f t="shared" si="35"/>
        <v>46099</v>
      </c>
      <c r="O25" s="122"/>
      <c r="P25" s="122"/>
      <c r="Q25" s="20"/>
      <c r="R25" s="8" t="str">
        <f t="shared" si="23"/>
        <v>S</v>
      </c>
      <c r="S25" s="9">
        <f t="shared" si="35"/>
        <v>46130</v>
      </c>
      <c r="T25" s="119"/>
      <c r="U25" s="119"/>
      <c r="V25" s="20"/>
      <c r="W25" s="8" t="str">
        <f t="shared" si="24"/>
        <v>L</v>
      </c>
      <c r="X25" s="9">
        <f t="shared" si="35"/>
        <v>46160</v>
      </c>
      <c r="Y25" s="122"/>
      <c r="Z25" s="122"/>
      <c r="AA25" s="20"/>
      <c r="AB25" s="8" t="str">
        <f t="shared" si="25"/>
        <v>J</v>
      </c>
      <c r="AC25" s="9">
        <f t="shared" si="35"/>
        <v>46191</v>
      </c>
      <c r="AD25" s="136"/>
      <c r="AE25" s="136"/>
      <c r="AF25" s="20"/>
      <c r="AG25" s="8" t="str">
        <f t="shared" si="26"/>
        <v>S</v>
      </c>
      <c r="AH25" s="9">
        <f t="shared" si="35"/>
        <v>46221</v>
      </c>
      <c r="AI25" s="123"/>
      <c r="AJ25" s="123"/>
      <c r="AK25" s="20"/>
      <c r="AL25" s="8" t="str">
        <f t="shared" si="27"/>
        <v>M</v>
      </c>
      <c r="AM25" s="9">
        <f t="shared" si="35"/>
        <v>46252</v>
      </c>
      <c r="AN25" s="122"/>
      <c r="AO25" s="122"/>
      <c r="AP25" s="20"/>
      <c r="AQ25" s="8" t="str">
        <f t="shared" si="28"/>
        <v>V</v>
      </c>
      <c r="AR25" s="9">
        <f t="shared" si="35"/>
        <v>46283</v>
      </c>
      <c r="AS25" s="123"/>
      <c r="AT25" s="123"/>
      <c r="AU25" s="20"/>
      <c r="AV25" s="8" t="str">
        <f t="shared" si="29"/>
        <v>D</v>
      </c>
      <c r="AW25" s="9">
        <f t="shared" si="35"/>
        <v>46313</v>
      </c>
      <c r="AX25" s="115"/>
      <c r="AY25" s="115"/>
      <c r="AZ25" s="20"/>
      <c r="BA25" s="8" t="str">
        <f t="shared" si="30"/>
        <v>M</v>
      </c>
      <c r="BB25" s="9">
        <f t="shared" si="35"/>
        <v>46344</v>
      </c>
      <c r="BC25" s="115"/>
      <c r="BD25" s="115"/>
      <c r="BE25" s="20"/>
      <c r="BF25" s="8" t="str">
        <f t="shared" si="31"/>
        <v>V</v>
      </c>
      <c r="BG25" s="9">
        <f t="shared" si="35"/>
        <v>46374</v>
      </c>
      <c r="BH25" s="115"/>
      <c r="BI25" s="115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</row>
    <row r="26" spans="1:317" ht="17.25" customHeight="1" x14ac:dyDescent="0.25">
      <c r="A26" s="18"/>
      <c r="B26" s="20"/>
      <c r="C26" s="8" t="str">
        <f t="shared" si="32"/>
        <v>L</v>
      </c>
      <c r="D26" s="9">
        <f t="shared" si="33"/>
        <v>46041</v>
      </c>
      <c r="E26" s="123"/>
      <c r="F26" s="123"/>
      <c r="G26" s="20"/>
      <c r="H26" s="8" t="str">
        <f t="shared" si="21"/>
        <v>J</v>
      </c>
      <c r="I26" s="9">
        <f t="shared" si="35"/>
        <v>46072</v>
      </c>
      <c r="J26" s="119"/>
      <c r="K26" s="119"/>
      <c r="L26" s="20"/>
      <c r="M26" s="8" t="str">
        <f t="shared" si="22"/>
        <v>J</v>
      </c>
      <c r="N26" s="9">
        <f t="shared" si="35"/>
        <v>46100</v>
      </c>
      <c r="O26" s="122"/>
      <c r="P26" s="122"/>
      <c r="Q26" s="20"/>
      <c r="R26" s="8" t="str">
        <f t="shared" si="23"/>
        <v>D</v>
      </c>
      <c r="S26" s="9">
        <f t="shared" si="35"/>
        <v>46131</v>
      </c>
      <c r="T26" s="131"/>
      <c r="U26" s="131"/>
      <c r="V26" s="20"/>
      <c r="W26" s="8" t="str">
        <f t="shared" si="24"/>
        <v>M</v>
      </c>
      <c r="X26" s="9">
        <f t="shared" si="35"/>
        <v>46161</v>
      </c>
      <c r="Y26" s="122"/>
      <c r="Z26" s="122"/>
      <c r="AA26" s="20"/>
      <c r="AB26" s="8" t="str">
        <f t="shared" si="25"/>
        <v>V</v>
      </c>
      <c r="AC26" s="9">
        <f t="shared" si="35"/>
        <v>46192</v>
      </c>
      <c r="AD26" s="126"/>
      <c r="AE26" s="126"/>
      <c r="AF26" s="20"/>
      <c r="AG26" s="8" t="str">
        <f t="shared" si="26"/>
        <v>D</v>
      </c>
      <c r="AH26" s="9">
        <f t="shared" si="35"/>
        <v>46222</v>
      </c>
      <c r="AI26" s="123"/>
      <c r="AJ26" s="123"/>
      <c r="AK26" s="20"/>
      <c r="AL26" s="8" t="str">
        <f t="shared" si="27"/>
        <v>M</v>
      </c>
      <c r="AM26" s="9">
        <f t="shared" si="35"/>
        <v>46253</v>
      </c>
      <c r="AN26" s="123"/>
      <c r="AO26" s="123"/>
      <c r="AP26" s="20"/>
      <c r="AQ26" s="8" t="str">
        <f t="shared" si="28"/>
        <v>S</v>
      </c>
      <c r="AR26" s="9">
        <f t="shared" si="35"/>
        <v>46284</v>
      </c>
      <c r="AS26" s="123"/>
      <c r="AT26" s="123"/>
      <c r="AU26" s="20"/>
      <c r="AV26" s="8" t="str">
        <f t="shared" si="29"/>
        <v>L</v>
      </c>
      <c r="AW26" s="9">
        <f t="shared" si="35"/>
        <v>46314</v>
      </c>
      <c r="AX26" s="116"/>
      <c r="AY26" s="116"/>
      <c r="AZ26" s="20"/>
      <c r="BA26" s="8" t="str">
        <f t="shared" si="30"/>
        <v>J</v>
      </c>
      <c r="BB26" s="9">
        <f t="shared" si="35"/>
        <v>46345</v>
      </c>
      <c r="BC26" s="115"/>
      <c r="BD26" s="115"/>
      <c r="BE26" s="20"/>
      <c r="BF26" s="8" t="str">
        <f t="shared" si="31"/>
        <v>S</v>
      </c>
      <c r="BG26" s="9">
        <f t="shared" si="35"/>
        <v>46375</v>
      </c>
      <c r="BH26" s="115"/>
      <c r="BI26" s="115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</row>
    <row r="27" spans="1:317" ht="17.25" customHeight="1" x14ac:dyDescent="0.25">
      <c r="A27" s="18"/>
      <c r="B27" s="20"/>
      <c r="C27" s="8" t="str">
        <f t="shared" si="32"/>
        <v>M</v>
      </c>
      <c r="D27" s="9">
        <f t="shared" si="33"/>
        <v>46042</v>
      </c>
      <c r="E27" s="123"/>
      <c r="F27" s="123"/>
      <c r="G27" s="20"/>
      <c r="H27" s="8" t="str">
        <f t="shared" si="21"/>
        <v>V</v>
      </c>
      <c r="I27" s="9">
        <f t="shared" si="35"/>
        <v>46073</v>
      </c>
      <c r="J27" s="119"/>
      <c r="K27" s="119"/>
      <c r="L27" s="20"/>
      <c r="M27" s="8" t="str">
        <f t="shared" si="22"/>
        <v>V</v>
      </c>
      <c r="N27" s="9">
        <f t="shared" si="35"/>
        <v>46101</v>
      </c>
      <c r="O27" s="122"/>
      <c r="P27" s="122"/>
      <c r="Q27" s="20"/>
      <c r="R27" s="8" t="str">
        <f t="shared" si="23"/>
        <v>L</v>
      </c>
      <c r="S27" s="9">
        <f t="shared" si="35"/>
        <v>46132</v>
      </c>
      <c r="T27" s="122"/>
      <c r="U27" s="122"/>
      <c r="V27" s="20"/>
      <c r="W27" s="8" t="str">
        <f t="shared" si="24"/>
        <v>M</v>
      </c>
      <c r="X27" s="9">
        <f t="shared" si="35"/>
        <v>46162</v>
      </c>
      <c r="Y27" s="123"/>
      <c r="Z27" s="123"/>
      <c r="AA27" s="20"/>
      <c r="AB27" s="8" t="str">
        <f t="shared" si="25"/>
        <v>S</v>
      </c>
      <c r="AC27" s="9">
        <f t="shared" si="35"/>
        <v>46193</v>
      </c>
      <c r="AD27" s="123"/>
      <c r="AE27" s="123"/>
      <c r="AF27" s="20"/>
      <c r="AG27" s="8" t="str">
        <f t="shared" si="26"/>
        <v>L</v>
      </c>
      <c r="AH27" s="9">
        <f t="shared" si="35"/>
        <v>46223</v>
      </c>
      <c r="AI27" s="122"/>
      <c r="AJ27" s="122"/>
      <c r="AK27" s="20"/>
      <c r="AL27" s="8" t="str">
        <f t="shared" si="27"/>
        <v>J</v>
      </c>
      <c r="AM27" s="9">
        <f t="shared" si="35"/>
        <v>46254</v>
      </c>
      <c r="AN27" s="123"/>
      <c r="AO27" s="123"/>
      <c r="AP27" s="20"/>
      <c r="AQ27" s="8" t="str">
        <f t="shared" si="28"/>
        <v>D</v>
      </c>
      <c r="AR27" s="9">
        <f t="shared" si="35"/>
        <v>46285</v>
      </c>
      <c r="AS27" s="123"/>
      <c r="AT27" s="123"/>
      <c r="AU27" s="20"/>
      <c r="AV27" s="8" t="str">
        <f t="shared" si="29"/>
        <v>M</v>
      </c>
      <c r="AW27" s="9">
        <f t="shared" si="35"/>
        <v>46315</v>
      </c>
      <c r="AX27" s="116"/>
      <c r="AY27" s="116"/>
      <c r="AZ27" s="20"/>
      <c r="BA27" s="8" t="str">
        <f t="shared" si="30"/>
        <v>V</v>
      </c>
      <c r="BB27" s="9">
        <f t="shared" si="35"/>
        <v>46346</v>
      </c>
      <c r="BC27" s="115"/>
      <c r="BD27" s="115"/>
      <c r="BE27" s="20"/>
      <c r="BF27" s="8" t="str">
        <f t="shared" si="31"/>
        <v>D</v>
      </c>
      <c r="BG27" s="9">
        <f t="shared" si="35"/>
        <v>46376</v>
      </c>
      <c r="BH27" s="115"/>
      <c r="BI27" s="115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</row>
    <row r="28" spans="1:317" ht="17.25" customHeight="1" x14ac:dyDescent="0.25">
      <c r="A28" s="18"/>
      <c r="B28" s="20"/>
      <c r="C28" s="8" t="str">
        <f t="shared" si="32"/>
        <v>M</v>
      </c>
      <c r="D28" s="9">
        <f t="shared" si="33"/>
        <v>46043</v>
      </c>
      <c r="E28" s="122"/>
      <c r="F28" s="122"/>
      <c r="G28" s="20"/>
      <c r="H28" s="8" t="str">
        <f t="shared" si="21"/>
        <v>S</v>
      </c>
      <c r="I28" s="9">
        <f t="shared" si="35"/>
        <v>46074</v>
      </c>
      <c r="J28" s="119"/>
      <c r="K28" s="119"/>
      <c r="L28" s="20"/>
      <c r="M28" s="8" t="str">
        <f t="shared" si="22"/>
        <v>S</v>
      </c>
      <c r="N28" s="9">
        <f t="shared" si="35"/>
        <v>46102</v>
      </c>
      <c r="O28" s="134"/>
      <c r="P28" s="134"/>
      <c r="Q28" s="20"/>
      <c r="R28" s="8" t="str">
        <f t="shared" si="23"/>
        <v>M</v>
      </c>
      <c r="S28" s="9">
        <f t="shared" si="35"/>
        <v>46133</v>
      </c>
      <c r="T28" s="122"/>
      <c r="U28" s="122"/>
      <c r="V28" s="20"/>
      <c r="W28" s="8" t="str">
        <f t="shared" si="24"/>
        <v>J</v>
      </c>
      <c r="X28" s="9">
        <f t="shared" si="35"/>
        <v>46163</v>
      </c>
      <c r="Y28" s="123"/>
      <c r="Z28" s="123"/>
      <c r="AA28" s="20"/>
      <c r="AB28" s="8" t="str">
        <f t="shared" si="25"/>
        <v>D</v>
      </c>
      <c r="AC28" s="9">
        <f t="shared" si="35"/>
        <v>46194</v>
      </c>
      <c r="AD28" s="123"/>
      <c r="AE28" s="123"/>
      <c r="AF28" s="20"/>
      <c r="AG28" s="8" t="str">
        <f t="shared" si="26"/>
        <v>M</v>
      </c>
      <c r="AH28" s="9">
        <f t="shared" si="35"/>
        <v>46224</v>
      </c>
      <c r="AI28" s="122"/>
      <c r="AJ28" s="122"/>
      <c r="AK28" s="20"/>
      <c r="AL28" s="8" t="str">
        <f t="shared" si="27"/>
        <v>V</v>
      </c>
      <c r="AM28" s="9">
        <f t="shared" si="35"/>
        <v>46255</v>
      </c>
      <c r="AN28" s="123"/>
      <c r="AO28" s="123"/>
      <c r="AP28" s="20"/>
      <c r="AQ28" s="8" t="str">
        <f t="shared" si="28"/>
        <v>L</v>
      </c>
      <c r="AR28" s="9">
        <f t="shared" si="35"/>
        <v>46286</v>
      </c>
      <c r="AS28" s="122"/>
      <c r="AT28" s="122"/>
      <c r="AU28" s="20"/>
      <c r="AV28" s="8" t="str">
        <f t="shared" si="29"/>
        <v>M</v>
      </c>
      <c r="AW28" s="9">
        <f t="shared" si="35"/>
        <v>46316</v>
      </c>
      <c r="AX28" s="115"/>
      <c r="AY28" s="115"/>
      <c r="AZ28" s="20"/>
      <c r="BA28" s="8" t="str">
        <f t="shared" si="30"/>
        <v>S</v>
      </c>
      <c r="BB28" s="9">
        <f t="shared" si="35"/>
        <v>46347</v>
      </c>
      <c r="BC28" s="115"/>
      <c r="BD28" s="115"/>
      <c r="BE28" s="20"/>
      <c r="BF28" s="8" t="str">
        <f t="shared" si="31"/>
        <v>L</v>
      </c>
      <c r="BG28" s="9">
        <f t="shared" si="35"/>
        <v>46377</v>
      </c>
      <c r="BH28" s="116"/>
      <c r="BI28" s="116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</row>
    <row r="29" spans="1:317" ht="17.25" customHeight="1" x14ac:dyDescent="0.25">
      <c r="A29" s="18"/>
      <c r="B29" s="20"/>
      <c r="C29" s="8" t="str">
        <f t="shared" si="32"/>
        <v>J</v>
      </c>
      <c r="D29" s="9">
        <f t="shared" si="33"/>
        <v>46044</v>
      </c>
      <c r="E29" s="123"/>
      <c r="F29" s="123"/>
      <c r="G29" s="20"/>
      <c r="H29" s="8" t="str">
        <f t="shared" si="21"/>
        <v>D</v>
      </c>
      <c r="I29" s="9">
        <f t="shared" si="35"/>
        <v>46075</v>
      </c>
      <c r="J29" s="119"/>
      <c r="K29" s="119"/>
      <c r="L29" s="20"/>
      <c r="M29" s="8" t="str">
        <f t="shared" si="22"/>
        <v>D</v>
      </c>
      <c r="N29" s="9">
        <f t="shared" si="35"/>
        <v>46103</v>
      </c>
      <c r="O29" s="122"/>
      <c r="P29" s="122"/>
      <c r="Q29" s="20"/>
      <c r="R29" s="8" t="str">
        <f t="shared" si="23"/>
        <v>M</v>
      </c>
      <c r="S29" s="9">
        <f t="shared" si="35"/>
        <v>46134</v>
      </c>
      <c r="T29" s="119"/>
      <c r="U29" s="119"/>
      <c r="V29" s="20"/>
      <c r="W29" s="8" t="str">
        <f t="shared" si="24"/>
        <v>V</v>
      </c>
      <c r="X29" s="9">
        <f t="shared" si="35"/>
        <v>46164</v>
      </c>
      <c r="Y29" s="123"/>
      <c r="Z29" s="123"/>
      <c r="AA29" s="20"/>
      <c r="AB29" s="8" t="str">
        <f t="shared" si="25"/>
        <v>L</v>
      </c>
      <c r="AC29" s="9">
        <f t="shared" si="35"/>
        <v>46195</v>
      </c>
      <c r="AD29" s="122"/>
      <c r="AE29" s="122"/>
      <c r="AF29" s="20"/>
      <c r="AG29" s="8" t="str">
        <f t="shared" si="26"/>
        <v>M</v>
      </c>
      <c r="AH29" s="9">
        <f t="shared" si="35"/>
        <v>46225</v>
      </c>
      <c r="AI29" s="123"/>
      <c r="AJ29" s="123"/>
      <c r="AK29" s="20"/>
      <c r="AL29" s="8" t="str">
        <f t="shared" si="27"/>
        <v>S</v>
      </c>
      <c r="AM29" s="9">
        <f t="shared" si="35"/>
        <v>46256</v>
      </c>
      <c r="AN29" s="123"/>
      <c r="AO29" s="123"/>
      <c r="AP29" s="20"/>
      <c r="AQ29" s="8" t="str">
        <f t="shared" si="28"/>
        <v>M</v>
      </c>
      <c r="AR29" s="9">
        <f t="shared" si="35"/>
        <v>46287</v>
      </c>
      <c r="AS29" s="122"/>
      <c r="AT29" s="122"/>
      <c r="AU29" s="20"/>
      <c r="AV29" s="8" t="str">
        <f t="shared" si="29"/>
        <v>J</v>
      </c>
      <c r="AW29" s="9">
        <f t="shared" si="35"/>
        <v>46317</v>
      </c>
      <c r="AX29" s="115"/>
      <c r="AY29" s="115"/>
      <c r="AZ29" s="20"/>
      <c r="BA29" s="8" t="str">
        <f t="shared" si="30"/>
        <v>D</v>
      </c>
      <c r="BB29" s="9">
        <f t="shared" si="35"/>
        <v>46348</v>
      </c>
      <c r="BC29" s="115"/>
      <c r="BD29" s="115"/>
      <c r="BE29" s="20"/>
      <c r="BF29" s="8" t="str">
        <f t="shared" si="31"/>
        <v>M</v>
      </c>
      <c r="BG29" s="9">
        <f t="shared" si="35"/>
        <v>46378</v>
      </c>
      <c r="BH29" s="116"/>
      <c r="BI29" s="116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</row>
    <row r="30" spans="1:317" ht="17.25" customHeight="1" x14ac:dyDescent="0.25">
      <c r="A30" s="18"/>
      <c r="B30" s="20"/>
      <c r="C30" s="8" t="str">
        <f t="shared" si="32"/>
        <v>V</v>
      </c>
      <c r="D30" s="9">
        <f t="shared" si="33"/>
        <v>46045</v>
      </c>
      <c r="E30" s="123"/>
      <c r="F30" s="123"/>
      <c r="G30" s="20"/>
      <c r="H30" s="8" t="str">
        <f t="shared" si="21"/>
        <v>L</v>
      </c>
      <c r="I30" s="9">
        <f t="shared" si="35"/>
        <v>46076</v>
      </c>
      <c r="J30" s="119"/>
      <c r="K30" s="119"/>
      <c r="L30" s="20"/>
      <c r="M30" s="8" t="str">
        <f t="shared" si="22"/>
        <v>L</v>
      </c>
      <c r="N30" s="9">
        <f t="shared" si="35"/>
        <v>46104</v>
      </c>
      <c r="O30" s="122"/>
      <c r="P30" s="122"/>
      <c r="Q30" s="20"/>
      <c r="R30" s="8" t="str">
        <f t="shared" si="23"/>
        <v>J</v>
      </c>
      <c r="S30" s="9">
        <f t="shared" si="35"/>
        <v>46135</v>
      </c>
      <c r="T30" s="119"/>
      <c r="U30" s="119"/>
      <c r="V30" s="20"/>
      <c r="W30" s="8" t="str">
        <f t="shared" si="24"/>
        <v>S</v>
      </c>
      <c r="X30" s="9">
        <f t="shared" si="35"/>
        <v>46165</v>
      </c>
      <c r="Y30" s="123"/>
      <c r="Z30" s="123"/>
      <c r="AA30" s="20"/>
      <c r="AB30" s="8" t="str">
        <f t="shared" si="25"/>
        <v>M</v>
      </c>
      <c r="AC30" s="9">
        <f t="shared" si="35"/>
        <v>46196</v>
      </c>
      <c r="AD30" s="122"/>
      <c r="AE30" s="122"/>
      <c r="AF30" s="20"/>
      <c r="AG30" s="8" t="str">
        <f t="shared" si="26"/>
        <v>J</v>
      </c>
      <c r="AH30" s="9">
        <f t="shared" si="35"/>
        <v>46226</v>
      </c>
      <c r="AI30" s="123"/>
      <c r="AJ30" s="123"/>
      <c r="AK30" s="20"/>
      <c r="AL30" s="8" t="str">
        <f t="shared" si="27"/>
        <v>D</v>
      </c>
      <c r="AM30" s="9">
        <f t="shared" si="35"/>
        <v>46257</v>
      </c>
      <c r="AN30" s="123"/>
      <c r="AO30" s="123"/>
      <c r="AP30" s="20"/>
      <c r="AQ30" s="8" t="str">
        <f t="shared" si="28"/>
        <v>M</v>
      </c>
      <c r="AR30" s="9">
        <f t="shared" si="35"/>
        <v>46288</v>
      </c>
      <c r="AS30" s="123"/>
      <c r="AT30" s="123"/>
      <c r="AU30" s="20"/>
      <c r="AV30" s="8" t="str">
        <f t="shared" si="29"/>
        <v>V</v>
      </c>
      <c r="AW30" s="9">
        <f t="shared" si="35"/>
        <v>46318</v>
      </c>
      <c r="AX30" s="115"/>
      <c r="AY30" s="115"/>
      <c r="AZ30" s="20"/>
      <c r="BA30" s="8" t="str">
        <f t="shared" si="30"/>
        <v>L</v>
      </c>
      <c r="BB30" s="9">
        <f t="shared" si="35"/>
        <v>46349</v>
      </c>
      <c r="BC30" s="116"/>
      <c r="BD30" s="116"/>
      <c r="BE30" s="20"/>
      <c r="BF30" s="8" t="str">
        <f t="shared" si="31"/>
        <v>M</v>
      </c>
      <c r="BG30" s="9">
        <f t="shared" si="35"/>
        <v>46379</v>
      </c>
      <c r="BH30" s="115"/>
      <c r="BI30" s="115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</row>
    <row r="31" spans="1:317" ht="17.25" customHeight="1" x14ac:dyDescent="0.25">
      <c r="A31" s="18"/>
      <c r="B31" s="20"/>
      <c r="C31" s="8" t="str">
        <f t="shared" si="32"/>
        <v>S</v>
      </c>
      <c r="D31" s="9">
        <f t="shared" si="33"/>
        <v>46046</v>
      </c>
      <c r="E31" s="123"/>
      <c r="F31" s="123"/>
      <c r="G31" s="20"/>
      <c r="H31" s="8" t="str">
        <f t="shared" si="21"/>
        <v>M</v>
      </c>
      <c r="I31" s="9">
        <f t="shared" si="35"/>
        <v>46077</v>
      </c>
      <c r="J31" s="122"/>
      <c r="K31" s="122"/>
      <c r="L31" s="20"/>
      <c r="M31" s="8" t="str">
        <f t="shared" si="22"/>
        <v>M</v>
      </c>
      <c r="N31" s="9">
        <f t="shared" si="35"/>
        <v>46105</v>
      </c>
      <c r="O31" s="122"/>
      <c r="P31" s="122"/>
      <c r="Q31" s="20"/>
      <c r="R31" s="8" t="str">
        <f t="shared" si="23"/>
        <v>V</v>
      </c>
      <c r="S31" s="9">
        <f t="shared" si="35"/>
        <v>46136</v>
      </c>
      <c r="T31" s="123"/>
      <c r="U31" s="123"/>
      <c r="V31" s="20"/>
      <c r="W31" s="8" t="str">
        <f t="shared" si="24"/>
        <v>D</v>
      </c>
      <c r="X31" s="9">
        <f t="shared" si="35"/>
        <v>46166</v>
      </c>
      <c r="Y31" s="123"/>
      <c r="Z31" s="123"/>
      <c r="AA31" s="20"/>
      <c r="AB31" s="8" t="str">
        <f t="shared" si="25"/>
        <v>M</v>
      </c>
      <c r="AC31" s="9">
        <f t="shared" si="35"/>
        <v>46197</v>
      </c>
      <c r="AD31" s="123"/>
      <c r="AE31" s="123"/>
      <c r="AF31" s="20"/>
      <c r="AG31" s="8" t="str">
        <f t="shared" si="26"/>
        <v>V</v>
      </c>
      <c r="AH31" s="9">
        <f t="shared" si="35"/>
        <v>46227</v>
      </c>
      <c r="AI31" s="136"/>
      <c r="AJ31" s="136"/>
      <c r="AK31" s="20"/>
      <c r="AL31" s="8" t="str">
        <f t="shared" si="27"/>
        <v>L</v>
      </c>
      <c r="AM31" s="9">
        <f t="shared" si="35"/>
        <v>46258</v>
      </c>
      <c r="AN31" s="122"/>
      <c r="AO31" s="122"/>
      <c r="AP31" s="20"/>
      <c r="AQ31" s="8" t="str">
        <f t="shared" si="28"/>
        <v>J</v>
      </c>
      <c r="AR31" s="9">
        <f t="shared" si="35"/>
        <v>46289</v>
      </c>
      <c r="AS31" s="123"/>
      <c r="AT31" s="123"/>
      <c r="AU31" s="20"/>
      <c r="AV31" s="8" t="str">
        <f t="shared" si="29"/>
        <v>S</v>
      </c>
      <c r="AW31" s="9">
        <f t="shared" si="35"/>
        <v>46319</v>
      </c>
      <c r="AX31" s="115"/>
      <c r="AY31" s="115"/>
      <c r="AZ31" s="20"/>
      <c r="BA31" s="8" t="str">
        <f t="shared" si="30"/>
        <v>M</v>
      </c>
      <c r="BB31" s="9">
        <f t="shared" si="35"/>
        <v>46350</v>
      </c>
      <c r="BC31" s="116"/>
      <c r="BD31" s="116"/>
      <c r="BE31" s="20"/>
      <c r="BF31" s="8" t="str">
        <f t="shared" si="31"/>
        <v>J</v>
      </c>
      <c r="BG31" s="9">
        <f t="shared" si="35"/>
        <v>46380</v>
      </c>
      <c r="BH31" s="115"/>
      <c r="BI31" s="115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</row>
    <row r="32" spans="1:317" ht="17.25" customHeight="1" x14ac:dyDescent="0.25">
      <c r="A32" s="18"/>
      <c r="B32" s="20"/>
      <c r="C32" s="8" t="str">
        <f t="shared" si="32"/>
        <v>D</v>
      </c>
      <c r="D32" s="9">
        <f t="shared" si="33"/>
        <v>46047</v>
      </c>
      <c r="E32" s="123"/>
      <c r="F32" s="123"/>
      <c r="G32" s="20"/>
      <c r="H32" s="8" t="str">
        <f t="shared" si="21"/>
        <v>M</v>
      </c>
      <c r="I32" s="9">
        <f t="shared" si="35"/>
        <v>46078</v>
      </c>
      <c r="J32" s="119"/>
      <c r="K32" s="119"/>
      <c r="L32" s="20"/>
      <c r="M32" s="8" t="str">
        <f t="shared" si="22"/>
        <v>M</v>
      </c>
      <c r="N32" s="9">
        <f t="shared" si="35"/>
        <v>46106</v>
      </c>
      <c r="O32" s="122"/>
      <c r="P32" s="122"/>
      <c r="Q32" s="20"/>
      <c r="R32" s="8" t="str">
        <f t="shared" si="23"/>
        <v>S</v>
      </c>
      <c r="S32" s="9">
        <f t="shared" si="35"/>
        <v>46137</v>
      </c>
      <c r="T32" s="119"/>
      <c r="U32" s="119"/>
      <c r="V32" s="20"/>
      <c r="W32" s="8" t="str">
        <f t="shared" si="24"/>
        <v>L</v>
      </c>
      <c r="X32" s="9">
        <f t="shared" si="35"/>
        <v>46167</v>
      </c>
      <c r="Y32" s="122"/>
      <c r="Z32" s="122"/>
      <c r="AA32" s="20"/>
      <c r="AB32" s="8" t="str">
        <f t="shared" si="25"/>
        <v>J</v>
      </c>
      <c r="AC32" s="9">
        <f t="shared" si="35"/>
        <v>46198</v>
      </c>
      <c r="AD32" s="122"/>
      <c r="AE32" s="122"/>
      <c r="AF32" s="20"/>
      <c r="AG32" s="8" t="str">
        <f t="shared" si="26"/>
        <v>S</v>
      </c>
      <c r="AH32" s="9">
        <f t="shared" si="35"/>
        <v>46228</v>
      </c>
      <c r="AI32" s="123"/>
      <c r="AJ32" s="123"/>
      <c r="AK32" s="20"/>
      <c r="AL32" s="8" t="str">
        <f t="shared" si="27"/>
        <v>M</v>
      </c>
      <c r="AM32" s="9">
        <f t="shared" si="35"/>
        <v>46259</v>
      </c>
      <c r="AN32" s="122"/>
      <c r="AO32" s="122"/>
      <c r="AP32" s="20"/>
      <c r="AQ32" s="8" t="str">
        <f t="shared" si="28"/>
        <v>V</v>
      </c>
      <c r="AR32" s="9">
        <f t="shared" si="35"/>
        <v>46290</v>
      </c>
      <c r="AS32" s="123"/>
      <c r="AT32" s="123"/>
      <c r="AU32" s="20"/>
      <c r="AV32" s="8" t="str">
        <f t="shared" si="29"/>
        <v>D</v>
      </c>
      <c r="AW32" s="9">
        <f t="shared" si="35"/>
        <v>46320</v>
      </c>
      <c r="AX32" s="115"/>
      <c r="AY32" s="115"/>
      <c r="AZ32" s="20"/>
      <c r="BA32" s="8" t="str">
        <f t="shared" si="30"/>
        <v>M</v>
      </c>
      <c r="BB32" s="9">
        <f t="shared" si="35"/>
        <v>46351</v>
      </c>
      <c r="BC32" s="115"/>
      <c r="BD32" s="115"/>
      <c r="BE32" s="20"/>
      <c r="BF32" s="8" t="str">
        <f t="shared" si="31"/>
        <v>V</v>
      </c>
      <c r="BG32" s="9">
        <f t="shared" si="35"/>
        <v>46381</v>
      </c>
      <c r="BH32" s="115"/>
      <c r="BI32" s="115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</row>
    <row r="33" spans="1:317" ht="17.25" customHeight="1" x14ac:dyDescent="0.25">
      <c r="A33" s="18"/>
      <c r="B33" s="20"/>
      <c r="C33" s="8" t="str">
        <f t="shared" si="32"/>
        <v>L</v>
      </c>
      <c r="D33" s="9">
        <f t="shared" si="33"/>
        <v>46048</v>
      </c>
      <c r="E33" s="123"/>
      <c r="F33" s="123"/>
      <c r="G33" s="20"/>
      <c r="H33" s="8" t="str">
        <f t="shared" si="21"/>
        <v>J</v>
      </c>
      <c r="I33" s="9">
        <f t="shared" si="35"/>
        <v>46079</v>
      </c>
      <c r="J33" s="119"/>
      <c r="K33" s="119"/>
      <c r="L33" s="20"/>
      <c r="M33" s="8" t="str">
        <f t="shared" si="22"/>
        <v>J</v>
      </c>
      <c r="N33" s="9">
        <f t="shared" si="35"/>
        <v>46107</v>
      </c>
      <c r="O33" s="122"/>
      <c r="P33" s="122"/>
      <c r="Q33" s="20"/>
      <c r="R33" s="8" t="str">
        <f t="shared" si="23"/>
        <v>D</v>
      </c>
      <c r="S33" s="9">
        <f t="shared" si="35"/>
        <v>46138</v>
      </c>
      <c r="T33" s="131"/>
      <c r="U33" s="131"/>
      <c r="V33" s="20"/>
      <c r="W33" s="8" t="str">
        <f t="shared" si="24"/>
        <v>M</v>
      </c>
      <c r="X33" s="9">
        <f t="shared" si="35"/>
        <v>46168</v>
      </c>
      <c r="Y33" s="122"/>
      <c r="Z33" s="122"/>
      <c r="AA33" s="20"/>
      <c r="AB33" s="8" t="str">
        <f t="shared" si="25"/>
        <v>V</v>
      </c>
      <c r="AC33" s="9">
        <f t="shared" si="35"/>
        <v>46199</v>
      </c>
      <c r="AD33" s="123"/>
      <c r="AE33" s="123"/>
      <c r="AF33" s="20"/>
      <c r="AG33" s="8" t="str">
        <f t="shared" si="26"/>
        <v>D</v>
      </c>
      <c r="AH33" s="9">
        <f t="shared" si="35"/>
        <v>46229</v>
      </c>
      <c r="AI33" s="123"/>
      <c r="AJ33" s="123"/>
      <c r="AK33" s="20"/>
      <c r="AL33" s="8" t="str">
        <f t="shared" si="27"/>
        <v>M</v>
      </c>
      <c r="AM33" s="9">
        <f t="shared" si="35"/>
        <v>46260</v>
      </c>
      <c r="AN33" s="123"/>
      <c r="AO33" s="123"/>
      <c r="AP33" s="20"/>
      <c r="AQ33" s="8" t="str">
        <f t="shared" si="28"/>
        <v>S</v>
      </c>
      <c r="AR33" s="9">
        <f t="shared" si="35"/>
        <v>46291</v>
      </c>
      <c r="AS33" s="123"/>
      <c r="AT33" s="123"/>
      <c r="AU33" s="20"/>
      <c r="AV33" s="8" t="str">
        <f t="shared" si="29"/>
        <v>L</v>
      </c>
      <c r="AW33" s="9">
        <f t="shared" si="35"/>
        <v>46321</v>
      </c>
      <c r="AX33" s="116"/>
      <c r="AY33" s="116"/>
      <c r="AZ33" s="20"/>
      <c r="BA33" s="8" t="str">
        <f t="shared" si="30"/>
        <v>J</v>
      </c>
      <c r="BB33" s="9">
        <f t="shared" si="35"/>
        <v>46352</v>
      </c>
      <c r="BC33" s="115"/>
      <c r="BD33" s="115"/>
      <c r="BE33" s="20"/>
      <c r="BF33" s="8" t="str">
        <f t="shared" si="31"/>
        <v>S</v>
      </c>
      <c r="BG33" s="9">
        <f t="shared" si="35"/>
        <v>46382</v>
      </c>
      <c r="BH33" s="115"/>
      <c r="BI33" s="115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</row>
    <row r="34" spans="1:317" ht="17.25" customHeight="1" x14ac:dyDescent="0.25">
      <c r="A34" s="18"/>
      <c r="B34" s="20"/>
      <c r="C34" s="8" t="str">
        <f t="shared" si="32"/>
        <v>M</v>
      </c>
      <c r="D34" s="9">
        <f t="shared" si="33"/>
        <v>46049</v>
      </c>
      <c r="E34" s="122"/>
      <c r="F34" s="122"/>
      <c r="G34" s="20"/>
      <c r="H34" s="8" t="str">
        <f t="shared" si="21"/>
        <v>V</v>
      </c>
      <c r="I34" s="9">
        <f t="shared" si="35"/>
        <v>46080</v>
      </c>
      <c r="J34" s="119"/>
      <c r="K34" s="119"/>
      <c r="L34" s="20"/>
      <c r="M34" s="8" t="str">
        <f t="shared" si="22"/>
        <v>V</v>
      </c>
      <c r="N34" s="9">
        <f t="shared" si="35"/>
        <v>46108</v>
      </c>
      <c r="O34" s="122"/>
      <c r="P34" s="122"/>
      <c r="Q34" s="20"/>
      <c r="R34" s="8" t="str">
        <f t="shared" si="23"/>
        <v>L</v>
      </c>
      <c r="S34" s="9">
        <f t="shared" si="35"/>
        <v>46139</v>
      </c>
      <c r="T34" s="122"/>
      <c r="U34" s="122"/>
      <c r="V34" s="20"/>
      <c r="W34" s="8" t="str">
        <f t="shared" si="24"/>
        <v>M</v>
      </c>
      <c r="X34" s="9">
        <f t="shared" si="35"/>
        <v>46169</v>
      </c>
      <c r="Y34" s="123"/>
      <c r="Z34" s="123"/>
      <c r="AA34" s="20"/>
      <c r="AB34" s="8" t="str">
        <f t="shared" si="25"/>
        <v>S</v>
      </c>
      <c r="AC34" s="9">
        <f t="shared" si="35"/>
        <v>46200</v>
      </c>
      <c r="AD34" s="123"/>
      <c r="AE34" s="123"/>
      <c r="AF34" s="20"/>
      <c r="AG34" s="8" t="str">
        <f t="shared" si="26"/>
        <v>L</v>
      </c>
      <c r="AH34" s="9">
        <f t="shared" si="35"/>
        <v>46230</v>
      </c>
      <c r="AI34" s="122"/>
      <c r="AJ34" s="122"/>
      <c r="AK34" s="20"/>
      <c r="AL34" s="8" t="str">
        <f t="shared" si="27"/>
        <v>J</v>
      </c>
      <c r="AM34" s="9">
        <f t="shared" si="35"/>
        <v>46261</v>
      </c>
      <c r="AN34" s="137"/>
      <c r="AO34" s="137"/>
      <c r="AP34" s="20"/>
      <c r="AQ34" s="8" t="str">
        <f t="shared" si="28"/>
        <v>D</v>
      </c>
      <c r="AR34" s="9">
        <f t="shared" si="35"/>
        <v>46292</v>
      </c>
      <c r="AS34" s="123"/>
      <c r="AT34" s="123"/>
      <c r="AU34" s="20"/>
      <c r="AV34" s="8" t="str">
        <f t="shared" si="29"/>
        <v>M</v>
      </c>
      <c r="AW34" s="9">
        <f t="shared" si="35"/>
        <v>46322</v>
      </c>
      <c r="AX34" s="116"/>
      <c r="AY34" s="116"/>
      <c r="AZ34" s="20"/>
      <c r="BA34" s="8" t="str">
        <f t="shared" si="30"/>
        <v>V</v>
      </c>
      <c r="BB34" s="9">
        <f t="shared" si="35"/>
        <v>46353</v>
      </c>
      <c r="BC34" s="115"/>
      <c r="BD34" s="115"/>
      <c r="BE34" s="20"/>
      <c r="BF34" s="8" t="str">
        <f t="shared" si="31"/>
        <v>D</v>
      </c>
      <c r="BG34" s="9">
        <f t="shared" si="35"/>
        <v>46383</v>
      </c>
      <c r="BH34" s="115"/>
      <c r="BI34" s="115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</row>
    <row r="35" spans="1:317" ht="17.25" customHeight="1" x14ac:dyDescent="0.25">
      <c r="A35" s="18"/>
      <c r="B35" s="20"/>
      <c r="C35" s="8" t="str">
        <f t="shared" si="32"/>
        <v>M</v>
      </c>
      <c r="D35" s="9">
        <f t="shared" si="33"/>
        <v>46050</v>
      </c>
      <c r="E35" s="122"/>
      <c r="F35" s="122"/>
      <c r="G35" s="20"/>
      <c r="H35" s="8" t="str">
        <f t="shared" si="21"/>
        <v>S</v>
      </c>
      <c r="I35" s="9">
        <f t="shared" si="35"/>
        <v>46081</v>
      </c>
      <c r="J35" s="119"/>
      <c r="K35" s="119"/>
      <c r="L35" s="20"/>
      <c r="M35" s="8" t="str">
        <f t="shared" si="22"/>
        <v>S</v>
      </c>
      <c r="N35" s="9">
        <f t="shared" si="35"/>
        <v>46109</v>
      </c>
      <c r="O35" s="122"/>
      <c r="P35" s="122"/>
      <c r="Q35" s="20"/>
      <c r="R35" s="8" t="str">
        <f t="shared" si="23"/>
        <v>M</v>
      </c>
      <c r="S35" s="9">
        <f t="shared" si="35"/>
        <v>46140</v>
      </c>
      <c r="T35" s="122"/>
      <c r="U35" s="122"/>
      <c r="V35" s="20"/>
      <c r="W35" s="8" t="str">
        <f t="shared" si="24"/>
        <v>J</v>
      </c>
      <c r="X35" s="9">
        <f t="shared" si="35"/>
        <v>46170</v>
      </c>
      <c r="Y35" s="126"/>
      <c r="Z35" s="126"/>
      <c r="AA35" s="20"/>
      <c r="AB35" s="8" t="str">
        <f t="shared" si="25"/>
        <v>D</v>
      </c>
      <c r="AC35" s="9">
        <f t="shared" si="35"/>
        <v>46201</v>
      </c>
      <c r="AD35" s="136"/>
      <c r="AE35" s="136"/>
      <c r="AF35" s="20"/>
      <c r="AG35" s="8" t="str">
        <f t="shared" si="26"/>
        <v>M</v>
      </c>
      <c r="AH35" s="9">
        <f t="shared" si="35"/>
        <v>46231</v>
      </c>
      <c r="AI35" s="122"/>
      <c r="AJ35" s="122"/>
      <c r="AK35" s="20"/>
      <c r="AL35" s="8" t="str">
        <f t="shared" si="27"/>
        <v>V</v>
      </c>
      <c r="AM35" s="9">
        <f t="shared" si="35"/>
        <v>46262</v>
      </c>
      <c r="AN35" s="123"/>
      <c r="AO35" s="123"/>
      <c r="AP35" s="20"/>
      <c r="AQ35" s="8" t="str">
        <f t="shared" si="28"/>
        <v>L</v>
      </c>
      <c r="AR35" s="9">
        <f t="shared" si="35"/>
        <v>46293</v>
      </c>
      <c r="AS35" s="122"/>
      <c r="AT35" s="122"/>
      <c r="AU35" s="20"/>
      <c r="AV35" s="8" t="str">
        <f t="shared" si="29"/>
        <v>M</v>
      </c>
      <c r="AW35" s="9">
        <f t="shared" si="35"/>
        <v>46323</v>
      </c>
      <c r="AX35" s="115"/>
      <c r="AY35" s="115"/>
      <c r="AZ35" s="20"/>
      <c r="BA35" s="8" t="str">
        <f t="shared" si="30"/>
        <v>S</v>
      </c>
      <c r="BB35" s="9">
        <f t="shared" si="35"/>
        <v>46354</v>
      </c>
      <c r="BC35" s="115"/>
      <c r="BD35" s="115"/>
      <c r="BE35" s="20"/>
      <c r="BF35" s="8" t="str">
        <f t="shared" si="31"/>
        <v>L</v>
      </c>
      <c r="BG35" s="9">
        <f t="shared" si="35"/>
        <v>46384</v>
      </c>
      <c r="BH35" s="116"/>
      <c r="BI35" s="116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</row>
    <row r="36" spans="1:317" ht="17.25" customHeight="1" x14ac:dyDescent="0.25">
      <c r="A36" s="18"/>
      <c r="B36" s="20"/>
      <c r="C36" s="8" t="str">
        <f t="shared" si="32"/>
        <v>J</v>
      </c>
      <c r="D36" s="9">
        <f>IF(D35="","",IF(MONTH(D35+1)=MONTH(D8),D35+1,""))</f>
        <v>46051</v>
      </c>
      <c r="E36" s="123"/>
      <c r="F36" s="123"/>
      <c r="G36" s="20"/>
      <c r="H36" s="8" t="str">
        <f t="shared" si="21"/>
        <v/>
      </c>
      <c r="I36" s="9" t="str">
        <f t="shared" ref="I36:X38" si="36">IF(I35="","",IF(MONTH(I35+1)=MONTH(I8),I35+1,""))</f>
        <v/>
      </c>
      <c r="J36" s="129"/>
      <c r="K36" s="129"/>
      <c r="L36" s="20"/>
      <c r="M36" s="8" t="str">
        <f t="shared" si="22"/>
        <v>D</v>
      </c>
      <c r="N36" s="9">
        <f t="shared" ref="N36" si="37">IF(N35="","",IF(MONTH(N35+1)=MONTH(N8),N35+1,""))</f>
        <v>46110</v>
      </c>
      <c r="O36" s="122"/>
      <c r="P36" s="122"/>
      <c r="Q36" s="30"/>
      <c r="R36" s="8" t="str">
        <f t="shared" si="23"/>
        <v>M</v>
      </c>
      <c r="S36" s="9">
        <f t="shared" ref="S36" si="38">IF(S35="","",IF(MONTH(S35+1)=MONTH(S8),S35+1,""))</f>
        <v>46141</v>
      </c>
      <c r="T36" s="119"/>
      <c r="U36" s="119"/>
      <c r="V36" s="20"/>
      <c r="W36" s="8" t="str">
        <f t="shared" si="24"/>
        <v>V</v>
      </c>
      <c r="X36" s="9">
        <f t="shared" ref="X36" si="39">IF(X35="","",IF(MONTH(X35+1)=MONTH(X8),X35+1,""))</f>
        <v>46171</v>
      </c>
      <c r="Y36" s="136"/>
      <c r="Z36" s="136"/>
      <c r="AA36" s="20"/>
      <c r="AB36" s="8" t="str">
        <f t="shared" si="25"/>
        <v>L</v>
      </c>
      <c r="AC36" s="9">
        <f t="shared" ref="AC36:AR38" si="40">IF(AC35="","",IF(MONTH(AC35+1)=MONTH(AC8),AC35+1,""))</f>
        <v>46202</v>
      </c>
      <c r="AD36" s="122"/>
      <c r="AE36" s="122"/>
      <c r="AF36" s="20"/>
      <c r="AG36" s="8" t="str">
        <f t="shared" si="26"/>
        <v>M</v>
      </c>
      <c r="AH36" s="9">
        <f t="shared" ref="AH36" si="41">IF(AH35="","",IF(MONTH(AH35+1)=MONTH(AH8),AH35+1,""))</f>
        <v>46232</v>
      </c>
      <c r="AI36" s="123"/>
      <c r="AJ36" s="123"/>
      <c r="AK36" s="20"/>
      <c r="AL36" s="8" t="str">
        <f t="shared" si="27"/>
        <v>S</v>
      </c>
      <c r="AM36" s="9">
        <f t="shared" ref="AM36" si="42">IF(AM35="","",IF(MONTH(AM35+1)=MONTH(AM8),AM35+1,""))</f>
        <v>46263</v>
      </c>
      <c r="AN36" s="138"/>
      <c r="AO36" s="138"/>
      <c r="AP36" s="20"/>
      <c r="AQ36" s="8" t="str">
        <f t="shared" si="28"/>
        <v>M</v>
      </c>
      <c r="AR36" s="9">
        <f t="shared" ref="AR36" si="43">IF(AR35="","",IF(MONTH(AR35+1)=MONTH(AR8),AR35+1,""))</f>
        <v>46294</v>
      </c>
      <c r="AS36" s="122"/>
      <c r="AT36" s="122"/>
      <c r="AU36" s="20"/>
      <c r="AV36" s="8" t="str">
        <f t="shared" si="29"/>
        <v>J</v>
      </c>
      <c r="AW36" s="9">
        <f t="shared" ref="AW36:BG38" si="44">IF(AW35="","",IF(MONTH(AW35+1)=MONTH(AW8),AW35+1,""))</f>
        <v>46324</v>
      </c>
      <c r="AX36" s="115"/>
      <c r="AY36" s="115"/>
      <c r="AZ36" s="20"/>
      <c r="BA36" s="8" t="str">
        <f t="shared" si="30"/>
        <v>D</v>
      </c>
      <c r="BB36" s="9">
        <f t="shared" ref="BB36" si="45">IF(BB35="","",IF(MONTH(BB35+1)=MONTH(BB8),BB35+1,""))</f>
        <v>46355</v>
      </c>
      <c r="BC36" s="115"/>
      <c r="BD36" s="115"/>
      <c r="BE36" s="20"/>
      <c r="BF36" s="8" t="str">
        <f t="shared" si="31"/>
        <v>M</v>
      </c>
      <c r="BG36" s="9">
        <f t="shared" ref="BG36" si="46">IF(BG35="","",IF(MONTH(BG35+1)=MONTH(BG8),BG35+1,""))</f>
        <v>46385</v>
      </c>
      <c r="BH36" s="116"/>
      <c r="BI36" s="116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</row>
    <row r="37" spans="1:317" ht="17.25" customHeight="1" x14ac:dyDescent="0.25">
      <c r="A37" s="18"/>
      <c r="B37" s="20"/>
      <c r="C37" s="8" t="str">
        <f t="shared" si="32"/>
        <v>V</v>
      </c>
      <c r="D37" s="9">
        <f t="shared" ref="D37:D38" si="47">IF(D36="","",IF(MONTH(D36+1)=MONTH(D9),D36+1,""))</f>
        <v>46052</v>
      </c>
      <c r="E37" s="123"/>
      <c r="F37" s="123"/>
      <c r="G37" s="20"/>
      <c r="H37" s="14" t="str">
        <f t="shared" si="21"/>
        <v/>
      </c>
      <c r="I37" s="15" t="str">
        <f t="shared" si="36"/>
        <v/>
      </c>
      <c r="J37" s="16"/>
      <c r="K37" s="26"/>
      <c r="L37" s="20"/>
      <c r="M37" s="8" t="str">
        <f t="shared" si="22"/>
        <v>L</v>
      </c>
      <c r="N37" s="9">
        <f t="shared" si="36"/>
        <v>46111</v>
      </c>
      <c r="O37" s="123"/>
      <c r="P37" s="123"/>
      <c r="Q37" s="20"/>
      <c r="R37" s="8" t="str">
        <f t="shared" si="23"/>
        <v>J</v>
      </c>
      <c r="S37" s="9">
        <f t="shared" si="36"/>
        <v>46142</v>
      </c>
      <c r="T37" s="123"/>
      <c r="U37" s="123"/>
      <c r="V37" s="20"/>
      <c r="W37" s="8" t="str">
        <f t="shared" si="24"/>
        <v>S</v>
      </c>
      <c r="X37" s="9">
        <f t="shared" si="36"/>
        <v>46172</v>
      </c>
      <c r="Y37" s="126"/>
      <c r="Z37" s="126"/>
      <c r="AA37" s="20"/>
      <c r="AB37" s="8" t="str">
        <f t="shared" si="25"/>
        <v>M</v>
      </c>
      <c r="AC37" s="9">
        <f t="shared" si="40"/>
        <v>46203</v>
      </c>
      <c r="AD37" s="122"/>
      <c r="AE37" s="122"/>
      <c r="AF37" s="20"/>
      <c r="AG37" s="8" t="str">
        <f t="shared" si="26"/>
        <v>J</v>
      </c>
      <c r="AH37" s="9">
        <f t="shared" si="40"/>
        <v>46233</v>
      </c>
      <c r="AI37" s="123"/>
      <c r="AJ37" s="123"/>
      <c r="AK37" s="20"/>
      <c r="AL37" s="8" t="str">
        <f t="shared" si="27"/>
        <v>D</v>
      </c>
      <c r="AM37" s="9">
        <f t="shared" si="40"/>
        <v>46264</v>
      </c>
      <c r="AN37" s="123"/>
      <c r="AO37" s="123"/>
      <c r="AP37" s="20"/>
      <c r="AQ37" s="8" t="str">
        <f t="shared" si="28"/>
        <v>M</v>
      </c>
      <c r="AR37" s="9">
        <f t="shared" si="40"/>
        <v>46295</v>
      </c>
      <c r="AS37" s="123"/>
      <c r="AT37" s="123"/>
      <c r="AU37" s="20"/>
      <c r="AV37" s="8" t="str">
        <f t="shared" si="29"/>
        <v>V</v>
      </c>
      <c r="AW37" s="9">
        <f t="shared" si="44"/>
        <v>46325</v>
      </c>
      <c r="AX37" s="115"/>
      <c r="AY37" s="115"/>
      <c r="AZ37" s="20"/>
      <c r="BA37" s="8" t="str">
        <f t="shared" si="30"/>
        <v>L</v>
      </c>
      <c r="BB37" s="9">
        <f t="shared" si="44"/>
        <v>46356</v>
      </c>
      <c r="BC37" s="116"/>
      <c r="BD37" s="116"/>
      <c r="BE37" s="20"/>
      <c r="BF37" s="8" t="str">
        <f t="shared" si="31"/>
        <v>M</v>
      </c>
      <c r="BG37" s="9">
        <f t="shared" si="44"/>
        <v>46386</v>
      </c>
      <c r="BH37" s="115"/>
      <c r="BI37" s="115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</row>
    <row r="38" spans="1:317" ht="17.25" customHeight="1" x14ac:dyDescent="0.25">
      <c r="A38" s="18"/>
      <c r="B38" s="20"/>
      <c r="C38" s="8" t="str">
        <f t="shared" si="32"/>
        <v>S</v>
      </c>
      <c r="D38" s="9">
        <f t="shared" si="47"/>
        <v>46053</v>
      </c>
      <c r="E38" s="139"/>
      <c r="F38" s="140"/>
      <c r="G38" s="20"/>
      <c r="H38" s="14" t="str">
        <f t="shared" si="21"/>
        <v/>
      </c>
      <c r="I38" s="15" t="str">
        <f t="shared" si="36"/>
        <v/>
      </c>
      <c r="J38" s="16"/>
      <c r="K38" s="26"/>
      <c r="L38" s="20"/>
      <c r="M38" s="8" t="str">
        <f t="shared" si="22"/>
        <v>M</v>
      </c>
      <c r="N38" s="9">
        <f t="shared" si="36"/>
        <v>46112</v>
      </c>
      <c r="O38" s="123"/>
      <c r="P38" s="123"/>
      <c r="Q38" s="20"/>
      <c r="R38" s="14" t="str">
        <f t="shared" si="23"/>
        <v/>
      </c>
      <c r="S38" s="15" t="str">
        <f t="shared" si="36"/>
        <v/>
      </c>
      <c r="T38" s="16"/>
      <c r="U38" s="26"/>
      <c r="V38" s="20"/>
      <c r="W38" s="8" t="str">
        <f t="shared" si="24"/>
        <v>D</v>
      </c>
      <c r="X38" s="9">
        <f t="shared" si="36"/>
        <v>46173</v>
      </c>
      <c r="Y38" s="136"/>
      <c r="Z38" s="136"/>
      <c r="AA38" s="20"/>
      <c r="AB38" s="11" t="str">
        <f t="shared" si="25"/>
        <v/>
      </c>
      <c r="AC38" s="12" t="str">
        <f t="shared" si="40"/>
        <v/>
      </c>
      <c r="AD38" s="10"/>
      <c r="AE38" s="26"/>
      <c r="AF38" s="20"/>
      <c r="AG38" s="8" t="str">
        <f t="shared" si="26"/>
        <v>V</v>
      </c>
      <c r="AH38" s="9">
        <f t="shared" si="40"/>
        <v>46234</v>
      </c>
      <c r="AI38" s="115"/>
      <c r="AJ38" s="115"/>
      <c r="AK38" s="20"/>
      <c r="AL38" s="8" t="str">
        <f t="shared" si="27"/>
        <v>L</v>
      </c>
      <c r="AM38" s="9">
        <f t="shared" si="40"/>
        <v>46265</v>
      </c>
      <c r="AN38" s="122"/>
      <c r="AO38" s="122"/>
      <c r="AP38" s="20"/>
      <c r="AQ38" s="11" t="str">
        <f t="shared" si="28"/>
        <v/>
      </c>
      <c r="AR38" s="12" t="str">
        <f t="shared" si="40"/>
        <v/>
      </c>
      <c r="AS38" s="10"/>
      <c r="AT38" s="26"/>
      <c r="AU38" s="20"/>
      <c r="AV38" s="8" t="str">
        <f t="shared" si="29"/>
        <v>S</v>
      </c>
      <c r="AW38" s="9">
        <f t="shared" si="44"/>
        <v>46326</v>
      </c>
      <c r="AX38" s="115"/>
      <c r="AY38" s="115"/>
      <c r="AZ38" s="20"/>
      <c r="BA38" s="11" t="str">
        <f t="shared" si="30"/>
        <v/>
      </c>
      <c r="BB38" s="12" t="str">
        <f t="shared" si="44"/>
        <v/>
      </c>
      <c r="BC38" s="26"/>
      <c r="BD38" s="26"/>
      <c r="BE38" s="20"/>
      <c r="BF38" s="8" t="str">
        <f t="shared" si="31"/>
        <v>J</v>
      </c>
      <c r="BG38" s="9">
        <f t="shared" si="44"/>
        <v>46387</v>
      </c>
      <c r="BH38" s="115"/>
      <c r="BI38" s="115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</row>
    <row r="39" spans="1:317" ht="15" x14ac:dyDescent="0.25">
      <c r="A39" s="18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</row>
    <row r="40" spans="1:317" ht="15.75" customHeight="1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31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</row>
    <row r="41" spans="1:317" ht="15.75" customHeight="1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</row>
    <row r="42" spans="1:317" ht="15.75" customHeight="1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</row>
    <row r="43" spans="1:317" ht="15.75" customHeight="1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</row>
    <row r="44" spans="1:317" ht="15.75" customHeight="1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</row>
    <row r="45" spans="1:317" ht="15.75" customHeight="1" x14ac:dyDescent="0.2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</row>
    <row r="46" spans="1:317" ht="15.75" customHeight="1" x14ac:dyDescent="0.25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</row>
    <row r="47" spans="1:317" ht="15.75" customHeight="1" x14ac:dyDescent="0.2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</row>
    <row r="48" spans="1:317" ht="15.75" customHeight="1" x14ac:dyDescent="0.2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</row>
    <row r="49" spans="1:104" ht="15.75" customHeight="1" x14ac:dyDescent="0.2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</row>
    <row r="50" spans="1:104" ht="15.75" customHeight="1" x14ac:dyDescent="0.2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</row>
    <row r="51" spans="1:104" ht="15.75" customHeight="1" x14ac:dyDescent="0.2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</row>
    <row r="52" spans="1:104" ht="15.75" customHeight="1" x14ac:dyDescent="0.2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</row>
    <row r="53" spans="1:104" ht="15.75" customHeight="1" x14ac:dyDescent="0.2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</row>
    <row r="54" spans="1:104" ht="15.75" customHeight="1" x14ac:dyDescent="0.2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</row>
    <row r="55" spans="1:104" ht="15.75" customHeight="1" x14ac:dyDescent="0.2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</row>
    <row r="56" spans="1:104" ht="15.75" customHeight="1" x14ac:dyDescent="0.2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</row>
    <row r="57" spans="1:104" ht="15.75" customHeight="1" x14ac:dyDescent="0.2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</row>
    <row r="58" spans="1:104" ht="15.75" customHeight="1" x14ac:dyDescent="0.2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</row>
    <row r="59" spans="1:104" ht="15.75" customHeight="1" x14ac:dyDescent="0.2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</row>
    <row r="60" spans="1:104" ht="15.75" customHeight="1" x14ac:dyDescent="0.2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</row>
    <row r="61" spans="1:104" ht="15.75" customHeight="1" x14ac:dyDescent="0.2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</row>
    <row r="62" spans="1:104" ht="15.75" customHeight="1" x14ac:dyDescent="0.2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</row>
    <row r="63" spans="1:104" ht="15.75" customHeight="1" x14ac:dyDescent="0.2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</row>
    <row r="64" spans="1:104" ht="15.75" customHeight="1" x14ac:dyDescent="0.2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</row>
    <row r="65" spans="1:104" ht="15.75" customHeight="1" x14ac:dyDescent="0.2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</row>
    <row r="66" spans="1:104" ht="15.75" customHeight="1" x14ac:dyDescent="0.2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</row>
    <row r="67" spans="1:104" ht="15.75" customHeight="1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</row>
    <row r="68" spans="1:104" ht="15.75" customHeight="1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</row>
    <row r="69" spans="1:104" ht="15.75" customHeight="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</row>
    <row r="70" spans="1:104" ht="15.75" customHeight="1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</row>
    <row r="71" spans="1:104" ht="15.75" customHeight="1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</row>
    <row r="72" spans="1:104" ht="15.75" customHeight="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</row>
    <row r="73" spans="1:104" ht="15.75" customHeight="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</row>
    <row r="74" spans="1:104" ht="15.75" customHeight="1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  <c r="BW74" s="13"/>
      <c r="BX74" s="13"/>
      <c r="BY74" s="13"/>
      <c r="BZ74" s="13"/>
      <c r="CA74" s="13"/>
      <c r="CB74" s="13"/>
      <c r="CC74" s="13"/>
      <c r="CD74" s="13"/>
    </row>
    <row r="75" spans="1:104" ht="15.75" customHeight="1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  <c r="BS75" s="13"/>
      <c r="BT75" s="13"/>
      <c r="BU75" s="13"/>
      <c r="BV75" s="13"/>
      <c r="BW75" s="13"/>
      <c r="BX75" s="13"/>
      <c r="BY75" s="13"/>
      <c r="BZ75" s="13"/>
      <c r="CA75" s="13"/>
      <c r="CB75" s="13"/>
      <c r="CC75" s="13"/>
      <c r="CD75" s="13"/>
    </row>
    <row r="76" spans="1:104" ht="15.75" customHeight="1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  <c r="BS76" s="13"/>
      <c r="BT76" s="13"/>
      <c r="BU76" s="13"/>
      <c r="BV76" s="13"/>
      <c r="BW76" s="13"/>
      <c r="BX76" s="13"/>
      <c r="BY76" s="13"/>
      <c r="BZ76" s="13"/>
      <c r="CA76" s="13"/>
      <c r="CB76" s="13"/>
      <c r="CC76" s="13"/>
      <c r="CD76" s="13"/>
    </row>
    <row r="77" spans="1:104" ht="15.75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  <c r="BS77" s="13"/>
      <c r="BT77" s="13"/>
      <c r="BU77" s="13"/>
      <c r="BV77" s="13"/>
      <c r="BW77" s="13"/>
      <c r="BX77" s="13"/>
      <c r="BY77" s="13"/>
      <c r="BZ77" s="13"/>
      <c r="CA77" s="13"/>
      <c r="CB77" s="13"/>
      <c r="CC77" s="13"/>
      <c r="CD77" s="13"/>
    </row>
    <row r="78" spans="1:104" ht="15.75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/>
      <c r="BP78" s="13"/>
      <c r="BQ78" s="13"/>
      <c r="BR78" s="13"/>
      <c r="BS78" s="13"/>
      <c r="BT78" s="13"/>
      <c r="BU78" s="13"/>
      <c r="BV78" s="13"/>
      <c r="BW78" s="13"/>
      <c r="BX78" s="13"/>
      <c r="BY78" s="13"/>
      <c r="BZ78" s="13"/>
      <c r="CA78" s="13"/>
      <c r="CB78" s="13"/>
      <c r="CC78" s="13"/>
      <c r="CD78" s="13"/>
    </row>
    <row r="79" spans="1:104" ht="15.75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/>
      <c r="BP79" s="13"/>
      <c r="BQ79" s="13"/>
      <c r="BR79" s="13"/>
      <c r="BS79" s="13"/>
      <c r="BT79" s="13"/>
      <c r="BU79" s="13"/>
      <c r="BV79" s="13"/>
      <c r="BW79" s="13"/>
      <c r="BX79" s="13"/>
      <c r="BY79" s="13"/>
      <c r="BZ79" s="13"/>
      <c r="CA79" s="13"/>
      <c r="CB79" s="13"/>
      <c r="CC79" s="13"/>
      <c r="CD79" s="13"/>
    </row>
    <row r="80" spans="1:104" ht="15.75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3"/>
      <c r="BO80" s="13"/>
      <c r="BP80" s="13"/>
      <c r="BQ80" s="13"/>
      <c r="BR80" s="13"/>
      <c r="BS80" s="13"/>
      <c r="BT80" s="13"/>
      <c r="BU80" s="13"/>
      <c r="BV80" s="13"/>
      <c r="BW80" s="13"/>
      <c r="BX80" s="13"/>
      <c r="BY80" s="13"/>
      <c r="BZ80" s="13"/>
      <c r="CA80" s="13"/>
      <c r="CB80" s="13"/>
      <c r="CC80" s="13"/>
      <c r="CD80" s="13"/>
    </row>
    <row r="81" spans="1:82" ht="15.75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3"/>
      <c r="BO81" s="13"/>
      <c r="BP81" s="13"/>
      <c r="BQ81" s="13"/>
      <c r="BR81" s="13"/>
      <c r="BS81" s="13"/>
      <c r="BT81" s="13"/>
      <c r="BU81" s="13"/>
      <c r="BV81" s="13"/>
      <c r="BW81" s="13"/>
      <c r="BX81" s="13"/>
      <c r="BY81" s="13"/>
      <c r="BZ81" s="13"/>
      <c r="CA81" s="13"/>
      <c r="CB81" s="13"/>
      <c r="CC81" s="13"/>
      <c r="CD81" s="13"/>
    </row>
    <row r="82" spans="1:82" ht="15.75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  <c r="BW82" s="13"/>
      <c r="BX82" s="13"/>
      <c r="BY82" s="13"/>
      <c r="BZ82" s="13"/>
      <c r="CA82" s="13"/>
      <c r="CB82" s="13"/>
      <c r="CC82" s="13"/>
      <c r="CD82" s="13"/>
    </row>
    <row r="83" spans="1:82" ht="15.75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  <c r="BM83" s="13"/>
      <c r="BN83" s="13"/>
      <c r="BO83" s="13"/>
      <c r="BP83" s="13"/>
      <c r="BQ83" s="13"/>
      <c r="BR83" s="13"/>
      <c r="BS83" s="13"/>
      <c r="BT83" s="13"/>
      <c r="BU83" s="13"/>
      <c r="BV83" s="13"/>
      <c r="BW83" s="13"/>
      <c r="BX83" s="13"/>
      <c r="BY83" s="13"/>
      <c r="BZ83" s="13"/>
      <c r="CA83" s="13"/>
      <c r="CB83" s="13"/>
      <c r="CC83" s="13"/>
      <c r="CD83" s="13"/>
    </row>
    <row r="84" spans="1:82" ht="15.75" customHeight="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  <c r="BM84" s="13"/>
      <c r="BN84" s="13"/>
      <c r="BO84" s="13"/>
      <c r="BP84" s="13"/>
      <c r="BQ84" s="13"/>
      <c r="BR84" s="13"/>
      <c r="BS84" s="13"/>
      <c r="BT84" s="13"/>
      <c r="BU84" s="13"/>
      <c r="BV84" s="13"/>
      <c r="BW84" s="13"/>
      <c r="BX84" s="13"/>
      <c r="BY84" s="13"/>
      <c r="BZ84" s="13"/>
      <c r="CA84" s="13"/>
      <c r="CB84" s="13"/>
      <c r="CC84" s="13"/>
      <c r="CD84" s="13"/>
    </row>
    <row r="85" spans="1:82" ht="15.75" customHeight="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  <c r="BS85" s="13"/>
      <c r="BT85" s="13"/>
      <c r="BU85" s="13"/>
      <c r="BV85" s="13"/>
      <c r="BW85" s="13"/>
      <c r="BX85" s="13"/>
      <c r="BY85" s="13"/>
      <c r="BZ85" s="13"/>
      <c r="CA85" s="13"/>
      <c r="CB85" s="13"/>
      <c r="CC85" s="13"/>
      <c r="CD85" s="13"/>
    </row>
    <row r="86" spans="1:82" ht="15.75" customHeight="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  <c r="BS86" s="13"/>
      <c r="BT86" s="13"/>
      <c r="BU86" s="13"/>
      <c r="BV86" s="13"/>
      <c r="BW86" s="13"/>
      <c r="BX86" s="13"/>
      <c r="BY86" s="13"/>
      <c r="BZ86" s="13"/>
      <c r="CA86" s="13"/>
      <c r="CB86" s="13"/>
      <c r="CC86" s="13"/>
      <c r="CD86" s="13"/>
    </row>
    <row r="87" spans="1:82" ht="15.75" customHeight="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3"/>
      <c r="BO87" s="13"/>
      <c r="BP87" s="13"/>
      <c r="BQ87" s="13"/>
      <c r="BR87" s="13"/>
      <c r="BS87" s="13"/>
      <c r="BT87" s="13"/>
      <c r="BU87" s="13"/>
      <c r="BV87" s="13"/>
      <c r="BW87" s="13"/>
      <c r="BX87" s="13"/>
      <c r="BY87" s="13"/>
      <c r="BZ87" s="13"/>
      <c r="CA87" s="13"/>
      <c r="CB87" s="13"/>
      <c r="CC87" s="13"/>
      <c r="CD87" s="13"/>
    </row>
    <row r="88" spans="1:82" ht="15.75" customHeight="1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3"/>
      <c r="BO88" s="13"/>
      <c r="BP88" s="13"/>
      <c r="BQ88" s="13"/>
      <c r="BR88" s="13"/>
      <c r="BS88" s="13"/>
      <c r="BT88" s="13"/>
      <c r="BU88" s="13"/>
      <c r="BV88" s="13"/>
      <c r="BW88" s="13"/>
      <c r="BX88" s="13"/>
      <c r="BY88" s="13"/>
      <c r="BZ88" s="13"/>
      <c r="CA88" s="13"/>
      <c r="CB88" s="13"/>
      <c r="CC88" s="13"/>
      <c r="CD88" s="13"/>
    </row>
    <row r="89" spans="1:82" ht="15.75" customHeight="1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  <c r="BK89" s="13"/>
      <c r="BL89" s="13"/>
      <c r="BM89" s="13"/>
      <c r="BN89" s="13"/>
      <c r="BO89" s="13"/>
      <c r="BP89" s="13"/>
      <c r="BQ89" s="13"/>
      <c r="BR89" s="13"/>
      <c r="BS89" s="13"/>
      <c r="BT89" s="13"/>
      <c r="BU89" s="13"/>
      <c r="BV89" s="13"/>
      <c r="BW89" s="13"/>
      <c r="BX89" s="13"/>
      <c r="BY89" s="13"/>
      <c r="BZ89" s="13"/>
      <c r="CA89" s="13"/>
      <c r="CB89" s="13"/>
      <c r="CC89" s="13"/>
      <c r="CD89" s="13"/>
    </row>
    <row r="90" spans="1:82" ht="15.75" customHeight="1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  <c r="BM90" s="13"/>
      <c r="BN90" s="13"/>
      <c r="BO90" s="13"/>
      <c r="BP90" s="13"/>
      <c r="BQ90" s="13"/>
      <c r="BR90" s="13"/>
      <c r="BS90" s="13"/>
      <c r="BT90" s="13"/>
      <c r="BU90" s="13"/>
      <c r="BV90" s="13"/>
      <c r="BW90" s="13"/>
      <c r="BX90" s="13"/>
      <c r="BY90" s="13"/>
      <c r="BZ90" s="13"/>
      <c r="CA90" s="13"/>
      <c r="CB90" s="13"/>
      <c r="CC90" s="13"/>
      <c r="CD90" s="13"/>
    </row>
    <row r="91" spans="1:82" ht="15.75" customHeight="1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/>
      <c r="BQ91" s="13"/>
      <c r="BR91" s="13"/>
      <c r="BS91" s="13"/>
      <c r="BT91" s="13"/>
      <c r="BU91" s="13"/>
      <c r="BV91" s="13"/>
      <c r="BW91" s="13"/>
      <c r="BX91" s="13"/>
      <c r="BY91" s="13"/>
      <c r="BZ91" s="13"/>
      <c r="CA91" s="13"/>
      <c r="CB91" s="13"/>
      <c r="CC91" s="13"/>
      <c r="CD91" s="13"/>
    </row>
    <row r="92" spans="1:82" ht="15.75" customHeight="1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  <c r="BM92" s="13"/>
      <c r="BN92" s="13"/>
      <c r="BO92" s="13"/>
      <c r="BP92" s="13"/>
      <c r="BQ92" s="13"/>
      <c r="BR92" s="13"/>
      <c r="BS92" s="13"/>
      <c r="BT92" s="13"/>
      <c r="BU92" s="13"/>
      <c r="BV92" s="13"/>
      <c r="BW92" s="13"/>
      <c r="BX92" s="13"/>
      <c r="BY92" s="13"/>
      <c r="BZ92" s="13"/>
      <c r="CA92" s="13"/>
      <c r="CB92" s="13"/>
      <c r="CC92" s="13"/>
      <c r="CD92" s="13"/>
    </row>
    <row r="93" spans="1:82" ht="15.75" customHeight="1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  <c r="BM93" s="13"/>
      <c r="BN93" s="13"/>
      <c r="BO93" s="13"/>
      <c r="BP93" s="13"/>
      <c r="BQ93" s="13"/>
      <c r="BR93" s="13"/>
      <c r="BS93" s="13"/>
      <c r="BT93" s="13"/>
      <c r="BU93" s="13"/>
      <c r="BV93" s="13"/>
      <c r="BW93" s="13"/>
      <c r="BX93" s="13"/>
      <c r="BY93" s="13"/>
      <c r="BZ93" s="13"/>
      <c r="CA93" s="13"/>
      <c r="CB93" s="13"/>
      <c r="CC93" s="13"/>
      <c r="CD93" s="13"/>
    </row>
    <row r="94" spans="1:82" ht="15.75" customHeight="1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3"/>
      <c r="BO94" s="13"/>
      <c r="BP94" s="13"/>
      <c r="BQ94" s="13"/>
      <c r="BR94" s="13"/>
      <c r="BS94" s="13"/>
      <c r="BT94" s="13"/>
      <c r="BU94" s="13"/>
      <c r="BV94" s="13"/>
      <c r="BW94" s="13"/>
      <c r="BX94" s="13"/>
      <c r="BY94" s="13"/>
      <c r="BZ94" s="13"/>
      <c r="CA94" s="13"/>
      <c r="CB94" s="13"/>
      <c r="CC94" s="13"/>
      <c r="CD94" s="13"/>
    </row>
    <row r="95" spans="1:82" ht="15.75" customHeight="1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  <c r="BM95" s="13"/>
      <c r="BN95" s="13"/>
      <c r="BO95" s="13"/>
      <c r="BP95" s="13"/>
      <c r="BQ95" s="13"/>
      <c r="BR95" s="13"/>
      <c r="BS95" s="13"/>
      <c r="BT95" s="13"/>
      <c r="BU95" s="13"/>
      <c r="BV95" s="13"/>
      <c r="BW95" s="13"/>
      <c r="BX95" s="13"/>
      <c r="BY95" s="13"/>
      <c r="BZ95" s="13"/>
      <c r="CA95" s="13"/>
      <c r="CB95" s="13"/>
      <c r="CC95" s="13"/>
      <c r="CD95" s="13"/>
    </row>
    <row r="96" spans="1:82" ht="15.75" customHeight="1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3"/>
      <c r="BO96" s="13"/>
      <c r="BP96" s="13"/>
      <c r="BQ96" s="13"/>
      <c r="BR96" s="13"/>
      <c r="BS96" s="13"/>
      <c r="BT96" s="13"/>
      <c r="BU96" s="13"/>
      <c r="BV96" s="13"/>
      <c r="BW96" s="13"/>
      <c r="BX96" s="13"/>
      <c r="BY96" s="13"/>
      <c r="BZ96" s="13"/>
      <c r="CA96" s="13"/>
      <c r="CB96" s="13"/>
      <c r="CC96" s="13"/>
      <c r="CD96" s="13"/>
    </row>
    <row r="97" spans="1:82" ht="15.75" customHeight="1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3"/>
      <c r="BO97" s="13"/>
      <c r="BP97" s="13"/>
      <c r="BQ97" s="13"/>
      <c r="BR97" s="13"/>
      <c r="BS97" s="13"/>
      <c r="BT97" s="13"/>
      <c r="BU97" s="13"/>
      <c r="BV97" s="13"/>
      <c r="BW97" s="13"/>
      <c r="BX97" s="13"/>
      <c r="BY97" s="13"/>
      <c r="BZ97" s="13"/>
      <c r="CA97" s="13"/>
      <c r="CB97" s="13"/>
      <c r="CC97" s="13"/>
      <c r="CD97" s="13"/>
    </row>
    <row r="98" spans="1:82" ht="15.75" customHeight="1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  <c r="BM98" s="13"/>
      <c r="BN98" s="13"/>
      <c r="BO98" s="13"/>
      <c r="BP98" s="13"/>
      <c r="BQ98" s="13"/>
      <c r="BR98" s="13"/>
      <c r="BS98" s="13"/>
      <c r="BT98" s="13"/>
      <c r="BU98" s="13"/>
      <c r="BV98" s="13"/>
      <c r="BW98" s="13"/>
      <c r="BX98" s="13"/>
      <c r="BY98" s="13"/>
      <c r="BZ98" s="13"/>
      <c r="CA98" s="13"/>
      <c r="CB98" s="13"/>
      <c r="CC98" s="13"/>
      <c r="CD98" s="13"/>
    </row>
    <row r="99" spans="1:82" ht="15.75" customHeight="1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/>
      <c r="BH99" s="13"/>
      <c r="BI99" s="13"/>
      <c r="BJ99" s="13"/>
      <c r="BK99" s="13"/>
      <c r="BL99" s="13"/>
      <c r="BM99" s="13"/>
      <c r="BN99" s="13"/>
      <c r="BO99" s="13"/>
      <c r="BP99" s="13"/>
      <c r="BQ99" s="13"/>
      <c r="BR99" s="13"/>
      <c r="BS99" s="13"/>
      <c r="BT99" s="13"/>
      <c r="BU99" s="13"/>
      <c r="BV99" s="13"/>
      <c r="BW99" s="13"/>
      <c r="BX99" s="13"/>
      <c r="BY99" s="13"/>
      <c r="BZ99" s="13"/>
      <c r="CA99" s="13"/>
      <c r="CB99" s="13"/>
      <c r="CC99" s="13"/>
      <c r="CD99" s="13"/>
    </row>
    <row r="100" spans="1:82" ht="15.75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  <c r="BS100" s="13"/>
      <c r="BT100" s="13"/>
      <c r="BU100" s="13"/>
      <c r="BV100" s="13"/>
      <c r="BW100" s="13"/>
      <c r="BX100" s="13"/>
      <c r="BY100" s="13"/>
      <c r="BZ100" s="13"/>
      <c r="CA100" s="13"/>
      <c r="CB100" s="13"/>
      <c r="CC100" s="13"/>
      <c r="CD100" s="13"/>
    </row>
    <row r="101" spans="1:82" ht="15.75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  <c r="BM101" s="13"/>
      <c r="BN101" s="13"/>
      <c r="BO101" s="13"/>
      <c r="BP101" s="13"/>
      <c r="BQ101" s="13"/>
      <c r="BR101" s="13"/>
      <c r="BS101" s="13"/>
      <c r="BT101" s="13"/>
      <c r="BU101" s="13"/>
      <c r="BV101" s="13"/>
      <c r="BW101" s="13"/>
      <c r="BX101" s="13"/>
      <c r="BY101" s="13"/>
      <c r="BZ101" s="13"/>
      <c r="CA101" s="13"/>
      <c r="CB101" s="13"/>
      <c r="CC101" s="13"/>
      <c r="CD101" s="13"/>
    </row>
    <row r="102" spans="1:82" ht="15.75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  <c r="BS102" s="13"/>
      <c r="BT102" s="13"/>
      <c r="BU102" s="13"/>
      <c r="BV102" s="13"/>
      <c r="BW102" s="13"/>
      <c r="BX102" s="13"/>
      <c r="BY102" s="13"/>
      <c r="BZ102" s="13"/>
      <c r="CA102" s="13"/>
      <c r="CB102" s="13"/>
      <c r="CC102" s="13"/>
      <c r="CD102" s="13"/>
    </row>
    <row r="103" spans="1:82" ht="15.75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  <c r="BS103" s="13"/>
      <c r="BT103" s="13"/>
      <c r="BU103" s="13"/>
      <c r="BV103" s="13"/>
      <c r="BW103" s="13"/>
      <c r="BX103" s="13"/>
      <c r="BY103" s="13"/>
      <c r="BZ103" s="13"/>
      <c r="CA103" s="13"/>
      <c r="CB103" s="13"/>
      <c r="CC103" s="13"/>
      <c r="CD103" s="13"/>
    </row>
    <row r="104" spans="1:82" ht="15.75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  <c r="BS104" s="13"/>
      <c r="BT104" s="13"/>
      <c r="BU104" s="13"/>
      <c r="BV104" s="13"/>
      <c r="BW104" s="13"/>
      <c r="BX104" s="13"/>
      <c r="BY104" s="13"/>
      <c r="BZ104" s="13"/>
      <c r="CA104" s="13"/>
      <c r="CB104" s="13"/>
      <c r="CC104" s="13"/>
      <c r="CD104" s="13"/>
    </row>
    <row r="105" spans="1:82" ht="15.75" customHeight="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/>
      <c r="BE105" s="13"/>
      <c r="BF105" s="13"/>
      <c r="BG105" s="13"/>
      <c r="BH105" s="13"/>
      <c r="BI105" s="13"/>
      <c r="BJ105" s="13"/>
      <c r="BK105" s="13"/>
      <c r="BL105" s="13"/>
      <c r="BM105" s="13"/>
      <c r="BN105" s="13"/>
      <c r="BO105" s="13"/>
      <c r="BP105" s="13"/>
      <c r="BQ105" s="13"/>
      <c r="BR105" s="13"/>
      <c r="BS105" s="13"/>
      <c r="BT105" s="13"/>
      <c r="BU105" s="13"/>
      <c r="BV105" s="13"/>
      <c r="BW105" s="13"/>
      <c r="BX105" s="13"/>
      <c r="BY105" s="13"/>
      <c r="BZ105" s="13"/>
      <c r="CA105" s="13"/>
      <c r="CB105" s="13"/>
      <c r="CC105" s="13"/>
      <c r="CD105" s="13"/>
    </row>
    <row r="106" spans="1:82" ht="15.75" customHeight="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/>
      <c r="BI106" s="13"/>
      <c r="BJ106" s="13"/>
      <c r="BK106" s="13"/>
      <c r="BL106" s="13"/>
      <c r="BM106" s="13"/>
      <c r="BN106" s="13"/>
      <c r="BO106" s="13"/>
      <c r="BP106" s="13"/>
      <c r="BQ106" s="13"/>
      <c r="BR106" s="13"/>
      <c r="BS106" s="13"/>
      <c r="BT106" s="13"/>
      <c r="BU106" s="13"/>
      <c r="BV106" s="13"/>
      <c r="BW106" s="13"/>
      <c r="BX106" s="13"/>
      <c r="BY106" s="13"/>
      <c r="BZ106" s="13"/>
      <c r="CA106" s="13"/>
      <c r="CB106" s="13"/>
      <c r="CC106" s="13"/>
      <c r="CD106" s="13"/>
    </row>
    <row r="107" spans="1:82" ht="15.75" customHeight="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  <c r="BM107" s="13"/>
      <c r="BN107" s="13"/>
      <c r="BO107" s="13"/>
      <c r="BP107" s="13"/>
      <c r="BQ107" s="13"/>
      <c r="BR107" s="13"/>
      <c r="BS107" s="13"/>
      <c r="BT107" s="13"/>
      <c r="BU107" s="13"/>
      <c r="BV107" s="13"/>
      <c r="BW107" s="13"/>
      <c r="BX107" s="13"/>
      <c r="BY107" s="13"/>
      <c r="BZ107" s="13"/>
      <c r="CA107" s="13"/>
      <c r="CB107" s="13"/>
      <c r="CC107" s="13"/>
      <c r="CD107" s="13"/>
    </row>
    <row r="108" spans="1:82" ht="15.75" customHeight="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  <c r="BM108" s="13"/>
      <c r="BN108" s="13"/>
      <c r="BO108" s="13"/>
      <c r="BP108" s="13"/>
      <c r="BQ108" s="13"/>
      <c r="BR108" s="13"/>
      <c r="BS108" s="13"/>
      <c r="BT108" s="13"/>
      <c r="BU108" s="13"/>
      <c r="BV108" s="13"/>
      <c r="BW108" s="13"/>
      <c r="BX108" s="13"/>
      <c r="BY108" s="13"/>
      <c r="BZ108" s="13"/>
      <c r="CA108" s="13"/>
      <c r="CB108" s="13"/>
      <c r="CC108" s="13"/>
      <c r="CD108" s="13"/>
    </row>
    <row r="109" spans="1:82" ht="15.75" customHeight="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/>
      <c r="BH109" s="13"/>
      <c r="BI109" s="13"/>
      <c r="BJ109" s="13"/>
      <c r="BK109" s="13"/>
      <c r="BL109" s="13"/>
      <c r="BM109" s="13"/>
      <c r="BN109" s="13"/>
      <c r="BO109" s="13"/>
      <c r="BP109" s="13"/>
      <c r="BQ109" s="13"/>
      <c r="BR109" s="13"/>
      <c r="BS109" s="13"/>
      <c r="BT109" s="13"/>
      <c r="BU109" s="13"/>
      <c r="BV109" s="13"/>
      <c r="BW109" s="13"/>
      <c r="BX109" s="13"/>
      <c r="BY109" s="13"/>
      <c r="BZ109" s="13"/>
      <c r="CA109" s="13"/>
      <c r="CB109" s="13"/>
      <c r="CC109" s="13"/>
      <c r="CD109" s="13"/>
    </row>
    <row r="110" spans="1:82" ht="15.75" customHeight="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  <c r="BS110" s="13"/>
      <c r="BT110" s="13"/>
      <c r="BU110" s="13"/>
      <c r="BV110" s="13"/>
      <c r="BW110" s="13"/>
      <c r="BX110" s="13"/>
      <c r="BY110" s="13"/>
      <c r="BZ110" s="13"/>
      <c r="CA110" s="13"/>
      <c r="CB110" s="13"/>
      <c r="CC110" s="13"/>
      <c r="CD110" s="13"/>
    </row>
    <row r="111" spans="1:82" ht="15.75" customHeight="1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3"/>
      <c r="BO111" s="13"/>
      <c r="BP111" s="13"/>
      <c r="BQ111" s="13"/>
      <c r="BR111" s="13"/>
      <c r="BS111" s="13"/>
      <c r="BT111" s="13"/>
      <c r="BU111" s="13"/>
      <c r="BV111" s="13"/>
      <c r="BW111" s="13"/>
      <c r="BX111" s="13"/>
      <c r="BY111" s="13"/>
      <c r="BZ111" s="13"/>
      <c r="CA111" s="13"/>
      <c r="CB111" s="13"/>
      <c r="CC111" s="13"/>
      <c r="CD111" s="13"/>
    </row>
    <row r="112" spans="1:82" ht="15.75" customHeight="1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/>
      <c r="BS112" s="13"/>
      <c r="BT112" s="13"/>
      <c r="BU112" s="13"/>
      <c r="BV112" s="13"/>
      <c r="BW112" s="13"/>
      <c r="BX112" s="13"/>
      <c r="BY112" s="13"/>
      <c r="BZ112" s="13"/>
      <c r="CA112" s="13"/>
      <c r="CB112" s="13"/>
      <c r="CC112" s="13"/>
      <c r="CD112" s="13"/>
    </row>
    <row r="113" spans="1:82" ht="15.75" customHeight="1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/>
      <c r="BS113" s="13"/>
      <c r="BT113" s="13"/>
      <c r="BU113" s="13"/>
      <c r="BV113" s="13"/>
      <c r="BW113" s="13"/>
      <c r="BX113" s="13"/>
      <c r="BY113" s="13"/>
      <c r="BZ113" s="13"/>
      <c r="CA113" s="13"/>
      <c r="CB113" s="13"/>
      <c r="CC113" s="13"/>
      <c r="CD113" s="13"/>
    </row>
    <row r="114" spans="1:82" ht="15.75" customHeight="1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  <c r="BM114" s="13"/>
      <c r="BN114" s="13"/>
      <c r="BO114" s="13"/>
      <c r="BP114" s="13"/>
      <c r="BQ114" s="13"/>
      <c r="BR114" s="13"/>
      <c r="BS114" s="13"/>
      <c r="BT114" s="13"/>
      <c r="BU114" s="13"/>
      <c r="BV114" s="13"/>
      <c r="BW114" s="13"/>
      <c r="BX114" s="13"/>
      <c r="BY114" s="13"/>
      <c r="BZ114" s="13"/>
      <c r="CA114" s="13"/>
      <c r="CB114" s="13"/>
      <c r="CC114" s="13"/>
      <c r="CD114" s="13"/>
    </row>
    <row r="115" spans="1:82" ht="15.75" customHeight="1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  <c r="BS115" s="13"/>
      <c r="BT115" s="13"/>
      <c r="BU115" s="13"/>
      <c r="BV115" s="13"/>
      <c r="BW115" s="13"/>
      <c r="BX115" s="13"/>
      <c r="BY115" s="13"/>
      <c r="BZ115" s="13"/>
      <c r="CA115" s="13"/>
      <c r="CB115" s="13"/>
      <c r="CC115" s="13"/>
      <c r="CD115" s="13"/>
    </row>
    <row r="116" spans="1:82" ht="15.75" customHeight="1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  <c r="BM116" s="13"/>
      <c r="BN116" s="13"/>
      <c r="BO116" s="13"/>
      <c r="BP116" s="13"/>
      <c r="BQ116" s="13"/>
      <c r="BR116" s="13"/>
      <c r="BS116" s="13"/>
      <c r="BT116" s="13"/>
      <c r="BU116" s="13"/>
      <c r="BV116" s="13"/>
      <c r="BW116" s="13"/>
      <c r="BX116" s="13"/>
      <c r="BY116" s="13"/>
      <c r="BZ116" s="13"/>
      <c r="CA116" s="13"/>
      <c r="CB116" s="13"/>
      <c r="CC116" s="13"/>
      <c r="CD116" s="13"/>
    </row>
    <row r="117" spans="1:82" ht="15.75" customHeight="1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  <c r="BM117" s="13"/>
      <c r="BN117" s="13"/>
      <c r="BO117" s="13"/>
      <c r="BP117" s="13"/>
      <c r="BQ117" s="13"/>
      <c r="BR117" s="13"/>
      <c r="BS117" s="13"/>
      <c r="BT117" s="13"/>
      <c r="BU117" s="13"/>
      <c r="BV117" s="13"/>
      <c r="BW117" s="13"/>
      <c r="BX117" s="13"/>
      <c r="BY117" s="13"/>
      <c r="BZ117" s="13"/>
      <c r="CA117" s="13"/>
      <c r="CB117" s="13"/>
      <c r="CC117" s="13"/>
      <c r="CD117" s="13"/>
    </row>
    <row r="118" spans="1:82" ht="15.75" customHeight="1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  <c r="BS118" s="13"/>
      <c r="BT118" s="13"/>
      <c r="BU118" s="13"/>
      <c r="BV118" s="13"/>
      <c r="BW118" s="13"/>
      <c r="BX118" s="13"/>
      <c r="BY118" s="13"/>
      <c r="BZ118" s="13"/>
      <c r="CA118" s="13"/>
      <c r="CB118" s="13"/>
      <c r="CC118" s="13"/>
      <c r="CD118" s="13"/>
    </row>
    <row r="119" spans="1:82" ht="15.75" customHeight="1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  <c r="BS119" s="13"/>
      <c r="BT119" s="13"/>
      <c r="BU119" s="13"/>
      <c r="BV119" s="13"/>
      <c r="BW119" s="13"/>
      <c r="BX119" s="13"/>
      <c r="BY119" s="13"/>
      <c r="BZ119" s="13"/>
      <c r="CA119" s="13"/>
      <c r="CB119" s="13"/>
      <c r="CC119" s="13"/>
      <c r="CD119" s="13"/>
    </row>
    <row r="120" spans="1:82" ht="15.75" customHeight="1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/>
      <c r="AZ120" s="13"/>
      <c r="BA120" s="13"/>
      <c r="BB120" s="13"/>
      <c r="BC120" s="13"/>
      <c r="BD120" s="13"/>
      <c r="BE120" s="13"/>
      <c r="BF120" s="13"/>
      <c r="BG120" s="13"/>
      <c r="BH120" s="13"/>
      <c r="BI120" s="13"/>
      <c r="BJ120" s="13"/>
      <c r="BK120" s="13"/>
      <c r="BL120" s="13"/>
      <c r="BM120" s="13"/>
      <c r="BN120" s="13"/>
      <c r="BO120" s="13"/>
      <c r="BP120" s="13"/>
      <c r="BQ120" s="13"/>
      <c r="BR120" s="13"/>
      <c r="BS120" s="13"/>
      <c r="BT120" s="13"/>
      <c r="BU120" s="13"/>
      <c r="BV120" s="13"/>
      <c r="BW120" s="13"/>
      <c r="BX120" s="13"/>
      <c r="BY120" s="13"/>
      <c r="BZ120" s="13"/>
      <c r="CA120" s="13"/>
      <c r="CB120" s="13"/>
      <c r="CC120" s="13"/>
      <c r="CD120" s="13"/>
    </row>
    <row r="121" spans="1:82" ht="15.75" customHeight="1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  <c r="BM121" s="13"/>
      <c r="BN121" s="13"/>
      <c r="BO121" s="13"/>
      <c r="BP121" s="13"/>
      <c r="BQ121" s="13"/>
      <c r="BR121" s="13"/>
      <c r="BS121" s="13"/>
      <c r="BT121" s="13"/>
      <c r="BU121" s="13"/>
      <c r="BV121" s="13"/>
      <c r="BW121" s="13"/>
      <c r="BX121" s="13"/>
      <c r="BY121" s="13"/>
      <c r="BZ121" s="13"/>
      <c r="CA121" s="13"/>
      <c r="CB121" s="13"/>
      <c r="CC121" s="13"/>
      <c r="CD121" s="13"/>
    </row>
    <row r="122" spans="1:82" ht="15.75" customHeight="1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3"/>
      <c r="AZ122" s="13"/>
      <c r="BA122" s="13"/>
      <c r="BB122" s="13"/>
      <c r="BC122" s="13"/>
      <c r="BD122" s="13"/>
      <c r="BE122" s="13"/>
      <c r="BF122" s="13"/>
      <c r="BG122" s="13"/>
      <c r="BH122" s="13"/>
      <c r="BI122" s="13"/>
      <c r="BJ122" s="13"/>
      <c r="BK122" s="13"/>
      <c r="BL122" s="13"/>
      <c r="BM122" s="13"/>
      <c r="BN122" s="13"/>
      <c r="BO122" s="13"/>
      <c r="BP122" s="13"/>
      <c r="BQ122" s="13"/>
      <c r="BR122" s="13"/>
      <c r="BS122" s="13"/>
      <c r="BT122" s="13"/>
      <c r="BU122" s="13"/>
      <c r="BV122" s="13"/>
      <c r="BW122" s="13"/>
      <c r="BX122" s="13"/>
      <c r="BY122" s="13"/>
      <c r="BZ122" s="13"/>
      <c r="CA122" s="13"/>
      <c r="CB122" s="13"/>
      <c r="CC122" s="13"/>
      <c r="CD122" s="13"/>
    </row>
    <row r="123" spans="1:82" ht="15.75" customHeight="1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  <c r="BM123" s="13"/>
      <c r="BN123" s="13"/>
      <c r="BO123" s="13"/>
      <c r="BP123" s="13"/>
      <c r="BQ123" s="13"/>
      <c r="BR123" s="13"/>
      <c r="BS123" s="13"/>
      <c r="BT123" s="13"/>
      <c r="BU123" s="13"/>
      <c r="BV123" s="13"/>
      <c r="BW123" s="13"/>
      <c r="BX123" s="13"/>
      <c r="BY123" s="13"/>
      <c r="BZ123" s="13"/>
      <c r="CA123" s="13"/>
      <c r="CB123" s="13"/>
      <c r="CC123" s="13"/>
      <c r="CD123" s="13"/>
    </row>
    <row r="124" spans="1:82" ht="15.75" customHeight="1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3"/>
      <c r="AZ124" s="13"/>
      <c r="BA124" s="13"/>
      <c r="BB124" s="13"/>
      <c r="BC124" s="13"/>
      <c r="BD124" s="13"/>
      <c r="BE124" s="13"/>
      <c r="BF124" s="13"/>
      <c r="BG124" s="13"/>
      <c r="BH124" s="13"/>
      <c r="BI124" s="13"/>
      <c r="BJ124" s="13"/>
      <c r="BK124" s="13"/>
      <c r="BL124" s="13"/>
      <c r="BM124" s="13"/>
      <c r="BN124" s="13"/>
      <c r="BO124" s="13"/>
      <c r="BP124" s="13"/>
      <c r="BQ124" s="13"/>
      <c r="BR124" s="13"/>
      <c r="BS124" s="13"/>
      <c r="BT124" s="13"/>
      <c r="BU124" s="13"/>
      <c r="BV124" s="13"/>
      <c r="BW124" s="13"/>
      <c r="BX124" s="13"/>
      <c r="BY124" s="13"/>
      <c r="BZ124" s="13"/>
      <c r="CA124" s="13"/>
      <c r="CB124" s="13"/>
      <c r="CC124" s="13"/>
      <c r="CD124" s="13"/>
    </row>
  </sheetData>
  <mergeCells count="395">
    <mergeCell ref="BH38:BI38"/>
    <mergeCell ref="E38:F38"/>
    <mergeCell ref="AS37:AT37"/>
    <mergeCell ref="AX37:AY37"/>
    <mergeCell ref="BC37:BD37"/>
    <mergeCell ref="BH37:BI37"/>
    <mergeCell ref="O38:P38"/>
    <mergeCell ref="Y38:Z38"/>
    <mergeCell ref="AI38:AJ38"/>
    <mergeCell ref="AN38:AO38"/>
    <mergeCell ref="AX38:AY38"/>
    <mergeCell ref="AX36:AY36"/>
    <mergeCell ref="BC36:BD36"/>
    <mergeCell ref="BH36:BI36"/>
    <mergeCell ref="E37:F37"/>
    <mergeCell ref="O37:P37"/>
    <mergeCell ref="T37:U37"/>
    <mergeCell ref="Y37:Z37"/>
    <mergeCell ref="AD37:AE37"/>
    <mergeCell ref="AI37:AJ37"/>
    <mergeCell ref="AN37:AO37"/>
    <mergeCell ref="E36:F36"/>
    <mergeCell ref="J36:K36"/>
    <mergeCell ref="O36:P36"/>
    <mergeCell ref="T36:U36"/>
    <mergeCell ref="Y36:Z36"/>
    <mergeCell ref="AD36:AE36"/>
    <mergeCell ref="AI36:AJ36"/>
    <mergeCell ref="AN36:AO36"/>
    <mergeCell ref="AS36:AT36"/>
    <mergeCell ref="AX34:AY34"/>
    <mergeCell ref="BC34:BD34"/>
    <mergeCell ref="BH34:BI34"/>
    <mergeCell ref="E35:F35"/>
    <mergeCell ref="J35:K35"/>
    <mergeCell ref="O35:P35"/>
    <mergeCell ref="T35:U35"/>
    <mergeCell ref="Y35:Z35"/>
    <mergeCell ref="BH35:BI35"/>
    <mergeCell ref="AD35:AE35"/>
    <mergeCell ref="AI35:AJ35"/>
    <mergeCell ref="AN35:AO35"/>
    <mergeCell ref="AS35:AT35"/>
    <mergeCell ref="AX35:AY35"/>
    <mergeCell ref="BC35:BD35"/>
    <mergeCell ref="E34:F34"/>
    <mergeCell ref="J34:K34"/>
    <mergeCell ref="O34:P34"/>
    <mergeCell ref="T34:U34"/>
    <mergeCell ref="Y34:Z34"/>
    <mergeCell ref="AD34:AE34"/>
    <mergeCell ref="AI34:AJ34"/>
    <mergeCell ref="AN34:AO34"/>
    <mergeCell ref="AS34:AT34"/>
    <mergeCell ref="E32:F32"/>
    <mergeCell ref="J32:K32"/>
    <mergeCell ref="O32:P32"/>
    <mergeCell ref="T32:U32"/>
    <mergeCell ref="Y32:Z32"/>
    <mergeCell ref="BH32:BI32"/>
    <mergeCell ref="E33:F33"/>
    <mergeCell ref="J33:K33"/>
    <mergeCell ref="O33:P33"/>
    <mergeCell ref="T33:U33"/>
    <mergeCell ref="Y33:Z33"/>
    <mergeCell ref="AD33:AE33"/>
    <mergeCell ref="AI33:AJ33"/>
    <mergeCell ref="AN33:AO33"/>
    <mergeCell ref="AS33:AT33"/>
    <mergeCell ref="AD32:AE32"/>
    <mergeCell ref="AI32:AJ32"/>
    <mergeCell ref="AN32:AO32"/>
    <mergeCell ref="AS32:AT32"/>
    <mergeCell ref="AX32:AY32"/>
    <mergeCell ref="BC32:BD32"/>
    <mergeCell ref="AX33:AY33"/>
    <mergeCell ref="BC33:BD33"/>
    <mergeCell ref="BH33:BI33"/>
    <mergeCell ref="AX30:AY30"/>
    <mergeCell ref="BC30:BD30"/>
    <mergeCell ref="BH30:BI30"/>
    <mergeCell ref="E31:F31"/>
    <mergeCell ref="J31:K31"/>
    <mergeCell ref="O31:P31"/>
    <mergeCell ref="T31:U31"/>
    <mergeCell ref="Y31:Z31"/>
    <mergeCell ref="AD31:AE31"/>
    <mergeCell ref="AI31:AJ31"/>
    <mergeCell ref="AN31:AO31"/>
    <mergeCell ref="AS31:AT31"/>
    <mergeCell ref="AX31:AY31"/>
    <mergeCell ref="BC31:BD31"/>
    <mergeCell ref="BH31:BI31"/>
    <mergeCell ref="E30:F30"/>
    <mergeCell ref="J30:K30"/>
    <mergeCell ref="O30:P30"/>
    <mergeCell ref="T30:U30"/>
    <mergeCell ref="Y30:Z30"/>
    <mergeCell ref="AD30:AE30"/>
    <mergeCell ref="AI30:AJ30"/>
    <mergeCell ref="AN30:AO30"/>
    <mergeCell ref="AS30:AT30"/>
    <mergeCell ref="AX28:AY28"/>
    <mergeCell ref="BC28:BD28"/>
    <mergeCell ref="BH28:BI28"/>
    <mergeCell ref="E29:F29"/>
    <mergeCell ref="J29:K29"/>
    <mergeCell ref="O29:P29"/>
    <mergeCell ref="T29:U29"/>
    <mergeCell ref="Y29:Z29"/>
    <mergeCell ref="BH29:BI29"/>
    <mergeCell ref="AD29:AE29"/>
    <mergeCell ref="AI29:AJ29"/>
    <mergeCell ref="AN29:AO29"/>
    <mergeCell ref="AS29:AT29"/>
    <mergeCell ref="AX29:AY29"/>
    <mergeCell ref="BC29:BD29"/>
    <mergeCell ref="E28:F28"/>
    <mergeCell ref="J28:K28"/>
    <mergeCell ref="O28:P28"/>
    <mergeCell ref="T28:U28"/>
    <mergeCell ref="Y28:Z28"/>
    <mergeCell ref="AD28:AE28"/>
    <mergeCell ref="AI28:AJ28"/>
    <mergeCell ref="AN28:AO28"/>
    <mergeCell ref="AS28:AT28"/>
    <mergeCell ref="E26:F26"/>
    <mergeCell ref="J26:K26"/>
    <mergeCell ref="O26:P26"/>
    <mergeCell ref="T26:U26"/>
    <mergeCell ref="Y26:Z26"/>
    <mergeCell ref="BH26:BI26"/>
    <mergeCell ref="E27:F27"/>
    <mergeCell ref="J27:K27"/>
    <mergeCell ref="O27:P27"/>
    <mergeCell ref="T27:U27"/>
    <mergeCell ref="Y27:Z27"/>
    <mergeCell ref="AD27:AE27"/>
    <mergeCell ref="AI27:AJ27"/>
    <mergeCell ref="AN27:AO27"/>
    <mergeCell ref="AS27:AT27"/>
    <mergeCell ref="AD26:AE26"/>
    <mergeCell ref="AI26:AJ26"/>
    <mergeCell ref="AN26:AO26"/>
    <mergeCell ref="AS26:AT26"/>
    <mergeCell ref="AX26:AY26"/>
    <mergeCell ref="BC26:BD26"/>
    <mergeCell ref="AX27:AY27"/>
    <mergeCell ref="BC27:BD27"/>
    <mergeCell ref="BH27:BI27"/>
    <mergeCell ref="AX24:AY24"/>
    <mergeCell ref="BC24:BD24"/>
    <mergeCell ref="BH24:BI24"/>
    <mergeCell ref="E25:F25"/>
    <mergeCell ref="J25:K25"/>
    <mergeCell ref="O25:P25"/>
    <mergeCell ref="T25:U25"/>
    <mergeCell ref="Y25:Z25"/>
    <mergeCell ref="AD25:AE25"/>
    <mergeCell ref="AI25:AJ25"/>
    <mergeCell ref="AN25:AO25"/>
    <mergeCell ref="AS25:AT25"/>
    <mergeCell ref="AX25:AY25"/>
    <mergeCell ref="BC25:BD25"/>
    <mergeCell ref="BH25:BI25"/>
    <mergeCell ref="E24:F24"/>
    <mergeCell ref="J24:K24"/>
    <mergeCell ref="O24:P24"/>
    <mergeCell ref="T24:U24"/>
    <mergeCell ref="Y24:Z24"/>
    <mergeCell ref="AD24:AE24"/>
    <mergeCell ref="AI24:AJ24"/>
    <mergeCell ref="AN24:AO24"/>
    <mergeCell ref="AS24:AT24"/>
    <mergeCell ref="AX22:AY22"/>
    <mergeCell ref="BC22:BD22"/>
    <mergeCell ref="BH22:BI22"/>
    <mergeCell ref="E23:F23"/>
    <mergeCell ref="J23:K23"/>
    <mergeCell ref="O23:P23"/>
    <mergeCell ref="T23:U23"/>
    <mergeCell ref="Y23:Z23"/>
    <mergeCell ref="BH23:BI23"/>
    <mergeCell ref="AD23:AE23"/>
    <mergeCell ref="AI23:AJ23"/>
    <mergeCell ref="AN23:AO23"/>
    <mergeCell ref="AS23:AT23"/>
    <mergeCell ref="AX23:AY23"/>
    <mergeCell ref="BC23:BD23"/>
    <mergeCell ref="E22:F22"/>
    <mergeCell ref="J22:K22"/>
    <mergeCell ref="O22:P22"/>
    <mergeCell ref="T22:U22"/>
    <mergeCell ref="Y22:Z22"/>
    <mergeCell ref="AD22:AE22"/>
    <mergeCell ref="AI22:AJ22"/>
    <mergeCell ref="AN22:AO22"/>
    <mergeCell ref="AS22:AT22"/>
    <mergeCell ref="E20:F20"/>
    <mergeCell ref="J20:K20"/>
    <mergeCell ref="O20:P20"/>
    <mergeCell ref="T20:U20"/>
    <mergeCell ref="Y20:Z20"/>
    <mergeCell ref="BH20:BI20"/>
    <mergeCell ref="E21:F21"/>
    <mergeCell ref="J21:K21"/>
    <mergeCell ref="O21:P21"/>
    <mergeCell ref="T21:U21"/>
    <mergeCell ref="Y21:Z21"/>
    <mergeCell ref="AD21:AE21"/>
    <mergeCell ref="AI21:AJ21"/>
    <mergeCell ref="AN21:AO21"/>
    <mergeCell ref="AS21:AT21"/>
    <mergeCell ref="AD20:AE20"/>
    <mergeCell ref="AI20:AJ20"/>
    <mergeCell ref="AN20:AO20"/>
    <mergeCell ref="AS20:AT20"/>
    <mergeCell ref="AX20:AY20"/>
    <mergeCell ref="BC20:BD20"/>
    <mergeCell ref="AX21:AY21"/>
    <mergeCell ref="BC21:BD21"/>
    <mergeCell ref="BH21:BI21"/>
    <mergeCell ref="AX18:AY18"/>
    <mergeCell ref="BC18:BD18"/>
    <mergeCell ref="BH18:BI18"/>
    <mergeCell ref="E19:F19"/>
    <mergeCell ref="J19:K19"/>
    <mergeCell ref="O19:P19"/>
    <mergeCell ref="T19:U19"/>
    <mergeCell ref="Y19:Z19"/>
    <mergeCell ref="AD19:AE19"/>
    <mergeCell ref="AI19:AJ19"/>
    <mergeCell ref="AN19:AO19"/>
    <mergeCell ref="AS19:AT19"/>
    <mergeCell ref="AX19:AY19"/>
    <mergeCell ref="BC19:BD19"/>
    <mergeCell ref="BH19:BI19"/>
    <mergeCell ref="E18:F18"/>
    <mergeCell ref="J18:K18"/>
    <mergeCell ref="O18:P18"/>
    <mergeCell ref="T18:U18"/>
    <mergeCell ref="Y18:Z18"/>
    <mergeCell ref="AD18:AE18"/>
    <mergeCell ref="AI18:AJ18"/>
    <mergeCell ref="AN18:AO18"/>
    <mergeCell ref="AS18:AT18"/>
    <mergeCell ref="AX16:AY16"/>
    <mergeCell ref="BC16:BD16"/>
    <mergeCell ref="BH16:BI16"/>
    <mergeCell ref="E17:F17"/>
    <mergeCell ref="J17:K17"/>
    <mergeCell ref="O17:P17"/>
    <mergeCell ref="T17:U17"/>
    <mergeCell ref="Y17:Z17"/>
    <mergeCell ref="BH17:BI17"/>
    <mergeCell ref="AD17:AE17"/>
    <mergeCell ref="AI17:AJ17"/>
    <mergeCell ref="AN17:AO17"/>
    <mergeCell ref="AS17:AT17"/>
    <mergeCell ref="AX17:AY17"/>
    <mergeCell ref="BC17:BD17"/>
    <mergeCell ref="E16:F16"/>
    <mergeCell ref="J16:K16"/>
    <mergeCell ref="O16:P16"/>
    <mergeCell ref="T16:U16"/>
    <mergeCell ref="Y16:Z16"/>
    <mergeCell ref="AD16:AE16"/>
    <mergeCell ref="AI16:AJ16"/>
    <mergeCell ref="AN16:AO16"/>
    <mergeCell ref="AS16:AT16"/>
    <mergeCell ref="E14:F14"/>
    <mergeCell ref="J14:K14"/>
    <mergeCell ref="O14:P14"/>
    <mergeCell ref="T14:U14"/>
    <mergeCell ref="Y14:Z14"/>
    <mergeCell ref="BH14:BI14"/>
    <mergeCell ref="E15:F15"/>
    <mergeCell ref="J15:K15"/>
    <mergeCell ref="O15:P15"/>
    <mergeCell ref="T15:U15"/>
    <mergeCell ref="Y15:Z15"/>
    <mergeCell ref="AD15:AE15"/>
    <mergeCell ref="AI15:AJ15"/>
    <mergeCell ref="AN15:AO15"/>
    <mergeCell ref="AS15:AT15"/>
    <mergeCell ref="AD14:AE14"/>
    <mergeCell ref="AI14:AJ14"/>
    <mergeCell ref="AN14:AO14"/>
    <mergeCell ref="AS14:AT14"/>
    <mergeCell ref="AX14:AY14"/>
    <mergeCell ref="BC14:BD14"/>
    <mergeCell ref="AX15:AY15"/>
    <mergeCell ref="BC15:BD15"/>
    <mergeCell ref="BH15:BI15"/>
    <mergeCell ref="AX12:AY12"/>
    <mergeCell ref="BC12:BD12"/>
    <mergeCell ref="BH12:BI12"/>
    <mergeCell ref="E13:F13"/>
    <mergeCell ref="J13:K13"/>
    <mergeCell ref="O13:P13"/>
    <mergeCell ref="T13:U13"/>
    <mergeCell ref="Y13:Z13"/>
    <mergeCell ref="AD13:AE13"/>
    <mergeCell ref="AI13:AJ13"/>
    <mergeCell ref="AN13:AO13"/>
    <mergeCell ref="AS13:AT13"/>
    <mergeCell ref="AX13:AY13"/>
    <mergeCell ref="BC13:BD13"/>
    <mergeCell ref="BH13:BI13"/>
    <mergeCell ref="E12:F12"/>
    <mergeCell ref="J12:K12"/>
    <mergeCell ref="O12:P12"/>
    <mergeCell ref="T12:U12"/>
    <mergeCell ref="Y12:Z12"/>
    <mergeCell ref="AD12:AE12"/>
    <mergeCell ref="AI12:AJ12"/>
    <mergeCell ref="AN12:AO12"/>
    <mergeCell ref="AS12:AT12"/>
    <mergeCell ref="AI10:AJ10"/>
    <mergeCell ref="AN10:AO10"/>
    <mergeCell ref="AS10:AT10"/>
    <mergeCell ref="AX10:AY10"/>
    <mergeCell ref="BH10:BI10"/>
    <mergeCell ref="E11:F11"/>
    <mergeCell ref="J11:K11"/>
    <mergeCell ref="O11:P11"/>
    <mergeCell ref="T11:U11"/>
    <mergeCell ref="Y11:Z11"/>
    <mergeCell ref="E10:F10"/>
    <mergeCell ref="J10:K10"/>
    <mergeCell ref="O10:P10"/>
    <mergeCell ref="T10:U10"/>
    <mergeCell ref="Y10:Z10"/>
    <mergeCell ref="AD10:AE10"/>
    <mergeCell ref="BH11:BI11"/>
    <mergeCell ref="AD11:AE11"/>
    <mergeCell ref="AI11:AJ11"/>
    <mergeCell ref="AN11:AO11"/>
    <mergeCell ref="AS11:AT11"/>
    <mergeCell ref="AX11:AY11"/>
    <mergeCell ref="BC11:BD11"/>
    <mergeCell ref="AI9:AJ9"/>
    <mergeCell ref="AN9:AO9"/>
    <mergeCell ref="AS9:AT9"/>
    <mergeCell ref="AX9:AY9"/>
    <mergeCell ref="BC9:BD9"/>
    <mergeCell ref="BH9:BI9"/>
    <mergeCell ref="E9:F9"/>
    <mergeCell ref="J9:K9"/>
    <mergeCell ref="O9:P9"/>
    <mergeCell ref="T9:U9"/>
    <mergeCell ref="Y9:Z9"/>
    <mergeCell ref="AD9:AE9"/>
    <mergeCell ref="AI8:AJ8"/>
    <mergeCell ref="AN8:AO8"/>
    <mergeCell ref="AS8:AT8"/>
    <mergeCell ref="AX8:AY8"/>
    <mergeCell ref="BC8:BD8"/>
    <mergeCell ref="BH8:BI8"/>
    <mergeCell ref="E8:F8"/>
    <mergeCell ref="J8:K8"/>
    <mergeCell ref="O8:P8"/>
    <mergeCell ref="T8:U8"/>
    <mergeCell ref="Y8:Z8"/>
    <mergeCell ref="AD8:AE8"/>
    <mergeCell ref="AV7:AY7"/>
    <mergeCell ref="BA7:BD7"/>
    <mergeCell ref="BF7:BI7"/>
    <mergeCell ref="C7:F7"/>
    <mergeCell ref="H7:K7"/>
    <mergeCell ref="M7:P7"/>
    <mergeCell ref="R7:U7"/>
    <mergeCell ref="W7:Z7"/>
    <mergeCell ref="AB7:AE7"/>
    <mergeCell ref="C6:F6"/>
    <mergeCell ref="H6:K6"/>
    <mergeCell ref="M6:P6"/>
    <mergeCell ref="R6:U6"/>
    <mergeCell ref="W6:Z6"/>
    <mergeCell ref="AB6:AE6"/>
    <mergeCell ref="AG7:AJ7"/>
    <mergeCell ref="AL7:AO7"/>
    <mergeCell ref="AQ7:AT7"/>
    <mergeCell ref="AX2:BC2"/>
    <mergeCell ref="BE2:BG2"/>
    <mergeCell ref="AX4:BC4"/>
    <mergeCell ref="BE4:BG4"/>
    <mergeCell ref="Y5:Z5"/>
    <mergeCell ref="AL5:AM5"/>
    <mergeCell ref="AG6:AJ6"/>
    <mergeCell ref="AL6:AO6"/>
    <mergeCell ref="AQ6:AT6"/>
    <mergeCell ref="AV6:AY6"/>
    <mergeCell ref="BA6:BD6"/>
    <mergeCell ref="BF6:BI6"/>
  </mergeCells>
  <conditionalFormatting sqref="Y5:Z5 BC8:BD9 H8:K36 AB8:AE37 AQ8:AT37 BA8:BB37 C8:F38 M8:U38 W8:Z38 AG8:AJ38 AL8:AO38 AV8:AY38 BF8:BI38 BC11:BD37">
    <cfRule type="expression" dxfId="4" priority="3">
      <formula>WEEKDAY(OFFSET(C5,,MROUND(COLUMN(C5),5)-1-COLUMN(C5),,),2)&gt;5</formula>
    </cfRule>
  </conditionalFormatting>
  <conditionalFormatting sqref="Y5:Z5 BC8:BD9 AO8:AO37 C8:E38 H8:J38 M8:O38 R8:T38 W8:Z38 AB8:AD38 AG8:AJ38 AL8:AN38 AQ8:AS38 AV8:AY38 BA8:BB38 BF8:BH38 K9 U9:U12 AT9:AT38 BI9:BI38 F10 AE10:AE14 P11:P12 BD11:BD21 BC11:BC22 F12 K12 U14:U38 K15 F16:F17 AE17:AE38 K18:K23 BC23:BD31 P26 K26:K30 F29:F32 BD32:BD36 BC32:BC38 P33:P36 K33:K38 F36:F38 BD38">
    <cfRule type="expression" dxfId="3" priority="16">
      <formula>INDIRECT(ADDRESS(ROW(),ROUNDUP(COLUMN()/5,0)*5-2,3))&lt;&gt;""</formula>
    </cfRule>
    <cfRule type="expression" dxfId="2" priority="17">
      <formula>WEEKDAY(INDIRECT(ADDRESS(ROW(),ROUNDUP(COLUMN()/5,0)*5-2,3)),2)&gt;=6</formula>
    </cfRule>
  </conditionalFormatting>
  <conditionalFormatting sqref="Y5:Z5 BC8:BD9 BE8:BH27 AO8:AO37 E8:E38 G8:J38 L8:O38 Q8:T38 V8:AD38 AF8:AN38 AP8:AS38 AU8:BB38 K9 U9:U12 AT9:AT38 F10 AE10:AE14 P11:P12 BD11:BD21 BC11:BC38 F12 K12 BI14:BI15 U14:U38 K15 F16:F17 AE17:AE38 K18:K23 BI21:BI22 BD23:BD36 P26 K26:K30 BE28:BI29 F29:F32 BE30:BH38 P33:P36 K33:K38 BI35:BI37 F36:F38 BD38">
    <cfRule type="expression" dxfId="1" priority="14">
      <formula>INDIRECT(ADDRESS(ROW(),ROUNDUP(COLUMN()/5,0)*5-2,3))=""</formula>
    </cfRule>
  </conditionalFormatting>
  <conditionalFormatting sqref="Z5 BD8:BD9 AO8:AO37 Z8:Z38 AJ8:AJ38 AY8:AY38 K9 U9:U12 AT9:AT38 BI9:BI38 F10 AE10:AE14 P11:P12 BD11:BD21 F12 K12 U14:U38 K15 F16:F17 AE17:AE38 K18:K23 BD23:BD36 P26 K26:K30 F29:F32 P33:P36 K33:K38 F36:F38 BD38">
    <cfRule type="expression" dxfId="0" priority="18">
      <formula>COUNTIF(dates,INDIRECT(ADDRESS(ROW(),ROUNDUP(COLUMN()/5,0)*5-2,3)))&gt;0</formula>
    </cfRule>
  </conditionalFormatting>
  <dataValidations count="2">
    <dataValidation type="whole" allowBlank="1" showDropDown="1" showInputMessage="1" showErrorMessage="1" prompt="Saisissez une année entre 1900 et 2200" sqref="BE2:BG2" xr:uid="{00000000-0002-0000-0200-000000000000}">
      <formula1>1900</formula1>
      <formula2>2200</formula2>
    </dataValidation>
    <dataValidation type="whole" allowBlank="1" showDropDown="1" showInputMessage="1" showErrorMessage="1" prompt="Saisissez un mois entre 1 et 12" sqref="BE4:BG4" xr:uid="{00000000-0002-0000-0200-000001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Spinner 1">
              <controlPr defaultSize="0" autoPict="0">
                <anchor moveWithCells="1" sizeWithCells="1">
                  <from>
                    <xdr:col>59</xdr:col>
                    <xdr:colOff>19050</xdr:colOff>
                    <xdr:row>2</xdr:row>
                    <xdr:rowOff>228600</xdr:rowOff>
                  </from>
                  <to>
                    <xdr:col>59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Spinner 2">
              <controlPr defaultSize="0" autoPict="0">
                <anchor moveWithCells="1" sizeWithCells="1">
                  <from>
                    <xdr:col>59</xdr:col>
                    <xdr:colOff>19050</xdr:colOff>
                    <xdr:row>0</xdr:row>
                    <xdr:rowOff>257175</xdr:rowOff>
                  </from>
                  <to>
                    <xdr:col>59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2026</vt:lpstr>
      <vt:lpstr>'2026'!annee</vt:lpstr>
      <vt:lpstr>'2026'!mois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 pivo</cp:lastModifiedBy>
  <dcterms:created xsi:type="dcterms:W3CDTF">2009-12-06T11:10:56Z</dcterms:created>
  <dcterms:modified xsi:type="dcterms:W3CDTF">2026-01-14T09:17:30Z</dcterms:modified>
</cp:coreProperties>
</file>