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615" yWindow="240" windowWidth="15600" windowHeight="949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definedNames>
    <definedName name="_xlnm._FilterDatabase" localSheetId="0" hidden="1">Feuil1!$A$1:$B$94</definedName>
  </definedNames>
  <calcPr calcId="145621" calcOnSave="0"/>
</workbook>
</file>

<file path=xl/calcChain.xml><?xml version="1.0" encoding="utf-8"?>
<calcChain xmlns="http://schemas.openxmlformats.org/spreadsheetml/2006/main">
  <c r="D9" i="1" l="1"/>
  <c r="E9" i="1"/>
  <c r="F9" i="1" l="1"/>
  <c r="H10" i="1" l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9" i="1"/>
  <c r="J9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</calcChain>
</file>

<file path=xl/sharedStrings.xml><?xml version="1.0" encoding="utf-8"?>
<sst xmlns="http://schemas.openxmlformats.org/spreadsheetml/2006/main" count="642" uniqueCount="257">
  <si>
    <t>Nom</t>
  </si>
  <si>
    <t>Prénom</t>
  </si>
  <si>
    <t>Stéverine</t>
  </si>
  <si>
    <t>20 rue Lavoisier</t>
  </si>
  <si>
    <t>Melun</t>
  </si>
  <si>
    <t>77000</t>
  </si>
  <si>
    <t>Youssouf</t>
  </si>
  <si>
    <t>170 rue Nationale</t>
  </si>
  <si>
    <t>Paris</t>
  </si>
  <si>
    <t>Simon-Pierre</t>
  </si>
  <si>
    <t>81 rue Charles Conrad</t>
  </si>
  <si>
    <t>Sevran</t>
  </si>
  <si>
    <t>David</t>
  </si>
  <si>
    <t>6 rue Lhuillier</t>
  </si>
  <si>
    <t>Habibata</t>
  </si>
  <si>
    <t>20 rue Félix Perrin</t>
  </si>
  <si>
    <t>Morsang sur orge</t>
  </si>
  <si>
    <t>91390</t>
  </si>
  <si>
    <t/>
  </si>
  <si>
    <t>Christophe</t>
  </si>
  <si>
    <t>8 rue Lécluse</t>
  </si>
  <si>
    <t>Chedly</t>
  </si>
  <si>
    <t>24 rue Jean Monet</t>
  </si>
  <si>
    <t>Bussy Saint Georges</t>
  </si>
  <si>
    <t>Lackdar</t>
  </si>
  <si>
    <t>1 Av Germain papillon</t>
  </si>
  <si>
    <t>Aunay Sous Bois</t>
  </si>
  <si>
    <t>Michaël</t>
  </si>
  <si>
    <t>10 rue de Lancry</t>
  </si>
  <si>
    <t>Ali</t>
  </si>
  <si>
    <t>19 rue rampal</t>
  </si>
  <si>
    <t>Abdallah</t>
  </si>
  <si>
    <t>5 rue Sylvine Candas</t>
  </si>
  <si>
    <t>Montrouge</t>
  </si>
  <si>
    <t>Fabienne</t>
  </si>
  <si>
    <t>17 Bd Jacques Copeau</t>
  </si>
  <si>
    <t>Sarcelles</t>
  </si>
  <si>
    <t>95200</t>
  </si>
  <si>
    <t>Cédric</t>
  </si>
  <si>
    <t>1 route du Montroberge</t>
  </si>
  <si>
    <t>Vernon</t>
  </si>
  <si>
    <t>Messaoud</t>
  </si>
  <si>
    <t>10 rue Kuss</t>
  </si>
  <si>
    <t>Tony</t>
  </si>
  <si>
    <t>2 boulevard du Bois Le Prêtre</t>
  </si>
  <si>
    <t>Brice</t>
  </si>
  <si>
    <t>84 Bd Davout</t>
  </si>
  <si>
    <t>Marie-Céline</t>
  </si>
  <si>
    <t>15 Bd des Alliés</t>
  </si>
  <si>
    <t>Choisy Le Roi</t>
  </si>
  <si>
    <t>94600</t>
  </si>
  <si>
    <t>Maxime</t>
  </si>
  <si>
    <t>14 rue Olivier Messiaen</t>
  </si>
  <si>
    <t>7 rue du Chevaleret</t>
  </si>
  <si>
    <t>Vany</t>
  </si>
  <si>
    <t>121 boulevard Edouard Vaillant</t>
  </si>
  <si>
    <t>Aubervilliers</t>
  </si>
  <si>
    <t>Amadou</t>
  </si>
  <si>
    <t>16 Bd Gouvion ST Cyr</t>
  </si>
  <si>
    <t>Gaëtan</t>
  </si>
  <si>
    <t>1 Bd Pierre Mendès France</t>
  </si>
  <si>
    <t>Bussy St Georges</t>
  </si>
  <si>
    <t>Louise</t>
  </si>
  <si>
    <t>47 bis Boulevard Jean Jaurès</t>
  </si>
  <si>
    <t>Corbeil Essonne</t>
  </si>
  <si>
    <t>91100</t>
  </si>
  <si>
    <t>Amar</t>
  </si>
  <si>
    <t>16 passage Germinal</t>
  </si>
  <si>
    <t>Saint-Denis</t>
  </si>
  <si>
    <t>Maurice</t>
  </si>
  <si>
    <t>227 rue de bercy</t>
  </si>
  <si>
    <t>Bobigny</t>
  </si>
  <si>
    <t>Jean-Claude</t>
  </si>
  <si>
    <t>4 square du thimerais</t>
  </si>
  <si>
    <t>paris</t>
  </si>
  <si>
    <t>Daniel</t>
  </si>
  <si>
    <t>8 rue du Maréchal Maison</t>
  </si>
  <si>
    <t>Epinay sur seine</t>
  </si>
  <si>
    <t>Patrice</t>
  </si>
  <si>
    <t>18 rue des Sources</t>
  </si>
  <si>
    <t>Le Plessis Robinson</t>
  </si>
  <si>
    <t>Joël</t>
  </si>
  <si>
    <t>120 résidence Sienne 7 place de Vénétie</t>
  </si>
  <si>
    <t>Jérome</t>
  </si>
  <si>
    <t>5 rue de la Marne</t>
  </si>
  <si>
    <t>Sammeron</t>
  </si>
  <si>
    <t>Halim</t>
  </si>
  <si>
    <t>Patrick</t>
  </si>
  <si>
    <t>7 allée de l'Écureuil</t>
  </si>
  <si>
    <t>Argenteuil</t>
  </si>
  <si>
    <t>Mylene</t>
  </si>
  <si>
    <t>Medhi</t>
  </si>
  <si>
    <t>24 rue Émile Duployé</t>
  </si>
  <si>
    <t>Yasmina</t>
  </si>
  <si>
    <t>9 rue Albert Malet</t>
  </si>
  <si>
    <t>75012</t>
  </si>
  <si>
    <t>Gaël</t>
  </si>
  <si>
    <t>Régis</t>
  </si>
  <si>
    <t>23 rue Lamblardie</t>
  </si>
  <si>
    <t>Abderrahmane</t>
  </si>
  <si>
    <t>24 rue du Général Julien</t>
  </si>
  <si>
    <t>Épinay sur Seine</t>
  </si>
  <si>
    <t>Marie-Juliette</t>
  </si>
  <si>
    <t>Cyril</t>
  </si>
  <si>
    <t>71 rue des Bleuets</t>
  </si>
  <si>
    <t>Creteil</t>
  </si>
  <si>
    <t>Dominique</t>
  </si>
  <si>
    <t>Abdou</t>
  </si>
  <si>
    <t>7 rue Antonio Vivaldi</t>
  </si>
  <si>
    <t>Stéphane</t>
  </si>
  <si>
    <t>9 rue Paul Langevin</t>
  </si>
  <si>
    <t>Dugny</t>
  </si>
  <si>
    <t>Chrystelle</t>
  </si>
  <si>
    <t>44 rue du Moulin de la Pointe</t>
  </si>
  <si>
    <t>75013</t>
  </si>
  <si>
    <t>Zakia</t>
  </si>
  <si>
    <t>150 boulevard de la Villette</t>
  </si>
  <si>
    <t>75019</t>
  </si>
  <si>
    <t>Ludovic</t>
  </si>
  <si>
    <t>2 place des Tilleuls</t>
  </si>
  <si>
    <t>Boissy Saint léger</t>
  </si>
  <si>
    <t>Jacques</t>
  </si>
  <si>
    <t>44 rue philippe de Girard</t>
  </si>
  <si>
    <t>Nir</t>
  </si>
  <si>
    <t>5 rue de l'Espérance</t>
  </si>
  <si>
    <t>Villejuif</t>
  </si>
  <si>
    <t>Gérald</t>
  </si>
  <si>
    <t>22 rue Balard</t>
  </si>
  <si>
    <t>Mamadou</t>
  </si>
  <si>
    <t>10 allée de la Noiseraie</t>
  </si>
  <si>
    <t>Noisy Le Grand</t>
  </si>
  <si>
    <t>Marc</t>
  </si>
  <si>
    <t>12 rue Regnault</t>
  </si>
  <si>
    <t>Daouda</t>
  </si>
  <si>
    <t>7 rue Eugène  Fourniere</t>
  </si>
  <si>
    <t>Matenin</t>
  </si>
  <si>
    <t>Blewu-Philippe</t>
  </si>
  <si>
    <t>Corinne</t>
  </si>
  <si>
    <t>93 rue Jeanne d'Arc</t>
  </si>
  <si>
    <t>Pairs</t>
  </si>
  <si>
    <t>Alexis</t>
  </si>
  <si>
    <t>2 rue du Fief</t>
  </si>
  <si>
    <t>Jamila</t>
  </si>
  <si>
    <t>2 rue du Dr Schweitzer</t>
  </si>
  <si>
    <t>Aulnay sous Bois</t>
  </si>
  <si>
    <t>93600</t>
  </si>
  <si>
    <t>Nabil</t>
  </si>
  <si>
    <t>11 chemin de l'Oratoire</t>
  </si>
  <si>
    <t>Gouaix</t>
  </si>
  <si>
    <t>Alain</t>
  </si>
  <si>
    <t>25 ter rue Alphonse Karr</t>
  </si>
  <si>
    <t>Sophie</t>
  </si>
  <si>
    <t>27 avenue Sainte Foy</t>
  </si>
  <si>
    <t>Gagny</t>
  </si>
  <si>
    <t>93220</t>
  </si>
  <si>
    <t>Marie-Thérèse</t>
  </si>
  <si>
    <t>10 rue de Marguerite</t>
  </si>
  <si>
    <t>Pantin</t>
  </si>
  <si>
    <t>93500</t>
  </si>
  <si>
    <t>Zaier</t>
  </si>
  <si>
    <t>Joseph</t>
  </si>
  <si>
    <t>26 rue Tchaïkovski</t>
  </si>
  <si>
    <t>Rodrigue</t>
  </si>
  <si>
    <t>Isabelle</t>
  </si>
  <si>
    <t>25 rue Jean Jaurès</t>
  </si>
  <si>
    <t>Stains</t>
  </si>
  <si>
    <t>93240</t>
  </si>
  <si>
    <t>Audrey</t>
  </si>
  <si>
    <t>Halidi</t>
  </si>
  <si>
    <t>11 bis rue Philippe de Girard</t>
  </si>
  <si>
    <t>Samuel</t>
  </si>
  <si>
    <t>104 avenue des Grésillons</t>
  </si>
  <si>
    <t>Asnières Sur Seine</t>
  </si>
  <si>
    <t>Sarah</t>
  </si>
  <si>
    <t>44 avenue Gaston Monmousseau</t>
  </si>
  <si>
    <t>Gyaltsen</t>
  </si>
  <si>
    <t>Amel</t>
  </si>
  <si>
    <t>2 rue gager-Gabillot</t>
  </si>
  <si>
    <t>Christelle</t>
  </si>
  <si>
    <t>11 rue des Edelweïss</t>
  </si>
  <si>
    <t>Vigneux sur Seine</t>
  </si>
  <si>
    <t>91270</t>
  </si>
  <si>
    <t>Soriratha</t>
  </si>
  <si>
    <t>10 place des Cornilles</t>
  </si>
  <si>
    <t>Chessy</t>
  </si>
  <si>
    <t>77700</t>
  </si>
  <si>
    <t>Didier</t>
  </si>
  <si>
    <t>128 avenue Jean Jaures</t>
  </si>
  <si>
    <t>Laurent</t>
  </si>
  <si>
    <t>13 rue Henri Dunant</t>
  </si>
  <si>
    <t>Epinay Sur seine</t>
  </si>
  <si>
    <t>Philippe</t>
  </si>
  <si>
    <t>1 allée de Montaigne</t>
  </si>
  <si>
    <t>La Celle Saint Cloud</t>
  </si>
  <si>
    <t>Jean-Louis</t>
  </si>
  <si>
    <t>18 rue Triboullois</t>
  </si>
  <si>
    <t>Longueil Annel</t>
  </si>
  <si>
    <t>Eric</t>
  </si>
  <si>
    <t>12 rue Henri Brisson</t>
  </si>
  <si>
    <t>51 rue mangin</t>
  </si>
  <si>
    <t>Saint Just En Chaussée</t>
  </si>
  <si>
    <t>60130</t>
  </si>
  <si>
    <t>3 rue Paul Henri Grauwin</t>
  </si>
  <si>
    <t>Jennyfer</t>
  </si>
  <si>
    <t>2 rue Olivier Leroux</t>
  </si>
  <si>
    <t>Athis-Mons</t>
  </si>
  <si>
    <t>Mohamed</t>
  </si>
  <si>
    <t>Rita</t>
  </si>
  <si>
    <t>45 rue d'Allerey</t>
  </si>
  <si>
    <t>75015</t>
  </si>
  <si>
    <t>Innocent</t>
  </si>
  <si>
    <t>2 allée de la Butte aux Cailles</t>
  </si>
  <si>
    <t>Abdoul</t>
  </si>
  <si>
    <t>22 rue Dr Balard</t>
  </si>
  <si>
    <t>100 allée des Cauchies</t>
  </si>
  <si>
    <t>Noyon</t>
  </si>
  <si>
    <t>Jeanne</t>
  </si>
  <si>
    <t>15 allée Quincampoix</t>
  </si>
  <si>
    <t>Amilly</t>
  </si>
  <si>
    <t>45200</t>
  </si>
  <si>
    <t>Fabien</t>
  </si>
  <si>
    <t>26 rue Hénard</t>
  </si>
  <si>
    <t>Jean-marc</t>
  </si>
  <si>
    <t>Olivier</t>
  </si>
  <si>
    <t>26 rue du Depot</t>
  </si>
  <si>
    <t>Nogent sur Oise</t>
  </si>
  <si>
    <t>Jordache</t>
  </si>
  <si>
    <t>17 rue du Javelot</t>
  </si>
  <si>
    <t>Tel / portable</t>
  </si>
  <si>
    <t>Adresse</t>
  </si>
  <si>
    <t>C postal</t>
  </si>
  <si>
    <t>Ville</t>
  </si>
  <si>
    <t>N°</t>
  </si>
  <si>
    <t>lieux</t>
  </si>
  <si>
    <t>casino</t>
  </si>
  <si>
    <t>leclerc</t>
  </si>
  <si>
    <t>monoprix</t>
  </si>
  <si>
    <t>leadeal</t>
  </si>
  <si>
    <t>lead</t>
  </si>
  <si>
    <t>guitare</t>
  </si>
  <si>
    <t>bass</t>
  </si>
  <si>
    <t>piano</t>
  </si>
  <si>
    <t>synthé</t>
  </si>
  <si>
    <t>eiffeil</t>
  </si>
  <si>
    <t>marx</t>
  </si>
  <si>
    <t>angel</t>
  </si>
  <si>
    <t>picasso</t>
  </si>
  <si>
    <t>kandinsky</t>
  </si>
  <si>
    <t>zizou</t>
  </si>
  <si>
    <t>marseillais</t>
  </si>
  <si>
    <t>etc</t>
  </si>
  <si>
    <t>moi</t>
  </si>
  <si>
    <t>toi</t>
  </si>
  <si>
    <t>ballon</t>
  </si>
  <si>
    <t xml:space="preserve">Le but est d'avoir : </t>
  </si>
  <si>
    <t>https://forum.excel-pratique.com/post566728.html#p566728</t>
  </si>
  <si>
    <t>Peut-on mettre un menu déroulant ici 
de sorte que quand je cherche un nom je tombe sur son pédigré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</si>
</sst>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7" x14ac:knownFonts="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0"/>
      <name val="Arial"/>
      <family val="2"/>
    </font>
    <font>
      <sz val="10"/>
      <color indexed="8"/>
      <name val="Trebuchet MS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1" xfId="1" applyBorder="1" applyAlignment="1">
      <alignment horizontal="center"/>
    </xf>
    <xf numFmtId="3" fontId="2" fillId="0" borderId="1" xfId="1" applyNumberFormat="1" applyBorder="1" applyAlignment="1">
      <alignment horizontal="center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1" xfId="3" applyFont="1" applyFill="1" applyBorder="1" applyAlignment="1">
      <alignment horizontal="center" vertical="center" wrapText="1"/>
    </xf>
    <xf numFmtId="164" fontId="3" fillId="0" borderId="1" xfId="3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164" fontId="0" fillId="0" borderId="2" xfId="0" applyNumberFormat="1" applyBorder="1"/>
    <xf numFmtId="0" fontId="2" fillId="0" borderId="3" xfId="1" applyFill="1" applyBorder="1" applyAlignment="1">
      <alignment horizontal="left"/>
    </xf>
    <xf numFmtId="0" fontId="0" fillId="0" borderId="1" xfId="0" applyBorder="1"/>
    <xf numFmtId="0" fontId="0" fillId="0" borderId="0" xfId="0" applyAlignment="1">
      <alignment horizontal="center"/>
    </xf>
    <xf numFmtId="0" fontId="6" fillId="0" borderId="0" xfId="4"/>
    <xf numFmtId="0" fontId="1" fillId="3" borderId="0" xfId="0" applyFont="1" applyFill="1" applyBorder="1" applyAlignment="1">
      <alignment horizontal="center" vertical="center"/>
    </xf>
    <xf numFmtId="0" fontId="0" fillId="0" borderId="0" xfId="0" applyBorder="1"/>
    <xf numFmtId="0" fontId="0" fillId="3" borderId="0" xfId="0" applyFill="1" applyBorder="1"/>
    <xf numFmtId="0" fontId="0" fillId="0" borderId="0" xfId="0" applyAlignment="1">
      <alignment horizontal="right" vertical="center" wrapText="1"/>
    </xf>
  </cellXfs>
  <cellStyles count="5">
    <cellStyle name="Lien hypertexte" xfId="4" builtinId="8"/>
    <cellStyle name="Lien hypertexte 2" xfId="2"/>
    <cellStyle name="Normal" xfId="0" builtinId="0"/>
    <cellStyle name="Normal 2" xfId="1"/>
    <cellStyle name="Normal_Feuil1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</xdr:row>
      <xdr:rowOff>142875</xdr:rowOff>
    </xdr:from>
    <xdr:to>
      <xdr:col>1</xdr:col>
      <xdr:colOff>504825</xdr:colOff>
      <xdr:row>8</xdr:row>
      <xdr:rowOff>142875</xdr:rowOff>
    </xdr:to>
    <xdr:cxnSp macro="">
      <xdr:nvCxnSpPr>
        <xdr:cNvPr id="5" name="Connecteur droit avec flèche 4"/>
        <xdr:cNvCxnSpPr/>
      </xdr:nvCxnSpPr>
      <xdr:spPr>
        <a:xfrm>
          <a:off x="3314700" y="1666875"/>
          <a:ext cx="466725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post56672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1"/>
  <sheetViews>
    <sheetView tabSelected="1" workbookViewId="0">
      <selection activeCell="A9" sqref="A9"/>
    </sheetView>
  </sheetViews>
  <sheetFormatPr baseColWidth="10" defaultRowHeight="15" x14ac:dyDescent="0.25"/>
  <cols>
    <col min="1" max="1" width="49.140625" customWidth="1"/>
    <col min="2" max="2" width="10.85546875" customWidth="1"/>
    <col min="3" max="3" width="13.7109375" customWidth="1"/>
    <col min="4" max="4" width="21.28515625" customWidth="1"/>
    <col min="7" max="7" width="18.7109375" bestFit="1" customWidth="1"/>
    <col min="8" max="8" width="11.42578125" style="14"/>
  </cols>
  <sheetData>
    <row r="1" spans="1:10" x14ac:dyDescent="0.25">
      <c r="A1" s="16"/>
      <c r="B1" s="17"/>
      <c r="E1" s="15" t="s">
        <v>255</v>
      </c>
    </row>
    <row r="2" spans="1:10" x14ac:dyDescent="0.25">
      <c r="A2" s="18"/>
      <c r="B2" s="17"/>
    </row>
    <row r="3" spans="1:10" x14ac:dyDescent="0.25">
      <c r="A3" s="18"/>
      <c r="B3" s="17"/>
    </row>
    <row r="4" spans="1:10" x14ac:dyDescent="0.25">
      <c r="A4" s="17"/>
      <c r="B4" s="17"/>
    </row>
    <row r="6" spans="1:10" x14ac:dyDescent="0.25">
      <c r="C6" s="12" t="s">
        <v>254</v>
      </c>
    </row>
    <row r="8" spans="1:10" x14ac:dyDescent="0.25">
      <c r="C8" s="1" t="s">
        <v>0</v>
      </c>
      <c r="D8" s="1" t="s">
        <v>1</v>
      </c>
      <c r="E8" s="1" t="s">
        <v>232</v>
      </c>
      <c r="F8" s="1" t="s">
        <v>229</v>
      </c>
      <c r="G8" s="1" t="s">
        <v>231</v>
      </c>
      <c r="H8" s="1" t="s">
        <v>230</v>
      </c>
      <c r="I8" s="1" t="s">
        <v>233</v>
      </c>
      <c r="J8" s="1" t="s">
        <v>228</v>
      </c>
    </row>
    <row r="9" spans="1:10" ht="45" x14ac:dyDescent="0.25">
      <c r="A9" s="19" t="s">
        <v>256</v>
      </c>
      <c r="C9" s="2" t="s">
        <v>243</v>
      </c>
      <c r="D9" s="13" t="str">
        <f>INDEX(Feuil8!$E$2:$E$15,MATCH($C9,Feuil8!$D$2:$D$15,0))</f>
        <v>Fabien</v>
      </c>
      <c r="E9" s="13">
        <f>INDEX(Feuil8!$F$2:$F$15,MATCH($C9,Feuil8!$D$2:$D$15,0))</f>
        <v>899888879</v>
      </c>
      <c r="F9" s="13" t="str">
        <f>INDEX(Feuil8!$G$2:$G$15,MATCH($C9,Feuil8!$D$2:$D$15,0))</f>
        <v>26 rue Hénard</v>
      </c>
      <c r="G9" s="13" t="str">
        <f>INDEX(Feuil8!$H$2:$H$15,MATCH($C9,Feuil8!$D$2:$D$15,0))</f>
        <v>Paris</v>
      </c>
      <c r="H9" s="7">
        <f>INDEX(Feuil8!$A$2:$A$15,MATCH($C9,Feuil8!$D$2:$D$15,0))</f>
        <v>75012</v>
      </c>
      <c r="I9" s="13" t="str">
        <f>INDEX(Feuil8!$B$2:$B$15,MATCH($C9,Feuil8!$D$2:$D$15,0))</f>
        <v>piano</v>
      </c>
      <c r="J9" s="13">
        <f>INDEX(Feuil8!$C$2:$C$15,MATCH($C9,Feuil8!$D$2:$D$15,0))</f>
        <v>606060606</v>
      </c>
    </row>
    <row r="10" spans="1:10" x14ac:dyDescent="0.25">
      <c r="C10" s="2" t="s">
        <v>244</v>
      </c>
      <c r="D10" s="13" t="str">
        <f>INDEX(Feuil8!$E$2:$E$15,MATCH($C10,Feuil8!$D$2:$D$15,0))</f>
        <v>Jean-marc</v>
      </c>
      <c r="E10" s="13">
        <f>INDEX(Feuil8!$F$2:$F$15,MATCH($C10,Feuil8!$D$2:$D$15,0))</f>
        <v>909999990</v>
      </c>
      <c r="F10" s="13">
        <f>INDEX(Feuil8!$F$2:$F$15,MATCH($C10,Feuil8!$D$2:$D$15,0))</f>
        <v>909999990</v>
      </c>
      <c r="G10" s="13">
        <f>INDEX(Feuil8!$H$2:$H$15,MATCH($C10,Feuil8!$D$2:$D$15,0))</f>
        <v>0</v>
      </c>
      <c r="H10" s="7">
        <f>INDEX(Feuil8!$A$2:$A$15,MATCH($C10,Feuil8!$D$2:$D$15,0))</f>
        <v>0</v>
      </c>
      <c r="I10" s="13" t="str">
        <f>INDEX(Feuil8!$B$2:$B$15,MATCH($C10,Feuil8!$D$2:$D$15,0))</f>
        <v>synthé</v>
      </c>
      <c r="J10" s="13">
        <f>INDEX(Feuil8!$F$2:$F$15,MATCH($C10,Feuil8!$D$2:$D$15,0))</f>
        <v>909999990</v>
      </c>
    </row>
    <row r="11" spans="1:10" x14ac:dyDescent="0.25">
      <c r="C11" s="2" t="s">
        <v>245</v>
      </c>
      <c r="D11" s="13" t="str">
        <f>INDEX(Feuil8!$E$2:$E$15,MATCH($C11,Feuil8!$D$2:$D$15,0))</f>
        <v>Ali</v>
      </c>
      <c r="E11" s="13">
        <f>INDEX(Feuil8!$F$2:$F$15,MATCH($C11,Feuil8!$D$2:$D$15,0))</f>
        <v>808888880</v>
      </c>
      <c r="F11" s="13">
        <f>INDEX(Feuil8!$F$2:$F$15,MATCH($C11,Feuil8!$D$2:$D$15,0))</f>
        <v>808888880</v>
      </c>
      <c r="G11" s="13" t="str">
        <f>INDEX(Feuil8!$H$2:$H$15,MATCH($C11,Feuil8!$D$2:$D$15,0))</f>
        <v>Paris</v>
      </c>
      <c r="H11" s="7">
        <f>INDEX(Feuil8!$A$2:$A$15,MATCH($C11,Feuil8!$D$2:$D$15,0))</f>
        <v>75012</v>
      </c>
      <c r="I11" s="13" t="str">
        <f>INDEX(Feuil8!$B$2:$B$15,MATCH($C11,Feuil8!$D$2:$D$15,0))</f>
        <v>piano</v>
      </c>
      <c r="J11" s="13">
        <f>INDEX(Feuil8!$F$2:$F$15,MATCH($C11,Feuil8!$D$2:$D$15,0))</f>
        <v>808888880</v>
      </c>
    </row>
    <row r="12" spans="1:10" x14ac:dyDescent="0.25">
      <c r="C12" s="2" t="s">
        <v>246</v>
      </c>
      <c r="D12" s="13" t="str">
        <f>INDEX(Feuil8!$E$2:$E$15,MATCH($C12,Feuil8!$D$2:$D$15,0))</f>
        <v>Jennyfer</v>
      </c>
      <c r="E12" s="13">
        <f>INDEX(Feuil8!$F$2:$F$15,MATCH($C12,Feuil8!$D$2:$D$15,0))</f>
        <v>818999991</v>
      </c>
      <c r="F12" s="13">
        <f>INDEX(Feuil8!$F$2:$F$15,MATCH($C12,Feuil8!$D$2:$D$15,0))</f>
        <v>818999991</v>
      </c>
      <c r="G12" s="13" t="str">
        <f>INDEX(Feuil8!$H$2:$H$15,MATCH($C12,Feuil8!$D$2:$D$15,0))</f>
        <v/>
      </c>
      <c r="H12" s="7" t="str">
        <f>INDEX(Feuil8!$A$2:$A$15,MATCH($C12,Feuil8!$D$2:$D$15,0))</f>
        <v/>
      </c>
      <c r="I12" s="13" t="str">
        <f>INDEX(Feuil8!$B$2:$B$15,MATCH($C12,Feuil8!$D$2:$D$15,0))</f>
        <v>synthé</v>
      </c>
      <c r="J12" s="13">
        <f>INDEX(Feuil8!$F$2:$F$15,MATCH($C12,Feuil8!$D$2:$D$15,0))</f>
        <v>818999991</v>
      </c>
    </row>
    <row r="13" spans="1:10" x14ac:dyDescent="0.25">
      <c r="C13" s="2" t="s">
        <v>247</v>
      </c>
      <c r="D13" s="13" t="str">
        <f>INDEX(Feuil8!$E$2:$E$15,MATCH($C13,Feuil8!$D$2:$D$15,0))</f>
        <v>Joël</v>
      </c>
      <c r="E13" s="13">
        <f>INDEX(Feuil8!$F$2:$F$15,MATCH($C13,Feuil8!$D$2:$D$15,0))</f>
        <v>829111102</v>
      </c>
      <c r="F13" s="13">
        <f>INDEX(Feuil8!$F$2:$F$15,MATCH($C13,Feuil8!$D$2:$D$15,0))</f>
        <v>829111102</v>
      </c>
      <c r="G13" s="13" t="str">
        <f>INDEX(Feuil8!$H$2:$H$15,MATCH($C13,Feuil8!$D$2:$D$15,0))</f>
        <v>Athis-Mons</v>
      </c>
      <c r="H13" s="7">
        <f>INDEX(Feuil8!$A$2:$A$15,MATCH($C13,Feuil8!$D$2:$D$15,0))</f>
        <v>91200</v>
      </c>
      <c r="I13" s="13" t="str">
        <f>INDEX(Feuil8!$B$2:$B$15,MATCH($C13,Feuil8!$D$2:$D$15,0))</f>
        <v>casino</v>
      </c>
      <c r="J13" s="13">
        <f>INDEX(Feuil8!$F$2:$F$15,MATCH($C13,Feuil8!$D$2:$D$15,0))</f>
        <v>829111102</v>
      </c>
    </row>
    <row r="14" spans="1:10" x14ac:dyDescent="0.25">
      <c r="C14" s="2" t="s">
        <v>248</v>
      </c>
      <c r="D14" s="13" t="str">
        <f>INDEX(Feuil8!$E$2:$E$15,MATCH($C14,Feuil8!$D$2:$D$15,0))</f>
        <v>Mohamed</v>
      </c>
      <c r="E14" s="13">
        <f>INDEX(Feuil8!$F$2:$F$15,MATCH($C14,Feuil8!$D$2:$D$15,0))</f>
        <v>839222213</v>
      </c>
      <c r="F14" s="13">
        <f>INDEX(Feuil8!$F$2:$F$15,MATCH($C14,Feuil8!$D$2:$D$15,0))</f>
        <v>839222213</v>
      </c>
      <c r="G14" s="13">
        <f>INDEX(Feuil8!$H$2:$H$15,MATCH($C14,Feuil8!$D$2:$D$15,0))</f>
        <v>0</v>
      </c>
      <c r="H14" s="7">
        <f>INDEX(Feuil8!$A$2:$A$15,MATCH($C14,Feuil8!$D$2:$D$15,0))</f>
        <v>0</v>
      </c>
      <c r="I14" s="13" t="str">
        <f>INDEX(Feuil8!$B$2:$B$15,MATCH($C14,Feuil8!$D$2:$D$15,0))</f>
        <v>leclerc</v>
      </c>
      <c r="J14" s="13">
        <f>INDEX(Feuil8!$F$2:$F$15,MATCH($C14,Feuil8!$D$2:$D$15,0))</f>
        <v>839222213</v>
      </c>
    </row>
    <row r="15" spans="1:10" x14ac:dyDescent="0.25">
      <c r="C15" s="2" t="s">
        <v>249</v>
      </c>
      <c r="D15" s="13" t="str">
        <f>INDEX(Feuil8!$E$2:$E$15,MATCH($C15,Feuil8!$D$2:$D$15,0))</f>
        <v>Rita</v>
      </c>
      <c r="E15" s="13">
        <f>INDEX(Feuil8!$F$2:$F$15,MATCH($C15,Feuil8!$D$2:$D$15,0))</f>
        <v>849333324</v>
      </c>
      <c r="F15" s="13">
        <f>INDEX(Feuil8!$F$2:$F$15,MATCH($C15,Feuil8!$D$2:$D$15,0))</f>
        <v>849333324</v>
      </c>
      <c r="G15" s="13" t="str">
        <f>INDEX(Feuil8!$H$2:$H$15,MATCH($C15,Feuil8!$D$2:$D$15,0))</f>
        <v>Paris</v>
      </c>
      <c r="H15" s="7" t="str">
        <f>INDEX(Feuil8!$A$2:$A$15,MATCH($C15,Feuil8!$D$2:$D$15,0))</f>
        <v>75015</v>
      </c>
      <c r="I15" s="13" t="str">
        <f>INDEX(Feuil8!$B$2:$B$15,MATCH($C15,Feuil8!$D$2:$D$15,0))</f>
        <v>monoprix</v>
      </c>
      <c r="J15" s="13">
        <f>INDEX(Feuil8!$F$2:$F$15,MATCH($C15,Feuil8!$D$2:$D$15,0))</f>
        <v>849333324</v>
      </c>
    </row>
    <row r="16" spans="1:10" x14ac:dyDescent="0.25">
      <c r="C16" s="2" t="s">
        <v>250</v>
      </c>
      <c r="D16" s="13" t="str">
        <f>INDEX(Feuil8!$E$2:$E$15,MATCH($C16,Feuil8!$D$2:$D$15,0))</f>
        <v>Innocent</v>
      </c>
      <c r="E16" s="13">
        <f>INDEX(Feuil8!$F$2:$F$15,MATCH($C16,Feuil8!$D$2:$D$15,0))</f>
        <v>859444435</v>
      </c>
      <c r="F16" s="13">
        <f>INDEX(Feuil8!$F$2:$F$15,MATCH($C16,Feuil8!$D$2:$D$15,0))</f>
        <v>859444435</v>
      </c>
      <c r="G16" s="13" t="str">
        <f>INDEX(Feuil8!$H$2:$H$15,MATCH($C16,Feuil8!$D$2:$D$15,0))</f>
        <v>Noisy Le Grand</v>
      </c>
      <c r="H16" s="7">
        <f>INDEX(Feuil8!$A$2:$A$15,MATCH($C16,Feuil8!$D$2:$D$15,0))</f>
        <v>93160</v>
      </c>
      <c r="I16" s="13" t="str">
        <f>INDEX(Feuil8!$B$2:$B$15,MATCH($C16,Feuil8!$D$2:$D$15,0))</f>
        <v>leadeal</v>
      </c>
      <c r="J16" s="13">
        <f>INDEX(Feuil8!$F$2:$F$15,MATCH($C16,Feuil8!$D$2:$D$15,0))</f>
        <v>859444435</v>
      </c>
    </row>
    <row r="17" spans="3:10" x14ac:dyDescent="0.25">
      <c r="C17" s="2" t="s">
        <v>251</v>
      </c>
      <c r="D17" s="13" t="str">
        <f>INDEX(Feuil8!$E$2:$E$15,MATCH($C17,Feuil8!$D$2:$D$15,0))</f>
        <v>Abdoul</v>
      </c>
      <c r="E17" s="13">
        <f>INDEX(Feuil8!$F$2:$F$15,MATCH($C17,Feuil8!$D$2:$D$15,0))</f>
        <v>869555546</v>
      </c>
      <c r="F17" s="13">
        <f>INDEX(Feuil8!$F$2:$F$15,MATCH($C17,Feuil8!$D$2:$D$15,0))</f>
        <v>869555546</v>
      </c>
      <c r="G17" s="13" t="str">
        <f>INDEX(Feuil8!$H$2:$H$15,MATCH($C17,Feuil8!$D$2:$D$15,0))</f>
        <v>Paris</v>
      </c>
      <c r="H17" s="7">
        <f>INDEX(Feuil8!$A$2:$A$15,MATCH($C17,Feuil8!$D$2:$D$15,0))</f>
        <v>75015</v>
      </c>
      <c r="I17" s="13" t="str">
        <f>INDEX(Feuil8!$B$2:$B$15,MATCH($C17,Feuil8!$D$2:$D$15,0))</f>
        <v>lead</v>
      </c>
      <c r="J17" s="13">
        <f>INDEX(Feuil8!$F$2:$F$15,MATCH($C17,Feuil8!$D$2:$D$15,0))</f>
        <v>869555546</v>
      </c>
    </row>
    <row r="18" spans="3:10" x14ac:dyDescent="0.25">
      <c r="C18" s="2" t="s">
        <v>252</v>
      </c>
      <c r="D18" s="13" t="str">
        <f>INDEX(Feuil8!$E$2:$E$15,MATCH($C18,Feuil8!$D$2:$D$15,0))</f>
        <v>Laurent</v>
      </c>
      <c r="E18" s="13">
        <f>INDEX(Feuil8!$F$2:$F$15,MATCH($C18,Feuil8!$D$2:$D$15,0))</f>
        <v>879666657</v>
      </c>
      <c r="F18" s="13">
        <f>INDEX(Feuil8!$F$2:$F$15,MATCH($C18,Feuil8!$D$2:$D$15,0))</f>
        <v>879666657</v>
      </c>
      <c r="G18" s="13" t="str">
        <f>INDEX(Feuil8!$H$2:$H$15,MATCH($C18,Feuil8!$D$2:$D$15,0))</f>
        <v>Noyon</v>
      </c>
      <c r="H18" s="7">
        <f>INDEX(Feuil8!$A$2:$A$15,MATCH($C18,Feuil8!$D$2:$D$15,0))</f>
        <v>60400</v>
      </c>
      <c r="I18" s="13" t="str">
        <f>INDEX(Feuil8!$B$2:$B$15,MATCH($C18,Feuil8!$D$2:$D$15,0))</f>
        <v>guitare</v>
      </c>
      <c r="J18" s="13">
        <f>INDEX(Feuil8!$F$2:$F$15,MATCH($C18,Feuil8!$D$2:$D$15,0))</f>
        <v>879666657</v>
      </c>
    </row>
    <row r="19" spans="3:10" x14ac:dyDescent="0.25">
      <c r="C19" s="2" t="s">
        <v>253</v>
      </c>
      <c r="D19" s="13" t="str">
        <f>INDEX(Feuil8!$E$2:$E$15,MATCH($C19,Feuil8!$D$2:$D$15,0))</f>
        <v>Jeanne</v>
      </c>
      <c r="E19" s="13">
        <f>INDEX(Feuil8!$F$2:$F$15,MATCH($C19,Feuil8!$D$2:$D$15,0))</f>
        <v>889777768</v>
      </c>
      <c r="F19" s="13">
        <f>INDEX(Feuil8!$F$2:$F$15,MATCH($C19,Feuil8!$D$2:$D$15,0))</f>
        <v>889777768</v>
      </c>
      <c r="G19" s="13" t="str">
        <f>INDEX(Feuil8!$H$2:$H$15,MATCH($C19,Feuil8!$D$2:$D$15,0))</f>
        <v>Amilly</v>
      </c>
      <c r="H19" s="7" t="str">
        <f>INDEX(Feuil8!$A$2:$A$15,MATCH($C19,Feuil8!$D$2:$D$15,0))</f>
        <v>45200</v>
      </c>
      <c r="I19" s="13" t="str">
        <f>INDEX(Feuil8!$B$2:$B$15,MATCH($C19,Feuil8!$D$2:$D$15,0))</f>
        <v>bass</v>
      </c>
      <c r="J19" s="13">
        <f>INDEX(Feuil8!$F$2:$F$15,MATCH($C19,Feuil8!$D$2:$D$15,0))</f>
        <v>889777768</v>
      </c>
    </row>
    <row r="20" spans="3:10" x14ac:dyDescent="0.25">
      <c r="C20" s="2" t="s">
        <v>243</v>
      </c>
      <c r="D20" s="13" t="str">
        <f>INDEX(Feuil8!$E$2:$E$15,MATCH($C20,Feuil8!$D$2:$D$15,0))</f>
        <v>Fabien</v>
      </c>
      <c r="E20" s="13">
        <f>INDEX(Feuil8!$F$2:$F$15,MATCH($C20,Feuil8!$D$2:$D$15,0))</f>
        <v>899888879</v>
      </c>
      <c r="F20" s="13">
        <f>INDEX(Feuil8!$F$2:$F$15,MATCH($C20,Feuil8!$D$2:$D$15,0))</f>
        <v>899888879</v>
      </c>
      <c r="G20" s="13" t="str">
        <f>INDEX(Feuil8!$H$2:$H$15,MATCH($C20,Feuil8!$D$2:$D$15,0))</f>
        <v>Paris</v>
      </c>
      <c r="H20" s="7">
        <f>INDEX(Feuil8!$A$2:$A$15,MATCH($C20,Feuil8!$D$2:$D$15,0))</f>
        <v>75012</v>
      </c>
      <c r="I20" s="13" t="str">
        <f>INDEX(Feuil8!$B$2:$B$15,MATCH($C20,Feuil8!$D$2:$D$15,0))</f>
        <v>piano</v>
      </c>
      <c r="J20" s="13">
        <f>INDEX(Feuil8!$F$2:$F$15,MATCH($C20,Feuil8!$D$2:$D$15,0))</f>
        <v>899888879</v>
      </c>
    </row>
    <row r="21" spans="3:10" x14ac:dyDescent="0.25">
      <c r="C21" s="2" t="s">
        <v>244</v>
      </c>
      <c r="D21" s="13" t="str">
        <f>INDEX(Feuil8!$E$2:$E$15,MATCH($C21,Feuil8!$D$2:$D$15,0))</f>
        <v>Jean-marc</v>
      </c>
      <c r="E21" s="13">
        <f>INDEX(Feuil8!$F$2:$F$15,MATCH($C21,Feuil8!$D$2:$D$15,0))</f>
        <v>909999990</v>
      </c>
      <c r="F21" s="13">
        <f>INDEX(Feuil8!$F$2:$F$15,MATCH($C21,Feuil8!$D$2:$D$15,0))</f>
        <v>909999990</v>
      </c>
      <c r="G21" s="13">
        <f>INDEX(Feuil8!$H$2:$H$15,MATCH($C21,Feuil8!$D$2:$D$15,0))</f>
        <v>0</v>
      </c>
      <c r="H21" s="7">
        <f>INDEX(Feuil8!$A$2:$A$15,MATCH($C21,Feuil8!$D$2:$D$15,0))</f>
        <v>0</v>
      </c>
      <c r="I21" s="13" t="str">
        <f>INDEX(Feuil8!$B$2:$B$15,MATCH($C21,Feuil8!$D$2:$D$15,0))</f>
        <v>synthé</v>
      </c>
      <c r="J21" s="13">
        <f>INDEX(Feuil8!$F$2:$F$15,MATCH($C21,Feuil8!$D$2:$D$15,0))</f>
        <v>909999990</v>
      </c>
    </row>
    <row r="22" spans="3:10" x14ac:dyDescent="0.25">
      <c r="C22" s="2" t="s">
        <v>245</v>
      </c>
      <c r="D22" s="13" t="str">
        <f>INDEX(Feuil8!$E$2:$E$15,MATCH($C22,Feuil8!$D$2:$D$15,0))</f>
        <v>Ali</v>
      </c>
      <c r="E22" s="13">
        <f>INDEX(Feuil8!$F$2:$F$15,MATCH($C22,Feuil8!$D$2:$D$15,0))</f>
        <v>808888880</v>
      </c>
      <c r="F22" s="13">
        <f>INDEX(Feuil8!$F$2:$F$15,MATCH($C22,Feuil8!$D$2:$D$15,0))</f>
        <v>808888880</v>
      </c>
      <c r="G22" s="13" t="str">
        <f>INDEX(Feuil8!$H$2:$H$15,MATCH($C22,Feuil8!$D$2:$D$15,0))</f>
        <v>Paris</v>
      </c>
      <c r="H22" s="7">
        <f>INDEX(Feuil8!$A$2:$A$15,MATCH($C22,Feuil8!$D$2:$D$15,0))</f>
        <v>75012</v>
      </c>
      <c r="I22" s="13" t="str">
        <f>INDEX(Feuil8!$B$2:$B$15,MATCH($C22,Feuil8!$D$2:$D$15,0))</f>
        <v>piano</v>
      </c>
      <c r="J22" s="13">
        <f>INDEX(Feuil8!$F$2:$F$15,MATCH($C22,Feuil8!$D$2:$D$15,0))</f>
        <v>808888880</v>
      </c>
    </row>
    <row r="23" spans="3:10" x14ac:dyDescent="0.25">
      <c r="C23" s="2" t="s">
        <v>246</v>
      </c>
      <c r="D23" s="13" t="str">
        <f>INDEX(Feuil8!$E$2:$E$15,MATCH($C23,Feuil8!$D$2:$D$15,0))</f>
        <v>Jennyfer</v>
      </c>
      <c r="E23" s="13">
        <f>INDEX(Feuil8!$F$2:$F$15,MATCH($C23,Feuil8!$D$2:$D$15,0))</f>
        <v>818999991</v>
      </c>
      <c r="F23" s="13">
        <f>INDEX(Feuil8!$F$2:$F$15,MATCH($C23,Feuil8!$D$2:$D$15,0))</f>
        <v>818999991</v>
      </c>
      <c r="G23" s="13" t="str">
        <f>INDEX(Feuil8!$H$2:$H$15,MATCH($C23,Feuil8!$D$2:$D$15,0))</f>
        <v/>
      </c>
      <c r="H23" s="7" t="str">
        <f>INDEX(Feuil8!$A$2:$A$15,MATCH($C23,Feuil8!$D$2:$D$15,0))</f>
        <v/>
      </c>
      <c r="I23" s="13" t="str">
        <f>INDEX(Feuil8!$B$2:$B$15,MATCH($C23,Feuil8!$D$2:$D$15,0))</f>
        <v>synthé</v>
      </c>
      <c r="J23" s="13">
        <f>INDEX(Feuil8!$F$2:$F$15,MATCH($C23,Feuil8!$D$2:$D$15,0))</f>
        <v>818999991</v>
      </c>
    </row>
    <row r="24" spans="3:10" x14ac:dyDescent="0.25">
      <c r="C24" s="2" t="s">
        <v>247</v>
      </c>
      <c r="D24" s="13" t="str">
        <f>INDEX(Feuil8!$E$2:$E$15,MATCH($C24,Feuil8!$D$2:$D$15,0))</f>
        <v>Joël</v>
      </c>
      <c r="E24" s="13">
        <f>INDEX(Feuil8!$F$2:$F$15,MATCH($C24,Feuil8!$D$2:$D$15,0))</f>
        <v>829111102</v>
      </c>
      <c r="F24" s="13">
        <f>INDEX(Feuil8!$F$2:$F$15,MATCH($C24,Feuil8!$D$2:$D$15,0))</f>
        <v>829111102</v>
      </c>
      <c r="G24" s="13" t="str">
        <f>INDEX(Feuil8!$H$2:$H$15,MATCH($C24,Feuil8!$D$2:$D$15,0))</f>
        <v>Athis-Mons</v>
      </c>
      <c r="H24" s="7">
        <f>INDEX(Feuil8!$A$2:$A$15,MATCH($C24,Feuil8!$D$2:$D$15,0))</f>
        <v>91200</v>
      </c>
      <c r="I24" s="13" t="str">
        <f>INDEX(Feuil8!$B$2:$B$15,MATCH($C24,Feuil8!$D$2:$D$15,0))</f>
        <v>casino</v>
      </c>
      <c r="J24" s="13">
        <f>INDEX(Feuil8!$F$2:$F$15,MATCH($C24,Feuil8!$D$2:$D$15,0))</f>
        <v>829111102</v>
      </c>
    </row>
    <row r="25" spans="3:10" x14ac:dyDescent="0.25">
      <c r="C25" s="2" t="s">
        <v>248</v>
      </c>
      <c r="D25" s="13" t="str">
        <f>INDEX(Feuil8!$E$2:$E$15,MATCH($C25,Feuil8!$D$2:$D$15,0))</f>
        <v>Mohamed</v>
      </c>
      <c r="E25" s="13">
        <f>INDEX(Feuil8!$F$2:$F$15,MATCH($C25,Feuil8!$D$2:$D$15,0))</f>
        <v>839222213</v>
      </c>
      <c r="F25" s="13">
        <f>INDEX(Feuil8!$F$2:$F$15,MATCH($C25,Feuil8!$D$2:$D$15,0))</f>
        <v>839222213</v>
      </c>
      <c r="G25" s="13">
        <f>INDEX(Feuil8!$H$2:$H$15,MATCH($C25,Feuil8!$D$2:$D$15,0))</f>
        <v>0</v>
      </c>
      <c r="H25" s="7">
        <f>INDEX(Feuil8!$A$2:$A$15,MATCH($C25,Feuil8!$D$2:$D$15,0))</f>
        <v>0</v>
      </c>
      <c r="I25" s="13" t="str">
        <f>INDEX(Feuil8!$B$2:$B$15,MATCH($C25,Feuil8!$D$2:$D$15,0))</f>
        <v>leclerc</v>
      </c>
      <c r="J25" s="13">
        <f>INDEX(Feuil8!$F$2:$F$15,MATCH($C25,Feuil8!$D$2:$D$15,0))</f>
        <v>839222213</v>
      </c>
    </row>
    <row r="26" spans="3:10" x14ac:dyDescent="0.25">
      <c r="C26" s="2" t="s">
        <v>249</v>
      </c>
      <c r="D26" s="13" t="str">
        <f>INDEX(Feuil8!$E$2:$E$15,MATCH($C26,Feuil8!$D$2:$D$15,0))</f>
        <v>Rita</v>
      </c>
      <c r="E26" s="13">
        <f>INDEX(Feuil8!$F$2:$F$15,MATCH($C26,Feuil8!$D$2:$D$15,0))</f>
        <v>849333324</v>
      </c>
      <c r="F26" s="13">
        <f>INDEX(Feuil8!$F$2:$F$15,MATCH($C26,Feuil8!$D$2:$D$15,0))</f>
        <v>849333324</v>
      </c>
      <c r="G26" s="13" t="str">
        <f>INDEX(Feuil8!$H$2:$H$15,MATCH($C26,Feuil8!$D$2:$D$15,0))</f>
        <v>Paris</v>
      </c>
      <c r="H26" s="7" t="str">
        <f>INDEX(Feuil8!$A$2:$A$15,MATCH($C26,Feuil8!$D$2:$D$15,0))</f>
        <v>75015</v>
      </c>
      <c r="I26" s="13" t="str">
        <f>INDEX(Feuil8!$B$2:$B$15,MATCH($C26,Feuil8!$D$2:$D$15,0))</f>
        <v>monoprix</v>
      </c>
      <c r="J26" s="13">
        <f>INDEX(Feuil8!$F$2:$F$15,MATCH($C26,Feuil8!$D$2:$D$15,0))</f>
        <v>849333324</v>
      </c>
    </row>
    <row r="27" spans="3:10" x14ac:dyDescent="0.25">
      <c r="C27" s="2" t="s">
        <v>250</v>
      </c>
      <c r="D27" s="13" t="str">
        <f>INDEX(Feuil8!$E$2:$E$15,MATCH($C27,Feuil8!$D$2:$D$15,0))</f>
        <v>Innocent</v>
      </c>
      <c r="E27" s="13">
        <f>INDEX(Feuil8!$F$2:$F$15,MATCH($C27,Feuil8!$D$2:$D$15,0))</f>
        <v>859444435</v>
      </c>
      <c r="F27" s="13">
        <f>INDEX(Feuil8!$F$2:$F$15,MATCH($C27,Feuil8!$D$2:$D$15,0))</f>
        <v>859444435</v>
      </c>
      <c r="G27" s="13" t="str">
        <f>INDEX(Feuil8!$H$2:$H$15,MATCH($C27,Feuil8!$D$2:$D$15,0))</f>
        <v>Noisy Le Grand</v>
      </c>
      <c r="H27" s="7">
        <f>INDEX(Feuil8!$A$2:$A$15,MATCH($C27,Feuil8!$D$2:$D$15,0))</f>
        <v>93160</v>
      </c>
      <c r="I27" s="13" t="str">
        <f>INDEX(Feuil8!$B$2:$B$15,MATCH($C27,Feuil8!$D$2:$D$15,0))</f>
        <v>leadeal</v>
      </c>
      <c r="J27" s="13">
        <f>INDEX(Feuil8!$F$2:$F$15,MATCH($C27,Feuil8!$D$2:$D$15,0))</f>
        <v>859444435</v>
      </c>
    </row>
    <row r="28" spans="3:10" x14ac:dyDescent="0.25">
      <c r="C28" s="2" t="s">
        <v>251</v>
      </c>
      <c r="D28" s="13" t="str">
        <f>INDEX(Feuil8!$E$2:$E$15,MATCH($C28,Feuil8!$D$2:$D$15,0))</f>
        <v>Abdoul</v>
      </c>
      <c r="E28" s="13">
        <f>INDEX(Feuil8!$F$2:$F$15,MATCH($C28,Feuil8!$D$2:$D$15,0))</f>
        <v>869555546</v>
      </c>
      <c r="F28" s="13">
        <f>INDEX(Feuil8!$F$2:$F$15,MATCH($C28,Feuil8!$D$2:$D$15,0))</f>
        <v>869555546</v>
      </c>
      <c r="G28" s="13" t="str">
        <f>INDEX(Feuil8!$H$2:$H$15,MATCH($C28,Feuil8!$D$2:$D$15,0))</f>
        <v>Paris</v>
      </c>
      <c r="H28" s="7">
        <f>INDEX(Feuil8!$A$2:$A$15,MATCH($C28,Feuil8!$D$2:$D$15,0))</f>
        <v>75015</v>
      </c>
      <c r="I28" s="13" t="str">
        <f>INDEX(Feuil8!$B$2:$B$15,MATCH($C28,Feuil8!$D$2:$D$15,0))</f>
        <v>lead</v>
      </c>
      <c r="J28" s="13">
        <f>INDEX(Feuil8!$F$2:$F$15,MATCH($C28,Feuil8!$D$2:$D$15,0))</f>
        <v>869555546</v>
      </c>
    </row>
    <row r="29" spans="3:10" x14ac:dyDescent="0.25">
      <c r="C29" s="2" t="s">
        <v>252</v>
      </c>
      <c r="D29" s="13" t="str">
        <f>INDEX(Feuil8!$E$2:$E$15,MATCH($C29,Feuil8!$D$2:$D$15,0))</f>
        <v>Laurent</v>
      </c>
      <c r="E29" s="13">
        <f>INDEX(Feuil8!$F$2:$F$15,MATCH($C29,Feuil8!$D$2:$D$15,0))</f>
        <v>879666657</v>
      </c>
      <c r="F29" s="13">
        <f>INDEX(Feuil8!$F$2:$F$15,MATCH($C29,Feuil8!$D$2:$D$15,0))</f>
        <v>879666657</v>
      </c>
      <c r="G29" s="13" t="str">
        <f>INDEX(Feuil8!$H$2:$H$15,MATCH($C29,Feuil8!$D$2:$D$15,0))</f>
        <v>Noyon</v>
      </c>
      <c r="H29" s="7">
        <f>INDEX(Feuil8!$A$2:$A$15,MATCH($C29,Feuil8!$D$2:$D$15,0))</f>
        <v>60400</v>
      </c>
      <c r="I29" s="13" t="str">
        <f>INDEX(Feuil8!$B$2:$B$15,MATCH($C29,Feuil8!$D$2:$D$15,0))</f>
        <v>guitare</v>
      </c>
      <c r="J29" s="13">
        <f>INDEX(Feuil8!$F$2:$F$15,MATCH($C29,Feuil8!$D$2:$D$15,0))</f>
        <v>879666657</v>
      </c>
    </row>
    <row r="30" spans="3:10" x14ac:dyDescent="0.25">
      <c r="C30" s="2" t="s">
        <v>253</v>
      </c>
      <c r="D30" s="13" t="str">
        <f>INDEX(Feuil8!$E$2:$E$15,MATCH($C30,Feuil8!$D$2:$D$15,0))</f>
        <v>Jeanne</v>
      </c>
      <c r="E30" s="13">
        <f>INDEX(Feuil8!$F$2:$F$15,MATCH($C30,Feuil8!$D$2:$D$15,0))</f>
        <v>889777768</v>
      </c>
      <c r="F30" s="13">
        <f>INDEX(Feuil8!$F$2:$F$15,MATCH($C30,Feuil8!$D$2:$D$15,0))</f>
        <v>889777768</v>
      </c>
      <c r="G30" s="13" t="str">
        <f>INDEX(Feuil8!$H$2:$H$15,MATCH($C30,Feuil8!$D$2:$D$15,0))</f>
        <v>Amilly</v>
      </c>
      <c r="H30" s="7" t="str">
        <f>INDEX(Feuil8!$A$2:$A$15,MATCH($C30,Feuil8!$D$2:$D$15,0))</f>
        <v>45200</v>
      </c>
      <c r="I30" s="13" t="str">
        <f>INDEX(Feuil8!$B$2:$B$15,MATCH($C30,Feuil8!$D$2:$D$15,0))</f>
        <v>bass</v>
      </c>
      <c r="J30" s="13">
        <f>INDEX(Feuil8!$F$2:$F$15,MATCH($C30,Feuil8!$D$2:$D$15,0))</f>
        <v>889777768</v>
      </c>
    </row>
    <row r="31" spans="3:10" x14ac:dyDescent="0.25">
      <c r="C31" s="2" t="s">
        <v>243</v>
      </c>
      <c r="D31" s="13" t="str">
        <f>INDEX(Feuil8!$E$2:$E$15,MATCH($C31,Feuil8!$D$2:$D$15,0))</f>
        <v>Fabien</v>
      </c>
      <c r="E31" s="13">
        <f>INDEX(Feuil8!$F$2:$F$15,MATCH($C31,Feuil8!$D$2:$D$15,0))</f>
        <v>899888879</v>
      </c>
      <c r="F31" s="13">
        <f>INDEX(Feuil8!$F$2:$F$15,MATCH($C31,Feuil8!$D$2:$D$15,0))</f>
        <v>899888879</v>
      </c>
      <c r="G31" s="13" t="str">
        <f>INDEX(Feuil8!$H$2:$H$15,MATCH($C31,Feuil8!$D$2:$D$15,0))</f>
        <v>Paris</v>
      </c>
      <c r="H31" s="7">
        <f>INDEX(Feuil8!$A$2:$A$15,MATCH($C31,Feuil8!$D$2:$D$15,0))</f>
        <v>75012</v>
      </c>
      <c r="I31" s="13" t="str">
        <f>INDEX(Feuil8!$B$2:$B$15,MATCH($C31,Feuil8!$D$2:$D$15,0))</f>
        <v>piano</v>
      </c>
      <c r="J31" s="13">
        <f>INDEX(Feuil8!$F$2:$F$15,MATCH($C31,Feuil8!$D$2:$D$15,0))</f>
        <v>899888879</v>
      </c>
    </row>
    <row r="32" spans="3:10" x14ac:dyDescent="0.25">
      <c r="C32" s="2" t="s">
        <v>244</v>
      </c>
      <c r="D32" s="13" t="str">
        <f>INDEX(Feuil8!$E$2:$E$15,MATCH($C32,Feuil8!$D$2:$D$15,0))</f>
        <v>Jean-marc</v>
      </c>
      <c r="E32" s="13">
        <f>INDEX(Feuil8!$F$2:$F$15,MATCH($C32,Feuil8!$D$2:$D$15,0))</f>
        <v>909999990</v>
      </c>
      <c r="F32" s="13">
        <f>INDEX(Feuil8!$F$2:$F$15,MATCH($C32,Feuil8!$D$2:$D$15,0))</f>
        <v>909999990</v>
      </c>
      <c r="G32" s="13">
        <f>INDEX(Feuil8!$H$2:$H$15,MATCH($C32,Feuil8!$D$2:$D$15,0))</f>
        <v>0</v>
      </c>
      <c r="H32" s="7">
        <f>INDEX(Feuil8!$A$2:$A$15,MATCH($C32,Feuil8!$D$2:$D$15,0))</f>
        <v>0</v>
      </c>
      <c r="I32" s="13" t="str">
        <f>INDEX(Feuil8!$B$2:$B$15,MATCH($C32,Feuil8!$D$2:$D$15,0))</f>
        <v>synthé</v>
      </c>
      <c r="J32" s="13">
        <f>INDEX(Feuil8!$F$2:$F$15,MATCH($C32,Feuil8!$D$2:$D$15,0))</f>
        <v>909999990</v>
      </c>
    </row>
    <row r="33" spans="3:10" x14ac:dyDescent="0.25">
      <c r="C33" s="2" t="s">
        <v>245</v>
      </c>
      <c r="D33" s="13" t="str">
        <f>INDEX(Feuil8!$E$2:$E$15,MATCH($C33,Feuil8!$D$2:$D$15,0))</f>
        <v>Ali</v>
      </c>
      <c r="E33" s="13">
        <f>INDEX(Feuil8!$F$2:$F$15,MATCH($C33,Feuil8!$D$2:$D$15,0))</f>
        <v>808888880</v>
      </c>
      <c r="F33" s="13">
        <f>INDEX(Feuil8!$F$2:$F$15,MATCH($C33,Feuil8!$D$2:$D$15,0))</f>
        <v>808888880</v>
      </c>
      <c r="G33" s="13" t="str">
        <f>INDEX(Feuil8!$H$2:$H$15,MATCH($C33,Feuil8!$D$2:$D$15,0))</f>
        <v>Paris</v>
      </c>
      <c r="H33" s="7">
        <f>INDEX(Feuil8!$A$2:$A$15,MATCH($C33,Feuil8!$D$2:$D$15,0))</f>
        <v>75012</v>
      </c>
      <c r="I33" s="13" t="str">
        <f>INDEX(Feuil8!$B$2:$B$15,MATCH($C33,Feuil8!$D$2:$D$15,0))</f>
        <v>piano</v>
      </c>
      <c r="J33" s="13">
        <f>INDEX(Feuil8!$F$2:$F$15,MATCH($C33,Feuil8!$D$2:$D$15,0))</f>
        <v>808888880</v>
      </c>
    </row>
    <row r="34" spans="3:10" x14ac:dyDescent="0.25">
      <c r="C34" s="2" t="s">
        <v>246</v>
      </c>
      <c r="D34" s="13" t="str">
        <f>INDEX(Feuil8!$E$2:$E$15,MATCH($C34,Feuil8!$D$2:$D$15,0))</f>
        <v>Jennyfer</v>
      </c>
      <c r="E34" s="13">
        <f>INDEX(Feuil8!$F$2:$F$15,MATCH($C34,Feuil8!$D$2:$D$15,0))</f>
        <v>818999991</v>
      </c>
      <c r="F34" s="13">
        <f>INDEX(Feuil8!$F$2:$F$15,MATCH($C34,Feuil8!$D$2:$D$15,0))</f>
        <v>818999991</v>
      </c>
      <c r="G34" s="13" t="str">
        <f>INDEX(Feuil8!$H$2:$H$15,MATCH($C34,Feuil8!$D$2:$D$15,0))</f>
        <v/>
      </c>
      <c r="H34" s="7" t="str">
        <f>INDEX(Feuil8!$A$2:$A$15,MATCH($C34,Feuil8!$D$2:$D$15,0))</f>
        <v/>
      </c>
      <c r="I34" s="13" t="str">
        <f>INDEX(Feuil8!$B$2:$B$15,MATCH($C34,Feuil8!$D$2:$D$15,0))</f>
        <v>synthé</v>
      </c>
      <c r="J34" s="13">
        <f>INDEX(Feuil8!$F$2:$F$15,MATCH($C34,Feuil8!$D$2:$D$15,0))</f>
        <v>818999991</v>
      </c>
    </row>
    <row r="35" spans="3:10" x14ac:dyDescent="0.25">
      <c r="C35" s="2" t="s">
        <v>247</v>
      </c>
      <c r="D35" s="13" t="str">
        <f>INDEX(Feuil8!$E$2:$E$15,MATCH($C35,Feuil8!$D$2:$D$15,0))</f>
        <v>Joël</v>
      </c>
      <c r="E35" s="13">
        <f>INDEX(Feuil8!$F$2:$F$15,MATCH($C35,Feuil8!$D$2:$D$15,0))</f>
        <v>829111102</v>
      </c>
      <c r="F35" s="13">
        <f>INDEX(Feuil8!$F$2:$F$15,MATCH($C35,Feuil8!$D$2:$D$15,0))</f>
        <v>829111102</v>
      </c>
      <c r="G35" s="13" t="str">
        <f>INDEX(Feuil8!$H$2:$H$15,MATCH($C35,Feuil8!$D$2:$D$15,0))</f>
        <v>Athis-Mons</v>
      </c>
      <c r="H35" s="7">
        <f>INDEX(Feuil8!$A$2:$A$15,MATCH($C35,Feuil8!$D$2:$D$15,0))</f>
        <v>91200</v>
      </c>
      <c r="I35" s="13" t="str">
        <f>INDEX(Feuil8!$B$2:$B$15,MATCH($C35,Feuil8!$D$2:$D$15,0))</f>
        <v>casino</v>
      </c>
      <c r="J35" s="13">
        <f>INDEX(Feuil8!$F$2:$F$15,MATCH($C35,Feuil8!$D$2:$D$15,0))</f>
        <v>829111102</v>
      </c>
    </row>
    <row r="36" spans="3:10" x14ac:dyDescent="0.25">
      <c r="C36" s="2" t="s">
        <v>248</v>
      </c>
      <c r="D36" s="13" t="str">
        <f>INDEX(Feuil8!$E$2:$E$15,MATCH($C36,Feuil8!$D$2:$D$15,0))</f>
        <v>Mohamed</v>
      </c>
      <c r="E36" s="13">
        <f>INDEX(Feuil8!$F$2:$F$15,MATCH($C36,Feuil8!$D$2:$D$15,0))</f>
        <v>839222213</v>
      </c>
      <c r="F36" s="13">
        <f>INDEX(Feuil8!$F$2:$F$15,MATCH($C36,Feuil8!$D$2:$D$15,0))</f>
        <v>839222213</v>
      </c>
      <c r="G36" s="13">
        <f>INDEX(Feuil8!$H$2:$H$15,MATCH($C36,Feuil8!$D$2:$D$15,0))</f>
        <v>0</v>
      </c>
      <c r="H36" s="7">
        <f>INDEX(Feuil8!$A$2:$A$15,MATCH($C36,Feuil8!$D$2:$D$15,0))</f>
        <v>0</v>
      </c>
      <c r="I36" s="13" t="str">
        <f>INDEX(Feuil8!$B$2:$B$15,MATCH($C36,Feuil8!$D$2:$D$15,0))</f>
        <v>leclerc</v>
      </c>
      <c r="J36" s="13">
        <f>INDEX(Feuil8!$F$2:$F$15,MATCH($C36,Feuil8!$D$2:$D$15,0))</f>
        <v>839222213</v>
      </c>
    </row>
    <row r="37" spans="3:10" x14ac:dyDescent="0.25">
      <c r="C37" s="2" t="s">
        <v>249</v>
      </c>
      <c r="D37" s="13" t="str">
        <f>INDEX(Feuil8!$E$2:$E$15,MATCH($C37,Feuil8!$D$2:$D$15,0))</f>
        <v>Rita</v>
      </c>
      <c r="E37" s="13">
        <f>INDEX(Feuil8!$F$2:$F$15,MATCH($C37,Feuil8!$D$2:$D$15,0))</f>
        <v>849333324</v>
      </c>
      <c r="F37" s="13">
        <f>INDEX(Feuil8!$F$2:$F$15,MATCH($C37,Feuil8!$D$2:$D$15,0))</f>
        <v>849333324</v>
      </c>
      <c r="G37" s="13" t="str">
        <f>INDEX(Feuil8!$H$2:$H$15,MATCH($C37,Feuil8!$D$2:$D$15,0))</f>
        <v>Paris</v>
      </c>
      <c r="H37" s="7" t="str">
        <f>INDEX(Feuil8!$A$2:$A$15,MATCH($C37,Feuil8!$D$2:$D$15,0))</f>
        <v>75015</v>
      </c>
      <c r="I37" s="13" t="str">
        <f>INDEX(Feuil8!$B$2:$B$15,MATCH($C37,Feuil8!$D$2:$D$15,0))</f>
        <v>monoprix</v>
      </c>
      <c r="J37" s="13">
        <f>INDEX(Feuil8!$F$2:$F$15,MATCH($C37,Feuil8!$D$2:$D$15,0))</f>
        <v>849333324</v>
      </c>
    </row>
    <row r="38" spans="3:10" x14ac:dyDescent="0.25">
      <c r="C38" s="2" t="s">
        <v>250</v>
      </c>
      <c r="D38" s="13" t="str">
        <f>INDEX(Feuil8!$E$2:$E$15,MATCH($C38,Feuil8!$D$2:$D$15,0))</f>
        <v>Innocent</v>
      </c>
      <c r="E38" s="13">
        <f>INDEX(Feuil8!$F$2:$F$15,MATCH($C38,Feuil8!$D$2:$D$15,0))</f>
        <v>859444435</v>
      </c>
      <c r="F38" s="13">
        <f>INDEX(Feuil8!$F$2:$F$15,MATCH($C38,Feuil8!$D$2:$D$15,0))</f>
        <v>859444435</v>
      </c>
      <c r="G38" s="13" t="str">
        <f>INDEX(Feuil8!$H$2:$H$15,MATCH($C38,Feuil8!$D$2:$D$15,0))</f>
        <v>Noisy Le Grand</v>
      </c>
      <c r="H38" s="7">
        <f>INDEX(Feuil8!$A$2:$A$15,MATCH($C38,Feuil8!$D$2:$D$15,0))</f>
        <v>93160</v>
      </c>
      <c r="I38" s="13" t="str">
        <f>INDEX(Feuil8!$B$2:$B$15,MATCH($C38,Feuil8!$D$2:$D$15,0))</f>
        <v>leadeal</v>
      </c>
      <c r="J38" s="13">
        <f>INDEX(Feuil8!$F$2:$F$15,MATCH($C38,Feuil8!$D$2:$D$15,0))</f>
        <v>859444435</v>
      </c>
    </row>
    <row r="39" spans="3:10" x14ac:dyDescent="0.25">
      <c r="C39" s="2" t="s">
        <v>251</v>
      </c>
      <c r="D39" s="13" t="str">
        <f>INDEX(Feuil8!$E$2:$E$15,MATCH($C39,Feuil8!$D$2:$D$15,0))</f>
        <v>Abdoul</v>
      </c>
      <c r="E39" s="13">
        <f>INDEX(Feuil8!$F$2:$F$15,MATCH($C39,Feuil8!$D$2:$D$15,0))</f>
        <v>869555546</v>
      </c>
      <c r="F39" s="13">
        <f>INDEX(Feuil8!$F$2:$F$15,MATCH($C39,Feuil8!$D$2:$D$15,0))</f>
        <v>869555546</v>
      </c>
      <c r="G39" s="13" t="str">
        <f>INDEX(Feuil8!$H$2:$H$15,MATCH($C39,Feuil8!$D$2:$D$15,0))</f>
        <v>Paris</v>
      </c>
      <c r="H39" s="7">
        <f>INDEX(Feuil8!$A$2:$A$15,MATCH($C39,Feuil8!$D$2:$D$15,0))</f>
        <v>75015</v>
      </c>
      <c r="I39" s="13" t="str">
        <f>INDEX(Feuil8!$B$2:$B$15,MATCH($C39,Feuil8!$D$2:$D$15,0))</f>
        <v>lead</v>
      </c>
      <c r="J39" s="13">
        <f>INDEX(Feuil8!$F$2:$F$15,MATCH($C39,Feuil8!$D$2:$D$15,0))</f>
        <v>869555546</v>
      </c>
    </row>
    <row r="40" spans="3:10" x14ac:dyDescent="0.25">
      <c r="C40" s="2" t="s">
        <v>252</v>
      </c>
      <c r="D40" s="13" t="str">
        <f>INDEX(Feuil8!$E$2:$E$15,MATCH($C40,Feuil8!$D$2:$D$15,0))</f>
        <v>Laurent</v>
      </c>
      <c r="E40" s="13">
        <f>INDEX(Feuil8!$F$2:$F$15,MATCH($C40,Feuil8!$D$2:$D$15,0))</f>
        <v>879666657</v>
      </c>
      <c r="F40" s="13">
        <f>INDEX(Feuil8!$F$2:$F$15,MATCH($C40,Feuil8!$D$2:$D$15,0))</f>
        <v>879666657</v>
      </c>
      <c r="G40" s="13" t="str">
        <f>INDEX(Feuil8!$H$2:$H$15,MATCH($C40,Feuil8!$D$2:$D$15,0))</f>
        <v>Noyon</v>
      </c>
      <c r="H40" s="7">
        <f>INDEX(Feuil8!$A$2:$A$15,MATCH($C40,Feuil8!$D$2:$D$15,0))</f>
        <v>60400</v>
      </c>
      <c r="I40" s="13" t="str">
        <f>INDEX(Feuil8!$B$2:$B$15,MATCH($C40,Feuil8!$D$2:$D$15,0))</f>
        <v>guitare</v>
      </c>
      <c r="J40" s="13">
        <f>INDEX(Feuil8!$F$2:$F$15,MATCH($C40,Feuil8!$D$2:$D$15,0))</f>
        <v>879666657</v>
      </c>
    </row>
    <row r="41" spans="3:10" x14ac:dyDescent="0.25">
      <c r="C41" s="2" t="s">
        <v>253</v>
      </c>
      <c r="D41" s="13" t="str">
        <f>INDEX(Feuil8!$E$2:$E$15,MATCH($C41,Feuil8!$D$2:$D$15,0))</f>
        <v>Jeanne</v>
      </c>
      <c r="E41" s="13">
        <f>INDEX(Feuil8!$F$2:$F$15,MATCH($C41,Feuil8!$D$2:$D$15,0))</f>
        <v>889777768</v>
      </c>
      <c r="F41" s="13">
        <f>INDEX(Feuil8!$F$2:$F$15,MATCH($C41,Feuil8!$D$2:$D$15,0))</f>
        <v>889777768</v>
      </c>
      <c r="G41" s="13" t="str">
        <f>INDEX(Feuil8!$H$2:$H$15,MATCH($C41,Feuil8!$D$2:$D$15,0))</f>
        <v>Amilly</v>
      </c>
      <c r="H41" s="7" t="str">
        <f>INDEX(Feuil8!$A$2:$A$15,MATCH($C41,Feuil8!$D$2:$D$15,0))</f>
        <v>45200</v>
      </c>
      <c r="I41" s="13" t="str">
        <f>INDEX(Feuil8!$B$2:$B$15,MATCH($C41,Feuil8!$D$2:$D$15,0))</f>
        <v>bass</v>
      </c>
      <c r="J41" s="13">
        <f>INDEX(Feuil8!$F$2:$F$15,MATCH($C41,Feuil8!$D$2:$D$15,0))</f>
        <v>889777768</v>
      </c>
    </row>
    <row r="42" spans="3:10" x14ac:dyDescent="0.25">
      <c r="C42" s="2" t="s">
        <v>243</v>
      </c>
      <c r="D42" s="13" t="str">
        <f>INDEX(Feuil8!$E$2:$E$15,MATCH($C42,Feuil8!$D$2:$D$15,0))</f>
        <v>Fabien</v>
      </c>
      <c r="E42" s="13">
        <f>INDEX(Feuil8!$F$2:$F$15,MATCH($C42,Feuil8!$D$2:$D$15,0))</f>
        <v>899888879</v>
      </c>
      <c r="F42" s="13">
        <f>INDEX(Feuil8!$F$2:$F$15,MATCH($C42,Feuil8!$D$2:$D$15,0))</f>
        <v>899888879</v>
      </c>
      <c r="G42" s="13" t="str">
        <f>INDEX(Feuil8!$H$2:$H$15,MATCH($C42,Feuil8!$D$2:$D$15,0))</f>
        <v>Paris</v>
      </c>
      <c r="H42" s="7">
        <f>INDEX(Feuil8!$A$2:$A$15,MATCH($C42,Feuil8!$D$2:$D$15,0))</f>
        <v>75012</v>
      </c>
      <c r="I42" s="13" t="str">
        <f>INDEX(Feuil8!$B$2:$B$15,MATCH($C42,Feuil8!$D$2:$D$15,0))</f>
        <v>piano</v>
      </c>
      <c r="J42" s="13">
        <f>INDEX(Feuil8!$F$2:$F$15,MATCH($C42,Feuil8!$D$2:$D$15,0))</f>
        <v>899888879</v>
      </c>
    </row>
    <row r="43" spans="3:10" x14ac:dyDescent="0.25">
      <c r="C43" s="2" t="s">
        <v>244</v>
      </c>
      <c r="D43" s="13" t="str">
        <f>INDEX(Feuil8!$E$2:$E$15,MATCH($C43,Feuil8!$D$2:$D$15,0))</f>
        <v>Jean-marc</v>
      </c>
      <c r="E43" s="13">
        <f>INDEX(Feuil8!$F$2:$F$15,MATCH($C43,Feuil8!$D$2:$D$15,0))</f>
        <v>909999990</v>
      </c>
      <c r="F43" s="13">
        <f>INDEX(Feuil8!$F$2:$F$15,MATCH($C43,Feuil8!$D$2:$D$15,0))</f>
        <v>909999990</v>
      </c>
      <c r="G43" s="13">
        <f>INDEX(Feuil8!$H$2:$H$15,MATCH($C43,Feuil8!$D$2:$D$15,0))</f>
        <v>0</v>
      </c>
      <c r="H43" s="7">
        <f>INDEX(Feuil8!$A$2:$A$15,MATCH($C43,Feuil8!$D$2:$D$15,0))</f>
        <v>0</v>
      </c>
      <c r="I43" s="13" t="str">
        <f>INDEX(Feuil8!$B$2:$B$15,MATCH($C43,Feuil8!$D$2:$D$15,0))</f>
        <v>synthé</v>
      </c>
      <c r="J43" s="13">
        <f>INDEX(Feuil8!$F$2:$F$15,MATCH($C43,Feuil8!$D$2:$D$15,0))</f>
        <v>909999990</v>
      </c>
    </row>
    <row r="44" spans="3:10" x14ac:dyDescent="0.25">
      <c r="C44" s="2" t="s">
        <v>245</v>
      </c>
      <c r="D44" s="13" t="str">
        <f>INDEX(Feuil8!$E$2:$E$15,MATCH($C44,Feuil8!$D$2:$D$15,0))</f>
        <v>Ali</v>
      </c>
      <c r="E44" s="13">
        <f>INDEX(Feuil8!$F$2:$F$15,MATCH($C44,Feuil8!$D$2:$D$15,0))</f>
        <v>808888880</v>
      </c>
      <c r="F44" s="13">
        <f>INDEX(Feuil8!$F$2:$F$15,MATCH($C44,Feuil8!$D$2:$D$15,0))</f>
        <v>808888880</v>
      </c>
      <c r="G44" s="13" t="str">
        <f>INDEX(Feuil8!$H$2:$H$15,MATCH($C44,Feuil8!$D$2:$D$15,0))</f>
        <v>Paris</v>
      </c>
      <c r="H44" s="7">
        <f>INDEX(Feuil8!$A$2:$A$15,MATCH($C44,Feuil8!$D$2:$D$15,0))</f>
        <v>75012</v>
      </c>
      <c r="I44" s="13" t="str">
        <f>INDEX(Feuil8!$B$2:$B$15,MATCH($C44,Feuil8!$D$2:$D$15,0))</f>
        <v>piano</v>
      </c>
      <c r="J44" s="13">
        <f>INDEX(Feuil8!$F$2:$F$15,MATCH($C44,Feuil8!$D$2:$D$15,0))</f>
        <v>808888880</v>
      </c>
    </row>
    <row r="45" spans="3:10" x14ac:dyDescent="0.25">
      <c r="C45" s="2" t="s">
        <v>246</v>
      </c>
      <c r="D45" s="13" t="str">
        <f>INDEX(Feuil8!$E$2:$E$15,MATCH($C45,Feuil8!$D$2:$D$15,0))</f>
        <v>Jennyfer</v>
      </c>
      <c r="E45" s="13">
        <f>INDEX(Feuil8!$F$2:$F$15,MATCH($C45,Feuil8!$D$2:$D$15,0))</f>
        <v>818999991</v>
      </c>
      <c r="F45" s="13">
        <f>INDEX(Feuil8!$F$2:$F$15,MATCH($C45,Feuil8!$D$2:$D$15,0))</f>
        <v>818999991</v>
      </c>
      <c r="G45" s="13" t="str">
        <f>INDEX(Feuil8!$H$2:$H$15,MATCH($C45,Feuil8!$D$2:$D$15,0))</f>
        <v/>
      </c>
      <c r="H45" s="7" t="str">
        <f>INDEX(Feuil8!$A$2:$A$15,MATCH($C45,Feuil8!$D$2:$D$15,0))</f>
        <v/>
      </c>
      <c r="I45" s="13" t="str">
        <f>INDEX(Feuil8!$B$2:$B$15,MATCH($C45,Feuil8!$D$2:$D$15,0))</f>
        <v>synthé</v>
      </c>
      <c r="J45" s="13">
        <f>INDEX(Feuil8!$F$2:$F$15,MATCH($C45,Feuil8!$D$2:$D$15,0))</f>
        <v>818999991</v>
      </c>
    </row>
    <row r="46" spans="3:10" x14ac:dyDescent="0.25">
      <c r="C46" s="2" t="s">
        <v>247</v>
      </c>
      <c r="D46" s="13" t="str">
        <f>INDEX(Feuil8!$E$2:$E$15,MATCH($C46,Feuil8!$D$2:$D$15,0))</f>
        <v>Joël</v>
      </c>
      <c r="E46" s="13">
        <f>INDEX(Feuil8!$F$2:$F$15,MATCH($C46,Feuil8!$D$2:$D$15,0))</f>
        <v>829111102</v>
      </c>
      <c r="F46" s="13">
        <f>INDEX(Feuil8!$F$2:$F$15,MATCH($C46,Feuil8!$D$2:$D$15,0))</f>
        <v>829111102</v>
      </c>
      <c r="G46" s="13" t="str">
        <f>INDEX(Feuil8!$H$2:$H$15,MATCH($C46,Feuil8!$D$2:$D$15,0))</f>
        <v>Athis-Mons</v>
      </c>
      <c r="H46" s="7">
        <f>INDEX(Feuil8!$A$2:$A$15,MATCH($C46,Feuil8!$D$2:$D$15,0))</f>
        <v>91200</v>
      </c>
      <c r="I46" s="13" t="str">
        <f>INDEX(Feuil8!$B$2:$B$15,MATCH($C46,Feuil8!$D$2:$D$15,0))</f>
        <v>casino</v>
      </c>
      <c r="J46" s="13">
        <f>INDEX(Feuil8!$F$2:$F$15,MATCH($C46,Feuil8!$D$2:$D$15,0))</f>
        <v>829111102</v>
      </c>
    </row>
    <row r="47" spans="3:10" x14ac:dyDescent="0.25">
      <c r="C47" s="2" t="s">
        <v>248</v>
      </c>
      <c r="D47" s="13" t="str">
        <f>INDEX(Feuil8!$E$2:$E$15,MATCH($C47,Feuil8!$D$2:$D$15,0))</f>
        <v>Mohamed</v>
      </c>
      <c r="E47" s="13">
        <f>INDEX(Feuil8!$F$2:$F$15,MATCH($C47,Feuil8!$D$2:$D$15,0))</f>
        <v>839222213</v>
      </c>
      <c r="F47" s="13">
        <f>INDEX(Feuil8!$F$2:$F$15,MATCH($C47,Feuil8!$D$2:$D$15,0))</f>
        <v>839222213</v>
      </c>
      <c r="G47" s="13">
        <f>INDEX(Feuil8!$H$2:$H$15,MATCH($C47,Feuil8!$D$2:$D$15,0))</f>
        <v>0</v>
      </c>
      <c r="H47" s="7">
        <f>INDEX(Feuil8!$A$2:$A$15,MATCH($C47,Feuil8!$D$2:$D$15,0))</f>
        <v>0</v>
      </c>
      <c r="I47" s="13" t="str">
        <f>INDEX(Feuil8!$B$2:$B$15,MATCH($C47,Feuil8!$D$2:$D$15,0))</f>
        <v>leclerc</v>
      </c>
      <c r="J47" s="13">
        <f>INDEX(Feuil8!$F$2:$F$15,MATCH($C47,Feuil8!$D$2:$D$15,0))</f>
        <v>839222213</v>
      </c>
    </row>
    <row r="48" spans="3:10" x14ac:dyDescent="0.25">
      <c r="C48" s="2" t="s">
        <v>249</v>
      </c>
      <c r="D48" s="13" t="str">
        <f>INDEX(Feuil8!$E$2:$E$15,MATCH($C48,Feuil8!$D$2:$D$15,0))</f>
        <v>Rita</v>
      </c>
      <c r="E48" s="13">
        <f>INDEX(Feuil8!$F$2:$F$15,MATCH($C48,Feuil8!$D$2:$D$15,0))</f>
        <v>849333324</v>
      </c>
      <c r="F48" s="13">
        <f>INDEX(Feuil8!$F$2:$F$15,MATCH($C48,Feuil8!$D$2:$D$15,0))</f>
        <v>849333324</v>
      </c>
      <c r="G48" s="13" t="str">
        <f>INDEX(Feuil8!$H$2:$H$15,MATCH($C48,Feuil8!$D$2:$D$15,0))</f>
        <v>Paris</v>
      </c>
      <c r="H48" s="7" t="str">
        <f>INDEX(Feuil8!$A$2:$A$15,MATCH($C48,Feuil8!$D$2:$D$15,0))</f>
        <v>75015</v>
      </c>
      <c r="I48" s="13" t="str">
        <f>INDEX(Feuil8!$B$2:$B$15,MATCH($C48,Feuil8!$D$2:$D$15,0))</f>
        <v>monoprix</v>
      </c>
      <c r="J48" s="13">
        <f>INDEX(Feuil8!$F$2:$F$15,MATCH($C48,Feuil8!$D$2:$D$15,0))</f>
        <v>849333324</v>
      </c>
    </row>
    <row r="49" spans="3:10" x14ac:dyDescent="0.25">
      <c r="C49" s="2" t="s">
        <v>250</v>
      </c>
      <c r="D49" s="13" t="str">
        <f>INDEX(Feuil8!$E$2:$E$15,MATCH($C49,Feuil8!$D$2:$D$15,0))</f>
        <v>Innocent</v>
      </c>
      <c r="E49" s="13">
        <f>INDEX(Feuil8!$F$2:$F$15,MATCH($C49,Feuil8!$D$2:$D$15,0))</f>
        <v>859444435</v>
      </c>
      <c r="F49" s="13">
        <f>INDEX(Feuil8!$F$2:$F$15,MATCH($C49,Feuil8!$D$2:$D$15,0))</f>
        <v>859444435</v>
      </c>
      <c r="G49" s="13" t="str">
        <f>INDEX(Feuil8!$H$2:$H$15,MATCH($C49,Feuil8!$D$2:$D$15,0))</f>
        <v>Noisy Le Grand</v>
      </c>
      <c r="H49" s="7">
        <f>INDEX(Feuil8!$A$2:$A$15,MATCH($C49,Feuil8!$D$2:$D$15,0))</f>
        <v>93160</v>
      </c>
      <c r="I49" s="13" t="str">
        <f>INDEX(Feuil8!$B$2:$B$15,MATCH($C49,Feuil8!$D$2:$D$15,0))</f>
        <v>leadeal</v>
      </c>
      <c r="J49" s="13">
        <f>INDEX(Feuil8!$F$2:$F$15,MATCH($C49,Feuil8!$D$2:$D$15,0))</f>
        <v>859444435</v>
      </c>
    </row>
    <row r="50" spans="3:10" x14ac:dyDescent="0.25">
      <c r="C50" s="2" t="s">
        <v>251</v>
      </c>
      <c r="D50" s="13" t="str">
        <f>INDEX(Feuil8!$E$2:$E$15,MATCH($C50,Feuil8!$D$2:$D$15,0))</f>
        <v>Abdoul</v>
      </c>
      <c r="E50" s="13">
        <f>INDEX(Feuil8!$F$2:$F$15,MATCH($C50,Feuil8!$D$2:$D$15,0))</f>
        <v>869555546</v>
      </c>
      <c r="F50" s="13">
        <f>INDEX(Feuil8!$F$2:$F$15,MATCH($C50,Feuil8!$D$2:$D$15,0))</f>
        <v>869555546</v>
      </c>
      <c r="G50" s="13" t="str">
        <f>INDEX(Feuil8!$H$2:$H$15,MATCH($C50,Feuil8!$D$2:$D$15,0))</f>
        <v>Paris</v>
      </c>
      <c r="H50" s="7">
        <f>INDEX(Feuil8!$A$2:$A$15,MATCH($C50,Feuil8!$D$2:$D$15,0))</f>
        <v>75015</v>
      </c>
      <c r="I50" s="13" t="str">
        <f>INDEX(Feuil8!$B$2:$B$15,MATCH($C50,Feuil8!$D$2:$D$15,0))</f>
        <v>lead</v>
      </c>
      <c r="J50" s="13">
        <f>INDEX(Feuil8!$F$2:$F$15,MATCH($C50,Feuil8!$D$2:$D$15,0))</f>
        <v>869555546</v>
      </c>
    </row>
    <row r="51" spans="3:10" x14ac:dyDescent="0.25">
      <c r="C51" s="2" t="s">
        <v>252</v>
      </c>
      <c r="D51" s="13" t="str">
        <f>INDEX(Feuil8!$E$2:$E$15,MATCH($C51,Feuil8!$D$2:$D$15,0))</f>
        <v>Laurent</v>
      </c>
      <c r="E51" s="13">
        <f>INDEX(Feuil8!$F$2:$F$15,MATCH($C51,Feuil8!$D$2:$D$15,0))</f>
        <v>879666657</v>
      </c>
      <c r="F51" s="13">
        <f>INDEX(Feuil8!$F$2:$F$15,MATCH($C51,Feuil8!$D$2:$D$15,0))</f>
        <v>879666657</v>
      </c>
      <c r="G51" s="13" t="str">
        <f>INDEX(Feuil8!$H$2:$H$15,MATCH($C51,Feuil8!$D$2:$D$15,0))</f>
        <v>Noyon</v>
      </c>
      <c r="H51" s="7">
        <f>INDEX(Feuil8!$A$2:$A$15,MATCH($C51,Feuil8!$D$2:$D$15,0))</f>
        <v>60400</v>
      </c>
      <c r="I51" s="13" t="str">
        <f>INDEX(Feuil8!$B$2:$B$15,MATCH($C51,Feuil8!$D$2:$D$15,0))</f>
        <v>guitare</v>
      </c>
      <c r="J51" s="13">
        <f>INDEX(Feuil8!$F$2:$F$15,MATCH($C51,Feuil8!$D$2:$D$15,0))</f>
        <v>879666657</v>
      </c>
    </row>
    <row r="52" spans="3:10" x14ac:dyDescent="0.25">
      <c r="C52" s="2" t="s">
        <v>253</v>
      </c>
      <c r="D52" s="13" t="str">
        <f>INDEX(Feuil8!$E$2:$E$15,MATCH($C52,Feuil8!$D$2:$D$15,0))</f>
        <v>Jeanne</v>
      </c>
      <c r="E52" s="13">
        <f>INDEX(Feuil8!$F$2:$F$15,MATCH($C52,Feuil8!$D$2:$D$15,0))</f>
        <v>889777768</v>
      </c>
      <c r="F52" s="13">
        <f>INDEX(Feuil8!$F$2:$F$15,MATCH($C52,Feuil8!$D$2:$D$15,0))</f>
        <v>889777768</v>
      </c>
      <c r="G52" s="13" t="str">
        <f>INDEX(Feuil8!$H$2:$H$15,MATCH($C52,Feuil8!$D$2:$D$15,0))</f>
        <v>Amilly</v>
      </c>
      <c r="H52" s="7" t="str">
        <f>INDEX(Feuil8!$A$2:$A$15,MATCH($C52,Feuil8!$D$2:$D$15,0))</f>
        <v>45200</v>
      </c>
      <c r="I52" s="13" t="str">
        <f>INDEX(Feuil8!$B$2:$B$15,MATCH($C52,Feuil8!$D$2:$D$15,0))</f>
        <v>bass</v>
      </c>
      <c r="J52" s="13">
        <f>INDEX(Feuil8!$F$2:$F$15,MATCH($C52,Feuil8!$D$2:$D$15,0))</f>
        <v>889777768</v>
      </c>
    </row>
    <row r="53" spans="3:10" x14ac:dyDescent="0.25">
      <c r="C53" s="2" t="s">
        <v>243</v>
      </c>
      <c r="D53" s="13" t="str">
        <f>INDEX(Feuil8!$E$2:$E$15,MATCH($C53,Feuil8!$D$2:$D$15,0))</f>
        <v>Fabien</v>
      </c>
      <c r="E53" s="13">
        <f>INDEX(Feuil8!$F$2:$F$15,MATCH($C53,Feuil8!$D$2:$D$15,0))</f>
        <v>899888879</v>
      </c>
      <c r="F53" s="13">
        <f>INDEX(Feuil8!$F$2:$F$15,MATCH($C53,Feuil8!$D$2:$D$15,0))</f>
        <v>899888879</v>
      </c>
      <c r="G53" s="13" t="str">
        <f>INDEX(Feuil8!$H$2:$H$15,MATCH($C53,Feuil8!$D$2:$D$15,0))</f>
        <v>Paris</v>
      </c>
      <c r="H53" s="7">
        <f>INDEX(Feuil8!$A$2:$A$15,MATCH($C53,Feuil8!$D$2:$D$15,0))</f>
        <v>75012</v>
      </c>
      <c r="I53" s="13" t="str">
        <f>INDEX(Feuil8!$B$2:$B$15,MATCH($C53,Feuil8!$D$2:$D$15,0))</f>
        <v>piano</v>
      </c>
      <c r="J53" s="13">
        <f>INDEX(Feuil8!$F$2:$F$15,MATCH($C53,Feuil8!$D$2:$D$15,0))</f>
        <v>899888879</v>
      </c>
    </row>
    <row r="54" spans="3:10" x14ac:dyDescent="0.25">
      <c r="C54" s="2" t="s">
        <v>244</v>
      </c>
      <c r="D54" s="13" t="str">
        <f>INDEX(Feuil8!$E$2:$E$15,MATCH($C54,Feuil8!$D$2:$D$15,0))</f>
        <v>Jean-marc</v>
      </c>
      <c r="E54" s="13">
        <f>INDEX(Feuil8!$F$2:$F$15,MATCH($C54,Feuil8!$D$2:$D$15,0))</f>
        <v>909999990</v>
      </c>
      <c r="F54" s="13">
        <f>INDEX(Feuil8!$F$2:$F$15,MATCH($C54,Feuil8!$D$2:$D$15,0))</f>
        <v>909999990</v>
      </c>
      <c r="G54" s="13">
        <f>INDEX(Feuil8!$H$2:$H$15,MATCH($C54,Feuil8!$D$2:$D$15,0))</f>
        <v>0</v>
      </c>
      <c r="H54" s="7">
        <f>INDEX(Feuil8!$A$2:$A$15,MATCH($C54,Feuil8!$D$2:$D$15,0))</f>
        <v>0</v>
      </c>
      <c r="I54" s="13" t="str">
        <f>INDEX(Feuil8!$B$2:$B$15,MATCH($C54,Feuil8!$D$2:$D$15,0))</f>
        <v>synthé</v>
      </c>
      <c r="J54" s="13">
        <f>INDEX(Feuil8!$F$2:$F$15,MATCH($C54,Feuil8!$D$2:$D$15,0))</f>
        <v>909999990</v>
      </c>
    </row>
    <row r="55" spans="3:10" x14ac:dyDescent="0.25">
      <c r="C55" s="2" t="s">
        <v>245</v>
      </c>
      <c r="D55" s="13" t="str">
        <f>INDEX(Feuil8!$E$2:$E$15,MATCH($C55,Feuil8!$D$2:$D$15,0))</f>
        <v>Ali</v>
      </c>
      <c r="E55" s="13">
        <f>INDEX(Feuil8!$F$2:$F$15,MATCH($C55,Feuil8!$D$2:$D$15,0))</f>
        <v>808888880</v>
      </c>
      <c r="F55" s="13">
        <f>INDEX(Feuil8!$F$2:$F$15,MATCH($C55,Feuil8!$D$2:$D$15,0))</f>
        <v>808888880</v>
      </c>
      <c r="G55" s="13" t="str">
        <f>INDEX(Feuil8!$H$2:$H$15,MATCH($C55,Feuil8!$D$2:$D$15,0))</f>
        <v>Paris</v>
      </c>
      <c r="H55" s="7">
        <f>INDEX(Feuil8!$A$2:$A$15,MATCH($C55,Feuil8!$D$2:$D$15,0))</f>
        <v>75012</v>
      </c>
      <c r="I55" s="13" t="str">
        <f>INDEX(Feuil8!$B$2:$B$15,MATCH($C55,Feuil8!$D$2:$D$15,0))</f>
        <v>piano</v>
      </c>
      <c r="J55" s="13">
        <f>INDEX(Feuil8!$F$2:$F$15,MATCH($C55,Feuil8!$D$2:$D$15,0))</f>
        <v>808888880</v>
      </c>
    </row>
    <row r="56" spans="3:10" x14ac:dyDescent="0.25">
      <c r="C56" s="2" t="s">
        <v>246</v>
      </c>
      <c r="D56" s="13" t="str">
        <f>INDEX(Feuil8!$E$2:$E$15,MATCH($C56,Feuil8!$D$2:$D$15,0))</f>
        <v>Jennyfer</v>
      </c>
      <c r="E56" s="13">
        <f>INDEX(Feuil8!$F$2:$F$15,MATCH($C56,Feuil8!$D$2:$D$15,0))</f>
        <v>818999991</v>
      </c>
      <c r="F56" s="13">
        <f>INDEX(Feuil8!$F$2:$F$15,MATCH($C56,Feuil8!$D$2:$D$15,0))</f>
        <v>818999991</v>
      </c>
      <c r="G56" s="13" t="str">
        <f>INDEX(Feuil8!$H$2:$H$15,MATCH($C56,Feuil8!$D$2:$D$15,0))</f>
        <v/>
      </c>
      <c r="H56" s="7" t="str">
        <f>INDEX(Feuil8!$A$2:$A$15,MATCH($C56,Feuil8!$D$2:$D$15,0))</f>
        <v/>
      </c>
      <c r="I56" s="13" t="str">
        <f>INDEX(Feuil8!$B$2:$B$15,MATCH($C56,Feuil8!$D$2:$D$15,0))</f>
        <v>synthé</v>
      </c>
      <c r="J56" s="13">
        <f>INDEX(Feuil8!$F$2:$F$15,MATCH($C56,Feuil8!$D$2:$D$15,0))</f>
        <v>818999991</v>
      </c>
    </row>
    <row r="57" spans="3:10" x14ac:dyDescent="0.25">
      <c r="C57" s="2" t="s">
        <v>247</v>
      </c>
      <c r="D57" s="13" t="str">
        <f>INDEX(Feuil8!$E$2:$E$15,MATCH($C57,Feuil8!$D$2:$D$15,0))</f>
        <v>Joël</v>
      </c>
      <c r="E57" s="13">
        <f>INDEX(Feuil8!$F$2:$F$15,MATCH($C57,Feuil8!$D$2:$D$15,0))</f>
        <v>829111102</v>
      </c>
      <c r="F57" s="13">
        <f>INDEX(Feuil8!$F$2:$F$15,MATCH($C57,Feuil8!$D$2:$D$15,0))</f>
        <v>829111102</v>
      </c>
      <c r="G57" s="13" t="str">
        <f>INDEX(Feuil8!$H$2:$H$15,MATCH($C57,Feuil8!$D$2:$D$15,0))</f>
        <v>Athis-Mons</v>
      </c>
      <c r="H57" s="7">
        <f>INDEX(Feuil8!$A$2:$A$15,MATCH($C57,Feuil8!$D$2:$D$15,0))</f>
        <v>91200</v>
      </c>
      <c r="I57" s="13" t="str">
        <f>INDEX(Feuil8!$B$2:$B$15,MATCH($C57,Feuil8!$D$2:$D$15,0))</f>
        <v>casino</v>
      </c>
      <c r="J57" s="13">
        <f>INDEX(Feuil8!$F$2:$F$15,MATCH($C57,Feuil8!$D$2:$D$15,0))</f>
        <v>829111102</v>
      </c>
    </row>
    <row r="58" spans="3:10" x14ac:dyDescent="0.25">
      <c r="C58" s="2" t="s">
        <v>248</v>
      </c>
      <c r="D58" s="13" t="str">
        <f>INDEX(Feuil8!$E$2:$E$15,MATCH($C58,Feuil8!$D$2:$D$15,0))</f>
        <v>Mohamed</v>
      </c>
      <c r="E58" s="13">
        <f>INDEX(Feuil8!$F$2:$F$15,MATCH($C58,Feuil8!$D$2:$D$15,0))</f>
        <v>839222213</v>
      </c>
      <c r="F58" s="13">
        <f>INDEX(Feuil8!$F$2:$F$15,MATCH($C58,Feuil8!$D$2:$D$15,0))</f>
        <v>839222213</v>
      </c>
      <c r="G58" s="13">
        <f>INDEX(Feuil8!$H$2:$H$15,MATCH($C58,Feuil8!$D$2:$D$15,0))</f>
        <v>0</v>
      </c>
      <c r="H58" s="7">
        <f>INDEX(Feuil8!$A$2:$A$15,MATCH($C58,Feuil8!$D$2:$D$15,0))</f>
        <v>0</v>
      </c>
      <c r="I58" s="13" t="str">
        <f>INDEX(Feuil8!$B$2:$B$15,MATCH($C58,Feuil8!$D$2:$D$15,0))</f>
        <v>leclerc</v>
      </c>
      <c r="J58" s="13">
        <f>INDEX(Feuil8!$F$2:$F$15,MATCH($C58,Feuil8!$D$2:$D$15,0))</f>
        <v>839222213</v>
      </c>
    </row>
    <row r="59" spans="3:10" x14ac:dyDescent="0.25">
      <c r="C59" s="2" t="s">
        <v>249</v>
      </c>
      <c r="D59" s="13" t="str">
        <f>INDEX(Feuil8!$E$2:$E$15,MATCH($C59,Feuil8!$D$2:$D$15,0))</f>
        <v>Rita</v>
      </c>
      <c r="E59" s="13">
        <f>INDEX(Feuil8!$F$2:$F$15,MATCH($C59,Feuil8!$D$2:$D$15,0))</f>
        <v>849333324</v>
      </c>
      <c r="F59" s="13">
        <f>INDEX(Feuil8!$F$2:$F$15,MATCH($C59,Feuil8!$D$2:$D$15,0))</f>
        <v>849333324</v>
      </c>
      <c r="G59" s="13" t="str">
        <f>INDEX(Feuil8!$H$2:$H$15,MATCH($C59,Feuil8!$D$2:$D$15,0))</f>
        <v>Paris</v>
      </c>
      <c r="H59" s="7" t="str">
        <f>INDEX(Feuil8!$A$2:$A$15,MATCH($C59,Feuil8!$D$2:$D$15,0))</f>
        <v>75015</v>
      </c>
      <c r="I59" s="13" t="str">
        <f>INDEX(Feuil8!$B$2:$B$15,MATCH($C59,Feuil8!$D$2:$D$15,0))</f>
        <v>monoprix</v>
      </c>
      <c r="J59" s="13">
        <f>INDEX(Feuil8!$F$2:$F$15,MATCH($C59,Feuil8!$D$2:$D$15,0))</f>
        <v>849333324</v>
      </c>
    </row>
    <row r="60" spans="3:10" x14ac:dyDescent="0.25">
      <c r="C60" s="2" t="s">
        <v>250</v>
      </c>
      <c r="D60" s="13" t="str">
        <f>INDEX(Feuil8!$E$2:$E$15,MATCH($C60,Feuil8!$D$2:$D$15,0))</f>
        <v>Innocent</v>
      </c>
      <c r="E60" s="13">
        <f>INDEX(Feuil8!$F$2:$F$15,MATCH($C60,Feuil8!$D$2:$D$15,0))</f>
        <v>859444435</v>
      </c>
      <c r="F60" s="13">
        <f>INDEX(Feuil8!$F$2:$F$15,MATCH($C60,Feuil8!$D$2:$D$15,0))</f>
        <v>859444435</v>
      </c>
      <c r="G60" s="13" t="str">
        <f>INDEX(Feuil8!$H$2:$H$15,MATCH($C60,Feuil8!$D$2:$D$15,0))</f>
        <v>Noisy Le Grand</v>
      </c>
      <c r="H60" s="7">
        <f>INDEX(Feuil8!$A$2:$A$15,MATCH($C60,Feuil8!$D$2:$D$15,0))</f>
        <v>93160</v>
      </c>
      <c r="I60" s="13" t="str">
        <f>INDEX(Feuil8!$B$2:$B$15,MATCH($C60,Feuil8!$D$2:$D$15,0))</f>
        <v>leadeal</v>
      </c>
      <c r="J60" s="13">
        <f>INDEX(Feuil8!$F$2:$F$15,MATCH($C60,Feuil8!$D$2:$D$15,0))</f>
        <v>859444435</v>
      </c>
    </row>
    <row r="61" spans="3:10" x14ac:dyDescent="0.25">
      <c r="C61" s="2" t="s">
        <v>251</v>
      </c>
      <c r="D61" s="13" t="str">
        <f>INDEX(Feuil8!$E$2:$E$15,MATCH($C61,Feuil8!$D$2:$D$15,0))</f>
        <v>Abdoul</v>
      </c>
      <c r="E61" s="13">
        <f>INDEX(Feuil8!$F$2:$F$15,MATCH($C61,Feuil8!$D$2:$D$15,0))</f>
        <v>869555546</v>
      </c>
      <c r="F61" s="13">
        <f>INDEX(Feuil8!$F$2:$F$15,MATCH($C61,Feuil8!$D$2:$D$15,0))</f>
        <v>869555546</v>
      </c>
      <c r="G61" s="13" t="str">
        <f>INDEX(Feuil8!$H$2:$H$15,MATCH($C61,Feuil8!$D$2:$D$15,0))</f>
        <v>Paris</v>
      </c>
      <c r="H61" s="7">
        <f>INDEX(Feuil8!$A$2:$A$15,MATCH($C61,Feuil8!$D$2:$D$15,0))</f>
        <v>75015</v>
      </c>
      <c r="I61" s="13" t="str">
        <f>INDEX(Feuil8!$B$2:$B$15,MATCH($C61,Feuil8!$D$2:$D$15,0))</f>
        <v>lead</v>
      </c>
      <c r="J61" s="13">
        <f>INDEX(Feuil8!$F$2:$F$15,MATCH($C61,Feuil8!$D$2:$D$15,0))</f>
        <v>869555546</v>
      </c>
    </row>
    <row r="62" spans="3:10" x14ac:dyDescent="0.25">
      <c r="C62" s="2" t="s">
        <v>252</v>
      </c>
      <c r="D62" s="13" t="str">
        <f>INDEX(Feuil8!$E$2:$E$15,MATCH($C62,Feuil8!$D$2:$D$15,0))</f>
        <v>Laurent</v>
      </c>
      <c r="E62" s="13">
        <f>INDEX(Feuil8!$F$2:$F$15,MATCH($C62,Feuil8!$D$2:$D$15,0))</f>
        <v>879666657</v>
      </c>
      <c r="F62" s="13">
        <f>INDEX(Feuil8!$F$2:$F$15,MATCH($C62,Feuil8!$D$2:$D$15,0))</f>
        <v>879666657</v>
      </c>
      <c r="G62" s="13" t="str">
        <f>INDEX(Feuil8!$H$2:$H$15,MATCH($C62,Feuil8!$D$2:$D$15,0))</f>
        <v>Noyon</v>
      </c>
      <c r="H62" s="7">
        <f>INDEX(Feuil8!$A$2:$A$15,MATCH($C62,Feuil8!$D$2:$D$15,0))</f>
        <v>60400</v>
      </c>
      <c r="I62" s="13" t="str">
        <f>INDEX(Feuil8!$B$2:$B$15,MATCH($C62,Feuil8!$D$2:$D$15,0))</f>
        <v>guitare</v>
      </c>
      <c r="J62" s="13">
        <f>INDEX(Feuil8!$F$2:$F$15,MATCH($C62,Feuil8!$D$2:$D$15,0))</f>
        <v>879666657</v>
      </c>
    </row>
    <row r="63" spans="3:10" x14ac:dyDescent="0.25">
      <c r="C63" s="2" t="s">
        <v>253</v>
      </c>
      <c r="D63" s="13" t="str">
        <f>INDEX(Feuil8!$E$2:$E$15,MATCH($C63,Feuil8!$D$2:$D$15,0))</f>
        <v>Jeanne</v>
      </c>
      <c r="E63" s="13">
        <f>INDEX(Feuil8!$F$2:$F$15,MATCH($C63,Feuil8!$D$2:$D$15,0))</f>
        <v>889777768</v>
      </c>
      <c r="F63" s="13">
        <f>INDEX(Feuil8!$F$2:$F$15,MATCH($C63,Feuil8!$D$2:$D$15,0))</f>
        <v>889777768</v>
      </c>
      <c r="G63" s="13" t="str">
        <f>INDEX(Feuil8!$H$2:$H$15,MATCH($C63,Feuil8!$D$2:$D$15,0))</f>
        <v>Amilly</v>
      </c>
      <c r="H63" s="7" t="str">
        <f>INDEX(Feuil8!$A$2:$A$15,MATCH($C63,Feuil8!$D$2:$D$15,0))</f>
        <v>45200</v>
      </c>
      <c r="I63" s="13" t="str">
        <f>INDEX(Feuil8!$B$2:$B$15,MATCH($C63,Feuil8!$D$2:$D$15,0))</f>
        <v>bass</v>
      </c>
      <c r="J63" s="13">
        <f>INDEX(Feuil8!$F$2:$F$15,MATCH($C63,Feuil8!$D$2:$D$15,0))</f>
        <v>889777768</v>
      </c>
    </row>
    <row r="64" spans="3:10" x14ac:dyDescent="0.25">
      <c r="C64" s="2" t="s">
        <v>243</v>
      </c>
      <c r="D64" s="13" t="str">
        <f>INDEX(Feuil8!$E$2:$E$15,MATCH($C64,Feuil8!$D$2:$D$15,0))</f>
        <v>Fabien</v>
      </c>
      <c r="E64" s="13">
        <f>INDEX(Feuil8!$F$2:$F$15,MATCH($C64,Feuil8!$D$2:$D$15,0))</f>
        <v>899888879</v>
      </c>
      <c r="F64" s="13">
        <f>INDEX(Feuil8!$F$2:$F$15,MATCH($C64,Feuil8!$D$2:$D$15,0))</f>
        <v>899888879</v>
      </c>
      <c r="G64" s="13" t="str">
        <f>INDEX(Feuil8!$H$2:$H$15,MATCH($C64,Feuil8!$D$2:$D$15,0))</f>
        <v>Paris</v>
      </c>
      <c r="H64" s="7">
        <f>INDEX(Feuil8!$A$2:$A$15,MATCH($C64,Feuil8!$D$2:$D$15,0))</f>
        <v>75012</v>
      </c>
      <c r="I64" s="13" t="str">
        <f>INDEX(Feuil8!$B$2:$B$15,MATCH($C64,Feuil8!$D$2:$D$15,0))</f>
        <v>piano</v>
      </c>
      <c r="J64" s="13">
        <f>INDEX(Feuil8!$F$2:$F$15,MATCH($C64,Feuil8!$D$2:$D$15,0))</f>
        <v>899888879</v>
      </c>
    </row>
    <row r="65" spans="3:10" x14ac:dyDescent="0.25">
      <c r="C65" s="2" t="s">
        <v>244</v>
      </c>
      <c r="D65" s="13" t="str">
        <f>INDEX(Feuil8!$E$2:$E$15,MATCH($C65,Feuil8!$D$2:$D$15,0))</f>
        <v>Jean-marc</v>
      </c>
      <c r="E65" s="13">
        <f>INDEX(Feuil8!$F$2:$F$15,MATCH($C65,Feuil8!$D$2:$D$15,0))</f>
        <v>909999990</v>
      </c>
      <c r="F65" s="13">
        <f>INDEX(Feuil8!$F$2:$F$15,MATCH($C65,Feuil8!$D$2:$D$15,0))</f>
        <v>909999990</v>
      </c>
      <c r="G65" s="13">
        <f>INDEX(Feuil8!$H$2:$H$15,MATCH($C65,Feuil8!$D$2:$D$15,0))</f>
        <v>0</v>
      </c>
      <c r="H65" s="7">
        <f>INDEX(Feuil8!$A$2:$A$15,MATCH($C65,Feuil8!$D$2:$D$15,0))</f>
        <v>0</v>
      </c>
      <c r="I65" s="13" t="str">
        <f>INDEX(Feuil8!$B$2:$B$15,MATCH($C65,Feuil8!$D$2:$D$15,0))</f>
        <v>synthé</v>
      </c>
      <c r="J65" s="13">
        <f>INDEX(Feuil8!$F$2:$F$15,MATCH($C65,Feuil8!$D$2:$D$15,0))</f>
        <v>909999990</v>
      </c>
    </row>
    <row r="66" spans="3:10" x14ac:dyDescent="0.25">
      <c r="C66" s="2" t="s">
        <v>245</v>
      </c>
      <c r="D66" s="13" t="str">
        <f>INDEX(Feuil8!$E$2:$E$15,MATCH($C66,Feuil8!$D$2:$D$15,0))</f>
        <v>Ali</v>
      </c>
      <c r="E66" s="13">
        <f>INDEX(Feuil8!$F$2:$F$15,MATCH($C66,Feuil8!$D$2:$D$15,0))</f>
        <v>808888880</v>
      </c>
      <c r="F66" s="13">
        <f>INDEX(Feuil8!$F$2:$F$15,MATCH($C66,Feuil8!$D$2:$D$15,0))</f>
        <v>808888880</v>
      </c>
      <c r="G66" s="13" t="str">
        <f>INDEX(Feuil8!$H$2:$H$15,MATCH($C66,Feuil8!$D$2:$D$15,0))</f>
        <v>Paris</v>
      </c>
      <c r="H66" s="7">
        <f>INDEX(Feuil8!$A$2:$A$15,MATCH($C66,Feuil8!$D$2:$D$15,0))</f>
        <v>75012</v>
      </c>
      <c r="I66" s="13" t="str">
        <f>INDEX(Feuil8!$B$2:$B$15,MATCH($C66,Feuil8!$D$2:$D$15,0))</f>
        <v>piano</v>
      </c>
      <c r="J66" s="13">
        <f>INDEX(Feuil8!$F$2:$F$15,MATCH($C66,Feuil8!$D$2:$D$15,0))</f>
        <v>808888880</v>
      </c>
    </row>
    <row r="67" spans="3:10" x14ac:dyDescent="0.25">
      <c r="C67" s="2" t="s">
        <v>246</v>
      </c>
      <c r="D67" s="13" t="str">
        <f>INDEX(Feuil8!$E$2:$E$15,MATCH($C67,Feuil8!$D$2:$D$15,0))</f>
        <v>Jennyfer</v>
      </c>
      <c r="E67" s="13">
        <f>INDEX(Feuil8!$F$2:$F$15,MATCH($C67,Feuil8!$D$2:$D$15,0))</f>
        <v>818999991</v>
      </c>
      <c r="F67" s="13">
        <f>INDEX(Feuil8!$F$2:$F$15,MATCH($C67,Feuil8!$D$2:$D$15,0))</f>
        <v>818999991</v>
      </c>
      <c r="G67" s="13" t="str">
        <f>INDEX(Feuil8!$H$2:$H$15,MATCH($C67,Feuil8!$D$2:$D$15,0))</f>
        <v/>
      </c>
      <c r="H67" s="7" t="str">
        <f>INDEX(Feuil8!$A$2:$A$15,MATCH($C67,Feuil8!$D$2:$D$15,0))</f>
        <v/>
      </c>
      <c r="I67" s="13" t="str">
        <f>INDEX(Feuil8!$B$2:$B$15,MATCH($C67,Feuil8!$D$2:$D$15,0))</f>
        <v>synthé</v>
      </c>
      <c r="J67" s="13">
        <f>INDEX(Feuil8!$F$2:$F$15,MATCH($C67,Feuil8!$D$2:$D$15,0))</f>
        <v>818999991</v>
      </c>
    </row>
    <row r="68" spans="3:10" x14ac:dyDescent="0.25">
      <c r="C68" s="2" t="s">
        <v>247</v>
      </c>
      <c r="D68" s="13" t="str">
        <f>INDEX(Feuil8!$E$2:$E$15,MATCH($C68,Feuil8!$D$2:$D$15,0))</f>
        <v>Joël</v>
      </c>
      <c r="E68" s="13">
        <f>INDEX(Feuil8!$F$2:$F$15,MATCH($C68,Feuil8!$D$2:$D$15,0))</f>
        <v>829111102</v>
      </c>
      <c r="F68" s="13">
        <f>INDEX(Feuil8!$F$2:$F$15,MATCH($C68,Feuil8!$D$2:$D$15,0))</f>
        <v>829111102</v>
      </c>
      <c r="G68" s="13" t="str">
        <f>INDEX(Feuil8!$H$2:$H$15,MATCH($C68,Feuil8!$D$2:$D$15,0))</f>
        <v>Athis-Mons</v>
      </c>
      <c r="H68" s="7">
        <f>INDEX(Feuil8!$A$2:$A$15,MATCH($C68,Feuil8!$D$2:$D$15,0))</f>
        <v>91200</v>
      </c>
      <c r="I68" s="13" t="str">
        <f>INDEX(Feuil8!$B$2:$B$15,MATCH($C68,Feuil8!$D$2:$D$15,0))</f>
        <v>casino</v>
      </c>
      <c r="J68" s="13">
        <f>INDEX(Feuil8!$F$2:$F$15,MATCH($C68,Feuil8!$D$2:$D$15,0))</f>
        <v>829111102</v>
      </c>
    </row>
    <row r="69" spans="3:10" x14ac:dyDescent="0.25">
      <c r="C69" s="2" t="s">
        <v>248</v>
      </c>
      <c r="D69" s="13" t="str">
        <f>INDEX(Feuil8!$E$2:$E$15,MATCH($C69,Feuil8!$D$2:$D$15,0))</f>
        <v>Mohamed</v>
      </c>
      <c r="E69" s="13">
        <f>INDEX(Feuil8!$F$2:$F$15,MATCH($C69,Feuil8!$D$2:$D$15,0))</f>
        <v>839222213</v>
      </c>
      <c r="F69" s="13">
        <f>INDEX(Feuil8!$F$2:$F$15,MATCH($C69,Feuil8!$D$2:$D$15,0))</f>
        <v>839222213</v>
      </c>
      <c r="G69" s="13">
        <f>INDEX(Feuil8!$H$2:$H$15,MATCH($C69,Feuil8!$D$2:$D$15,0))</f>
        <v>0</v>
      </c>
      <c r="H69" s="7">
        <f>INDEX(Feuil8!$A$2:$A$15,MATCH($C69,Feuil8!$D$2:$D$15,0))</f>
        <v>0</v>
      </c>
      <c r="I69" s="13" t="str">
        <f>INDEX(Feuil8!$B$2:$B$15,MATCH($C69,Feuil8!$D$2:$D$15,0))</f>
        <v>leclerc</v>
      </c>
      <c r="J69" s="13">
        <f>INDEX(Feuil8!$F$2:$F$15,MATCH($C69,Feuil8!$D$2:$D$15,0))</f>
        <v>839222213</v>
      </c>
    </row>
    <row r="70" spans="3:10" x14ac:dyDescent="0.25">
      <c r="C70" s="2" t="s">
        <v>249</v>
      </c>
      <c r="D70" s="13" t="str">
        <f>INDEX(Feuil8!$E$2:$E$15,MATCH($C70,Feuil8!$D$2:$D$15,0))</f>
        <v>Rita</v>
      </c>
      <c r="E70" s="13">
        <f>INDEX(Feuil8!$F$2:$F$15,MATCH($C70,Feuil8!$D$2:$D$15,0))</f>
        <v>849333324</v>
      </c>
      <c r="F70" s="13">
        <f>INDEX(Feuil8!$F$2:$F$15,MATCH($C70,Feuil8!$D$2:$D$15,0))</f>
        <v>849333324</v>
      </c>
      <c r="G70" s="13" t="str">
        <f>INDEX(Feuil8!$H$2:$H$15,MATCH($C70,Feuil8!$D$2:$D$15,0))</f>
        <v>Paris</v>
      </c>
      <c r="H70" s="7" t="str">
        <f>INDEX(Feuil8!$A$2:$A$15,MATCH($C70,Feuil8!$D$2:$D$15,0))</f>
        <v>75015</v>
      </c>
      <c r="I70" s="13" t="str">
        <f>INDEX(Feuil8!$B$2:$B$15,MATCH($C70,Feuil8!$D$2:$D$15,0))</f>
        <v>monoprix</v>
      </c>
      <c r="J70" s="13">
        <f>INDEX(Feuil8!$F$2:$F$15,MATCH($C70,Feuil8!$D$2:$D$15,0))</f>
        <v>849333324</v>
      </c>
    </row>
    <row r="71" spans="3:10" x14ac:dyDescent="0.25">
      <c r="C71" s="2" t="s">
        <v>250</v>
      </c>
      <c r="D71" s="13" t="str">
        <f>INDEX(Feuil8!$E$2:$E$15,MATCH($C71,Feuil8!$D$2:$D$15,0))</f>
        <v>Innocent</v>
      </c>
      <c r="E71" s="13">
        <f>INDEX(Feuil8!$F$2:$F$15,MATCH($C71,Feuil8!$D$2:$D$15,0))</f>
        <v>859444435</v>
      </c>
      <c r="F71" s="13">
        <f>INDEX(Feuil8!$F$2:$F$15,MATCH($C71,Feuil8!$D$2:$D$15,0))</f>
        <v>859444435</v>
      </c>
      <c r="G71" s="13" t="str">
        <f>INDEX(Feuil8!$H$2:$H$15,MATCH($C71,Feuil8!$D$2:$D$15,0))</f>
        <v>Noisy Le Grand</v>
      </c>
      <c r="H71" s="7">
        <f>INDEX(Feuil8!$A$2:$A$15,MATCH($C71,Feuil8!$D$2:$D$15,0))</f>
        <v>93160</v>
      </c>
      <c r="I71" s="13" t="str">
        <f>INDEX(Feuil8!$B$2:$B$15,MATCH($C71,Feuil8!$D$2:$D$15,0))</f>
        <v>leadeal</v>
      </c>
      <c r="J71" s="13">
        <f>INDEX(Feuil8!$F$2:$F$15,MATCH($C71,Feuil8!$D$2:$D$15,0))</f>
        <v>859444435</v>
      </c>
    </row>
    <row r="72" spans="3:10" x14ac:dyDescent="0.25">
      <c r="C72" s="2" t="s">
        <v>251</v>
      </c>
      <c r="D72" s="13" t="str">
        <f>INDEX(Feuil8!$E$2:$E$15,MATCH($C72,Feuil8!$D$2:$D$15,0))</f>
        <v>Abdoul</v>
      </c>
      <c r="E72" s="13">
        <f>INDEX(Feuil8!$F$2:$F$15,MATCH($C72,Feuil8!$D$2:$D$15,0))</f>
        <v>869555546</v>
      </c>
      <c r="F72" s="13">
        <f>INDEX(Feuil8!$F$2:$F$15,MATCH($C72,Feuil8!$D$2:$D$15,0))</f>
        <v>869555546</v>
      </c>
      <c r="G72" s="13" t="str">
        <f>INDEX(Feuil8!$H$2:$H$15,MATCH($C72,Feuil8!$D$2:$D$15,0))</f>
        <v>Paris</v>
      </c>
      <c r="H72" s="7">
        <f>INDEX(Feuil8!$A$2:$A$15,MATCH($C72,Feuil8!$D$2:$D$15,0))</f>
        <v>75015</v>
      </c>
      <c r="I72" s="13" t="str">
        <f>INDEX(Feuil8!$B$2:$B$15,MATCH($C72,Feuil8!$D$2:$D$15,0))</f>
        <v>lead</v>
      </c>
      <c r="J72" s="13">
        <f>INDEX(Feuil8!$F$2:$F$15,MATCH($C72,Feuil8!$D$2:$D$15,0))</f>
        <v>869555546</v>
      </c>
    </row>
    <row r="73" spans="3:10" x14ac:dyDescent="0.25">
      <c r="C73" s="2" t="s">
        <v>252</v>
      </c>
      <c r="D73" s="13" t="str">
        <f>INDEX(Feuil8!$E$2:$E$15,MATCH($C73,Feuil8!$D$2:$D$15,0))</f>
        <v>Laurent</v>
      </c>
      <c r="E73" s="13">
        <f>INDEX(Feuil8!$F$2:$F$15,MATCH($C73,Feuil8!$D$2:$D$15,0))</f>
        <v>879666657</v>
      </c>
      <c r="F73" s="13">
        <f>INDEX(Feuil8!$F$2:$F$15,MATCH($C73,Feuil8!$D$2:$D$15,0))</f>
        <v>879666657</v>
      </c>
      <c r="G73" s="13" t="str">
        <f>INDEX(Feuil8!$H$2:$H$15,MATCH($C73,Feuil8!$D$2:$D$15,0))</f>
        <v>Noyon</v>
      </c>
      <c r="H73" s="7">
        <f>INDEX(Feuil8!$A$2:$A$15,MATCH($C73,Feuil8!$D$2:$D$15,0))</f>
        <v>60400</v>
      </c>
      <c r="I73" s="13" t="str">
        <f>INDEX(Feuil8!$B$2:$B$15,MATCH($C73,Feuil8!$D$2:$D$15,0))</f>
        <v>guitare</v>
      </c>
      <c r="J73" s="13">
        <f>INDEX(Feuil8!$F$2:$F$15,MATCH($C73,Feuil8!$D$2:$D$15,0))</f>
        <v>879666657</v>
      </c>
    </row>
    <row r="74" spans="3:10" x14ac:dyDescent="0.25">
      <c r="C74" s="2" t="s">
        <v>253</v>
      </c>
      <c r="D74" s="13" t="str">
        <f>INDEX(Feuil8!$E$2:$E$15,MATCH($C74,Feuil8!$D$2:$D$15,0))</f>
        <v>Jeanne</v>
      </c>
      <c r="E74" s="13">
        <f>INDEX(Feuil8!$F$2:$F$15,MATCH($C74,Feuil8!$D$2:$D$15,0))</f>
        <v>889777768</v>
      </c>
      <c r="F74" s="13">
        <f>INDEX(Feuil8!$F$2:$F$15,MATCH($C74,Feuil8!$D$2:$D$15,0))</f>
        <v>889777768</v>
      </c>
      <c r="G74" s="13" t="str">
        <f>INDEX(Feuil8!$H$2:$H$15,MATCH($C74,Feuil8!$D$2:$D$15,0))</f>
        <v>Amilly</v>
      </c>
      <c r="H74" s="7" t="str">
        <f>INDEX(Feuil8!$A$2:$A$15,MATCH($C74,Feuil8!$D$2:$D$15,0))</f>
        <v>45200</v>
      </c>
      <c r="I74" s="13" t="str">
        <f>INDEX(Feuil8!$B$2:$B$15,MATCH($C74,Feuil8!$D$2:$D$15,0))</f>
        <v>bass</v>
      </c>
      <c r="J74" s="13">
        <f>INDEX(Feuil8!$F$2:$F$15,MATCH($C74,Feuil8!$D$2:$D$15,0))</f>
        <v>889777768</v>
      </c>
    </row>
    <row r="75" spans="3:10" x14ac:dyDescent="0.25">
      <c r="C75" s="2" t="s">
        <v>243</v>
      </c>
      <c r="D75" s="13" t="str">
        <f>INDEX(Feuil8!$E$2:$E$15,MATCH($C75,Feuil8!$D$2:$D$15,0))</f>
        <v>Fabien</v>
      </c>
      <c r="E75" s="13">
        <f>INDEX(Feuil8!$F$2:$F$15,MATCH($C75,Feuil8!$D$2:$D$15,0))</f>
        <v>899888879</v>
      </c>
      <c r="F75" s="13">
        <f>INDEX(Feuil8!$F$2:$F$15,MATCH($C75,Feuil8!$D$2:$D$15,0))</f>
        <v>899888879</v>
      </c>
      <c r="G75" s="13" t="str">
        <f>INDEX(Feuil8!$H$2:$H$15,MATCH($C75,Feuil8!$D$2:$D$15,0))</f>
        <v>Paris</v>
      </c>
      <c r="H75" s="7">
        <f>INDEX(Feuil8!$A$2:$A$15,MATCH($C75,Feuil8!$D$2:$D$15,0))</f>
        <v>75012</v>
      </c>
      <c r="I75" s="13" t="str">
        <f>INDEX(Feuil8!$B$2:$B$15,MATCH($C75,Feuil8!$D$2:$D$15,0))</f>
        <v>piano</v>
      </c>
      <c r="J75" s="13">
        <f>INDEX(Feuil8!$F$2:$F$15,MATCH($C75,Feuil8!$D$2:$D$15,0))</f>
        <v>899888879</v>
      </c>
    </row>
    <row r="76" spans="3:10" x14ac:dyDescent="0.25">
      <c r="C76" s="2" t="s">
        <v>244</v>
      </c>
      <c r="D76" s="13" t="str">
        <f>INDEX(Feuil8!$E$2:$E$15,MATCH($C76,Feuil8!$D$2:$D$15,0))</f>
        <v>Jean-marc</v>
      </c>
      <c r="E76" s="13">
        <f>INDEX(Feuil8!$F$2:$F$15,MATCH($C76,Feuil8!$D$2:$D$15,0))</f>
        <v>909999990</v>
      </c>
      <c r="F76" s="13">
        <f>INDEX(Feuil8!$F$2:$F$15,MATCH($C76,Feuil8!$D$2:$D$15,0))</f>
        <v>909999990</v>
      </c>
      <c r="G76" s="13">
        <f>INDEX(Feuil8!$H$2:$H$15,MATCH($C76,Feuil8!$D$2:$D$15,0))</f>
        <v>0</v>
      </c>
      <c r="H76" s="7">
        <f>INDEX(Feuil8!$A$2:$A$15,MATCH($C76,Feuil8!$D$2:$D$15,0))</f>
        <v>0</v>
      </c>
      <c r="I76" s="13" t="str">
        <f>INDEX(Feuil8!$B$2:$B$15,MATCH($C76,Feuil8!$D$2:$D$15,0))</f>
        <v>synthé</v>
      </c>
      <c r="J76" s="13">
        <f>INDEX(Feuil8!$F$2:$F$15,MATCH($C76,Feuil8!$D$2:$D$15,0))</f>
        <v>909999990</v>
      </c>
    </row>
    <row r="77" spans="3:10" x14ac:dyDescent="0.25">
      <c r="C77" s="2" t="s">
        <v>245</v>
      </c>
      <c r="D77" s="13" t="str">
        <f>INDEX(Feuil8!$E$2:$E$15,MATCH($C77,Feuil8!$D$2:$D$15,0))</f>
        <v>Ali</v>
      </c>
      <c r="E77" s="13">
        <f>INDEX(Feuil8!$F$2:$F$15,MATCH($C77,Feuil8!$D$2:$D$15,0))</f>
        <v>808888880</v>
      </c>
      <c r="F77" s="13">
        <f>INDEX(Feuil8!$F$2:$F$15,MATCH($C77,Feuil8!$D$2:$D$15,0))</f>
        <v>808888880</v>
      </c>
      <c r="G77" s="13" t="str">
        <f>INDEX(Feuil8!$H$2:$H$15,MATCH($C77,Feuil8!$D$2:$D$15,0))</f>
        <v>Paris</v>
      </c>
      <c r="H77" s="7">
        <f>INDEX(Feuil8!$A$2:$A$15,MATCH($C77,Feuil8!$D$2:$D$15,0))</f>
        <v>75012</v>
      </c>
      <c r="I77" s="13" t="str">
        <f>INDEX(Feuil8!$B$2:$B$15,MATCH($C77,Feuil8!$D$2:$D$15,0))</f>
        <v>piano</v>
      </c>
      <c r="J77" s="13">
        <f>INDEX(Feuil8!$F$2:$F$15,MATCH($C77,Feuil8!$D$2:$D$15,0))</f>
        <v>808888880</v>
      </c>
    </row>
    <row r="78" spans="3:10" x14ac:dyDescent="0.25">
      <c r="C78" s="2" t="s">
        <v>246</v>
      </c>
      <c r="D78" s="13" t="str">
        <f>INDEX(Feuil8!$E$2:$E$15,MATCH($C78,Feuil8!$D$2:$D$15,0))</f>
        <v>Jennyfer</v>
      </c>
      <c r="E78" s="13">
        <f>INDEX(Feuil8!$F$2:$F$15,MATCH($C78,Feuil8!$D$2:$D$15,0))</f>
        <v>818999991</v>
      </c>
      <c r="F78" s="13">
        <f>INDEX(Feuil8!$F$2:$F$15,MATCH($C78,Feuil8!$D$2:$D$15,0))</f>
        <v>818999991</v>
      </c>
      <c r="G78" s="13" t="str">
        <f>INDEX(Feuil8!$H$2:$H$15,MATCH($C78,Feuil8!$D$2:$D$15,0))</f>
        <v/>
      </c>
      <c r="H78" s="7" t="str">
        <f>INDEX(Feuil8!$A$2:$A$15,MATCH($C78,Feuil8!$D$2:$D$15,0))</f>
        <v/>
      </c>
      <c r="I78" s="13" t="str">
        <f>INDEX(Feuil8!$B$2:$B$15,MATCH($C78,Feuil8!$D$2:$D$15,0))</f>
        <v>synthé</v>
      </c>
      <c r="J78" s="13">
        <f>INDEX(Feuil8!$F$2:$F$15,MATCH($C78,Feuil8!$D$2:$D$15,0))</f>
        <v>818999991</v>
      </c>
    </row>
    <row r="79" spans="3:10" x14ac:dyDescent="0.25">
      <c r="C79" s="2" t="s">
        <v>247</v>
      </c>
      <c r="D79" s="13" t="str">
        <f>INDEX(Feuil8!$E$2:$E$15,MATCH($C79,Feuil8!$D$2:$D$15,0))</f>
        <v>Joël</v>
      </c>
      <c r="E79" s="13">
        <f>INDEX(Feuil8!$F$2:$F$15,MATCH($C79,Feuil8!$D$2:$D$15,0))</f>
        <v>829111102</v>
      </c>
      <c r="F79" s="13">
        <f>INDEX(Feuil8!$F$2:$F$15,MATCH($C79,Feuil8!$D$2:$D$15,0))</f>
        <v>829111102</v>
      </c>
      <c r="G79" s="13" t="str">
        <f>INDEX(Feuil8!$H$2:$H$15,MATCH($C79,Feuil8!$D$2:$D$15,0))</f>
        <v>Athis-Mons</v>
      </c>
      <c r="H79" s="7">
        <f>INDEX(Feuil8!$A$2:$A$15,MATCH($C79,Feuil8!$D$2:$D$15,0))</f>
        <v>91200</v>
      </c>
      <c r="I79" s="13" t="str">
        <f>INDEX(Feuil8!$B$2:$B$15,MATCH($C79,Feuil8!$D$2:$D$15,0))</f>
        <v>casino</v>
      </c>
      <c r="J79" s="13">
        <f>INDEX(Feuil8!$F$2:$F$15,MATCH($C79,Feuil8!$D$2:$D$15,0))</f>
        <v>829111102</v>
      </c>
    </row>
    <row r="80" spans="3:10" x14ac:dyDescent="0.25">
      <c r="C80" s="2" t="s">
        <v>248</v>
      </c>
      <c r="D80" s="13" t="str">
        <f>INDEX(Feuil8!$E$2:$E$15,MATCH($C80,Feuil8!$D$2:$D$15,0))</f>
        <v>Mohamed</v>
      </c>
      <c r="E80" s="13">
        <f>INDEX(Feuil8!$F$2:$F$15,MATCH($C80,Feuil8!$D$2:$D$15,0))</f>
        <v>839222213</v>
      </c>
      <c r="F80" s="13">
        <f>INDEX(Feuil8!$F$2:$F$15,MATCH($C80,Feuil8!$D$2:$D$15,0))</f>
        <v>839222213</v>
      </c>
      <c r="G80" s="13">
        <f>INDEX(Feuil8!$H$2:$H$15,MATCH($C80,Feuil8!$D$2:$D$15,0))</f>
        <v>0</v>
      </c>
      <c r="H80" s="7">
        <f>INDEX(Feuil8!$A$2:$A$15,MATCH($C80,Feuil8!$D$2:$D$15,0))</f>
        <v>0</v>
      </c>
      <c r="I80" s="13" t="str">
        <f>INDEX(Feuil8!$B$2:$B$15,MATCH($C80,Feuil8!$D$2:$D$15,0))</f>
        <v>leclerc</v>
      </c>
      <c r="J80" s="13">
        <f>INDEX(Feuil8!$F$2:$F$15,MATCH($C80,Feuil8!$D$2:$D$15,0))</f>
        <v>839222213</v>
      </c>
    </row>
    <row r="81" spans="3:10" x14ac:dyDescent="0.25">
      <c r="C81" s="2" t="s">
        <v>249</v>
      </c>
      <c r="D81" s="13" t="str">
        <f>INDEX(Feuil8!$E$2:$E$15,MATCH($C81,Feuil8!$D$2:$D$15,0))</f>
        <v>Rita</v>
      </c>
      <c r="E81" s="13">
        <f>INDEX(Feuil8!$F$2:$F$15,MATCH($C81,Feuil8!$D$2:$D$15,0))</f>
        <v>849333324</v>
      </c>
      <c r="F81" s="13">
        <f>INDEX(Feuil8!$F$2:$F$15,MATCH($C81,Feuil8!$D$2:$D$15,0))</f>
        <v>849333324</v>
      </c>
      <c r="G81" s="13" t="str">
        <f>INDEX(Feuil8!$H$2:$H$15,MATCH($C81,Feuil8!$D$2:$D$15,0))</f>
        <v>Paris</v>
      </c>
      <c r="H81" s="7" t="str">
        <f>INDEX(Feuil8!$A$2:$A$15,MATCH($C81,Feuil8!$D$2:$D$15,0))</f>
        <v>75015</v>
      </c>
      <c r="I81" s="13" t="str">
        <f>INDEX(Feuil8!$B$2:$B$15,MATCH($C81,Feuil8!$D$2:$D$15,0))</f>
        <v>monoprix</v>
      </c>
      <c r="J81" s="13">
        <f>INDEX(Feuil8!$F$2:$F$15,MATCH($C81,Feuil8!$D$2:$D$15,0))</f>
        <v>849333324</v>
      </c>
    </row>
    <row r="82" spans="3:10" x14ac:dyDescent="0.25">
      <c r="C82" s="2" t="s">
        <v>250</v>
      </c>
      <c r="D82" s="13" t="str">
        <f>INDEX(Feuil8!$E$2:$E$15,MATCH($C82,Feuil8!$D$2:$D$15,0))</f>
        <v>Innocent</v>
      </c>
      <c r="E82" s="13">
        <f>INDEX(Feuil8!$F$2:$F$15,MATCH($C82,Feuil8!$D$2:$D$15,0))</f>
        <v>859444435</v>
      </c>
      <c r="F82" s="13">
        <f>INDEX(Feuil8!$F$2:$F$15,MATCH($C82,Feuil8!$D$2:$D$15,0))</f>
        <v>859444435</v>
      </c>
      <c r="G82" s="13" t="str">
        <f>INDEX(Feuil8!$H$2:$H$15,MATCH($C82,Feuil8!$D$2:$D$15,0))</f>
        <v>Noisy Le Grand</v>
      </c>
      <c r="H82" s="7">
        <f>INDEX(Feuil8!$A$2:$A$15,MATCH($C82,Feuil8!$D$2:$D$15,0))</f>
        <v>93160</v>
      </c>
      <c r="I82" s="13" t="str">
        <f>INDEX(Feuil8!$B$2:$B$15,MATCH($C82,Feuil8!$D$2:$D$15,0))</f>
        <v>leadeal</v>
      </c>
      <c r="J82" s="13">
        <f>INDEX(Feuil8!$F$2:$F$15,MATCH($C82,Feuil8!$D$2:$D$15,0))</f>
        <v>859444435</v>
      </c>
    </row>
    <row r="83" spans="3:10" x14ac:dyDescent="0.25">
      <c r="C83" s="2" t="s">
        <v>251</v>
      </c>
      <c r="D83" s="13" t="str">
        <f>INDEX(Feuil8!$E$2:$E$15,MATCH($C83,Feuil8!$D$2:$D$15,0))</f>
        <v>Abdoul</v>
      </c>
      <c r="E83" s="13">
        <f>INDEX(Feuil8!$F$2:$F$15,MATCH($C83,Feuil8!$D$2:$D$15,0))</f>
        <v>869555546</v>
      </c>
      <c r="F83" s="13">
        <f>INDEX(Feuil8!$F$2:$F$15,MATCH($C83,Feuil8!$D$2:$D$15,0))</f>
        <v>869555546</v>
      </c>
      <c r="G83" s="13" t="str">
        <f>INDEX(Feuil8!$H$2:$H$15,MATCH($C83,Feuil8!$D$2:$D$15,0))</f>
        <v>Paris</v>
      </c>
      <c r="H83" s="7">
        <f>INDEX(Feuil8!$A$2:$A$15,MATCH($C83,Feuil8!$D$2:$D$15,0))</f>
        <v>75015</v>
      </c>
      <c r="I83" s="13" t="str">
        <f>INDEX(Feuil8!$B$2:$B$15,MATCH($C83,Feuil8!$D$2:$D$15,0))</f>
        <v>lead</v>
      </c>
      <c r="J83" s="13">
        <f>INDEX(Feuil8!$F$2:$F$15,MATCH($C83,Feuil8!$D$2:$D$15,0))</f>
        <v>869555546</v>
      </c>
    </row>
    <row r="84" spans="3:10" x14ac:dyDescent="0.25">
      <c r="C84" s="2" t="s">
        <v>252</v>
      </c>
      <c r="D84" s="13" t="str">
        <f>INDEX(Feuil8!$E$2:$E$15,MATCH($C84,Feuil8!$D$2:$D$15,0))</f>
        <v>Laurent</v>
      </c>
      <c r="E84" s="13">
        <f>INDEX(Feuil8!$F$2:$F$15,MATCH($C84,Feuil8!$D$2:$D$15,0))</f>
        <v>879666657</v>
      </c>
      <c r="F84" s="13">
        <f>INDEX(Feuil8!$F$2:$F$15,MATCH($C84,Feuil8!$D$2:$D$15,0))</f>
        <v>879666657</v>
      </c>
      <c r="G84" s="13" t="str">
        <f>INDEX(Feuil8!$H$2:$H$15,MATCH($C84,Feuil8!$D$2:$D$15,0))</f>
        <v>Noyon</v>
      </c>
      <c r="H84" s="7">
        <f>INDEX(Feuil8!$A$2:$A$15,MATCH($C84,Feuil8!$D$2:$D$15,0))</f>
        <v>60400</v>
      </c>
      <c r="I84" s="13" t="str">
        <f>INDEX(Feuil8!$B$2:$B$15,MATCH($C84,Feuil8!$D$2:$D$15,0))</f>
        <v>guitare</v>
      </c>
      <c r="J84" s="13">
        <f>INDEX(Feuil8!$F$2:$F$15,MATCH($C84,Feuil8!$D$2:$D$15,0))</f>
        <v>879666657</v>
      </c>
    </row>
    <row r="85" spans="3:10" x14ac:dyDescent="0.25">
      <c r="C85" s="2" t="s">
        <v>253</v>
      </c>
      <c r="D85" s="13" t="str">
        <f>INDEX(Feuil8!$E$2:$E$15,MATCH($C85,Feuil8!$D$2:$D$15,0))</f>
        <v>Jeanne</v>
      </c>
      <c r="E85" s="13">
        <f>INDEX(Feuil8!$F$2:$F$15,MATCH($C85,Feuil8!$D$2:$D$15,0))</f>
        <v>889777768</v>
      </c>
      <c r="F85" s="13">
        <f>INDEX(Feuil8!$F$2:$F$15,MATCH($C85,Feuil8!$D$2:$D$15,0))</f>
        <v>889777768</v>
      </c>
      <c r="G85" s="13" t="str">
        <f>INDEX(Feuil8!$H$2:$H$15,MATCH($C85,Feuil8!$D$2:$D$15,0))</f>
        <v>Amilly</v>
      </c>
      <c r="H85" s="7" t="str">
        <f>INDEX(Feuil8!$A$2:$A$15,MATCH($C85,Feuil8!$D$2:$D$15,0))</f>
        <v>45200</v>
      </c>
      <c r="I85" s="13" t="str">
        <f>INDEX(Feuil8!$B$2:$B$15,MATCH($C85,Feuil8!$D$2:$D$15,0))</f>
        <v>bass</v>
      </c>
      <c r="J85" s="13">
        <f>INDEX(Feuil8!$F$2:$F$15,MATCH($C85,Feuil8!$D$2:$D$15,0))</f>
        <v>889777768</v>
      </c>
    </row>
    <row r="86" spans="3:10" x14ac:dyDescent="0.25">
      <c r="C86" s="2" t="s">
        <v>243</v>
      </c>
      <c r="D86" s="13" t="str">
        <f>INDEX(Feuil8!$E$2:$E$15,MATCH($C86,Feuil8!$D$2:$D$15,0))</f>
        <v>Fabien</v>
      </c>
      <c r="E86" s="13">
        <f>INDEX(Feuil8!$F$2:$F$15,MATCH($C86,Feuil8!$D$2:$D$15,0))</f>
        <v>899888879</v>
      </c>
      <c r="F86" s="13">
        <f>INDEX(Feuil8!$F$2:$F$15,MATCH($C86,Feuil8!$D$2:$D$15,0))</f>
        <v>899888879</v>
      </c>
      <c r="G86" s="13" t="str">
        <f>INDEX(Feuil8!$H$2:$H$15,MATCH($C86,Feuil8!$D$2:$D$15,0))</f>
        <v>Paris</v>
      </c>
      <c r="H86" s="7">
        <f>INDEX(Feuil8!$A$2:$A$15,MATCH($C86,Feuil8!$D$2:$D$15,0))</f>
        <v>75012</v>
      </c>
      <c r="I86" s="13" t="str">
        <f>INDEX(Feuil8!$B$2:$B$15,MATCH($C86,Feuil8!$D$2:$D$15,0))</f>
        <v>piano</v>
      </c>
      <c r="J86" s="13">
        <f>INDEX(Feuil8!$F$2:$F$15,MATCH($C86,Feuil8!$D$2:$D$15,0))</f>
        <v>899888879</v>
      </c>
    </row>
    <row r="87" spans="3:10" x14ac:dyDescent="0.25">
      <c r="C87" s="2" t="s">
        <v>244</v>
      </c>
      <c r="D87" s="13" t="str">
        <f>INDEX(Feuil8!$E$2:$E$15,MATCH($C87,Feuil8!$D$2:$D$15,0))</f>
        <v>Jean-marc</v>
      </c>
      <c r="E87" s="13">
        <f>INDEX(Feuil8!$F$2:$F$15,MATCH($C87,Feuil8!$D$2:$D$15,0))</f>
        <v>909999990</v>
      </c>
      <c r="F87" s="13">
        <f>INDEX(Feuil8!$F$2:$F$15,MATCH($C87,Feuil8!$D$2:$D$15,0))</f>
        <v>909999990</v>
      </c>
      <c r="G87" s="13">
        <f>INDEX(Feuil8!$H$2:$H$15,MATCH($C87,Feuil8!$D$2:$D$15,0))</f>
        <v>0</v>
      </c>
      <c r="H87" s="7">
        <f>INDEX(Feuil8!$A$2:$A$15,MATCH($C87,Feuil8!$D$2:$D$15,0))</f>
        <v>0</v>
      </c>
      <c r="I87" s="13" t="str">
        <f>INDEX(Feuil8!$B$2:$B$15,MATCH($C87,Feuil8!$D$2:$D$15,0))</f>
        <v>synthé</v>
      </c>
      <c r="J87" s="13">
        <f>INDEX(Feuil8!$F$2:$F$15,MATCH($C87,Feuil8!$D$2:$D$15,0))</f>
        <v>909999990</v>
      </c>
    </row>
    <row r="88" spans="3:10" x14ac:dyDescent="0.25">
      <c r="C88" s="2" t="s">
        <v>245</v>
      </c>
      <c r="D88" s="13" t="str">
        <f>INDEX(Feuil8!$E$2:$E$15,MATCH($C88,Feuil8!$D$2:$D$15,0))</f>
        <v>Ali</v>
      </c>
      <c r="E88" s="13">
        <f>INDEX(Feuil8!$F$2:$F$15,MATCH($C88,Feuil8!$D$2:$D$15,0))</f>
        <v>808888880</v>
      </c>
      <c r="F88" s="13">
        <f>INDEX(Feuil8!$F$2:$F$15,MATCH($C88,Feuil8!$D$2:$D$15,0))</f>
        <v>808888880</v>
      </c>
      <c r="G88" s="13" t="str">
        <f>INDEX(Feuil8!$H$2:$H$15,MATCH($C88,Feuil8!$D$2:$D$15,0))</f>
        <v>Paris</v>
      </c>
      <c r="H88" s="7">
        <f>INDEX(Feuil8!$A$2:$A$15,MATCH($C88,Feuil8!$D$2:$D$15,0))</f>
        <v>75012</v>
      </c>
      <c r="I88" s="13" t="str">
        <f>INDEX(Feuil8!$B$2:$B$15,MATCH($C88,Feuil8!$D$2:$D$15,0))</f>
        <v>piano</v>
      </c>
      <c r="J88" s="13">
        <f>INDEX(Feuil8!$F$2:$F$15,MATCH($C88,Feuil8!$D$2:$D$15,0))</f>
        <v>808888880</v>
      </c>
    </row>
    <row r="89" spans="3:10" x14ac:dyDescent="0.25">
      <c r="C89" s="2" t="s">
        <v>246</v>
      </c>
      <c r="D89" s="13" t="str">
        <f>INDEX(Feuil8!$E$2:$E$15,MATCH($C89,Feuil8!$D$2:$D$15,0))</f>
        <v>Jennyfer</v>
      </c>
      <c r="E89" s="13">
        <f>INDEX(Feuil8!$F$2:$F$15,MATCH($C89,Feuil8!$D$2:$D$15,0))</f>
        <v>818999991</v>
      </c>
      <c r="F89" s="13">
        <f>INDEX(Feuil8!$F$2:$F$15,MATCH($C89,Feuil8!$D$2:$D$15,0))</f>
        <v>818999991</v>
      </c>
      <c r="G89" s="13" t="str">
        <f>INDEX(Feuil8!$H$2:$H$15,MATCH($C89,Feuil8!$D$2:$D$15,0))</f>
        <v/>
      </c>
      <c r="H89" s="7" t="str">
        <f>INDEX(Feuil8!$A$2:$A$15,MATCH($C89,Feuil8!$D$2:$D$15,0))</f>
        <v/>
      </c>
      <c r="I89" s="13" t="str">
        <f>INDEX(Feuil8!$B$2:$B$15,MATCH($C89,Feuil8!$D$2:$D$15,0))</f>
        <v>synthé</v>
      </c>
      <c r="J89" s="13">
        <f>INDEX(Feuil8!$F$2:$F$15,MATCH($C89,Feuil8!$D$2:$D$15,0))</f>
        <v>818999991</v>
      </c>
    </row>
    <row r="90" spans="3:10" x14ac:dyDescent="0.25">
      <c r="C90" s="2" t="s">
        <v>247</v>
      </c>
      <c r="D90" s="13" t="str">
        <f>INDEX(Feuil8!$E$2:$E$15,MATCH($C90,Feuil8!$D$2:$D$15,0))</f>
        <v>Joël</v>
      </c>
      <c r="E90" s="13">
        <f>INDEX(Feuil8!$F$2:$F$15,MATCH($C90,Feuil8!$D$2:$D$15,0))</f>
        <v>829111102</v>
      </c>
      <c r="F90" s="13">
        <f>INDEX(Feuil8!$F$2:$F$15,MATCH($C90,Feuil8!$D$2:$D$15,0))</f>
        <v>829111102</v>
      </c>
      <c r="G90" s="13" t="str">
        <f>INDEX(Feuil8!$H$2:$H$15,MATCH($C90,Feuil8!$D$2:$D$15,0))</f>
        <v>Athis-Mons</v>
      </c>
      <c r="H90" s="7">
        <f>INDEX(Feuil8!$A$2:$A$15,MATCH($C90,Feuil8!$D$2:$D$15,0))</f>
        <v>91200</v>
      </c>
      <c r="I90" s="13" t="str">
        <f>INDEX(Feuil8!$B$2:$B$15,MATCH($C90,Feuil8!$D$2:$D$15,0))</f>
        <v>casino</v>
      </c>
      <c r="J90" s="13">
        <f>INDEX(Feuil8!$F$2:$F$15,MATCH($C90,Feuil8!$D$2:$D$15,0))</f>
        <v>829111102</v>
      </c>
    </row>
    <row r="91" spans="3:10" x14ac:dyDescent="0.25">
      <c r="C91" s="2" t="s">
        <v>248</v>
      </c>
      <c r="D91" s="13" t="str">
        <f>INDEX(Feuil8!$E$2:$E$15,MATCH($C91,Feuil8!$D$2:$D$15,0))</f>
        <v>Mohamed</v>
      </c>
      <c r="E91" s="13">
        <f>INDEX(Feuil8!$F$2:$F$15,MATCH($C91,Feuil8!$D$2:$D$15,0))</f>
        <v>839222213</v>
      </c>
      <c r="F91" s="13">
        <f>INDEX(Feuil8!$F$2:$F$15,MATCH($C91,Feuil8!$D$2:$D$15,0))</f>
        <v>839222213</v>
      </c>
      <c r="G91" s="13">
        <f>INDEX(Feuil8!$H$2:$H$15,MATCH($C91,Feuil8!$D$2:$D$15,0))</f>
        <v>0</v>
      </c>
      <c r="H91" s="7">
        <f>INDEX(Feuil8!$A$2:$A$15,MATCH($C91,Feuil8!$D$2:$D$15,0))</f>
        <v>0</v>
      </c>
      <c r="I91" s="13" t="str">
        <f>INDEX(Feuil8!$B$2:$B$15,MATCH($C91,Feuil8!$D$2:$D$15,0))</f>
        <v>leclerc</v>
      </c>
      <c r="J91" s="13">
        <f>INDEX(Feuil8!$F$2:$F$15,MATCH($C91,Feuil8!$D$2:$D$15,0))</f>
        <v>839222213</v>
      </c>
    </row>
    <row r="92" spans="3:10" x14ac:dyDescent="0.25">
      <c r="C92" s="2" t="s">
        <v>249</v>
      </c>
      <c r="D92" s="13" t="str">
        <f>INDEX(Feuil8!$E$2:$E$15,MATCH($C92,Feuil8!$D$2:$D$15,0))</f>
        <v>Rita</v>
      </c>
      <c r="E92" s="13">
        <f>INDEX(Feuil8!$F$2:$F$15,MATCH($C92,Feuil8!$D$2:$D$15,0))</f>
        <v>849333324</v>
      </c>
      <c r="F92" s="13">
        <f>INDEX(Feuil8!$F$2:$F$15,MATCH($C92,Feuil8!$D$2:$D$15,0))</f>
        <v>849333324</v>
      </c>
      <c r="G92" s="13" t="str">
        <f>INDEX(Feuil8!$H$2:$H$15,MATCH($C92,Feuil8!$D$2:$D$15,0))</f>
        <v>Paris</v>
      </c>
      <c r="H92" s="7" t="str">
        <f>INDEX(Feuil8!$A$2:$A$15,MATCH($C92,Feuil8!$D$2:$D$15,0))</f>
        <v>75015</v>
      </c>
      <c r="I92" s="13" t="str">
        <f>INDEX(Feuil8!$B$2:$B$15,MATCH($C92,Feuil8!$D$2:$D$15,0))</f>
        <v>monoprix</v>
      </c>
      <c r="J92" s="13">
        <f>INDEX(Feuil8!$F$2:$F$15,MATCH($C92,Feuil8!$D$2:$D$15,0))</f>
        <v>849333324</v>
      </c>
    </row>
    <row r="93" spans="3:10" x14ac:dyDescent="0.25">
      <c r="C93" s="2" t="s">
        <v>250</v>
      </c>
      <c r="D93" s="13" t="str">
        <f>INDEX(Feuil8!$E$2:$E$15,MATCH($C93,Feuil8!$D$2:$D$15,0))</f>
        <v>Innocent</v>
      </c>
      <c r="E93" s="13">
        <f>INDEX(Feuil8!$F$2:$F$15,MATCH($C93,Feuil8!$D$2:$D$15,0))</f>
        <v>859444435</v>
      </c>
      <c r="F93" s="13">
        <f>INDEX(Feuil8!$F$2:$F$15,MATCH($C93,Feuil8!$D$2:$D$15,0))</f>
        <v>859444435</v>
      </c>
      <c r="G93" s="13" t="str">
        <f>INDEX(Feuil8!$H$2:$H$15,MATCH($C93,Feuil8!$D$2:$D$15,0))</f>
        <v>Noisy Le Grand</v>
      </c>
      <c r="H93" s="7">
        <f>INDEX(Feuil8!$A$2:$A$15,MATCH($C93,Feuil8!$D$2:$D$15,0))</f>
        <v>93160</v>
      </c>
      <c r="I93" s="13" t="str">
        <f>INDEX(Feuil8!$B$2:$B$15,MATCH($C93,Feuil8!$D$2:$D$15,0))</f>
        <v>leadeal</v>
      </c>
      <c r="J93" s="13">
        <f>INDEX(Feuil8!$F$2:$F$15,MATCH($C93,Feuil8!$D$2:$D$15,0))</f>
        <v>859444435</v>
      </c>
    </row>
    <row r="94" spans="3:10" x14ac:dyDescent="0.25">
      <c r="C94" s="2" t="s">
        <v>251</v>
      </c>
      <c r="D94" s="13" t="str">
        <f>INDEX(Feuil8!$E$2:$E$15,MATCH($C94,Feuil8!$D$2:$D$15,0))</f>
        <v>Abdoul</v>
      </c>
      <c r="E94" s="13">
        <f>INDEX(Feuil8!$F$2:$F$15,MATCH($C94,Feuil8!$D$2:$D$15,0))</f>
        <v>869555546</v>
      </c>
      <c r="F94" s="13">
        <f>INDEX(Feuil8!$F$2:$F$15,MATCH($C94,Feuil8!$D$2:$D$15,0))</f>
        <v>869555546</v>
      </c>
      <c r="G94" s="13" t="str">
        <f>INDEX(Feuil8!$H$2:$H$15,MATCH($C94,Feuil8!$D$2:$D$15,0))</f>
        <v>Paris</v>
      </c>
      <c r="H94" s="7">
        <f>INDEX(Feuil8!$A$2:$A$15,MATCH($C94,Feuil8!$D$2:$D$15,0))</f>
        <v>75015</v>
      </c>
      <c r="I94" s="13" t="str">
        <f>INDEX(Feuil8!$B$2:$B$15,MATCH($C94,Feuil8!$D$2:$D$15,0))</f>
        <v>lead</v>
      </c>
      <c r="J94" s="13">
        <f>INDEX(Feuil8!$F$2:$F$15,MATCH($C94,Feuil8!$D$2:$D$15,0))</f>
        <v>869555546</v>
      </c>
    </row>
    <row r="95" spans="3:10" x14ac:dyDescent="0.25">
      <c r="C95" s="2" t="s">
        <v>252</v>
      </c>
      <c r="D95" s="13" t="str">
        <f>INDEX(Feuil8!$E$2:$E$15,MATCH($C95,Feuil8!$D$2:$D$15,0))</f>
        <v>Laurent</v>
      </c>
      <c r="E95" s="13">
        <f>INDEX(Feuil8!$F$2:$F$15,MATCH($C95,Feuil8!$D$2:$D$15,0))</f>
        <v>879666657</v>
      </c>
      <c r="F95" s="13">
        <f>INDEX(Feuil8!$F$2:$F$15,MATCH($C95,Feuil8!$D$2:$D$15,0))</f>
        <v>879666657</v>
      </c>
      <c r="G95" s="13" t="str">
        <f>INDEX(Feuil8!$H$2:$H$15,MATCH($C95,Feuil8!$D$2:$D$15,0))</f>
        <v>Noyon</v>
      </c>
      <c r="H95" s="7">
        <f>INDEX(Feuil8!$A$2:$A$15,MATCH($C95,Feuil8!$D$2:$D$15,0))</f>
        <v>60400</v>
      </c>
      <c r="I95" s="13" t="str">
        <f>INDEX(Feuil8!$B$2:$B$15,MATCH($C95,Feuil8!$D$2:$D$15,0))</f>
        <v>guitare</v>
      </c>
      <c r="J95" s="13">
        <f>INDEX(Feuil8!$F$2:$F$15,MATCH($C95,Feuil8!$D$2:$D$15,0))</f>
        <v>879666657</v>
      </c>
    </row>
    <row r="96" spans="3:10" x14ac:dyDescent="0.25">
      <c r="C96" s="2" t="s">
        <v>253</v>
      </c>
      <c r="D96" s="13" t="str">
        <f>INDEX(Feuil8!$E$2:$E$15,MATCH($C96,Feuil8!$D$2:$D$15,0))</f>
        <v>Jeanne</v>
      </c>
      <c r="E96" s="13">
        <f>INDEX(Feuil8!$F$2:$F$15,MATCH($C96,Feuil8!$D$2:$D$15,0))</f>
        <v>889777768</v>
      </c>
      <c r="F96" s="13">
        <f>INDEX(Feuil8!$F$2:$F$15,MATCH($C96,Feuil8!$D$2:$D$15,0))</f>
        <v>889777768</v>
      </c>
      <c r="G96" s="13" t="str">
        <f>INDEX(Feuil8!$H$2:$H$15,MATCH($C96,Feuil8!$D$2:$D$15,0))</f>
        <v>Amilly</v>
      </c>
      <c r="H96" s="7" t="str">
        <f>INDEX(Feuil8!$A$2:$A$15,MATCH($C96,Feuil8!$D$2:$D$15,0))</f>
        <v>45200</v>
      </c>
      <c r="I96" s="13" t="str">
        <f>INDEX(Feuil8!$B$2:$B$15,MATCH($C96,Feuil8!$D$2:$D$15,0))</f>
        <v>bass</v>
      </c>
      <c r="J96" s="13">
        <f>INDEX(Feuil8!$F$2:$F$15,MATCH($C96,Feuil8!$D$2:$D$15,0))</f>
        <v>889777768</v>
      </c>
    </row>
    <row r="97" spans="3:10" x14ac:dyDescent="0.25">
      <c r="C97" s="2" t="s">
        <v>243</v>
      </c>
      <c r="D97" s="13" t="str">
        <f>INDEX(Feuil8!$E$2:$E$15,MATCH($C97,Feuil8!$D$2:$D$15,0))</f>
        <v>Fabien</v>
      </c>
      <c r="E97" s="13">
        <f>INDEX(Feuil8!$F$2:$F$15,MATCH($C97,Feuil8!$D$2:$D$15,0))</f>
        <v>899888879</v>
      </c>
      <c r="F97" s="13">
        <f>INDEX(Feuil8!$F$2:$F$15,MATCH($C97,Feuil8!$D$2:$D$15,0))</f>
        <v>899888879</v>
      </c>
      <c r="G97" s="13" t="str">
        <f>INDEX(Feuil8!$H$2:$H$15,MATCH($C97,Feuil8!$D$2:$D$15,0))</f>
        <v>Paris</v>
      </c>
      <c r="H97" s="7">
        <f>INDEX(Feuil8!$A$2:$A$15,MATCH($C97,Feuil8!$D$2:$D$15,0))</f>
        <v>75012</v>
      </c>
      <c r="I97" s="13" t="str">
        <f>INDEX(Feuil8!$B$2:$B$15,MATCH($C97,Feuil8!$D$2:$D$15,0))</f>
        <v>piano</v>
      </c>
      <c r="J97" s="13">
        <f>INDEX(Feuil8!$F$2:$F$15,MATCH($C97,Feuil8!$D$2:$D$15,0))</f>
        <v>899888879</v>
      </c>
    </row>
    <row r="98" spans="3:10" x14ac:dyDescent="0.25">
      <c r="C98" s="2" t="s">
        <v>244</v>
      </c>
      <c r="D98" s="13" t="str">
        <f>INDEX(Feuil8!$E$2:$E$15,MATCH($C98,Feuil8!$D$2:$D$15,0))</f>
        <v>Jean-marc</v>
      </c>
      <c r="E98" s="13">
        <f>INDEX(Feuil8!$F$2:$F$15,MATCH($C98,Feuil8!$D$2:$D$15,0))</f>
        <v>909999990</v>
      </c>
      <c r="F98" s="13">
        <f>INDEX(Feuil8!$F$2:$F$15,MATCH($C98,Feuil8!$D$2:$D$15,0))</f>
        <v>909999990</v>
      </c>
      <c r="G98" s="13">
        <f>INDEX(Feuil8!$H$2:$H$15,MATCH($C98,Feuil8!$D$2:$D$15,0))</f>
        <v>0</v>
      </c>
      <c r="H98" s="7">
        <f>INDEX(Feuil8!$A$2:$A$15,MATCH($C98,Feuil8!$D$2:$D$15,0))</f>
        <v>0</v>
      </c>
      <c r="I98" s="13" t="str">
        <f>INDEX(Feuil8!$B$2:$B$15,MATCH($C98,Feuil8!$D$2:$D$15,0))</f>
        <v>synthé</v>
      </c>
      <c r="J98" s="13">
        <f>INDEX(Feuil8!$F$2:$F$15,MATCH($C98,Feuil8!$D$2:$D$15,0))</f>
        <v>909999990</v>
      </c>
    </row>
    <row r="99" spans="3:10" x14ac:dyDescent="0.25">
      <c r="C99" s="2" t="s">
        <v>245</v>
      </c>
      <c r="D99" s="13" t="str">
        <f>INDEX(Feuil8!$E$2:$E$15,MATCH($C99,Feuil8!$D$2:$D$15,0))</f>
        <v>Ali</v>
      </c>
      <c r="E99" s="13">
        <f>INDEX(Feuil8!$F$2:$F$15,MATCH($C99,Feuil8!$D$2:$D$15,0))</f>
        <v>808888880</v>
      </c>
      <c r="F99" s="13">
        <f>INDEX(Feuil8!$F$2:$F$15,MATCH($C99,Feuil8!$D$2:$D$15,0))</f>
        <v>808888880</v>
      </c>
      <c r="G99" s="13" t="str">
        <f>INDEX(Feuil8!$H$2:$H$15,MATCH($C99,Feuil8!$D$2:$D$15,0))</f>
        <v>Paris</v>
      </c>
      <c r="H99" s="7">
        <f>INDEX(Feuil8!$A$2:$A$15,MATCH($C99,Feuil8!$D$2:$D$15,0))</f>
        <v>75012</v>
      </c>
      <c r="I99" s="13" t="str">
        <f>INDEX(Feuil8!$B$2:$B$15,MATCH($C99,Feuil8!$D$2:$D$15,0))</f>
        <v>piano</v>
      </c>
      <c r="J99" s="13">
        <f>INDEX(Feuil8!$F$2:$F$15,MATCH($C99,Feuil8!$D$2:$D$15,0))</f>
        <v>808888880</v>
      </c>
    </row>
    <row r="100" spans="3:10" x14ac:dyDescent="0.25">
      <c r="C100" s="2" t="s">
        <v>246</v>
      </c>
      <c r="D100" s="13" t="str">
        <f>INDEX(Feuil8!$E$2:$E$15,MATCH($C100,Feuil8!$D$2:$D$15,0))</f>
        <v>Jennyfer</v>
      </c>
      <c r="E100" s="13">
        <f>INDEX(Feuil8!$F$2:$F$15,MATCH($C100,Feuil8!$D$2:$D$15,0))</f>
        <v>818999991</v>
      </c>
      <c r="F100" s="13">
        <f>INDEX(Feuil8!$F$2:$F$15,MATCH($C100,Feuil8!$D$2:$D$15,0))</f>
        <v>818999991</v>
      </c>
      <c r="G100" s="13" t="str">
        <f>INDEX(Feuil8!$H$2:$H$15,MATCH($C100,Feuil8!$D$2:$D$15,0))</f>
        <v/>
      </c>
      <c r="H100" s="7" t="str">
        <f>INDEX(Feuil8!$A$2:$A$15,MATCH($C100,Feuil8!$D$2:$D$15,0))</f>
        <v/>
      </c>
      <c r="I100" s="13" t="str">
        <f>INDEX(Feuil8!$B$2:$B$15,MATCH($C100,Feuil8!$D$2:$D$15,0))</f>
        <v>synthé</v>
      </c>
      <c r="J100" s="13">
        <f>INDEX(Feuil8!$F$2:$F$15,MATCH($C100,Feuil8!$D$2:$D$15,0))</f>
        <v>818999991</v>
      </c>
    </row>
    <row r="101" spans="3:10" x14ac:dyDescent="0.25">
      <c r="C101" s="2" t="s">
        <v>247</v>
      </c>
      <c r="D101" s="13" t="str">
        <f>INDEX(Feuil8!$E$2:$E$15,MATCH($C101,Feuil8!$D$2:$D$15,0))</f>
        <v>Joël</v>
      </c>
      <c r="E101" s="13">
        <f>INDEX(Feuil8!$F$2:$F$15,MATCH($C101,Feuil8!$D$2:$D$15,0))</f>
        <v>829111102</v>
      </c>
      <c r="F101" s="13">
        <f>INDEX(Feuil8!$F$2:$F$15,MATCH($C101,Feuil8!$D$2:$D$15,0))</f>
        <v>829111102</v>
      </c>
      <c r="G101" s="13" t="str">
        <f>INDEX(Feuil8!$H$2:$H$15,MATCH($C101,Feuil8!$D$2:$D$15,0))</f>
        <v>Athis-Mons</v>
      </c>
      <c r="H101" s="7">
        <f>INDEX(Feuil8!$A$2:$A$15,MATCH($C101,Feuil8!$D$2:$D$15,0))</f>
        <v>91200</v>
      </c>
      <c r="I101" s="13" t="str">
        <f>INDEX(Feuil8!$B$2:$B$15,MATCH($C101,Feuil8!$D$2:$D$15,0))</f>
        <v>casino</v>
      </c>
      <c r="J101" s="13">
        <f>INDEX(Feuil8!$F$2:$F$15,MATCH($C101,Feuil8!$D$2:$D$15,0))</f>
        <v>829111102</v>
      </c>
    </row>
  </sheetData>
  <hyperlinks>
    <hyperlink ref="E1" r:id="rId1" location="p566728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4"/>
  <sheetViews>
    <sheetView workbookViewId="0">
      <selection activeCell="J26" sqref="J26"/>
    </sheetView>
  </sheetViews>
  <sheetFormatPr baseColWidth="10" defaultRowHeight="15" x14ac:dyDescent="0.25"/>
  <cols>
    <col min="7" max="7" width="20.28515625" bestFit="1" customWidth="1"/>
    <col min="8" max="8" width="18.85546875" bestFit="1" customWidth="1"/>
  </cols>
  <sheetData>
    <row r="1" spans="1:8" x14ac:dyDescent="0.25">
      <c r="A1" s="1" t="s">
        <v>230</v>
      </c>
      <c r="B1" s="1" t="s">
        <v>233</v>
      </c>
      <c r="C1" s="1" t="s">
        <v>228</v>
      </c>
      <c r="D1" s="1" t="s">
        <v>0</v>
      </c>
      <c r="E1" s="1" t="s">
        <v>1</v>
      </c>
      <c r="F1" s="1" t="s">
        <v>232</v>
      </c>
      <c r="G1" s="1" t="s">
        <v>229</v>
      </c>
      <c r="H1" s="1" t="s">
        <v>231</v>
      </c>
    </row>
    <row r="2" spans="1:8" x14ac:dyDescent="0.25">
      <c r="A2" s="2" t="s">
        <v>5</v>
      </c>
      <c r="B2" s="2" t="s">
        <v>234</v>
      </c>
      <c r="C2" s="3">
        <v>606060606</v>
      </c>
      <c r="D2" s="2" t="s">
        <v>243</v>
      </c>
      <c r="E2" s="2" t="s">
        <v>2</v>
      </c>
      <c r="F2" s="3">
        <v>10111111</v>
      </c>
      <c r="G2" s="2" t="s">
        <v>3</v>
      </c>
      <c r="H2" s="2" t="s">
        <v>4</v>
      </c>
    </row>
    <row r="3" spans="1:8" x14ac:dyDescent="0.25">
      <c r="A3" s="2">
        <v>75013</v>
      </c>
      <c r="B3" s="2" t="s">
        <v>235</v>
      </c>
      <c r="C3" s="3">
        <v>606060606</v>
      </c>
      <c r="D3" s="2" t="s">
        <v>244</v>
      </c>
      <c r="E3" s="2" t="s">
        <v>6</v>
      </c>
      <c r="F3" s="3">
        <v>20222222</v>
      </c>
      <c r="G3" s="2" t="s">
        <v>7</v>
      </c>
      <c r="H3" s="2" t="s">
        <v>8</v>
      </c>
    </row>
    <row r="4" spans="1:8" x14ac:dyDescent="0.25">
      <c r="A4" s="2">
        <v>93270</v>
      </c>
      <c r="B4" s="2" t="s">
        <v>236</v>
      </c>
      <c r="C4" s="3">
        <v>606060606</v>
      </c>
      <c r="D4" s="2" t="s">
        <v>245</v>
      </c>
      <c r="E4" s="2" t="s">
        <v>9</v>
      </c>
      <c r="F4" s="3">
        <v>30333333</v>
      </c>
      <c r="G4" s="2" t="s">
        <v>10</v>
      </c>
      <c r="H4" s="2" t="s">
        <v>11</v>
      </c>
    </row>
    <row r="5" spans="1:8" x14ac:dyDescent="0.25">
      <c r="A5" s="2">
        <v>75015</v>
      </c>
      <c r="B5" s="2" t="s">
        <v>237</v>
      </c>
      <c r="C5" s="3">
        <v>606060606</v>
      </c>
      <c r="D5" s="2" t="s">
        <v>246</v>
      </c>
      <c r="E5" s="2" t="s">
        <v>12</v>
      </c>
      <c r="F5" s="3">
        <v>40444444</v>
      </c>
      <c r="G5" s="2" t="s">
        <v>13</v>
      </c>
      <c r="H5" s="2" t="s">
        <v>8</v>
      </c>
    </row>
    <row r="6" spans="1:8" x14ac:dyDescent="0.25">
      <c r="A6" s="2" t="s">
        <v>17</v>
      </c>
      <c r="B6" s="2" t="s">
        <v>238</v>
      </c>
      <c r="C6" s="3">
        <v>606060606</v>
      </c>
      <c r="D6" s="2" t="s">
        <v>247</v>
      </c>
      <c r="E6" s="2" t="s">
        <v>14</v>
      </c>
      <c r="F6" s="3">
        <v>50555555</v>
      </c>
      <c r="G6" s="2" t="s">
        <v>15</v>
      </c>
      <c r="H6" s="2" t="s">
        <v>16</v>
      </c>
    </row>
    <row r="7" spans="1:8" x14ac:dyDescent="0.25">
      <c r="A7" s="2">
        <v>75017</v>
      </c>
      <c r="B7" s="2" t="s">
        <v>239</v>
      </c>
      <c r="C7" s="3">
        <v>606060606</v>
      </c>
      <c r="D7" s="2" t="s">
        <v>248</v>
      </c>
      <c r="E7" s="2" t="s">
        <v>19</v>
      </c>
      <c r="F7" s="3">
        <v>60666666</v>
      </c>
      <c r="G7" s="2" t="s">
        <v>20</v>
      </c>
      <c r="H7" s="2" t="s">
        <v>8</v>
      </c>
    </row>
    <row r="8" spans="1:8" x14ac:dyDescent="0.25">
      <c r="A8" s="2">
        <v>77600</v>
      </c>
      <c r="B8" s="2" t="s">
        <v>240</v>
      </c>
      <c r="C8" s="3">
        <v>606060606</v>
      </c>
      <c r="D8" s="2" t="s">
        <v>249</v>
      </c>
      <c r="E8" s="2" t="s">
        <v>21</v>
      </c>
      <c r="F8" s="3">
        <v>70777777</v>
      </c>
      <c r="G8" s="2" t="s">
        <v>22</v>
      </c>
      <c r="H8" s="2" t="s">
        <v>23</v>
      </c>
    </row>
    <row r="9" spans="1:8" x14ac:dyDescent="0.25">
      <c r="A9" s="2">
        <v>93000</v>
      </c>
      <c r="B9" s="2" t="s">
        <v>241</v>
      </c>
      <c r="C9" s="3">
        <v>606060606</v>
      </c>
      <c r="D9" s="2" t="s">
        <v>250</v>
      </c>
      <c r="E9" s="2" t="s">
        <v>24</v>
      </c>
      <c r="F9" s="3">
        <v>80888888</v>
      </c>
      <c r="G9" s="2" t="s">
        <v>25</v>
      </c>
      <c r="H9" s="2" t="s">
        <v>26</v>
      </c>
    </row>
    <row r="10" spans="1:8" x14ac:dyDescent="0.25">
      <c r="A10" s="2">
        <v>75010</v>
      </c>
      <c r="B10" s="2" t="s">
        <v>242</v>
      </c>
      <c r="C10" s="3">
        <v>606060606</v>
      </c>
      <c r="D10" s="2" t="s">
        <v>251</v>
      </c>
      <c r="E10" s="2" t="s">
        <v>27</v>
      </c>
      <c r="F10" s="3">
        <v>90999999</v>
      </c>
      <c r="G10" s="2" t="s">
        <v>28</v>
      </c>
      <c r="H10" s="2" t="s">
        <v>8</v>
      </c>
    </row>
    <row r="11" spans="1:8" x14ac:dyDescent="0.25">
      <c r="A11" s="2">
        <v>75019</v>
      </c>
      <c r="B11" s="2" t="s">
        <v>234</v>
      </c>
      <c r="C11" s="3">
        <v>606060606</v>
      </c>
      <c r="D11" s="2" t="s">
        <v>252</v>
      </c>
      <c r="E11" s="2" t="s">
        <v>29</v>
      </c>
      <c r="F11" s="3">
        <v>101111110</v>
      </c>
      <c r="G11" s="2" t="s">
        <v>30</v>
      </c>
      <c r="H11" s="2" t="s">
        <v>8</v>
      </c>
    </row>
    <row r="12" spans="1:8" x14ac:dyDescent="0.25">
      <c r="A12" s="2">
        <v>92120</v>
      </c>
      <c r="B12" s="2" t="s">
        <v>235</v>
      </c>
      <c r="C12" s="3">
        <v>606060606</v>
      </c>
      <c r="D12" s="2" t="s">
        <v>253</v>
      </c>
      <c r="E12" s="2" t="s">
        <v>31</v>
      </c>
      <c r="F12" s="3">
        <v>111222221</v>
      </c>
      <c r="G12" s="2" t="s">
        <v>32</v>
      </c>
      <c r="H12" s="2" t="s">
        <v>33</v>
      </c>
    </row>
    <row r="13" spans="1:8" x14ac:dyDescent="0.25">
      <c r="A13" s="2" t="s">
        <v>37</v>
      </c>
      <c r="B13" s="2" t="s">
        <v>236</v>
      </c>
      <c r="C13" s="3">
        <v>606060606</v>
      </c>
      <c r="D13" s="2" t="s">
        <v>243</v>
      </c>
      <c r="E13" s="2" t="s">
        <v>34</v>
      </c>
      <c r="F13" s="3">
        <v>121333332</v>
      </c>
      <c r="G13" s="2" t="s">
        <v>35</v>
      </c>
      <c r="H13" s="2" t="s">
        <v>36</v>
      </c>
    </row>
    <row r="14" spans="1:8" x14ac:dyDescent="0.25">
      <c r="A14" s="2">
        <v>27200</v>
      </c>
      <c r="B14" s="2" t="s">
        <v>237</v>
      </c>
      <c r="C14" s="3">
        <v>606060606</v>
      </c>
      <c r="D14" s="2" t="s">
        <v>244</v>
      </c>
      <c r="E14" s="2" t="s">
        <v>38</v>
      </c>
      <c r="F14" s="3">
        <v>131444443</v>
      </c>
      <c r="G14" s="2" t="s">
        <v>39</v>
      </c>
      <c r="H14" s="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1"/>
  <sheetViews>
    <sheetView workbookViewId="0">
      <selection activeCell="D36" sqref="D36"/>
    </sheetView>
  </sheetViews>
  <sheetFormatPr baseColWidth="10" defaultRowHeight="15" x14ac:dyDescent="0.25"/>
  <cols>
    <col min="7" max="7" width="26.85546875" bestFit="1" customWidth="1"/>
    <col min="8" max="8" width="16.42578125" bestFit="1" customWidth="1"/>
  </cols>
  <sheetData>
    <row r="1" spans="1:8" x14ac:dyDescent="0.25">
      <c r="A1" s="1" t="s">
        <v>230</v>
      </c>
      <c r="B1" s="1" t="s">
        <v>233</v>
      </c>
      <c r="C1" s="1" t="s">
        <v>228</v>
      </c>
      <c r="D1" s="1" t="s">
        <v>0</v>
      </c>
      <c r="E1" s="1" t="s">
        <v>1</v>
      </c>
      <c r="F1" s="1" t="s">
        <v>232</v>
      </c>
      <c r="G1" s="1" t="s">
        <v>229</v>
      </c>
      <c r="H1" s="1" t="s">
        <v>231</v>
      </c>
    </row>
    <row r="2" spans="1:8" x14ac:dyDescent="0.25">
      <c r="A2" s="2">
        <v>75013</v>
      </c>
      <c r="B2" s="2" t="s">
        <v>238</v>
      </c>
      <c r="C2" s="3">
        <v>606060606</v>
      </c>
      <c r="D2" s="2" t="s">
        <v>245</v>
      </c>
      <c r="E2" s="2" t="s">
        <v>41</v>
      </c>
      <c r="F2" s="3">
        <v>141555554</v>
      </c>
      <c r="G2" s="2" t="s">
        <v>42</v>
      </c>
      <c r="H2" s="2" t="s">
        <v>8</v>
      </c>
    </row>
    <row r="3" spans="1:8" x14ac:dyDescent="0.25">
      <c r="A3" s="2">
        <v>75017</v>
      </c>
      <c r="B3" s="2" t="s">
        <v>239</v>
      </c>
      <c r="C3" s="3">
        <v>606060606</v>
      </c>
      <c r="D3" s="2" t="s">
        <v>246</v>
      </c>
      <c r="E3" s="2" t="s">
        <v>43</v>
      </c>
      <c r="F3" s="3">
        <v>151666665</v>
      </c>
      <c r="G3" s="2" t="s">
        <v>44</v>
      </c>
      <c r="H3" s="2" t="s">
        <v>8</v>
      </c>
    </row>
    <row r="4" spans="1:8" x14ac:dyDescent="0.25">
      <c r="A4" s="2">
        <v>75020</v>
      </c>
      <c r="B4" s="2" t="s">
        <v>240</v>
      </c>
      <c r="C4" s="3">
        <v>606060606</v>
      </c>
      <c r="D4" s="2" t="s">
        <v>247</v>
      </c>
      <c r="E4" s="2" t="s">
        <v>45</v>
      </c>
      <c r="F4" s="3">
        <v>161777776</v>
      </c>
      <c r="G4" s="2" t="s">
        <v>46</v>
      </c>
      <c r="H4" s="2" t="s">
        <v>8</v>
      </c>
    </row>
    <row r="5" spans="1:8" x14ac:dyDescent="0.25">
      <c r="A5" s="2" t="s">
        <v>50</v>
      </c>
      <c r="B5" s="2" t="s">
        <v>241</v>
      </c>
      <c r="C5" s="3">
        <v>606060606</v>
      </c>
      <c r="D5" s="2" t="s">
        <v>248</v>
      </c>
      <c r="E5" s="2" t="s">
        <v>47</v>
      </c>
      <c r="F5" s="3">
        <v>171888887</v>
      </c>
      <c r="G5" s="2" t="s">
        <v>48</v>
      </c>
      <c r="H5" s="2" t="s">
        <v>49</v>
      </c>
    </row>
    <row r="6" spans="1:8" x14ac:dyDescent="0.25">
      <c r="A6" s="2">
        <v>75013</v>
      </c>
      <c r="B6" s="2" t="s">
        <v>242</v>
      </c>
      <c r="C6" s="3">
        <v>606060606</v>
      </c>
      <c r="D6" s="2" t="s">
        <v>249</v>
      </c>
      <c r="E6" s="2" t="s">
        <v>51</v>
      </c>
      <c r="F6" s="3">
        <v>181999998</v>
      </c>
      <c r="G6" s="2" t="s">
        <v>52</v>
      </c>
      <c r="H6" s="2" t="s">
        <v>8</v>
      </c>
    </row>
    <row r="7" spans="1:8" x14ac:dyDescent="0.25">
      <c r="A7" s="2">
        <v>75013</v>
      </c>
      <c r="B7" s="2" t="s">
        <v>234</v>
      </c>
      <c r="C7" s="3">
        <v>606060606</v>
      </c>
      <c r="D7" s="2" t="s">
        <v>250</v>
      </c>
      <c r="E7" s="2" t="s">
        <v>12</v>
      </c>
      <c r="F7" s="3">
        <v>192111109</v>
      </c>
      <c r="G7" s="2" t="s">
        <v>53</v>
      </c>
      <c r="H7" s="2" t="s">
        <v>8</v>
      </c>
    </row>
    <row r="8" spans="1:8" x14ac:dyDescent="0.25">
      <c r="A8" s="2">
        <v>93300</v>
      </c>
      <c r="B8" s="2" t="s">
        <v>235</v>
      </c>
      <c r="C8" s="3">
        <v>606060606</v>
      </c>
      <c r="D8" s="2" t="s">
        <v>251</v>
      </c>
      <c r="E8" s="2" t="s">
        <v>54</v>
      </c>
      <c r="F8" s="3">
        <v>202222220</v>
      </c>
      <c r="G8" s="2" t="s">
        <v>55</v>
      </c>
      <c r="H8" s="2" t="s">
        <v>56</v>
      </c>
    </row>
    <row r="9" spans="1:8" x14ac:dyDescent="0.25">
      <c r="A9" s="2">
        <v>75017</v>
      </c>
      <c r="B9" s="2" t="s">
        <v>236</v>
      </c>
      <c r="C9" s="3">
        <v>606060606</v>
      </c>
      <c r="D9" s="2" t="s">
        <v>252</v>
      </c>
      <c r="E9" s="2" t="s">
        <v>57</v>
      </c>
      <c r="F9" s="3">
        <v>212333331</v>
      </c>
      <c r="G9" s="2" t="s">
        <v>58</v>
      </c>
      <c r="H9" s="2" t="s">
        <v>8</v>
      </c>
    </row>
    <row r="10" spans="1:8" x14ac:dyDescent="0.25">
      <c r="A10" s="2">
        <v>77600</v>
      </c>
      <c r="B10" s="2" t="s">
        <v>237</v>
      </c>
      <c r="C10" s="3">
        <v>606060606</v>
      </c>
      <c r="D10" s="2" t="s">
        <v>253</v>
      </c>
      <c r="E10" s="2" t="s">
        <v>59</v>
      </c>
      <c r="F10" s="3">
        <v>222444442</v>
      </c>
      <c r="G10" s="2" t="s">
        <v>60</v>
      </c>
      <c r="H10" s="2" t="s">
        <v>61</v>
      </c>
    </row>
    <row r="11" spans="1:8" x14ac:dyDescent="0.25">
      <c r="A11" s="2" t="s">
        <v>65</v>
      </c>
      <c r="B11" s="2" t="s">
        <v>238</v>
      </c>
      <c r="C11" s="3">
        <v>606060606</v>
      </c>
      <c r="D11" s="2" t="s">
        <v>243</v>
      </c>
      <c r="E11" s="2" t="s">
        <v>62</v>
      </c>
      <c r="F11" s="3">
        <v>232555553</v>
      </c>
      <c r="G11" s="2" t="s">
        <v>63</v>
      </c>
      <c r="H11" s="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activeCell="D37" sqref="D37"/>
    </sheetView>
  </sheetViews>
  <sheetFormatPr baseColWidth="10" defaultRowHeight="15" x14ac:dyDescent="0.25"/>
  <cols>
    <col min="7" max="7" width="35.42578125" bestFit="1" customWidth="1"/>
    <col min="8" max="8" width="18.140625" bestFit="1" customWidth="1"/>
  </cols>
  <sheetData>
    <row r="1" spans="1:8" x14ac:dyDescent="0.25">
      <c r="A1" s="1" t="s">
        <v>230</v>
      </c>
      <c r="B1" s="1" t="s">
        <v>233</v>
      </c>
      <c r="C1" s="1" t="s">
        <v>228</v>
      </c>
      <c r="D1" s="1" t="s">
        <v>0</v>
      </c>
      <c r="E1" s="1" t="s">
        <v>1</v>
      </c>
      <c r="F1" s="1" t="s">
        <v>232</v>
      </c>
      <c r="G1" s="1" t="s">
        <v>229</v>
      </c>
      <c r="H1" s="1" t="s">
        <v>231</v>
      </c>
    </row>
    <row r="2" spans="1:8" x14ac:dyDescent="0.25">
      <c r="A2" s="2">
        <v>93200</v>
      </c>
      <c r="B2" s="2" t="s">
        <v>239</v>
      </c>
      <c r="C2" s="3">
        <v>606060606</v>
      </c>
      <c r="D2" s="2" t="s">
        <v>244</v>
      </c>
      <c r="E2" s="2" t="s">
        <v>66</v>
      </c>
      <c r="F2" s="3">
        <v>242666664</v>
      </c>
      <c r="G2" s="2" t="s">
        <v>67</v>
      </c>
      <c r="H2" s="2" t="s">
        <v>68</v>
      </c>
    </row>
    <row r="3" spans="1:8" x14ac:dyDescent="0.25">
      <c r="A3" s="2">
        <v>93000</v>
      </c>
      <c r="B3" s="2" t="s">
        <v>240</v>
      </c>
      <c r="C3" s="3">
        <v>606060606</v>
      </c>
      <c r="D3" s="2" t="s">
        <v>245</v>
      </c>
      <c r="E3" s="2" t="s">
        <v>69</v>
      </c>
      <c r="F3" s="3">
        <v>252777775</v>
      </c>
      <c r="G3" s="2" t="s">
        <v>70</v>
      </c>
      <c r="H3" s="2" t="s">
        <v>71</v>
      </c>
    </row>
    <row r="4" spans="1:8" x14ac:dyDescent="0.25">
      <c r="A4" s="2">
        <v>75017</v>
      </c>
      <c r="B4" s="2" t="s">
        <v>241</v>
      </c>
      <c r="C4" s="3">
        <v>606060606</v>
      </c>
      <c r="D4" s="2" t="s">
        <v>246</v>
      </c>
      <c r="E4" s="2" t="s">
        <v>72</v>
      </c>
      <c r="F4" s="3">
        <v>262888886</v>
      </c>
      <c r="G4" s="2" t="s">
        <v>73</v>
      </c>
      <c r="H4" s="2" t="s">
        <v>74</v>
      </c>
    </row>
    <row r="5" spans="1:8" x14ac:dyDescent="0.25">
      <c r="A5" s="2">
        <v>93800</v>
      </c>
      <c r="B5" s="2" t="s">
        <v>242</v>
      </c>
      <c r="C5" s="3">
        <v>606060606</v>
      </c>
      <c r="D5" s="2" t="s">
        <v>247</v>
      </c>
      <c r="E5" s="2" t="s">
        <v>75</v>
      </c>
      <c r="F5" s="3">
        <v>272999997</v>
      </c>
      <c r="G5" s="2" t="s">
        <v>76</v>
      </c>
      <c r="H5" s="2" t="s">
        <v>77</v>
      </c>
    </row>
    <row r="6" spans="1:8" x14ac:dyDescent="0.25">
      <c r="A6" s="2">
        <v>92350</v>
      </c>
      <c r="B6" s="2" t="s">
        <v>234</v>
      </c>
      <c r="C6" s="3">
        <v>606060606</v>
      </c>
      <c r="D6" s="2" t="s">
        <v>248</v>
      </c>
      <c r="E6" s="2" t="s">
        <v>78</v>
      </c>
      <c r="F6" s="3">
        <v>283111108</v>
      </c>
      <c r="G6" s="2" t="s">
        <v>79</v>
      </c>
      <c r="H6" s="2" t="s">
        <v>80</v>
      </c>
    </row>
    <row r="7" spans="1:8" x14ac:dyDescent="0.25">
      <c r="A7" s="2">
        <v>75013</v>
      </c>
      <c r="B7" s="2" t="s">
        <v>235</v>
      </c>
      <c r="C7" s="3">
        <v>606060606</v>
      </c>
      <c r="D7" s="2" t="s">
        <v>249</v>
      </c>
      <c r="E7" s="2" t="s">
        <v>81</v>
      </c>
      <c r="F7" s="3">
        <v>293222219</v>
      </c>
      <c r="G7" s="2" t="s">
        <v>82</v>
      </c>
      <c r="H7" s="2" t="s">
        <v>8</v>
      </c>
    </row>
    <row r="8" spans="1:8" x14ac:dyDescent="0.25">
      <c r="A8" s="2">
        <v>77260</v>
      </c>
      <c r="B8" s="2" t="s">
        <v>236</v>
      </c>
      <c r="C8" s="3">
        <v>606060606</v>
      </c>
      <c r="D8" s="2" t="s">
        <v>250</v>
      </c>
      <c r="E8" s="2" t="s">
        <v>83</v>
      </c>
      <c r="F8" s="3">
        <v>303333330</v>
      </c>
      <c r="G8" s="2" t="s">
        <v>84</v>
      </c>
      <c r="H8" s="2" t="s">
        <v>85</v>
      </c>
    </row>
    <row r="9" spans="1:8" x14ac:dyDescent="0.25">
      <c r="A9" s="2"/>
      <c r="B9" s="2" t="s">
        <v>237</v>
      </c>
      <c r="C9" s="3">
        <v>606060606</v>
      </c>
      <c r="D9" s="2" t="s">
        <v>251</v>
      </c>
      <c r="E9" s="2" t="s">
        <v>86</v>
      </c>
      <c r="F9" s="3">
        <v>313444441</v>
      </c>
      <c r="G9" s="2"/>
      <c r="H9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workbookViewId="0">
      <selection activeCell="D37" sqref="D37"/>
    </sheetView>
  </sheetViews>
  <sheetFormatPr baseColWidth="10" defaultRowHeight="15" x14ac:dyDescent="0.25"/>
  <cols>
    <col min="7" max="7" width="25.42578125" bestFit="1" customWidth="1"/>
    <col min="8" max="8" width="15.140625" bestFit="1" customWidth="1"/>
  </cols>
  <sheetData>
    <row r="1" spans="1:8" x14ac:dyDescent="0.25">
      <c r="A1" s="1" t="s">
        <v>230</v>
      </c>
      <c r="B1" s="1" t="s">
        <v>233</v>
      </c>
      <c r="C1" s="1" t="s">
        <v>228</v>
      </c>
      <c r="D1" s="1" t="s">
        <v>0</v>
      </c>
      <c r="E1" s="1" t="s">
        <v>1</v>
      </c>
      <c r="F1" s="1" t="s">
        <v>232</v>
      </c>
      <c r="G1" s="1" t="s">
        <v>229</v>
      </c>
      <c r="H1" s="1" t="s">
        <v>231</v>
      </c>
    </row>
    <row r="2" spans="1:8" x14ac:dyDescent="0.25">
      <c r="A2" s="2">
        <v>95100</v>
      </c>
      <c r="B2" s="2" t="s">
        <v>238</v>
      </c>
      <c r="C2" s="3">
        <v>606060606</v>
      </c>
      <c r="D2" s="2" t="s">
        <v>252</v>
      </c>
      <c r="E2" s="2" t="s">
        <v>87</v>
      </c>
      <c r="F2" s="3">
        <v>323555552</v>
      </c>
      <c r="G2" s="2" t="s">
        <v>88</v>
      </c>
      <c r="H2" s="2" t="s">
        <v>89</v>
      </c>
    </row>
    <row r="3" spans="1:8" x14ac:dyDescent="0.25">
      <c r="A3" s="2" t="s">
        <v>18</v>
      </c>
      <c r="B3" s="2" t="s">
        <v>239</v>
      </c>
      <c r="C3" s="3">
        <v>606060606</v>
      </c>
      <c r="D3" s="2" t="s">
        <v>253</v>
      </c>
      <c r="E3" s="2" t="s">
        <v>90</v>
      </c>
      <c r="F3" s="3">
        <v>333666663</v>
      </c>
      <c r="G3" s="2" t="s">
        <v>18</v>
      </c>
      <c r="H3" s="2" t="s">
        <v>18</v>
      </c>
    </row>
    <row r="4" spans="1:8" x14ac:dyDescent="0.25">
      <c r="A4" s="2">
        <v>75018</v>
      </c>
      <c r="B4" s="2" t="s">
        <v>240</v>
      </c>
      <c r="C4" s="3">
        <v>606060606</v>
      </c>
      <c r="D4" s="2" t="s">
        <v>243</v>
      </c>
      <c r="E4" s="2" t="s">
        <v>91</v>
      </c>
      <c r="F4" s="3">
        <v>343777774</v>
      </c>
      <c r="G4" s="2" t="s">
        <v>92</v>
      </c>
      <c r="H4" s="2" t="s">
        <v>8</v>
      </c>
    </row>
    <row r="5" spans="1:8" x14ac:dyDescent="0.25">
      <c r="A5" s="2" t="s">
        <v>95</v>
      </c>
      <c r="B5" s="2" t="s">
        <v>241</v>
      </c>
      <c r="C5" s="3">
        <v>606060606</v>
      </c>
      <c r="D5" s="2" t="s">
        <v>244</v>
      </c>
      <c r="E5" s="2" t="s">
        <v>93</v>
      </c>
      <c r="F5" s="3">
        <v>353888885</v>
      </c>
      <c r="G5" s="2" t="s">
        <v>94</v>
      </c>
      <c r="H5" s="2" t="s">
        <v>8</v>
      </c>
    </row>
    <row r="6" spans="1:8" x14ac:dyDescent="0.25">
      <c r="A6" s="2"/>
      <c r="B6" s="2" t="s">
        <v>242</v>
      </c>
      <c r="C6" s="3">
        <v>606060606</v>
      </c>
      <c r="D6" s="2" t="s">
        <v>245</v>
      </c>
      <c r="E6" s="2" t="s">
        <v>96</v>
      </c>
      <c r="F6" s="3">
        <v>363999996</v>
      </c>
      <c r="G6" s="2"/>
      <c r="H6" s="2"/>
    </row>
    <row r="7" spans="1:8" x14ac:dyDescent="0.25">
      <c r="A7" s="2">
        <v>75012</v>
      </c>
      <c r="B7" s="2" t="s">
        <v>234</v>
      </c>
      <c r="C7" s="3">
        <v>606060606</v>
      </c>
      <c r="D7" s="2" t="s">
        <v>246</v>
      </c>
      <c r="E7" s="2" t="s">
        <v>97</v>
      </c>
      <c r="F7" s="3">
        <v>374111107</v>
      </c>
      <c r="G7" s="2" t="s">
        <v>98</v>
      </c>
      <c r="H7" s="2" t="s">
        <v>8</v>
      </c>
    </row>
    <row r="8" spans="1:8" x14ac:dyDescent="0.25">
      <c r="A8" s="2">
        <v>93800</v>
      </c>
      <c r="B8" s="2" t="s">
        <v>235</v>
      </c>
      <c r="C8" s="3">
        <v>606060606</v>
      </c>
      <c r="D8" s="2" t="s">
        <v>247</v>
      </c>
      <c r="E8" s="2" t="s">
        <v>99</v>
      </c>
      <c r="F8" s="3">
        <v>384222218</v>
      </c>
      <c r="G8" s="2" t="s">
        <v>100</v>
      </c>
      <c r="H8" s="2" t="s">
        <v>101</v>
      </c>
    </row>
    <row r="9" spans="1:8" x14ac:dyDescent="0.25">
      <c r="A9" s="2" t="s">
        <v>18</v>
      </c>
      <c r="B9" s="2" t="s">
        <v>236</v>
      </c>
      <c r="C9" s="3">
        <v>606060606</v>
      </c>
      <c r="D9" s="2" t="s">
        <v>248</v>
      </c>
      <c r="E9" s="2" t="s">
        <v>102</v>
      </c>
      <c r="F9" s="3">
        <v>394333329</v>
      </c>
      <c r="G9" s="2" t="s">
        <v>18</v>
      </c>
      <c r="H9" s="2" t="s">
        <v>18</v>
      </c>
    </row>
    <row r="10" spans="1:8" x14ac:dyDescent="0.25">
      <c r="A10" s="2">
        <v>94000</v>
      </c>
      <c r="B10" s="2" t="s">
        <v>237</v>
      </c>
      <c r="C10" s="3">
        <v>606060606</v>
      </c>
      <c r="D10" s="2" t="s">
        <v>249</v>
      </c>
      <c r="E10" s="2" t="s">
        <v>103</v>
      </c>
      <c r="F10" s="3">
        <v>404444440</v>
      </c>
      <c r="G10" s="2" t="s">
        <v>104</v>
      </c>
      <c r="H10" s="2" t="s">
        <v>105</v>
      </c>
    </row>
    <row r="11" spans="1:8" x14ac:dyDescent="0.25">
      <c r="A11" s="2"/>
      <c r="B11" s="2" t="s">
        <v>238</v>
      </c>
      <c r="C11" s="3">
        <v>606060606</v>
      </c>
      <c r="D11" s="2" t="s">
        <v>250</v>
      </c>
      <c r="E11" s="2" t="s">
        <v>106</v>
      </c>
      <c r="F11" s="3">
        <v>414555551</v>
      </c>
      <c r="G11" s="2"/>
      <c r="H11" s="2"/>
    </row>
    <row r="12" spans="1:8" x14ac:dyDescent="0.25">
      <c r="A12" s="2">
        <v>77000</v>
      </c>
      <c r="B12" s="2" t="s">
        <v>239</v>
      </c>
      <c r="C12" s="3">
        <v>606060606</v>
      </c>
      <c r="D12" s="2" t="s">
        <v>251</v>
      </c>
      <c r="E12" s="2" t="s">
        <v>107</v>
      </c>
      <c r="F12" s="3">
        <v>424666662</v>
      </c>
      <c r="G12" s="2" t="s">
        <v>108</v>
      </c>
      <c r="H12" s="2" t="s">
        <v>4</v>
      </c>
    </row>
    <row r="13" spans="1:8" x14ac:dyDescent="0.25">
      <c r="A13" s="2">
        <v>93440</v>
      </c>
      <c r="B13" s="2" t="s">
        <v>240</v>
      </c>
      <c r="C13" s="3">
        <v>606060606</v>
      </c>
      <c r="D13" s="2" t="s">
        <v>252</v>
      </c>
      <c r="E13" s="2" t="s">
        <v>109</v>
      </c>
      <c r="F13" s="3">
        <v>434777773</v>
      </c>
      <c r="G13" s="2" t="s">
        <v>110</v>
      </c>
      <c r="H13" s="2" t="s">
        <v>111</v>
      </c>
    </row>
    <row r="14" spans="1:8" x14ac:dyDescent="0.25">
      <c r="A14" s="2" t="s">
        <v>114</v>
      </c>
      <c r="B14" s="2" t="s">
        <v>241</v>
      </c>
      <c r="C14" s="3">
        <v>606060606</v>
      </c>
      <c r="D14" s="2" t="s">
        <v>253</v>
      </c>
      <c r="E14" s="2" t="s">
        <v>112</v>
      </c>
      <c r="F14" s="3">
        <v>444888884</v>
      </c>
      <c r="G14" s="2" t="s">
        <v>113</v>
      </c>
      <c r="H14" s="2" t="s">
        <v>8</v>
      </c>
    </row>
    <row r="15" spans="1:8" x14ac:dyDescent="0.25">
      <c r="A15" s="2" t="s">
        <v>117</v>
      </c>
      <c r="B15" s="2" t="s">
        <v>242</v>
      </c>
      <c r="C15" s="3">
        <v>606060606</v>
      </c>
      <c r="D15" s="2" t="s">
        <v>243</v>
      </c>
      <c r="E15" s="2" t="s">
        <v>115</v>
      </c>
      <c r="F15" s="3">
        <v>454999995</v>
      </c>
      <c r="G15" s="2" t="s">
        <v>116</v>
      </c>
      <c r="H15" s="2" t="s">
        <v>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workbookViewId="0">
      <selection activeCell="D37" sqref="D37"/>
    </sheetView>
  </sheetViews>
  <sheetFormatPr baseColWidth="10" defaultRowHeight="15" x14ac:dyDescent="0.25"/>
  <cols>
    <col min="7" max="7" width="21.42578125" bestFit="1" customWidth="1"/>
    <col min="8" max="8" width="16.28515625" bestFit="1" customWidth="1"/>
  </cols>
  <sheetData>
    <row r="1" spans="1:8" x14ac:dyDescent="0.25">
      <c r="A1" s="1" t="s">
        <v>230</v>
      </c>
      <c r="B1" s="1" t="s">
        <v>233</v>
      </c>
      <c r="C1" s="1" t="s">
        <v>228</v>
      </c>
      <c r="D1" s="1" t="s">
        <v>0</v>
      </c>
      <c r="E1" s="1" t="s">
        <v>1</v>
      </c>
      <c r="F1" s="1" t="s">
        <v>232</v>
      </c>
      <c r="G1" s="1" t="s">
        <v>229</v>
      </c>
      <c r="H1" s="1" t="s">
        <v>231</v>
      </c>
    </row>
    <row r="2" spans="1:8" x14ac:dyDescent="0.25">
      <c r="A2" s="2">
        <v>94470</v>
      </c>
      <c r="B2" s="2" t="s">
        <v>234</v>
      </c>
      <c r="C2" s="3">
        <v>606060606</v>
      </c>
      <c r="D2" s="2" t="s">
        <v>244</v>
      </c>
      <c r="E2" s="2" t="s">
        <v>118</v>
      </c>
      <c r="F2" s="3">
        <v>465111106</v>
      </c>
      <c r="G2" s="2" t="s">
        <v>119</v>
      </c>
      <c r="H2" s="2" t="s">
        <v>120</v>
      </c>
    </row>
    <row r="3" spans="1:8" x14ac:dyDescent="0.25">
      <c r="A3" s="2">
        <v>75018</v>
      </c>
      <c r="B3" s="2" t="s">
        <v>235</v>
      </c>
      <c r="C3" s="3">
        <v>606060606</v>
      </c>
      <c r="D3" s="2" t="s">
        <v>245</v>
      </c>
      <c r="E3" s="2" t="s">
        <v>121</v>
      </c>
      <c r="F3" s="3">
        <v>475222217</v>
      </c>
      <c r="G3" s="2" t="s">
        <v>122</v>
      </c>
      <c r="H3" s="2" t="s">
        <v>8</v>
      </c>
    </row>
    <row r="4" spans="1:8" x14ac:dyDescent="0.25">
      <c r="A4" s="2">
        <v>94800</v>
      </c>
      <c r="B4" s="2" t="s">
        <v>236</v>
      </c>
      <c r="C4" s="3">
        <v>606060606</v>
      </c>
      <c r="D4" s="2" t="s">
        <v>246</v>
      </c>
      <c r="E4" s="2" t="s">
        <v>123</v>
      </c>
      <c r="F4" s="3">
        <v>485333328</v>
      </c>
      <c r="G4" s="2" t="s">
        <v>124</v>
      </c>
      <c r="H4" s="2" t="s">
        <v>125</v>
      </c>
    </row>
    <row r="5" spans="1:8" x14ac:dyDescent="0.25">
      <c r="A5" s="2">
        <v>75015</v>
      </c>
      <c r="B5" s="2" t="s">
        <v>237</v>
      </c>
      <c r="C5" s="3">
        <v>606060606</v>
      </c>
      <c r="D5" s="2" t="s">
        <v>247</v>
      </c>
      <c r="E5" s="2" t="s">
        <v>126</v>
      </c>
      <c r="F5" s="3">
        <v>495444439</v>
      </c>
      <c r="G5" s="2" t="s">
        <v>127</v>
      </c>
      <c r="H5" s="2" t="s">
        <v>8</v>
      </c>
    </row>
    <row r="6" spans="1:8" x14ac:dyDescent="0.25">
      <c r="A6" s="2">
        <v>93160</v>
      </c>
      <c r="B6" s="2" t="s">
        <v>238</v>
      </c>
      <c r="C6" s="3">
        <v>606060606</v>
      </c>
      <c r="D6" s="2" t="s">
        <v>248</v>
      </c>
      <c r="E6" s="2" t="s">
        <v>128</v>
      </c>
      <c r="F6" s="3">
        <v>505555550</v>
      </c>
      <c r="G6" s="2" t="s">
        <v>129</v>
      </c>
      <c r="H6" s="2" t="s">
        <v>130</v>
      </c>
    </row>
    <row r="7" spans="1:8" x14ac:dyDescent="0.25">
      <c r="A7" s="2">
        <v>75013</v>
      </c>
      <c r="B7" s="2" t="s">
        <v>239</v>
      </c>
      <c r="C7" s="3">
        <v>606060606</v>
      </c>
      <c r="D7" s="2" t="s">
        <v>249</v>
      </c>
      <c r="E7" s="2" t="s">
        <v>131</v>
      </c>
      <c r="F7" s="3">
        <v>515666661</v>
      </c>
      <c r="G7" s="2" t="s">
        <v>132</v>
      </c>
      <c r="H7" s="2" t="s">
        <v>8</v>
      </c>
    </row>
    <row r="8" spans="1:8" x14ac:dyDescent="0.25">
      <c r="A8" s="2">
        <v>75018</v>
      </c>
      <c r="B8" s="2" t="s">
        <v>240</v>
      </c>
      <c r="C8" s="3">
        <v>606060606</v>
      </c>
      <c r="D8" s="2" t="s">
        <v>250</v>
      </c>
      <c r="E8" s="2" t="s">
        <v>133</v>
      </c>
      <c r="F8" s="3">
        <v>525777772</v>
      </c>
      <c r="G8" s="2" t="s">
        <v>134</v>
      </c>
      <c r="H8" s="2" t="s">
        <v>8</v>
      </c>
    </row>
    <row r="9" spans="1:8" x14ac:dyDescent="0.25">
      <c r="A9" s="2"/>
      <c r="B9" s="2" t="s">
        <v>241</v>
      </c>
      <c r="C9" s="3">
        <v>606060606</v>
      </c>
      <c r="D9" s="2" t="s">
        <v>251</v>
      </c>
      <c r="E9" s="2" t="s">
        <v>135</v>
      </c>
      <c r="F9" s="3">
        <v>535888883</v>
      </c>
      <c r="G9" s="2"/>
      <c r="H9" s="2"/>
    </row>
    <row r="10" spans="1:8" x14ac:dyDescent="0.25">
      <c r="A10" s="2"/>
      <c r="B10" s="2" t="s">
        <v>242</v>
      </c>
      <c r="C10" s="3">
        <v>606060606</v>
      </c>
      <c r="D10" s="2" t="s">
        <v>252</v>
      </c>
      <c r="E10" s="2" t="s">
        <v>136</v>
      </c>
      <c r="F10" s="3">
        <v>545999994</v>
      </c>
      <c r="G10" s="2"/>
      <c r="H10" s="2"/>
    </row>
    <row r="11" spans="1:8" x14ac:dyDescent="0.25">
      <c r="A11" s="2" t="s">
        <v>114</v>
      </c>
      <c r="B11" s="2" t="s">
        <v>234</v>
      </c>
      <c r="C11" s="3">
        <v>606060606</v>
      </c>
      <c r="D11" s="2" t="s">
        <v>253</v>
      </c>
      <c r="E11" s="2" t="s">
        <v>137</v>
      </c>
      <c r="F11" s="3">
        <v>556111105</v>
      </c>
      <c r="G11" s="2" t="s">
        <v>138</v>
      </c>
      <c r="H11" s="2" t="s">
        <v>139</v>
      </c>
    </row>
    <row r="12" spans="1:8" x14ac:dyDescent="0.25">
      <c r="A12" s="2">
        <v>95100</v>
      </c>
      <c r="B12" s="2" t="s">
        <v>235</v>
      </c>
      <c r="C12" s="3">
        <v>606060606</v>
      </c>
      <c r="D12" s="2" t="s">
        <v>243</v>
      </c>
      <c r="E12" s="2" t="s">
        <v>140</v>
      </c>
      <c r="F12" s="3">
        <v>566222216</v>
      </c>
      <c r="G12" s="2" t="s">
        <v>141</v>
      </c>
      <c r="H12" s="2" t="s">
        <v>89</v>
      </c>
    </row>
    <row r="13" spans="1:8" x14ac:dyDescent="0.25">
      <c r="A13" s="2" t="s">
        <v>145</v>
      </c>
      <c r="B13" s="2" t="s">
        <v>236</v>
      </c>
      <c r="C13" s="3">
        <v>606060606</v>
      </c>
      <c r="D13" s="2" t="s">
        <v>244</v>
      </c>
      <c r="E13" s="2" t="s">
        <v>142</v>
      </c>
      <c r="F13" s="3">
        <v>576333327</v>
      </c>
      <c r="G13" s="2" t="s">
        <v>143</v>
      </c>
      <c r="H13" s="2" t="s">
        <v>144</v>
      </c>
    </row>
    <row r="14" spans="1:8" x14ac:dyDescent="0.25">
      <c r="A14" s="2">
        <v>77114</v>
      </c>
      <c r="B14" s="2" t="s">
        <v>237</v>
      </c>
      <c r="C14" s="3">
        <v>606060606</v>
      </c>
      <c r="D14" s="2" t="s">
        <v>245</v>
      </c>
      <c r="E14" s="2" t="s">
        <v>146</v>
      </c>
      <c r="F14" s="3">
        <v>586444438</v>
      </c>
      <c r="G14" s="2" t="s">
        <v>147</v>
      </c>
      <c r="H14" s="2" t="s">
        <v>148</v>
      </c>
    </row>
    <row r="15" spans="1:8" x14ac:dyDescent="0.25">
      <c r="A15" s="2">
        <v>75019</v>
      </c>
      <c r="B15" s="2" t="s">
        <v>238</v>
      </c>
      <c r="C15" s="3">
        <v>606060606</v>
      </c>
      <c r="D15" s="2" t="s">
        <v>246</v>
      </c>
      <c r="E15" s="2" t="s">
        <v>149</v>
      </c>
      <c r="F15" s="3">
        <v>596555549</v>
      </c>
      <c r="G15" s="2" t="s">
        <v>150</v>
      </c>
      <c r="H15" s="2" t="s">
        <v>8</v>
      </c>
    </row>
    <row r="16" spans="1:8" x14ac:dyDescent="0.25">
      <c r="A16" s="2" t="s">
        <v>154</v>
      </c>
      <c r="B16" s="2" t="s">
        <v>239</v>
      </c>
      <c r="C16" s="3">
        <v>606060606</v>
      </c>
      <c r="D16" s="2" t="s">
        <v>247</v>
      </c>
      <c r="E16" s="2" t="s">
        <v>151</v>
      </c>
      <c r="F16" s="3">
        <v>606666660</v>
      </c>
      <c r="G16" s="2" t="s">
        <v>152</v>
      </c>
      <c r="H16" s="2" t="s">
        <v>153</v>
      </c>
    </row>
    <row r="17" spans="1:8" x14ac:dyDescent="0.25">
      <c r="A17" s="2" t="s">
        <v>158</v>
      </c>
      <c r="B17" s="2" t="s">
        <v>240</v>
      </c>
      <c r="C17" s="3">
        <v>606060606</v>
      </c>
      <c r="D17" s="2" t="s">
        <v>248</v>
      </c>
      <c r="E17" s="2" t="s">
        <v>155</v>
      </c>
      <c r="F17" s="3">
        <v>616777771</v>
      </c>
      <c r="G17" s="2" t="s">
        <v>156</v>
      </c>
      <c r="H17" s="2" t="s">
        <v>157</v>
      </c>
    </row>
    <row r="18" spans="1:8" x14ac:dyDescent="0.25">
      <c r="A18" s="2"/>
      <c r="B18" s="2" t="s">
        <v>241</v>
      </c>
      <c r="C18" s="3">
        <v>606060606</v>
      </c>
      <c r="D18" s="2" t="s">
        <v>249</v>
      </c>
      <c r="E18" s="2" t="s">
        <v>159</v>
      </c>
      <c r="F18" s="3">
        <v>626888882</v>
      </c>
      <c r="G18" s="2"/>
      <c r="H18" s="2"/>
    </row>
    <row r="19" spans="1:8" x14ac:dyDescent="0.25">
      <c r="A19" s="2">
        <v>75018</v>
      </c>
      <c r="B19" s="2" t="s">
        <v>242</v>
      </c>
      <c r="C19" s="3">
        <v>606060606</v>
      </c>
      <c r="D19" s="2" t="s">
        <v>250</v>
      </c>
      <c r="E19" s="2" t="s">
        <v>160</v>
      </c>
      <c r="F19" s="3">
        <v>636999993</v>
      </c>
      <c r="G19" s="2" t="s">
        <v>161</v>
      </c>
      <c r="H19" s="2" t="s">
        <v>8</v>
      </c>
    </row>
    <row r="20" spans="1:8" x14ac:dyDescent="0.25">
      <c r="A20" s="2"/>
      <c r="B20" s="2" t="s">
        <v>234</v>
      </c>
      <c r="C20" s="3">
        <v>606060606</v>
      </c>
      <c r="D20" s="2" t="s">
        <v>251</v>
      </c>
      <c r="E20" s="2" t="s">
        <v>162</v>
      </c>
      <c r="F20" s="3">
        <v>647111104</v>
      </c>
      <c r="G20" s="2"/>
      <c r="H20" s="2"/>
    </row>
    <row r="21" spans="1:8" x14ac:dyDescent="0.25">
      <c r="A21" s="2" t="s">
        <v>166</v>
      </c>
      <c r="B21" s="2" t="s">
        <v>235</v>
      </c>
      <c r="C21" s="3">
        <v>606060606</v>
      </c>
      <c r="D21" s="2" t="s">
        <v>252</v>
      </c>
      <c r="E21" s="2" t="s">
        <v>163</v>
      </c>
      <c r="F21" s="3">
        <v>657222215</v>
      </c>
      <c r="G21" s="2" t="s">
        <v>164</v>
      </c>
      <c r="H21" s="2" t="s">
        <v>165</v>
      </c>
    </row>
    <row r="22" spans="1:8" x14ac:dyDescent="0.25">
      <c r="A22" s="2" t="s">
        <v>18</v>
      </c>
      <c r="B22" s="2" t="s">
        <v>236</v>
      </c>
      <c r="C22" s="3">
        <v>606060606</v>
      </c>
      <c r="D22" s="2" t="s">
        <v>253</v>
      </c>
      <c r="E22" s="2" t="s">
        <v>167</v>
      </c>
      <c r="F22" s="3">
        <v>667333326</v>
      </c>
      <c r="G22" s="2" t="s">
        <v>18</v>
      </c>
      <c r="H22" s="2" t="s">
        <v>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workbookViewId="0">
      <selection activeCell="E37" sqref="E37"/>
    </sheetView>
  </sheetViews>
  <sheetFormatPr baseColWidth="10" defaultRowHeight="15" x14ac:dyDescent="0.25"/>
  <cols>
    <col min="7" max="7" width="29" bestFit="1" customWidth="1"/>
    <col min="8" max="8" width="21.28515625" bestFit="1" customWidth="1"/>
  </cols>
  <sheetData>
    <row r="1" spans="1:8" x14ac:dyDescent="0.25">
      <c r="A1" s="1" t="s">
        <v>230</v>
      </c>
      <c r="B1" s="1" t="s">
        <v>233</v>
      </c>
      <c r="C1" s="1" t="s">
        <v>228</v>
      </c>
      <c r="D1" s="1" t="s">
        <v>0</v>
      </c>
      <c r="E1" s="1" t="s">
        <v>1</v>
      </c>
      <c r="F1" s="1" t="s">
        <v>232</v>
      </c>
      <c r="G1" s="1" t="s">
        <v>229</v>
      </c>
      <c r="H1" s="1" t="s">
        <v>231</v>
      </c>
    </row>
    <row r="2" spans="1:8" x14ac:dyDescent="0.25">
      <c r="A2" s="2">
        <v>75010</v>
      </c>
      <c r="B2" s="2" t="s">
        <v>237</v>
      </c>
      <c r="C2" s="3">
        <v>606060606</v>
      </c>
      <c r="D2" s="2" t="s">
        <v>243</v>
      </c>
      <c r="E2" s="2" t="s">
        <v>168</v>
      </c>
      <c r="F2" s="3">
        <v>677444437</v>
      </c>
      <c r="G2" s="2" t="s">
        <v>169</v>
      </c>
      <c r="H2" s="2" t="s">
        <v>8</v>
      </c>
    </row>
    <row r="3" spans="1:8" x14ac:dyDescent="0.25">
      <c r="A3" s="2">
        <v>92600</v>
      </c>
      <c r="B3" s="2" t="s">
        <v>238</v>
      </c>
      <c r="C3" s="3">
        <v>606060606</v>
      </c>
      <c r="D3" s="2" t="s">
        <v>244</v>
      </c>
      <c r="E3" s="2" t="s">
        <v>170</v>
      </c>
      <c r="F3" s="3">
        <v>687555548</v>
      </c>
      <c r="G3" s="2" t="s">
        <v>171</v>
      </c>
      <c r="H3" s="2" t="s">
        <v>172</v>
      </c>
    </row>
    <row r="4" spans="1:8" x14ac:dyDescent="0.25">
      <c r="A4" s="2" t="s">
        <v>166</v>
      </c>
      <c r="B4" s="2" t="s">
        <v>239</v>
      </c>
      <c r="C4" s="3">
        <v>606060606</v>
      </c>
      <c r="D4" s="2" t="s">
        <v>245</v>
      </c>
      <c r="E4" s="2" t="s">
        <v>173</v>
      </c>
      <c r="F4" s="3">
        <v>697666659</v>
      </c>
      <c r="G4" s="2" t="s">
        <v>174</v>
      </c>
      <c r="H4" s="2" t="s">
        <v>165</v>
      </c>
    </row>
    <row r="5" spans="1:8" x14ac:dyDescent="0.25">
      <c r="A5" s="2"/>
      <c r="B5" s="2" t="s">
        <v>240</v>
      </c>
      <c r="C5" s="3">
        <v>606060606</v>
      </c>
      <c r="D5" s="2" t="s">
        <v>246</v>
      </c>
      <c r="E5" s="2" t="s">
        <v>175</v>
      </c>
      <c r="F5" s="3">
        <v>707777770</v>
      </c>
      <c r="G5" s="2"/>
      <c r="H5" s="2"/>
    </row>
    <row r="6" spans="1:8" x14ac:dyDescent="0.25">
      <c r="A6" s="2">
        <v>75015</v>
      </c>
      <c r="B6" s="2" t="s">
        <v>241</v>
      </c>
      <c r="C6" s="3">
        <v>606060606</v>
      </c>
      <c r="D6" s="2" t="s">
        <v>247</v>
      </c>
      <c r="E6" s="2" t="s">
        <v>176</v>
      </c>
      <c r="F6" s="3">
        <v>717888881</v>
      </c>
      <c r="G6" s="2" t="s">
        <v>177</v>
      </c>
      <c r="H6" s="2" t="s">
        <v>8</v>
      </c>
    </row>
    <row r="7" spans="1:8" x14ac:dyDescent="0.25">
      <c r="A7" s="2" t="s">
        <v>181</v>
      </c>
      <c r="B7" s="2" t="s">
        <v>242</v>
      </c>
      <c r="C7" s="3">
        <v>606060606</v>
      </c>
      <c r="D7" s="2" t="s">
        <v>248</v>
      </c>
      <c r="E7" s="2" t="s">
        <v>178</v>
      </c>
      <c r="F7" s="3">
        <v>727999992</v>
      </c>
      <c r="G7" s="2" t="s">
        <v>179</v>
      </c>
      <c r="H7" s="2" t="s">
        <v>180</v>
      </c>
    </row>
    <row r="8" spans="1:8" x14ac:dyDescent="0.25">
      <c r="A8" s="2" t="s">
        <v>185</v>
      </c>
      <c r="B8" s="2" t="s">
        <v>234</v>
      </c>
      <c r="C8" s="3">
        <v>606060606</v>
      </c>
      <c r="D8" s="2" t="s">
        <v>249</v>
      </c>
      <c r="E8" s="2" t="s">
        <v>182</v>
      </c>
      <c r="F8" s="3">
        <v>738111103</v>
      </c>
      <c r="G8" s="2" t="s">
        <v>183</v>
      </c>
      <c r="H8" s="2" t="s">
        <v>184</v>
      </c>
    </row>
    <row r="9" spans="1:8" x14ac:dyDescent="0.25">
      <c r="A9" s="2">
        <v>92120</v>
      </c>
      <c r="B9" s="2" t="s">
        <v>235</v>
      </c>
      <c r="C9" s="3">
        <v>606060606</v>
      </c>
      <c r="D9" s="2" t="s">
        <v>250</v>
      </c>
      <c r="E9" s="2" t="s">
        <v>186</v>
      </c>
      <c r="F9" s="3">
        <v>748222214</v>
      </c>
      <c r="G9" s="2" t="s">
        <v>187</v>
      </c>
      <c r="H9" s="2" t="s">
        <v>33</v>
      </c>
    </row>
    <row r="10" spans="1:8" x14ac:dyDescent="0.25">
      <c r="A10" s="2">
        <v>93800</v>
      </c>
      <c r="B10" s="2" t="s">
        <v>236</v>
      </c>
      <c r="C10" s="3">
        <v>606060606</v>
      </c>
      <c r="D10" s="2" t="s">
        <v>251</v>
      </c>
      <c r="E10" s="2" t="s">
        <v>188</v>
      </c>
      <c r="F10" s="3">
        <v>758333325</v>
      </c>
      <c r="G10" s="2" t="s">
        <v>189</v>
      </c>
      <c r="H10" s="2" t="s">
        <v>190</v>
      </c>
    </row>
    <row r="11" spans="1:8" x14ac:dyDescent="0.25">
      <c r="A11" s="2">
        <v>78170</v>
      </c>
      <c r="B11" s="2" t="s">
        <v>237</v>
      </c>
      <c r="C11" s="3">
        <v>606060606</v>
      </c>
      <c r="D11" s="2" t="s">
        <v>252</v>
      </c>
      <c r="E11" s="2" t="s">
        <v>191</v>
      </c>
      <c r="F11" s="3">
        <v>768444436</v>
      </c>
      <c r="G11" s="2" t="s">
        <v>192</v>
      </c>
      <c r="H11" s="2" t="s">
        <v>193</v>
      </c>
    </row>
    <row r="12" spans="1:8" x14ac:dyDescent="0.25">
      <c r="A12" s="2">
        <v>60150</v>
      </c>
      <c r="B12" s="2" t="s">
        <v>238</v>
      </c>
      <c r="C12" s="3">
        <v>606060606</v>
      </c>
      <c r="D12" s="2" t="s">
        <v>253</v>
      </c>
      <c r="E12" s="2" t="s">
        <v>194</v>
      </c>
      <c r="F12" s="3">
        <v>778555547</v>
      </c>
      <c r="G12" s="2" t="s">
        <v>195</v>
      </c>
      <c r="H12" s="2" t="s">
        <v>196</v>
      </c>
    </row>
    <row r="13" spans="1:8" x14ac:dyDescent="0.25">
      <c r="A13" s="2">
        <v>75018</v>
      </c>
      <c r="B13" s="2" t="s">
        <v>239</v>
      </c>
      <c r="C13" s="3">
        <v>606060606</v>
      </c>
      <c r="D13" s="2" t="s">
        <v>243</v>
      </c>
      <c r="E13" s="2" t="s">
        <v>197</v>
      </c>
      <c r="F13" s="3">
        <v>788666658</v>
      </c>
      <c r="G13" s="2" t="s">
        <v>198</v>
      </c>
      <c r="H13" s="2" t="s">
        <v>8</v>
      </c>
    </row>
    <row r="14" spans="1:8" x14ac:dyDescent="0.25">
      <c r="A14" s="2" t="s">
        <v>201</v>
      </c>
      <c r="B14" s="2" t="s">
        <v>240</v>
      </c>
      <c r="C14" s="3">
        <v>606060606</v>
      </c>
      <c r="D14" s="2" t="s">
        <v>244</v>
      </c>
      <c r="E14" s="2" t="s">
        <v>163</v>
      </c>
      <c r="F14" s="3">
        <v>798777769</v>
      </c>
      <c r="G14" s="2" t="s">
        <v>199</v>
      </c>
      <c r="H14" s="2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workbookViewId="0">
      <selection activeCell="F31" sqref="F31"/>
    </sheetView>
  </sheetViews>
  <sheetFormatPr baseColWidth="10" defaultRowHeight="15" x14ac:dyDescent="0.25"/>
  <cols>
    <col min="7" max="7" width="26" bestFit="1" customWidth="1"/>
    <col min="8" max="8" width="13.85546875" bestFit="1" customWidth="1"/>
  </cols>
  <sheetData>
    <row r="1" spans="1:8" x14ac:dyDescent="0.25">
      <c r="A1" s="1" t="s">
        <v>230</v>
      </c>
      <c r="B1" s="1" t="s">
        <v>233</v>
      </c>
      <c r="C1" s="1" t="s">
        <v>228</v>
      </c>
      <c r="D1" s="1" t="s">
        <v>0</v>
      </c>
      <c r="E1" s="1" t="s">
        <v>1</v>
      </c>
      <c r="F1" s="1" t="s">
        <v>232</v>
      </c>
      <c r="G1" s="1" t="s">
        <v>229</v>
      </c>
      <c r="H1" s="1" t="s">
        <v>231</v>
      </c>
    </row>
    <row r="2" spans="1:8" x14ac:dyDescent="0.25">
      <c r="A2" s="2">
        <v>75012</v>
      </c>
      <c r="B2" s="2" t="s">
        <v>241</v>
      </c>
      <c r="C2" s="3">
        <v>606060606</v>
      </c>
      <c r="D2" s="2" t="s">
        <v>245</v>
      </c>
      <c r="E2" s="2" t="s">
        <v>29</v>
      </c>
      <c r="F2" s="3">
        <v>808888880</v>
      </c>
      <c r="G2" s="2" t="s">
        <v>202</v>
      </c>
      <c r="H2" s="2" t="s">
        <v>8</v>
      </c>
    </row>
    <row r="3" spans="1:8" x14ac:dyDescent="0.25">
      <c r="A3" s="2" t="s">
        <v>18</v>
      </c>
      <c r="B3" s="2" t="s">
        <v>242</v>
      </c>
      <c r="C3" s="3">
        <v>606060606</v>
      </c>
      <c r="D3" s="2" t="s">
        <v>246</v>
      </c>
      <c r="E3" s="2" t="s">
        <v>203</v>
      </c>
      <c r="F3" s="3">
        <v>818999991</v>
      </c>
      <c r="G3" s="2" t="s">
        <v>18</v>
      </c>
      <c r="H3" s="2" t="s">
        <v>18</v>
      </c>
    </row>
    <row r="4" spans="1:8" x14ac:dyDescent="0.25">
      <c r="A4" s="2">
        <v>91200</v>
      </c>
      <c r="B4" s="2" t="s">
        <v>234</v>
      </c>
      <c r="C4" s="3">
        <v>606060606</v>
      </c>
      <c r="D4" s="2" t="s">
        <v>247</v>
      </c>
      <c r="E4" s="2" t="s">
        <v>81</v>
      </c>
      <c r="F4" s="3">
        <v>829111102</v>
      </c>
      <c r="G4" s="2" t="s">
        <v>204</v>
      </c>
      <c r="H4" s="2" t="s">
        <v>205</v>
      </c>
    </row>
    <row r="5" spans="1:8" x14ac:dyDescent="0.25">
      <c r="A5" s="2"/>
      <c r="B5" s="2" t="s">
        <v>235</v>
      </c>
      <c r="C5" s="3">
        <v>606060606</v>
      </c>
      <c r="D5" s="2" t="s">
        <v>248</v>
      </c>
      <c r="E5" s="2" t="s">
        <v>206</v>
      </c>
      <c r="F5" s="3">
        <v>839222213</v>
      </c>
      <c r="G5" s="2"/>
      <c r="H5" s="2"/>
    </row>
    <row r="6" spans="1:8" x14ac:dyDescent="0.25">
      <c r="A6" s="2" t="s">
        <v>209</v>
      </c>
      <c r="B6" s="2" t="s">
        <v>236</v>
      </c>
      <c r="C6" s="3">
        <v>606060606</v>
      </c>
      <c r="D6" s="2" t="s">
        <v>249</v>
      </c>
      <c r="E6" s="2" t="s">
        <v>207</v>
      </c>
      <c r="F6" s="3">
        <v>849333324</v>
      </c>
      <c r="G6" s="2" t="s">
        <v>208</v>
      </c>
      <c r="H6" s="2" t="s">
        <v>8</v>
      </c>
    </row>
    <row r="7" spans="1:8" x14ac:dyDescent="0.25">
      <c r="A7" s="2">
        <v>93160</v>
      </c>
      <c r="B7" s="2" t="s">
        <v>237</v>
      </c>
      <c r="C7" s="3">
        <v>606060606</v>
      </c>
      <c r="D7" s="2" t="s">
        <v>250</v>
      </c>
      <c r="E7" s="2" t="s">
        <v>210</v>
      </c>
      <c r="F7" s="3">
        <v>859444435</v>
      </c>
      <c r="G7" s="2" t="s">
        <v>211</v>
      </c>
      <c r="H7" s="2" t="s">
        <v>130</v>
      </c>
    </row>
    <row r="8" spans="1:8" x14ac:dyDescent="0.25">
      <c r="A8" s="2">
        <v>75015</v>
      </c>
      <c r="B8" s="2" t="s">
        <v>238</v>
      </c>
      <c r="C8" s="3">
        <v>606060606</v>
      </c>
      <c r="D8" s="2" t="s">
        <v>251</v>
      </c>
      <c r="E8" s="2" t="s">
        <v>212</v>
      </c>
      <c r="F8" s="3">
        <v>869555546</v>
      </c>
      <c r="G8" s="2" t="s">
        <v>213</v>
      </c>
      <c r="H8" s="2" t="s">
        <v>8</v>
      </c>
    </row>
    <row r="9" spans="1:8" x14ac:dyDescent="0.25">
      <c r="A9" s="2">
        <v>60400</v>
      </c>
      <c r="B9" s="2" t="s">
        <v>239</v>
      </c>
      <c r="C9" s="3">
        <v>606060606</v>
      </c>
      <c r="D9" s="2" t="s">
        <v>252</v>
      </c>
      <c r="E9" s="2" t="s">
        <v>188</v>
      </c>
      <c r="F9" s="3">
        <v>879666657</v>
      </c>
      <c r="G9" s="2" t="s">
        <v>214</v>
      </c>
      <c r="H9" s="2" t="s">
        <v>215</v>
      </c>
    </row>
    <row r="10" spans="1:8" ht="45" x14ac:dyDescent="0.25">
      <c r="A10" s="2" t="s">
        <v>219</v>
      </c>
      <c r="B10" s="2" t="s">
        <v>240</v>
      </c>
      <c r="C10" s="3">
        <v>606060606</v>
      </c>
      <c r="D10" s="2" t="s">
        <v>253</v>
      </c>
      <c r="E10" s="4" t="s">
        <v>216</v>
      </c>
      <c r="F10" s="3">
        <v>889777768</v>
      </c>
      <c r="G10" s="5" t="s">
        <v>217</v>
      </c>
      <c r="H10" s="5" t="s">
        <v>218</v>
      </c>
    </row>
    <row r="11" spans="1:8" ht="30" x14ac:dyDescent="0.25">
      <c r="A11" s="6">
        <v>75012</v>
      </c>
      <c r="B11" s="2" t="s">
        <v>241</v>
      </c>
      <c r="C11" s="3">
        <v>606060606</v>
      </c>
      <c r="D11" s="2" t="s">
        <v>243</v>
      </c>
      <c r="E11" s="4" t="s">
        <v>220</v>
      </c>
      <c r="F11" s="3">
        <v>899888879</v>
      </c>
      <c r="G11" s="5" t="s">
        <v>221</v>
      </c>
      <c r="H11" s="5" t="s">
        <v>8</v>
      </c>
    </row>
    <row r="12" spans="1:8" x14ac:dyDescent="0.25">
      <c r="A12" s="8"/>
      <c r="B12" s="2" t="s">
        <v>242</v>
      </c>
      <c r="C12" s="3">
        <v>606060606</v>
      </c>
      <c r="D12" s="2" t="s">
        <v>244</v>
      </c>
      <c r="E12" s="7" t="s">
        <v>222</v>
      </c>
      <c r="F12" s="3">
        <v>909999990</v>
      </c>
      <c r="G12" s="7"/>
      <c r="H12" s="7"/>
    </row>
    <row r="13" spans="1:8" ht="30" x14ac:dyDescent="0.25">
      <c r="A13" s="6">
        <v>60180</v>
      </c>
      <c r="B13" s="2" t="s">
        <v>234</v>
      </c>
      <c r="C13" s="3">
        <v>606060606</v>
      </c>
      <c r="D13" s="2" t="s">
        <v>245</v>
      </c>
      <c r="E13" s="4" t="s">
        <v>223</v>
      </c>
      <c r="F13" s="3">
        <v>920111101</v>
      </c>
      <c r="G13" s="5" t="s">
        <v>224</v>
      </c>
      <c r="H13" s="5" t="s">
        <v>225</v>
      </c>
    </row>
    <row r="14" spans="1:8" x14ac:dyDescent="0.25">
      <c r="A14" s="11"/>
      <c r="B14" s="2" t="s">
        <v>235</v>
      </c>
      <c r="C14" s="3">
        <v>606060606</v>
      </c>
      <c r="D14" s="2" t="s">
        <v>246</v>
      </c>
      <c r="E14" s="9" t="s">
        <v>226</v>
      </c>
      <c r="F14" s="3">
        <v>930222212</v>
      </c>
      <c r="G14" s="10"/>
      <c r="H14" s="10"/>
    </row>
    <row r="15" spans="1:8" ht="30" x14ac:dyDescent="0.25">
      <c r="A15" s="6">
        <v>75013</v>
      </c>
      <c r="B15" s="2" t="s">
        <v>236</v>
      </c>
      <c r="C15" s="3">
        <v>606060606</v>
      </c>
      <c r="D15" s="2" t="s">
        <v>247</v>
      </c>
      <c r="E15" s="4" t="s">
        <v>81</v>
      </c>
      <c r="F15" s="3">
        <v>940333323</v>
      </c>
      <c r="G15" s="5" t="s">
        <v>227</v>
      </c>
      <c r="H15" s="5" t="s">
        <v>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"/>
  <sheetViews>
    <sheetView workbookViewId="0">
      <selection activeCell="F36" sqref="F36"/>
    </sheetView>
  </sheetViews>
  <sheetFormatPr baseColWidth="10" defaultRowHeight="15" x14ac:dyDescent="0.25"/>
  <sheetData>
    <row r="1" spans="1:8" x14ac:dyDescent="0.25">
      <c r="A1" s="1" t="s">
        <v>230</v>
      </c>
      <c r="B1" s="1" t="s">
        <v>233</v>
      </c>
      <c r="C1" s="1" t="s">
        <v>228</v>
      </c>
      <c r="D1" s="1" t="s">
        <v>0</v>
      </c>
      <c r="E1" s="1" t="s">
        <v>1</v>
      </c>
      <c r="F1" s="1" t="s">
        <v>232</v>
      </c>
      <c r="G1" s="1" t="s">
        <v>229</v>
      </c>
      <c r="H1" s="1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"/>
  <sheetViews>
    <sheetView workbookViewId="0">
      <selection activeCell="G36" sqref="G36"/>
    </sheetView>
  </sheetViews>
  <sheetFormatPr baseColWidth="10" defaultRowHeight="15" x14ac:dyDescent="0.25"/>
  <sheetData>
    <row r="1" spans="1:8" x14ac:dyDescent="0.25">
      <c r="A1" s="1" t="s">
        <v>230</v>
      </c>
      <c r="B1" s="1" t="s">
        <v>233</v>
      </c>
      <c r="C1" s="1" t="s">
        <v>228</v>
      </c>
      <c r="D1" s="1" t="s">
        <v>0</v>
      </c>
      <c r="E1" s="1" t="s">
        <v>1</v>
      </c>
      <c r="F1" s="1" t="s">
        <v>232</v>
      </c>
      <c r="G1" s="1" t="s">
        <v>229</v>
      </c>
      <c r="H1" s="1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Piwowarczyk, Eric</cp:lastModifiedBy>
  <dcterms:created xsi:type="dcterms:W3CDTF">2015-06-05T15:23:26Z</dcterms:created>
  <dcterms:modified xsi:type="dcterms:W3CDTF">2017-08-22T07:02:46Z</dcterms:modified>
</cp:coreProperties>
</file>