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e-Lise\Desktop\"/>
    </mc:Choice>
  </mc:AlternateContent>
  <xr:revisionPtr revIDLastSave="0" documentId="13_ncr:1_{7B5E081F-936B-4B99-B42F-415D281E879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Med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96" i="2" l="1"/>
  <c r="U96" i="2"/>
  <c r="T96" i="2"/>
  <c r="S96" i="2"/>
  <c r="R96" i="2"/>
  <c r="Q96" i="2"/>
  <c r="P96" i="2"/>
  <c r="O96" i="2"/>
  <c r="N96" i="2"/>
  <c r="M96" i="2"/>
  <c r="L96" i="2"/>
  <c r="V89" i="2"/>
  <c r="U89" i="2"/>
  <c r="T89" i="2"/>
  <c r="S89" i="2"/>
  <c r="R89" i="2"/>
  <c r="Q89" i="2"/>
  <c r="P89" i="2"/>
  <c r="O89" i="2"/>
  <c r="N89" i="2"/>
  <c r="M89" i="2"/>
  <c r="L89" i="2"/>
  <c r="V82" i="2"/>
  <c r="U82" i="2"/>
  <c r="T82" i="2"/>
  <c r="S82" i="2"/>
  <c r="R82" i="2"/>
  <c r="Q82" i="2"/>
  <c r="P82" i="2"/>
  <c r="O82" i="2"/>
  <c r="N82" i="2"/>
  <c r="M82" i="2"/>
  <c r="L82" i="2"/>
  <c r="V75" i="2"/>
  <c r="U75" i="2"/>
  <c r="T75" i="2"/>
  <c r="S75" i="2"/>
  <c r="R75" i="2"/>
  <c r="Q75" i="2"/>
  <c r="P75" i="2"/>
  <c r="O75" i="2"/>
  <c r="N75" i="2"/>
  <c r="M75" i="2"/>
  <c r="L75" i="2"/>
  <c r="V68" i="2"/>
  <c r="U68" i="2"/>
  <c r="T68" i="2"/>
  <c r="S68" i="2"/>
  <c r="R68" i="2"/>
  <c r="Q68" i="2"/>
  <c r="P68" i="2"/>
  <c r="O68" i="2"/>
  <c r="N68" i="2"/>
  <c r="M68" i="2"/>
  <c r="L68" i="2"/>
  <c r="V61" i="2"/>
  <c r="U61" i="2"/>
  <c r="T61" i="2"/>
  <c r="S61" i="2"/>
  <c r="R61" i="2"/>
  <c r="Q61" i="2"/>
  <c r="P61" i="2"/>
  <c r="O61" i="2"/>
  <c r="N61" i="2"/>
  <c r="M61" i="2"/>
  <c r="L61" i="2"/>
  <c r="V54" i="2"/>
  <c r="U54" i="2"/>
  <c r="T54" i="2"/>
  <c r="S54" i="2"/>
  <c r="R54" i="2"/>
  <c r="Q54" i="2"/>
  <c r="P54" i="2"/>
  <c r="O54" i="2"/>
  <c r="N54" i="2"/>
  <c r="M54" i="2"/>
  <c r="L54" i="2"/>
  <c r="V47" i="2"/>
  <c r="U47" i="2"/>
  <c r="T47" i="2"/>
  <c r="S47" i="2"/>
  <c r="R47" i="2"/>
  <c r="Q47" i="2"/>
  <c r="P47" i="2"/>
  <c r="O47" i="2"/>
  <c r="N47" i="2"/>
  <c r="M47" i="2"/>
  <c r="L47" i="2"/>
  <c r="V40" i="2"/>
  <c r="U40" i="2"/>
  <c r="T40" i="2"/>
  <c r="S40" i="2"/>
  <c r="R40" i="2"/>
  <c r="Q40" i="2"/>
  <c r="P40" i="2"/>
  <c r="O40" i="2"/>
  <c r="N40" i="2"/>
  <c r="M40" i="2"/>
  <c r="L40" i="2"/>
  <c r="V33" i="2"/>
  <c r="U33" i="2"/>
  <c r="T33" i="2"/>
  <c r="S33" i="2"/>
  <c r="R33" i="2"/>
  <c r="Q33" i="2"/>
  <c r="P33" i="2"/>
  <c r="O33" i="2"/>
  <c r="N33" i="2"/>
  <c r="M33" i="2"/>
  <c r="L33" i="2"/>
  <c r="V26" i="2"/>
  <c r="U26" i="2"/>
  <c r="T26" i="2"/>
  <c r="S26" i="2"/>
  <c r="R26" i="2"/>
  <c r="Q26" i="2"/>
  <c r="P26" i="2"/>
  <c r="O26" i="2"/>
  <c r="N26" i="2"/>
  <c r="M26" i="2"/>
  <c r="L26" i="2"/>
  <c r="V18" i="2"/>
  <c r="U18" i="2"/>
  <c r="T18" i="2"/>
  <c r="S18" i="2"/>
  <c r="R18" i="2"/>
  <c r="Q18" i="2"/>
  <c r="P18" i="2"/>
  <c r="O18" i="2"/>
  <c r="N18" i="2"/>
  <c r="M18" i="2"/>
  <c r="L18" i="2"/>
  <c r="V11" i="2"/>
  <c r="U11" i="2"/>
  <c r="T11" i="2"/>
  <c r="S11" i="2"/>
  <c r="R11" i="2"/>
  <c r="Q11" i="2"/>
  <c r="P11" i="2"/>
  <c r="O11" i="2"/>
  <c r="N11" i="2"/>
  <c r="M11" i="2"/>
  <c r="L11" i="2"/>
  <c r="V4" i="2"/>
  <c r="U4" i="2"/>
  <c r="T4" i="2"/>
  <c r="S4" i="2"/>
  <c r="R4" i="2"/>
  <c r="Q4" i="2"/>
  <c r="P4" i="2"/>
  <c r="O4" i="2"/>
  <c r="N4" i="2"/>
  <c r="M4" i="2"/>
  <c r="L4" i="2"/>
  <c r="B103" i="2"/>
  <c r="B111" i="2" l="1"/>
  <c r="B114" i="2"/>
  <c r="B110" i="2"/>
  <c r="B113" i="2"/>
  <c r="B109" i="2"/>
  <c r="B105" i="2"/>
  <c r="B107" i="2"/>
</calcChain>
</file>

<file path=xl/sharedStrings.xml><?xml version="1.0" encoding="utf-8"?>
<sst xmlns="http://schemas.openxmlformats.org/spreadsheetml/2006/main" count="231" uniqueCount="63">
  <si>
    <t xml:space="preserve"> Normale</t>
  </si>
  <si>
    <t xml:space="preserve"> Diabètique</t>
  </si>
  <si>
    <t xml:space="preserve"> Goutte</t>
  </si>
  <si>
    <t xml:space="preserve"> Pauvre en sel</t>
  </si>
  <si>
    <t xml:space="preserve"> Sans résidu strict</t>
  </si>
  <si>
    <t xml:space="preserve"> Hyperproteiné</t>
  </si>
  <si>
    <t xml:space="preserve"> Diabètique pauvre en sel</t>
  </si>
  <si>
    <t xml:space="preserve"> Autre : </t>
  </si>
  <si>
    <t xml:space="preserve"> Hachée</t>
  </si>
  <si>
    <t xml:space="preserve"> Moulinée</t>
  </si>
  <si>
    <t xml:space="preserve"> Mixée</t>
  </si>
  <si>
    <t>10F</t>
  </si>
  <si>
    <t>12P</t>
  </si>
  <si>
    <t>12F</t>
  </si>
  <si>
    <t>14P</t>
  </si>
  <si>
    <t>14F</t>
  </si>
  <si>
    <t>15P</t>
  </si>
  <si>
    <t>15F</t>
  </si>
  <si>
    <t>16P</t>
  </si>
  <si>
    <t>16F</t>
  </si>
  <si>
    <t>17P</t>
  </si>
  <si>
    <t>17F</t>
  </si>
  <si>
    <r>
      <rPr>
        <b/>
        <sz val="14"/>
        <color theme="1"/>
        <rFont val="Calibri"/>
        <family val="2"/>
        <scheme val="minor"/>
      </rPr>
      <t xml:space="preserve">        </t>
    </r>
    <r>
      <rPr>
        <b/>
        <u/>
        <sz val="14"/>
        <color theme="1"/>
        <rFont val="Calibri"/>
        <family val="2"/>
        <scheme val="minor"/>
      </rPr>
      <t>SERVICE de MEDECINE</t>
    </r>
  </si>
  <si>
    <t>X</t>
  </si>
  <si>
    <t xml:space="preserve">   </t>
  </si>
  <si>
    <t xml:space="preserve"> </t>
  </si>
  <si>
    <t>Goutte</t>
  </si>
  <si>
    <t>Diabètique pauvre en sel</t>
  </si>
  <si>
    <t>Pauvre en sel</t>
  </si>
  <si>
    <t xml:space="preserve"> Autre :  </t>
  </si>
  <si>
    <t xml:space="preserve">                                               </t>
  </si>
  <si>
    <t xml:space="preserve"> Mixée </t>
  </si>
  <si>
    <t xml:space="preserve"> Hyperproteiné </t>
  </si>
  <si>
    <t>Moulinée</t>
  </si>
  <si>
    <t>Hâchée</t>
  </si>
  <si>
    <t>Mixée</t>
  </si>
  <si>
    <t>11P</t>
  </si>
  <si>
    <t>11F</t>
  </si>
  <si>
    <t xml:space="preserve">Autre : </t>
  </si>
  <si>
    <t>Diabétique pauvre en sel</t>
  </si>
  <si>
    <t>Autre:</t>
  </si>
  <si>
    <t>Diabète pauvre sel</t>
  </si>
  <si>
    <t>froid</t>
  </si>
  <si>
    <t>10P</t>
  </si>
  <si>
    <t xml:space="preserve">  </t>
  </si>
  <si>
    <t>GMF</t>
  </si>
  <si>
    <t xml:space="preserve"> Hâchée</t>
  </si>
  <si>
    <t xml:space="preserve"> Autre :  ISOLEMENT+++</t>
  </si>
  <si>
    <t xml:space="preserve">Autre: </t>
  </si>
  <si>
    <t>Autre :</t>
  </si>
  <si>
    <t>x</t>
  </si>
  <si>
    <r>
      <t xml:space="preserve"> </t>
    </r>
    <r>
      <rPr>
        <sz val="11"/>
        <color theme="1"/>
        <rFont val="Calibri"/>
        <family val="2"/>
        <scheme val="minor"/>
      </rPr>
      <t xml:space="preserve">Autre : </t>
    </r>
    <r>
      <rPr>
        <b/>
        <sz val="11"/>
        <color theme="1"/>
        <rFont val="Calibri"/>
        <family val="2"/>
        <scheme val="minor"/>
      </rPr>
      <t>alimentation SNG</t>
    </r>
  </si>
  <si>
    <t>AS</t>
  </si>
  <si>
    <t>ASI</t>
  </si>
  <si>
    <t>IDE Jour</t>
  </si>
  <si>
    <t>IDE Nuit</t>
  </si>
  <si>
    <t>Diabètique/goutte</t>
  </si>
  <si>
    <t>Diabètique sans résidu strict</t>
  </si>
  <si>
    <t>Diabètique Hyperprotéiné</t>
  </si>
  <si>
    <t>Goutte/sans résidu strict</t>
  </si>
  <si>
    <t>Goutte/Db sans sel</t>
  </si>
  <si>
    <t xml:space="preserve"> pauvre en sel</t>
  </si>
  <si>
    <t xml:space="preserve"> diabétique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</si>
</sst>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7">
    <xf numFmtId="0" fontId="0" fillId="0" borderId="0" xfId="0"/>
    <xf numFmtId="0" fontId="0" fillId="0" borderId="0" xfId="0" applyFont="1" applyBorder="1"/>
    <xf numFmtId="0" fontId="0" fillId="0" borderId="0" xfId="0" applyBorder="1"/>
    <xf numFmtId="0" fontId="0" fillId="0" borderId="6" xfId="0" applyFont="1" applyBorder="1"/>
    <xf numFmtId="0" fontId="0" fillId="2" borderId="0" xfId="0" applyFont="1" applyFill="1" applyBorder="1"/>
    <xf numFmtId="0" fontId="0" fillId="2" borderId="6" xfId="0" applyFont="1" applyFill="1" applyBorder="1"/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8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 applyBorder="1"/>
    <xf numFmtId="0" fontId="0" fillId="2" borderId="8" xfId="0" applyFont="1" applyFill="1" applyBorder="1"/>
    <xf numFmtId="0" fontId="0" fillId="2" borderId="3" xfId="0" applyFont="1" applyFill="1" applyBorder="1"/>
    <xf numFmtId="0" fontId="0" fillId="2" borderId="0" xfId="0" applyFont="1" applyFill="1"/>
    <xf numFmtId="0" fontId="0" fillId="0" borderId="3" xfId="0" applyFont="1" applyBorder="1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/>
    <xf numFmtId="0" fontId="0" fillId="2" borderId="0" xfId="0" applyFont="1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9" xfId="0" applyFont="1" applyFill="1" applyBorder="1"/>
    <xf numFmtId="0" fontId="0" fillId="2" borderId="4" xfId="0" applyFont="1" applyFill="1" applyBorder="1"/>
    <xf numFmtId="0" fontId="0" fillId="0" borderId="4" xfId="0" applyFont="1" applyBorder="1"/>
    <xf numFmtId="0" fontId="0" fillId="0" borderId="9" xfId="0" applyFont="1" applyBorder="1"/>
    <xf numFmtId="0" fontId="3" fillId="2" borderId="0" xfId="0" applyFont="1" applyFill="1"/>
    <xf numFmtId="0" fontId="0" fillId="2" borderId="0" xfId="0" applyFont="1" applyFill="1" applyBorder="1" applyAlignment="1">
      <alignment horizontal="center"/>
    </xf>
    <xf numFmtId="0" fontId="3" fillId="2" borderId="5" xfId="0" applyFont="1" applyFill="1" applyBorder="1" applyAlignment="1"/>
    <xf numFmtId="0" fontId="3" fillId="2" borderId="0" xfId="0" applyFont="1" applyFill="1" applyAlignment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 applyAlignment="1">
      <alignment wrapText="1"/>
    </xf>
    <xf numFmtId="0" fontId="0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0" xfId="0" applyFont="1" applyFill="1" applyBorder="1"/>
    <xf numFmtId="0" fontId="6" fillId="2" borderId="1" xfId="0" applyFont="1" applyFill="1" applyBorder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/>
    <xf numFmtId="0" fontId="3" fillId="0" borderId="6" xfId="0" applyFont="1" applyBorder="1" applyAlignment="1"/>
    <xf numFmtId="0" fontId="0" fillId="0" borderId="0" xfId="0" applyFont="1" applyAlignment="1">
      <alignment horizontal="center" vertical="center"/>
    </xf>
    <xf numFmtId="17" fontId="3" fillId="0" borderId="1" xfId="0" applyNumberFormat="1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 applyBorder="1" applyAlignment="1"/>
    <xf numFmtId="0" fontId="0" fillId="0" borderId="0" xfId="0" applyAlignment="1">
      <alignment horizont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0" fillId="0" borderId="0" xfId="0" applyFont="1" applyBorder="1" applyAlignment="1"/>
    <xf numFmtId="0" fontId="3" fillId="0" borderId="0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0" fillId="2" borderId="0" xfId="0" applyFont="1" applyFill="1" applyBorder="1" applyAlignment="1">
      <alignment horizontal="left"/>
    </xf>
    <xf numFmtId="0" fontId="7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5" fillId="3" borderId="16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/>
    </xf>
    <xf numFmtId="0" fontId="8" fillId="4" borderId="20" xfId="0" applyFont="1" applyFill="1" applyBorder="1" applyAlignment="1">
      <alignment vertical="center"/>
    </xf>
    <xf numFmtId="0" fontId="5" fillId="3" borderId="15" xfId="0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5" borderId="28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0" fillId="6" borderId="26" xfId="0" applyFont="1" applyFill="1" applyBorder="1" applyAlignment="1">
      <alignment horizontal="center" wrapText="1"/>
    </xf>
    <xf numFmtId="0" fontId="0" fillId="6" borderId="27" xfId="0" applyFont="1" applyFill="1" applyBorder="1" applyAlignment="1">
      <alignment horizontal="center" wrapText="1"/>
    </xf>
    <xf numFmtId="0" fontId="0" fillId="8" borderId="26" xfId="0" applyFill="1" applyBorder="1" applyAlignment="1">
      <alignment horizontal="center" wrapText="1"/>
    </xf>
    <xf numFmtId="0" fontId="0" fillId="8" borderId="25" xfId="0" applyFill="1" applyBorder="1" applyAlignment="1">
      <alignment horizontal="center" wrapText="1"/>
    </xf>
    <xf numFmtId="0" fontId="0" fillId="5" borderId="27" xfId="0" applyFill="1" applyBorder="1" applyAlignment="1">
      <alignment horizontal="center" wrapText="1"/>
    </xf>
    <xf numFmtId="0" fontId="0" fillId="8" borderId="32" xfId="0" applyFont="1" applyFill="1" applyBorder="1" applyAlignment="1">
      <alignment horizontal="center" wrapText="1"/>
    </xf>
    <xf numFmtId="0" fontId="0" fillId="6" borderId="25" xfId="0" applyFont="1" applyFill="1" applyBorder="1" applyAlignment="1">
      <alignment horizontal="center" wrapText="1"/>
    </xf>
    <xf numFmtId="0" fontId="3" fillId="7" borderId="28" xfId="0" applyFont="1" applyFill="1" applyBorder="1" applyAlignment="1">
      <alignment horizontal="center" wrapText="1"/>
    </xf>
    <xf numFmtId="0" fontId="3" fillId="7" borderId="27" xfId="0" applyFont="1" applyFill="1" applyBorder="1" applyAlignment="1">
      <alignment horizontal="center" wrapText="1"/>
    </xf>
    <xf numFmtId="0" fontId="0" fillId="6" borderId="22" xfId="0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5" borderId="17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4" fontId="8" fillId="3" borderId="17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3" borderId="19" xfId="0" applyNumberFormat="1" applyFont="1" applyFill="1" applyBorder="1" applyAlignment="1">
      <alignment horizontal="center"/>
    </xf>
    <xf numFmtId="18" fontId="3" fillId="0" borderId="2" xfId="0" applyNumberFormat="1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4"/>
  <sheetViews>
    <sheetView tabSelected="1" workbookViewId="0">
      <pane xSplit="1" ySplit="3" topLeftCell="B76" activePane="bottomRight" state="frozen"/>
      <selection pane="topRight" activeCell="B1" sqref="B1"/>
      <selection pane="bottomLeft" activeCell="A4" sqref="A4"/>
      <selection pane="bottomRight" activeCell="E112" sqref="E112"/>
    </sheetView>
  </sheetViews>
  <sheetFormatPr baseColWidth="10" defaultRowHeight="15" x14ac:dyDescent="0.25"/>
  <cols>
    <col min="1" max="1" width="7.7109375" style="47" customWidth="1"/>
    <col min="2" max="2" width="5" style="11" customWidth="1"/>
    <col min="3" max="3" width="13.85546875" customWidth="1"/>
    <col min="4" max="4" width="2.85546875" style="11" customWidth="1"/>
    <col min="5" max="5" width="19.42578125" customWidth="1"/>
    <col min="6" max="6" width="2.85546875" style="11" customWidth="1"/>
    <col min="7" max="7" width="23.7109375" customWidth="1"/>
    <col min="8" max="8" width="2.85546875" style="17" customWidth="1"/>
    <col min="9" max="9" width="11.5703125" customWidth="1"/>
    <col min="10" max="10" width="7.140625" style="51" customWidth="1"/>
    <col min="11" max="11" width="7.140625" style="77" customWidth="1"/>
    <col min="12" max="16" width="12.5703125" style="51" customWidth="1"/>
    <col min="17" max="17" width="14.85546875" style="51" customWidth="1"/>
    <col min="18" max="18" width="13" style="51" customWidth="1"/>
    <col min="19" max="22" width="12.5703125" style="51" customWidth="1"/>
  </cols>
  <sheetData>
    <row r="1" spans="1:22" ht="22.5" customHeight="1" thickBot="1" x14ac:dyDescent="0.35">
      <c r="A1" s="124" t="s">
        <v>22</v>
      </c>
      <c r="B1" s="125"/>
      <c r="C1" s="125"/>
      <c r="D1" s="125"/>
      <c r="E1" s="125"/>
      <c r="F1" s="126"/>
      <c r="G1" s="127">
        <v>44420</v>
      </c>
      <c r="H1" s="128"/>
      <c r="I1" s="128"/>
      <c r="J1" s="129"/>
      <c r="K1" s="72"/>
      <c r="L1" s="100"/>
      <c r="M1" s="101"/>
      <c r="N1" s="102"/>
      <c r="O1" s="103"/>
      <c r="P1" s="103"/>
      <c r="Q1" s="103"/>
      <c r="R1" s="104"/>
      <c r="S1" s="105"/>
      <c r="T1" s="97"/>
      <c r="U1" s="97"/>
      <c r="V1" s="98"/>
    </row>
    <row r="2" spans="1:22" ht="44.25" customHeight="1" thickBot="1" x14ac:dyDescent="0.3">
      <c r="A2" s="63" t="s">
        <v>54</v>
      </c>
      <c r="B2" s="68">
        <v>2</v>
      </c>
      <c r="C2" s="67" t="s">
        <v>55</v>
      </c>
      <c r="D2" s="69">
        <v>2</v>
      </c>
      <c r="E2" s="66" t="s">
        <v>52</v>
      </c>
      <c r="F2" s="69">
        <v>1</v>
      </c>
      <c r="G2" s="71" t="s">
        <v>53</v>
      </c>
      <c r="H2" s="70">
        <v>1</v>
      </c>
      <c r="I2" s="64"/>
      <c r="J2" s="65" t="s">
        <v>45</v>
      </c>
      <c r="K2" s="73"/>
      <c r="L2" s="86" t="s">
        <v>0</v>
      </c>
      <c r="M2" s="87" t="s">
        <v>62</v>
      </c>
      <c r="N2" s="92" t="s">
        <v>2</v>
      </c>
      <c r="O2" s="91" t="s">
        <v>61</v>
      </c>
      <c r="P2" s="90" t="s">
        <v>4</v>
      </c>
      <c r="Q2" s="93" t="s">
        <v>5</v>
      </c>
      <c r="R2" s="95" t="s">
        <v>6</v>
      </c>
      <c r="S2" s="96" t="s">
        <v>29</v>
      </c>
      <c r="T2" s="94" t="s">
        <v>10</v>
      </c>
      <c r="U2" s="88" t="s">
        <v>9</v>
      </c>
      <c r="V2" s="89" t="s">
        <v>46</v>
      </c>
    </row>
    <row r="3" spans="1:22" ht="3" customHeight="1" x14ac:dyDescent="0.25">
      <c r="A3" s="113" t="s">
        <v>43</v>
      </c>
      <c r="B3" s="33"/>
      <c r="C3" s="4"/>
      <c r="D3" s="33"/>
      <c r="E3" s="4"/>
      <c r="F3" s="33"/>
      <c r="G3" s="4"/>
      <c r="H3" s="33"/>
      <c r="I3" s="4"/>
      <c r="J3" s="109"/>
      <c r="K3" s="73"/>
      <c r="L3" s="79"/>
      <c r="M3" s="78"/>
      <c r="N3" s="80"/>
      <c r="O3" s="78"/>
      <c r="P3" s="78"/>
      <c r="Q3" s="78"/>
      <c r="R3" s="79"/>
      <c r="S3" s="80"/>
      <c r="T3" s="78"/>
      <c r="U3" s="78"/>
      <c r="V3" s="80"/>
    </row>
    <row r="4" spans="1:22" x14ac:dyDescent="0.25">
      <c r="A4" s="113"/>
      <c r="B4" s="10"/>
      <c r="C4" s="4" t="s">
        <v>0</v>
      </c>
      <c r="D4" s="10"/>
      <c r="E4" s="4" t="s">
        <v>3</v>
      </c>
      <c r="F4" s="10"/>
      <c r="G4" s="36" t="s">
        <v>6</v>
      </c>
      <c r="H4" s="6"/>
      <c r="I4" s="5" t="s">
        <v>10</v>
      </c>
      <c r="J4" s="109"/>
      <c r="K4" s="73"/>
      <c r="L4" s="79">
        <f>IF($B4="X",1,0)</f>
        <v>0</v>
      </c>
      <c r="M4" s="78">
        <f>IF($B6="X",1,0)</f>
        <v>1</v>
      </c>
      <c r="N4" s="80">
        <f>IF($B8="X",1,0)</f>
        <v>1</v>
      </c>
      <c r="O4" s="78">
        <f>IF($D4="X",1,0)</f>
        <v>0</v>
      </c>
      <c r="P4" s="78">
        <f>IF($D6="X",1,0)</f>
        <v>0</v>
      </c>
      <c r="Q4" s="78">
        <f>IF($D8="X",1,0)</f>
        <v>0</v>
      </c>
      <c r="R4" s="79">
        <f>IF($F4="X",1,0)</f>
        <v>0</v>
      </c>
      <c r="S4" s="80">
        <f>IF($F6="X",1,0)</f>
        <v>0</v>
      </c>
      <c r="T4" s="78">
        <f>IF($H4="X",1,0)</f>
        <v>0</v>
      </c>
      <c r="U4" s="78">
        <f>IF($H6="X",1,0)</f>
        <v>0</v>
      </c>
      <c r="V4" s="80">
        <f>IF($H8="X",1,0)</f>
        <v>0</v>
      </c>
    </row>
    <row r="5" spans="1:22" ht="3" customHeight="1" x14ac:dyDescent="0.25">
      <c r="A5" s="113"/>
      <c r="B5" s="26"/>
      <c r="C5" s="4"/>
      <c r="D5" s="26"/>
      <c r="E5" s="4"/>
      <c r="F5" s="26"/>
      <c r="G5" s="4"/>
      <c r="H5" s="27"/>
      <c r="I5" s="5"/>
      <c r="J5" s="109"/>
      <c r="K5" s="73"/>
      <c r="L5" s="79"/>
      <c r="M5" s="78"/>
      <c r="N5" s="80"/>
      <c r="O5" s="78"/>
      <c r="P5" s="78"/>
      <c r="Q5" s="78"/>
      <c r="R5" s="79"/>
      <c r="S5" s="80"/>
      <c r="T5" s="78"/>
      <c r="U5" s="78"/>
      <c r="V5" s="80"/>
    </row>
    <row r="6" spans="1:22" x14ac:dyDescent="0.25">
      <c r="A6" s="113"/>
      <c r="B6" s="10" t="s">
        <v>50</v>
      </c>
      <c r="C6" s="4" t="s">
        <v>1</v>
      </c>
      <c r="D6" s="6"/>
      <c r="E6" s="4" t="s">
        <v>4</v>
      </c>
      <c r="F6" s="10"/>
      <c r="G6" s="60" t="s">
        <v>49</v>
      </c>
      <c r="H6" s="6"/>
      <c r="I6" s="5" t="s">
        <v>9</v>
      </c>
      <c r="J6" s="109"/>
      <c r="K6" s="73"/>
      <c r="L6" s="79"/>
      <c r="M6" s="78"/>
      <c r="N6" s="80"/>
      <c r="O6" s="78"/>
      <c r="P6" s="78"/>
      <c r="Q6" s="78"/>
      <c r="R6" s="79"/>
      <c r="S6" s="80"/>
      <c r="T6" s="78"/>
      <c r="U6" s="78"/>
      <c r="V6" s="80"/>
    </row>
    <row r="7" spans="1:22" ht="3" customHeight="1" x14ac:dyDescent="0.25">
      <c r="A7" s="113"/>
      <c r="B7" s="26"/>
      <c r="C7" s="4"/>
      <c r="D7" s="26"/>
      <c r="E7" s="4"/>
      <c r="F7" s="26"/>
      <c r="G7" s="4"/>
      <c r="H7" s="26"/>
      <c r="I7" s="5"/>
      <c r="J7" s="109"/>
      <c r="K7" s="73"/>
      <c r="L7" s="79"/>
      <c r="M7" s="78"/>
      <c r="N7" s="80"/>
      <c r="O7" s="78"/>
      <c r="P7" s="78"/>
      <c r="Q7" s="78"/>
      <c r="R7" s="79"/>
      <c r="S7" s="80"/>
      <c r="T7" s="78"/>
      <c r="U7" s="78"/>
      <c r="V7" s="80"/>
    </row>
    <row r="8" spans="1:22" x14ac:dyDescent="0.25">
      <c r="A8" s="113"/>
      <c r="B8" s="10" t="s">
        <v>50</v>
      </c>
      <c r="C8" s="4" t="s">
        <v>2</v>
      </c>
      <c r="D8" s="6"/>
      <c r="E8" s="4" t="s">
        <v>5</v>
      </c>
      <c r="F8" s="133"/>
      <c r="G8" s="134"/>
      <c r="H8" s="10"/>
      <c r="I8" s="5" t="s">
        <v>46</v>
      </c>
      <c r="J8" s="109"/>
      <c r="K8" s="73"/>
      <c r="L8" s="79"/>
      <c r="M8" s="78"/>
      <c r="N8" s="80"/>
      <c r="O8" s="78"/>
      <c r="P8" s="78"/>
      <c r="Q8" s="78"/>
      <c r="R8" s="79"/>
      <c r="S8" s="80"/>
      <c r="T8" s="78"/>
      <c r="U8" s="78"/>
      <c r="V8" s="80"/>
    </row>
    <row r="9" spans="1:22" ht="3" customHeight="1" x14ac:dyDescent="0.25">
      <c r="A9" s="114"/>
      <c r="B9" s="14"/>
      <c r="C9" s="19"/>
      <c r="D9" s="14"/>
      <c r="E9" s="19"/>
      <c r="F9" s="14"/>
      <c r="G9" s="19"/>
      <c r="H9" s="14"/>
      <c r="I9" s="28"/>
      <c r="J9" s="110"/>
      <c r="K9" s="73"/>
      <c r="L9" s="79"/>
      <c r="M9" s="78"/>
      <c r="N9" s="80"/>
      <c r="O9" s="78"/>
      <c r="P9" s="78"/>
      <c r="Q9" s="78"/>
      <c r="R9" s="79"/>
      <c r="S9" s="80"/>
      <c r="T9" s="78"/>
      <c r="U9" s="78"/>
      <c r="V9" s="80"/>
    </row>
    <row r="10" spans="1:22" ht="3" customHeight="1" x14ac:dyDescent="0.25">
      <c r="A10" s="115" t="s">
        <v>11</v>
      </c>
      <c r="B10" s="13"/>
      <c r="C10" s="20"/>
      <c r="D10" s="13"/>
      <c r="E10" s="20"/>
      <c r="F10" s="13"/>
      <c r="G10" s="20"/>
      <c r="H10" s="13"/>
      <c r="I10" s="29"/>
      <c r="J10" s="111"/>
      <c r="K10" s="73"/>
      <c r="L10" s="79"/>
      <c r="M10" s="78"/>
      <c r="N10" s="80"/>
      <c r="O10" s="78"/>
      <c r="P10" s="78"/>
      <c r="Q10" s="78"/>
      <c r="R10" s="79"/>
      <c r="S10" s="80"/>
      <c r="T10" s="78"/>
      <c r="U10" s="78"/>
      <c r="V10" s="80"/>
    </row>
    <row r="11" spans="1:22" x14ac:dyDescent="0.25">
      <c r="A11" s="116"/>
      <c r="B11" s="10"/>
      <c r="C11" s="4" t="s">
        <v>0</v>
      </c>
      <c r="D11" s="10"/>
      <c r="E11" s="4" t="s">
        <v>3</v>
      </c>
      <c r="F11" s="10"/>
      <c r="G11" s="4" t="s">
        <v>6</v>
      </c>
      <c r="H11" s="6"/>
      <c r="I11" s="5" t="s">
        <v>10</v>
      </c>
      <c r="J11" s="109"/>
      <c r="K11" s="73"/>
      <c r="L11" s="79">
        <f>IF($B11="X",1,0)</f>
        <v>0</v>
      </c>
      <c r="M11" s="78">
        <f>IF($B13="X",1,0)</f>
        <v>1</v>
      </c>
      <c r="N11" s="80">
        <f>IF($B15="X",1,0)</f>
        <v>0</v>
      </c>
      <c r="O11" s="78">
        <f>IF($D11="X",1,0)</f>
        <v>0</v>
      </c>
      <c r="P11" s="78">
        <f>IF($D13="X",1,0)</f>
        <v>1</v>
      </c>
      <c r="Q11" s="78">
        <f>IF($D15="X",1,0)</f>
        <v>0</v>
      </c>
      <c r="R11" s="79">
        <f>IF($F11="X",1,0)</f>
        <v>0</v>
      </c>
      <c r="S11" s="80">
        <f>IF($F13="X",1,0)</f>
        <v>0</v>
      </c>
      <c r="T11" s="78">
        <f>IF($H11="X",1,0)</f>
        <v>0</v>
      </c>
      <c r="U11" s="78">
        <f>IF($H13="X",1,0)</f>
        <v>0</v>
      </c>
      <c r="V11" s="80">
        <f>IF($H15="X",1,0)</f>
        <v>0</v>
      </c>
    </row>
    <row r="12" spans="1:22" ht="3" customHeight="1" x14ac:dyDescent="0.25">
      <c r="A12" s="116"/>
      <c r="B12" s="26"/>
      <c r="C12" s="4"/>
      <c r="D12" s="33"/>
      <c r="E12" s="4"/>
      <c r="F12" s="33"/>
      <c r="G12" s="4"/>
      <c r="H12" s="33"/>
      <c r="I12" s="5"/>
      <c r="J12" s="109"/>
      <c r="K12" s="73"/>
      <c r="L12" s="79"/>
      <c r="M12" s="78"/>
      <c r="N12" s="80" t="s">
        <v>24</v>
      </c>
      <c r="O12" s="78"/>
      <c r="P12" s="78"/>
      <c r="Q12" s="78"/>
      <c r="R12" s="79"/>
      <c r="S12" s="80"/>
      <c r="T12" s="78"/>
      <c r="U12" s="78"/>
      <c r="V12" s="80"/>
    </row>
    <row r="13" spans="1:22" s="24" customFormat="1" x14ac:dyDescent="0.25">
      <c r="A13" s="116"/>
      <c r="B13" s="10" t="s">
        <v>50</v>
      </c>
      <c r="C13" s="4" t="s">
        <v>1</v>
      </c>
      <c r="D13" s="6" t="s">
        <v>50</v>
      </c>
      <c r="E13" s="4" t="s">
        <v>4</v>
      </c>
      <c r="F13" s="10"/>
      <c r="G13" s="4" t="s">
        <v>48</v>
      </c>
      <c r="H13" s="6"/>
      <c r="I13" s="5" t="s">
        <v>9</v>
      </c>
      <c r="J13" s="109"/>
      <c r="K13" s="73"/>
      <c r="L13" s="81"/>
      <c r="M13" s="8"/>
      <c r="N13" s="82"/>
      <c r="O13" s="8"/>
      <c r="P13" s="8"/>
      <c r="Q13" s="8"/>
      <c r="R13" s="81"/>
      <c r="S13" s="82"/>
      <c r="T13" s="8"/>
      <c r="U13" s="8"/>
      <c r="V13" s="82"/>
    </row>
    <row r="14" spans="1:22" ht="3" customHeight="1" x14ac:dyDescent="0.25">
      <c r="A14" s="116"/>
      <c r="B14" s="26"/>
      <c r="C14" s="4"/>
      <c r="D14" s="33"/>
      <c r="E14" s="4"/>
      <c r="F14" s="33" t="s">
        <v>23</v>
      </c>
      <c r="G14" s="21"/>
      <c r="H14" s="33"/>
      <c r="I14" s="5"/>
      <c r="J14" s="109"/>
      <c r="K14" s="73"/>
      <c r="L14" s="79"/>
      <c r="M14" s="78"/>
      <c r="N14" s="80"/>
      <c r="O14" s="78"/>
      <c r="P14" s="78"/>
      <c r="Q14" s="78"/>
      <c r="R14" s="79"/>
      <c r="S14" s="80"/>
      <c r="T14" s="78"/>
      <c r="U14" s="78"/>
      <c r="V14" s="80"/>
    </row>
    <row r="15" spans="1:22" x14ac:dyDescent="0.25">
      <c r="A15" s="116"/>
      <c r="B15" s="10"/>
      <c r="C15" s="4" t="s">
        <v>2</v>
      </c>
      <c r="D15" s="10"/>
      <c r="E15" s="4" t="s">
        <v>5</v>
      </c>
      <c r="F15" s="33"/>
      <c r="G15" s="32"/>
      <c r="H15" s="10"/>
      <c r="I15" s="5" t="s">
        <v>46</v>
      </c>
      <c r="J15" s="109"/>
      <c r="K15" s="73"/>
      <c r="L15" s="79"/>
      <c r="M15" s="78"/>
      <c r="N15" s="80"/>
      <c r="O15" s="78"/>
      <c r="P15" s="78"/>
      <c r="Q15" s="78"/>
      <c r="R15" s="79"/>
      <c r="S15" s="80"/>
      <c r="T15" s="78"/>
      <c r="U15" s="78"/>
      <c r="V15" s="80"/>
    </row>
    <row r="16" spans="1:22" ht="3" customHeight="1" x14ac:dyDescent="0.25">
      <c r="A16" s="116"/>
      <c r="B16" s="14"/>
      <c r="C16" s="19"/>
      <c r="D16" s="14"/>
      <c r="E16" s="19"/>
      <c r="F16" s="14"/>
      <c r="G16" s="19"/>
      <c r="H16" s="14"/>
      <c r="I16" s="28"/>
      <c r="J16" s="110"/>
      <c r="K16" s="73"/>
      <c r="L16" s="79"/>
      <c r="M16" s="78"/>
      <c r="N16" s="80"/>
      <c r="O16" s="78"/>
      <c r="P16" s="78"/>
      <c r="Q16" s="78"/>
      <c r="R16" s="79"/>
      <c r="S16" s="80"/>
      <c r="T16" s="78"/>
      <c r="U16" s="78"/>
      <c r="V16" s="80"/>
    </row>
    <row r="17" spans="1:22" ht="3" customHeight="1" x14ac:dyDescent="0.25">
      <c r="A17" s="130" t="s">
        <v>36</v>
      </c>
      <c r="B17" s="15"/>
      <c r="C17" s="22"/>
      <c r="D17" s="15"/>
      <c r="E17" s="22"/>
      <c r="F17" s="15"/>
      <c r="G17" s="22"/>
      <c r="H17" s="15"/>
      <c r="I17" s="30"/>
      <c r="J17" s="106"/>
      <c r="K17" s="73"/>
      <c r="L17" s="79"/>
      <c r="M17" s="78"/>
      <c r="N17" s="80"/>
      <c r="O17" s="78"/>
      <c r="P17" s="78"/>
      <c r="Q17" s="78"/>
      <c r="R17" s="79"/>
      <c r="S17" s="80"/>
      <c r="T17" s="78"/>
      <c r="U17" s="78"/>
      <c r="V17" s="80"/>
    </row>
    <row r="18" spans="1:22" x14ac:dyDescent="0.25">
      <c r="A18" s="119"/>
      <c r="B18" s="9"/>
      <c r="C18" s="42" t="s">
        <v>0</v>
      </c>
      <c r="D18" s="48"/>
      <c r="E18" s="1" t="s">
        <v>3</v>
      </c>
      <c r="F18" s="9"/>
      <c r="G18" s="1" t="s">
        <v>6</v>
      </c>
      <c r="H18" s="9"/>
      <c r="I18" s="3" t="s">
        <v>10</v>
      </c>
      <c r="J18" s="107"/>
      <c r="K18" s="73"/>
      <c r="L18" s="79">
        <f>IF($B18="X",1,0)</f>
        <v>0</v>
      </c>
      <c r="M18" s="78">
        <f>IF($B20="X",1,0)</f>
        <v>1</v>
      </c>
      <c r="N18" s="80">
        <f>IF($B22="X",1,0)</f>
        <v>0</v>
      </c>
      <c r="O18" s="78">
        <f>IF($D18="X",1,0)</f>
        <v>0</v>
      </c>
      <c r="P18" s="78">
        <f>IF($D20="X",1,0)</f>
        <v>0</v>
      </c>
      <c r="Q18" s="78">
        <f>IF($D22="X",1,0)</f>
        <v>1</v>
      </c>
      <c r="R18" s="79">
        <f>IF($F18="X",1,0)</f>
        <v>0</v>
      </c>
      <c r="S18" s="80">
        <f>IF($F20="X",1,0)</f>
        <v>0</v>
      </c>
      <c r="T18" s="78">
        <f>IF($H18="X",1,0)</f>
        <v>0</v>
      </c>
      <c r="U18" s="78">
        <f>IF($H20="X",1,0)</f>
        <v>0</v>
      </c>
      <c r="V18" s="80">
        <f>IF($H22="X",1,0)</f>
        <v>0</v>
      </c>
    </row>
    <row r="19" spans="1:22" ht="3" customHeight="1" x14ac:dyDescent="0.25">
      <c r="A19" s="119"/>
      <c r="B19" s="8"/>
      <c r="C19" s="1"/>
      <c r="D19" s="8"/>
      <c r="E19" s="1"/>
      <c r="F19" s="8"/>
      <c r="G19" s="1"/>
      <c r="H19" s="8"/>
      <c r="I19" s="3"/>
      <c r="J19" s="107"/>
      <c r="K19" s="73"/>
      <c r="L19" s="79"/>
      <c r="M19" s="78"/>
      <c r="N19" s="80"/>
      <c r="O19" s="78"/>
      <c r="P19" s="78"/>
      <c r="Q19" s="78"/>
      <c r="R19" s="79"/>
      <c r="S19" s="80"/>
      <c r="T19" s="78"/>
      <c r="U19" s="78"/>
      <c r="V19" s="80"/>
    </row>
    <row r="20" spans="1:22" x14ac:dyDescent="0.25">
      <c r="A20" s="119"/>
      <c r="B20" s="9" t="s">
        <v>50</v>
      </c>
      <c r="C20" s="1" t="s">
        <v>1</v>
      </c>
      <c r="D20" s="23"/>
      <c r="E20" s="1" t="s">
        <v>4</v>
      </c>
      <c r="F20" s="9"/>
      <c r="G20" s="18" t="s">
        <v>47</v>
      </c>
      <c r="H20" s="41"/>
      <c r="I20" s="40" t="s">
        <v>33</v>
      </c>
      <c r="J20" s="107"/>
      <c r="K20" s="73"/>
      <c r="L20" s="79"/>
      <c r="M20" s="78"/>
      <c r="N20" s="80"/>
      <c r="O20" s="78"/>
      <c r="P20" s="78"/>
      <c r="Q20" s="78"/>
      <c r="R20" s="79"/>
      <c r="S20" s="80"/>
      <c r="T20" s="78"/>
      <c r="U20" s="78"/>
      <c r="V20" s="80"/>
    </row>
    <row r="21" spans="1:22" ht="3" customHeight="1" x14ac:dyDescent="0.25">
      <c r="A21" s="119"/>
      <c r="B21" s="8"/>
      <c r="C21" s="1"/>
      <c r="D21" s="8"/>
      <c r="E21" s="1"/>
      <c r="F21" s="8"/>
      <c r="G21" s="44" t="s">
        <v>42</v>
      </c>
      <c r="H21" s="39"/>
      <c r="I21" s="40"/>
      <c r="J21" s="107"/>
      <c r="K21" s="73"/>
      <c r="L21" s="79"/>
      <c r="M21" s="78"/>
      <c r="N21" s="80"/>
      <c r="O21" s="78"/>
      <c r="P21" s="78"/>
      <c r="Q21" s="78"/>
      <c r="R21" s="79"/>
      <c r="S21" s="80"/>
      <c r="T21" s="78"/>
      <c r="U21" s="78"/>
      <c r="V21" s="80"/>
    </row>
    <row r="22" spans="1:22" s="2" customFormat="1" x14ac:dyDescent="0.25">
      <c r="A22" s="119"/>
      <c r="B22" s="9"/>
      <c r="C22" s="1" t="s">
        <v>2</v>
      </c>
      <c r="D22" s="9" t="s">
        <v>50</v>
      </c>
      <c r="E22" s="1" t="s">
        <v>32</v>
      </c>
      <c r="F22" s="57"/>
      <c r="G22" s="44"/>
      <c r="H22" s="58"/>
      <c r="I22" s="39" t="s">
        <v>34</v>
      </c>
      <c r="J22" s="107"/>
      <c r="K22" s="73"/>
      <c r="L22" s="79"/>
      <c r="M22" s="78"/>
      <c r="N22" s="80" t="s">
        <v>25</v>
      </c>
      <c r="O22" s="78"/>
      <c r="P22" s="78"/>
      <c r="Q22" s="78"/>
      <c r="R22" s="79"/>
      <c r="S22" s="80"/>
      <c r="T22" s="78"/>
      <c r="U22" s="78"/>
      <c r="V22" s="80"/>
    </row>
    <row r="23" spans="1:22" s="2" customFormat="1" ht="0.75" customHeight="1" x14ac:dyDescent="0.25">
      <c r="A23" s="119"/>
      <c r="B23" s="12"/>
      <c r="C23" s="42"/>
      <c r="D23" s="12"/>
      <c r="E23" s="42"/>
      <c r="F23" s="57"/>
      <c r="G23" s="39"/>
      <c r="H23" s="39"/>
      <c r="I23" s="39"/>
      <c r="J23" s="107"/>
      <c r="K23" s="73"/>
      <c r="L23" s="79"/>
      <c r="M23" s="78"/>
      <c r="N23" s="80"/>
      <c r="O23" s="78"/>
      <c r="P23" s="78"/>
      <c r="Q23" s="78"/>
      <c r="R23" s="79"/>
      <c r="S23" s="80"/>
      <c r="T23" s="78"/>
      <c r="U23" s="78"/>
      <c r="V23" s="80"/>
    </row>
    <row r="24" spans="1:22" s="2" customFormat="1" x14ac:dyDescent="0.25">
      <c r="A24" s="119"/>
      <c r="B24" s="12"/>
      <c r="C24" s="42"/>
      <c r="D24" s="12"/>
      <c r="E24" s="42"/>
      <c r="F24" s="57"/>
      <c r="G24" s="39"/>
      <c r="H24" s="39"/>
      <c r="I24" s="39"/>
      <c r="J24" s="107"/>
      <c r="K24" s="73"/>
      <c r="L24" s="79"/>
      <c r="M24" s="78"/>
      <c r="N24" s="80"/>
      <c r="O24" s="78"/>
      <c r="P24" s="78"/>
      <c r="Q24" s="78"/>
      <c r="R24" s="79"/>
      <c r="S24" s="80"/>
      <c r="T24" s="78"/>
      <c r="U24" s="78"/>
      <c r="V24" s="80"/>
    </row>
    <row r="25" spans="1:22" s="2" customFormat="1" ht="15" customHeight="1" x14ac:dyDescent="0.25">
      <c r="A25" s="120"/>
      <c r="B25" s="8"/>
      <c r="C25" s="1"/>
      <c r="D25" s="8"/>
      <c r="E25" s="1"/>
      <c r="F25" s="8"/>
      <c r="G25" s="1"/>
      <c r="H25" s="8"/>
      <c r="I25" s="1"/>
      <c r="J25" s="107"/>
      <c r="K25" s="73"/>
      <c r="L25" s="79"/>
      <c r="M25" s="78"/>
      <c r="N25" s="80"/>
      <c r="O25" s="78"/>
      <c r="P25" s="78"/>
      <c r="Q25" s="78"/>
      <c r="R25" s="79"/>
      <c r="S25" s="80"/>
      <c r="T25" s="78"/>
      <c r="U25" s="78"/>
      <c r="V25" s="80"/>
    </row>
    <row r="26" spans="1:22" s="2" customFormat="1" x14ac:dyDescent="0.25">
      <c r="A26" s="121" t="s">
        <v>37</v>
      </c>
      <c r="B26" s="9"/>
      <c r="C26" s="22" t="s">
        <v>0</v>
      </c>
      <c r="D26" s="9"/>
      <c r="E26" s="22" t="s">
        <v>3</v>
      </c>
      <c r="F26" s="59"/>
      <c r="G26" s="22" t="s">
        <v>6</v>
      </c>
      <c r="H26" s="9"/>
      <c r="I26" s="22" t="s">
        <v>10</v>
      </c>
      <c r="J26" s="106"/>
      <c r="K26" s="73"/>
      <c r="L26" s="79">
        <f>IF($B26="X",1,0)</f>
        <v>0</v>
      </c>
      <c r="M26" s="78">
        <f>IF($B28="X",1,0)</f>
        <v>1</v>
      </c>
      <c r="N26" s="80">
        <f>IF($B30="X",1,0)</f>
        <v>0</v>
      </c>
      <c r="O26" s="78">
        <f>IF($D26="X",1,0)</f>
        <v>0</v>
      </c>
      <c r="P26" s="78">
        <f>IF($D28="X",1,0)</f>
        <v>1</v>
      </c>
      <c r="Q26" s="78">
        <f>IF($D30="X",1,0)</f>
        <v>0</v>
      </c>
      <c r="R26" s="79">
        <f>IF($F26="X",1,0)</f>
        <v>0</v>
      </c>
      <c r="S26" s="80">
        <f>IF($F28="X",1,0)</f>
        <v>0</v>
      </c>
      <c r="T26" s="78">
        <f>IF($H26="X",1,0)</f>
        <v>0</v>
      </c>
      <c r="U26" s="78">
        <f>IF($H28="X",1,0)</f>
        <v>0</v>
      </c>
      <c r="V26" s="80">
        <f>IF($H30="X",1,0)</f>
        <v>0</v>
      </c>
    </row>
    <row r="27" spans="1:22" ht="3" customHeight="1" x14ac:dyDescent="0.25">
      <c r="A27" s="122"/>
      <c r="B27" s="8"/>
      <c r="C27" s="1"/>
      <c r="D27" s="8"/>
      <c r="E27" s="1"/>
      <c r="F27" s="8"/>
      <c r="G27" s="1"/>
      <c r="H27" s="8"/>
      <c r="I27" s="3"/>
      <c r="J27" s="107"/>
      <c r="K27" s="73"/>
      <c r="L27" s="79"/>
      <c r="M27" s="78"/>
      <c r="N27" s="80"/>
      <c r="O27" s="78"/>
      <c r="P27" s="78"/>
      <c r="Q27" s="78"/>
      <c r="R27" s="79"/>
      <c r="S27" s="80"/>
      <c r="T27" s="78"/>
      <c r="U27" s="78"/>
      <c r="V27" s="80"/>
    </row>
    <row r="28" spans="1:22" x14ac:dyDescent="0.25">
      <c r="A28" s="122"/>
      <c r="B28" s="9" t="s">
        <v>50</v>
      </c>
      <c r="C28" s="1" t="s">
        <v>1</v>
      </c>
      <c r="D28" s="7" t="s">
        <v>50</v>
      </c>
      <c r="E28" s="1" t="s">
        <v>4</v>
      </c>
      <c r="F28" s="9"/>
      <c r="G28" s="1" t="s">
        <v>7</v>
      </c>
      <c r="H28" s="7"/>
      <c r="I28" s="3" t="s">
        <v>9</v>
      </c>
      <c r="J28" s="107"/>
      <c r="K28" s="73"/>
      <c r="L28" s="79"/>
      <c r="M28" s="78"/>
      <c r="N28" s="80"/>
      <c r="O28" s="78"/>
      <c r="P28" s="78"/>
      <c r="Q28" s="78"/>
      <c r="R28" s="79"/>
      <c r="S28" s="80"/>
      <c r="T28" s="78"/>
      <c r="U28" s="78"/>
      <c r="V28" s="80"/>
    </row>
    <row r="29" spans="1:22" ht="3" customHeight="1" x14ac:dyDescent="0.25">
      <c r="A29" s="122"/>
      <c r="B29" s="8"/>
      <c r="C29" s="1"/>
      <c r="D29" s="8"/>
      <c r="E29" s="1"/>
      <c r="F29" s="8"/>
      <c r="G29" s="1"/>
      <c r="H29" s="8"/>
      <c r="I29" s="3"/>
      <c r="J29" s="107"/>
      <c r="K29" s="73"/>
      <c r="L29" s="79"/>
      <c r="M29" s="78"/>
      <c r="N29" s="80"/>
      <c r="O29" s="78"/>
      <c r="P29" s="78"/>
      <c r="Q29" s="78"/>
      <c r="R29" s="79"/>
      <c r="S29" s="80"/>
      <c r="T29" s="78"/>
      <c r="U29" s="78"/>
      <c r="V29" s="80"/>
    </row>
    <row r="30" spans="1:22" x14ac:dyDescent="0.25">
      <c r="A30" s="122"/>
      <c r="B30" s="9"/>
      <c r="C30" s="1" t="s">
        <v>2</v>
      </c>
      <c r="D30" s="7"/>
      <c r="E30" s="1" t="s">
        <v>5</v>
      </c>
      <c r="F30" s="8"/>
      <c r="G30" s="1"/>
      <c r="H30" s="9"/>
      <c r="I30" s="3" t="s">
        <v>46</v>
      </c>
      <c r="J30" s="107"/>
      <c r="K30" s="73"/>
      <c r="L30" s="79"/>
      <c r="M30" s="78"/>
      <c r="N30" s="80"/>
      <c r="O30" s="78"/>
      <c r="P30" s="78"/>
      <c r="Q30" s="78"/>
      <c r="R30" s="79"/>
      <c r="S30" s="80"/>
      <c r="T30" s="78"/>
      <c r="U30" s="78"/>
      <c r="V30" s="80"/>
    </row>
    <row r="31" spans="1:22" ht="3" customHeight="1" x14ac:dyDescent="0.25">
      <c r="A31" s="123"/>
      <c r="B31" s="16"/>
      <c r="C31" s="25"/>
      <c r="D31" s="16"/>
      <c r="E31" s="25"/>
      <c r="F31" s="16"/>
      <c r="G31" s="25"/>
      <c r="H31" s="16"/>
      <c r="I31" s="31"/>
      <c r="J31" s="108"/>
      <c r="K31" s="73"/>
      <c r="L31" s="79"/>
      <c r="M31" s="78"/>
      <c r="N31" s="80"/>
      <c r="O31" s="78"/>
      <c r="P31" s="78"/>
      <c r="Q31" s="78"/>
      <c r="R31" s="79"/>
      <c r="S31" s="80"/>
      <c r="T31" s="78"/>
      <c r="U31" s="78"/>
      <c r="V31" s="80"/>
    </row>
    <row r="32" spans="1:22" ht="3" customHeight="1" x14ac:dyDescent="0.25">
      <c r="A32" s="113" t="s">
        <v>12</v>
      </c>
      <c r="B32" s="33"/>
      <c r="C32" s="4"/>
      <c r="D32" s="33"/>
      <c r="E32" s="4"/>
      <c r="F32" s="33"/>
      <c r="G32" s="4"/>
      <c r="H32" s="33"/>
      <c r="I32" s="5"/>
      <c r="J32" s="109"/>
      <c r="K32" s="73"/>
      <c r="L32" s="79"/>
      <c r="M32" s="78"/>
      <c r="N32" s="80"/>
      <c r="O32" s="78"/>
      <c r="P32" s="78"/>
      <c r="Q32" s="78"/>
      <c r="R32" s="79"/>
      <c r="S32" s="80"/>
      <c r="T32" s="78"/>
      <c r="U32" s="78"/>
      <c r="V32" s="80"/>
    </row>
    <row r="33" spans="1:22" x14ac:dyDescent="0.25">
      <c r="A33" s="113"/>
      <c r="B33" s="10"/>
      <c r="C33" s="4" t="s">
        <v>0</v>
      </c>
      <c r="D33" s="10"/>
      <c r="E33" s="4" t="s">
        <v>3</v>
      </c>
      <c r="F33" s="10" t="s">
        <v>50</v>
      </c>
      <c r="G33" s="36" t="s">
        <v>6</v>
      </c>
      <c r="H33" s="10"/>
      <c r="I33" s="5" t="s">
        <v>10</v>
      </c>
      <c r="J33" s="109"/>
      <c r="K33" s="73"/>
      <c r="L33" s="79">
        <f>IF($B33="X",1,0)</f>
        <v>0</v>
      </c>
      <c r="M33" s="78">
        <f>IF($B35="X",1,0)</f>
        <v>0</v>
      </c>
      <c r="N33" s="80">
        <f>IF($B37="X",1,0)</f>
        <v>1</v>
      </c>
      <c r="O33" s="78">
        <f>IF($D33="X",1,0)</f>
        <v>0</v>
      </c>
      <c r="P33" s="78">
        <f>IF($D35="X",1,0)</f>
        <v>0</v>
      </c>
      <c r="Q33" s="78">
        <f>IF($D37="X",1,0)</f>
        <v>0</v>
      </c>
      <c r="R33" s="79">
        <f>IF($F33="X",1,0)</f>
        <v>1</v>
      </c>
      <c r="S33" s="80">
        <f>IF($F35="X",1,0)</f>
        <v>0</v>
      </c>
      <c r="T33" s="78">
        <f>IF($H33="X",1,0)</f>
        <v>0</v>
      </c>
      <c r="U33" s="78">
        <f>IF($H35="X",1,0)</f>
        <v>0</v>
      </c>
      <c r="V33" s="80">
        <f>IF($H37="X",1,0)</f>
        <v>0</v>
      </c>
    </row>
    <row r="34" spans="1:22" ht="3" customHeight="1" x14ac:dyDescent="0.25">
      <c r="A34" s="113"/>
      <c r="B34" s="26"/>
      <c r="C34" s="4"/>
      <c r="D34" s="26"/>
      <c r="E34" s="4"/>
      <c r="F34" s="26"/>
      <c r="G34" s="4"/>
      <c r="H34" s="26"/>
      <c r="I34" s="5"/>
      <c r="J34" s="109"/>
      <c r="K34" s="73"/>
      <c r="L34" s="79"/>
      <c r="M34" s="78"/>
      <c r="N34" s="80"/>
      <c r="O34" s="78"/>
      <c r="P34" s="78"/>
      <c r="Q34" s="78"/>
      <c r="R34" s="79"/>
      <c r="S34" s="80"/>
      <c r="T34" s="78"/>
      <c r="U34" s="78"/>
      <c r="V34" s="80"/>
    </row>
    <row r="35" spans="1:22" x14ac:dyDescent="0.25">
      <c r="A35" s="113"/>
      <c r="B35" s="10"/>
      <c r="C35" s="4" t="s">
        <v>1</v>
      </c>
      <c r="D35" s="6"/>
      <c r="E35" s="4" t="s">
        <v>4</v>
      </c>
      <c r="F35" s="10"/>
      <c r="G35" s="4" t="s">
        <v>38</v>
      </c>
      <c r="H35" s="6"/>
      <c r="I35" s="5" t="s">
        <v>9</v>
      </c>
      <c r="J35" s="109"/>
      <c r="K35" s="73"/>
      <c r="L35" s="79"/>
      <c r="M35" s="78"/>
      <c r="N35" s="80"/>
      <c r="O35" s="78"/>
      <c r="P35" s="78"/>
      <c r="Q35" s="78"/>
      <c r="R35" s="79"/>
      <c r="S35" s="80"/>
      <c r="T35" s="78"/>
      <c r="U35" s="78"/>
      <c r="V35" s="80"/>
    </row>
    <row r="36" spans="1:22" ht="3" customHeight="1" x14ac:dyDescent="0.25">
      <c r="A36" s="113"/>
      <c r="B36" s="26"/>
      <c r="C36" s="4"/>
      <c r="D36" s="26"/>
      <c r="E36" s="4"/>
      <c r="F36" s="26"/>
      <c r="G36" s="21"/>
      <c r="H36" s="26"/>
      <c r="I36" s="5"/>
      <c r="J36" s="109"/>
      <c r="K36" s="73"/>
      <c r="L36" s="79"/>
      <c r="M36" s="78"/>
      <c r="N36" s="80"/>
      <c r="O36" s="78"/>
      <c r="P36" s="78"/>
      <c r="Q36" s="78"/>
      <c r="R36" s="79"/>
      <c r="S36" s="80"/>
      <c r="T36" s="78"/>
      <c r="U36" s="78"/>
      <c r="V36" s="80"/>
    </row>
    <row r="37" spans="1:22" x14ac:dyDescent="0.25">
      <c r="A37" s="113"/>
      <c r="B37" s="10" t="s">
        <v>50</v>
      </c>
      <c r="C37" s="4" t="s">
        <v>2</v>
      </c>
      <c r="D37" s="10"/>
      <c r="E37" s="4" t="s">
        <v>5</v>
      </c>
      <c r="F37" s="26"/>
      <c r="G37" s="32"/>
      <c r="H37" s="6"/>
      <c r="I37" s="5" t="s">
        <v>46</v>
      </c>
      <c r="J37" s="109"/>
      <c r="K37" s="73"/>
      <c r="L37" s="79"/>
      <c r="M37" s="78"/>
      <c r="N37" s="80"/>
      <c r="O37" s="78"/>
      <c r="P37" s="78"/>
      <c r="Q37" s="78"/>
      <c r="R37" s="79"/>
      <c r="S37" s="80"/>
      <c r="T37" s="78"/>
      <c r="U37" s="78"/>
      <c r="V37" s="80"/>
    </row>
    <row r="38" spans="1:22" ht="3" customHeight="1" x14ac:dyDescent="0.25">
      <c r="A38" s="114"/>
      <c r="B38" s="14"/>
      <c r="C38" s="19"/>
      <c r="D38" s="14"/>
      <c r="E38" s="19"/>
      <c r="F38" s="14"/>
      <c r="G38" s="19"/>
      <c r="H38" s="14"/>
      <c r="I38" s="28"/>
      <c r="J38" s="110"/>
      <c r="K38" s="73"/>
      <c r="L38" s="79"/>
      <c r="M38" s="78"/>
      <c r="N38" s="80"/>
      <c r="O38" s="78"/>
      <c r="P38" s="78"/>
      <c r="Q38" s="78"/>
      <c r="R38" s="79"/>
      <c r="S38" s="80"/>
      <c r="T38" s="78"/>
      <c r="U38" s="78"/>
      <c r="V38" s="80"/>
    </row>
    <row r="39" spans="1:22" ht="3" customHeight="1" x14ac:dyDescent="0.25">
      <c r="A39" s="115" t="s">
        <v>13</v>
      </c>
      <c r="B39" s="13"/>
      <c r="C39" s="20"/>
      <c r="D39" s="13"/>
      <c r="E39" s="20"/>
      <c r="F39" s="13"/>
      <c r="G39" s="20"/>
      <c r="H39" s="13"/>
      <c r="I39" s="29"/>
      <c r="J39" s="55"/>
      <c r="K39" s="74"/>
      <c r="L39" s="79"/>
      <c r="M39" s="78"/>
      <c r="N39" s="80"/>
      <c r="O39" s="78"/>
      <c r="P39" s="78"/>
      <c r="Q39" s="78"/>
      <c r="R39" s="79"/>
      <c r="S39" s="80"/>
      <c r="T39" s="78"/>
      <c r="U39" s="78"/>
      <c r="V39" s="80"/>
    </row>
    <row r="40" spans="1:22" x14ac:dyDescent="0.25">
      <c r="A40" s="116"/>
      <c r="B40" s="10"/>
      <c r="C40" s="4" t="s">
        <v>0</v>
      </c>
      <c r="D40" s="10"/>
      <c r="E40" s="4" t="s">
        <v>3</v>
      </c>
      <c r="F40" s="10"/>
      <c r="G40" s="4" t="s">
        <v>6</v>
      </c>
      <c r="H40" s="10"/>
      <c r="I40" s="5" t="s">
        <v>35</v>
      </c>
      <c r="J40" s="109"/>
      <c r="K40" s="73"/>
      <c r="L40" s="79">
        <f>IF($B40="X",1,0)</f>
        <v>0</v>
      </c>
      <c r="M40" s="78">
        <f>IF($B42="X",1,0)</f>
        <v>0</v>
      </c>
      <c r="N40" s="80">
        <f>IF($B44="X",1,0)</f>
        <v>1</v>
      </c>
      <c r="O40" s="78">
        <f>IF($D40="X",1,0)</f>
        <v>0</v>
      </c>
      <c r="P40" s="78">
        <f>IF($D42="X",1,0)</f>
        <v>1</v>
      </c>
      <c r="Q40" s="78">
        <f>IF($D44="X",1,0)</f>
        <v>0</v>
      </c>
      <c r="R40" s="79">
        <f>IF($F40="X",1,0)</f>
        <v>0</v>
      </c>
      <c r="S40" s="80">
        <f>IF($F42="X",1,0)</f>
        <v>1</v>
      </c>
      <c r="T40" s="78">
        <f>IF($H40="X",1,0)</f>
        <v>0</v>
      </c>
      <c r="U40" s="78">
        <f>IF($H42="X",1,0)</f>
        <v>0</v>
      </c>
      <c r="V40" s="80">
        <f>IF($H44="X",1,0)</f>
        <v>0</v>
      </c>
    </row>
    <row r="41" spans="1:22" ht="3" customHeight="1" x14ac:dyDescent="0.25">
      <c r="A41" s="116"/>
      <c r="B41" s="26"/>
      <c r="C41" s="4"/>
      <c r="D41" s="26"/>
      <c r="E41" s="4"/>
      <c r="F41" s="26"/>
      <c r="G41" s="4"/>
      <c r="H41" s="26"/>
      <c r="I41" s="5"/>
      <c r="J41" s="109"/>
      <c r="K41" s="73"/>
      <c r="L41" s="79"/>
      <c r="M41" s="78"/>
      <c r="N41" s="80" t="s">
        <v>24</v>
      </c>
      <c r="O41" s="78"/>
      <c r="P41" s="78"/>
      <c r="Q41" s="78"/>
      <c r="R41" s="79"/>
      <c r="S41" s="80"/>
      <c r="T41" s="78"/>
      <c r="U41" s="78"/>
      <c r="V41" s="80"/>
    </row>
    <row r="42" spans="1:22" ht="15.75" x14ac:dyDescent="0.25">
      <c r="A42" s="116"/>
      <c r="B42" s="43"/>
      <c r="C42" s="4" t="s">
        <v>1</v>
      </c>
      <c r="D42" s="6" t="s">
        <v>50</v>
      </c>
      <c r="E42" s="4" t="s">
        <v>4</v>
      </c>
      <c r="F42" s="10" t="s">
        <v>50</v>
      </c>
      <c r="G42" s="36" t="s">
        <v>51</v>
      </c>
      <c r="H42" s="6"/>
      <c r="I42" s="5" t="s">
        <v>9</v>
      </c>
      <c r="J42" s="109"/>
      <c r="K42" s="73"/>
      <c r="L42" s="81"/>
      <c r="M42" s="8"/>
      <c r="N42" s="82"/>
      <c r="O42" s="8"/>
      <c r="P42" s="8"/>
      <c r="Q42" s="8"/>
      <c r="R42" s="81"/>
      <c r="S42" s="82"/>
      <c r="T42" s="8"/>
      <c r="U42" s="8"/>
      <c r="V42" s="82"/>
    </row>
    <row r="43" spans="1:22" ht="3" customHeight="1" x14ac:dyDescent="0.25">
      <c r="A43" s="116"/>
      <c r="B43" s="26"/>
      <c r="C43" s="4"/>
      <c r="D43" s="26"/>
      <c r="E43" s="4"/>
      <c r="F43" s="26"/>
      <c r="G43" s="21"/>
      <c r="H43" s="26"/>
      <c r="I43" s="5"/>
      <c r="J43" s="109"/>
      <c r="K43" s="73"/>
      <c r="L43" s="79"/>
      <c r="M43" s="78"/>
      <c r="N43" s="80"/>
      <c r="O43" s="78"/>
      <c r="P43" s="78"/>
      <c r="Q43" s="78"/>
      <c r="R43" s="79"/>
      <c r="S43" s="80"/>
      <c r="T43" s="78"/>
      <c r="U43" s="78"/>
      <c r="V43" s="80"/>
    </row>
    <row r="44" spans="1:22" x14ac:dyDescent="0.25">
      <c r="A44" s="116"/>
      <c r="B44" s="10" t="s">
        <v>50</v>
      </c>
      <c r="C44" s="4" t="s">
        <v>2</v>
      </c>
      <c r="D44" s="6"/>
      <c r="E44" s="4" t="s">
        <v>5</v>
      </c>
      <c r="F44" s="26"/>
      <c r="G44" s="32"/>
      <c r="H44" s="6"/>
      <c r="I44" s="5" t="s">
        <v>46</v>
      </c>
      <c r="J44" s="109"/>
      <c r="K44" s="73"/>
      <c r="L44" s="79"/>
      <c r="M44" s="78"/>
      <c r="N44" s="80"/>
      <c r="O44" s="78"/>
      <c r="P44" s="78"/>
      <c r="Q44" s="78"/>
      <c r="R44" s="79"/>
      <c r="S44" s="80"/>
      <c r="T44" s="78"/>
      <c r="U44" s="78"/>
      <c r="V44" s="80"/>
    </row>
    <row r="45" spans="1:22" ht="3" customHeight="1" x14ac:dyDescent="0.25">
      <c r="A45" s="117"/>
      <c r="B45" s="14"/>
      <c r="C45" s="19"/>
      <c r="D45" s="14"/>
      <c r="E45" s="19"/>
      <c r="F45" s="14"/>
      <c r="G45" s="19"/>
      <c r="H45" s="14"/>
      <c r="I45" s="28"/>
      <c r="J45" s="110"/>
      <c r="K45" s="73"/>
      <c r="L45" s="79"/>
      <c r="M45" s="78"/>
      <c r="N45" s="80"/>
      <c r="O45" s="78"/>
      <c r="P45" s="78"/>
      <c r="Q45" s="78"/>
      <c r="R45" s="79"/>
      <c r="S45" s="80"/>
      <c r="T45" s="78"/>
      <c r="U45" s="78"/>
      <c r="V45" s="80"/>
    </row>
    <row r="46" spans="1:22" ht="3" customHeight="1" x14ac:dyDescent="0.25">
      <c r="A46" s="118" t="s">
        <v>14</v>
      </c>
      <c r="B46" s="15"/>
      <c r="C46" s="22"/>
      <c r="D46" s="15"/>
      <c r="E46" s="22"/>
      <c r="F46" s="15"/>
      <c r="G46" s="22"/>
      <c r="H46" s="15"/>
      <c r="I46" s="30"/>
      <c r="J46" s="106"/>
      <c r="K46" s="73"/>
      <c r="L46" s="79"/>
      <c r="M46" s="78"/>
      <c r="N46" s="80"/>
      <c r="O46" s="78"/>
      <c r="P46" s="78"/>
      <c r="Q46" s="78"/>
      <c r="R46" s="79"/>
      <c r="S46" s="80"/>
      <c r="T46" s="78"/>
      <c r="U46" s="78"/>
      <c r="V46" s="80"/>
    </row>
    <row r="47" spans="1:22" x14ac:dyDescent="0.25">
      <c r="A47" s="119"/>
      <c r="B47" s="9" t="s">
        <v>50</v>
      </c>
      <c r="C47" s="1" t="s">
        <v>0</v>
      </c>
      <c r="D47" s="9"/>
      <c r="E47" s="1" t="s">
        <v>28</v>
      </c>
      <c r="F47" s="9"/>
      <c r="G47" s="18" t="s">
        <v>6</v>
      </c>
      <c r="H47" s="9"/>
      <c r="I47" s="3" t="s">
        <v>10</v>
      </c>
      <c r="J47" s="135"/>
      <c r="K47" s="75"/>
      <c r="L47" s="79">
        <f>IF($B47="X",1,0)</f>
        <v>1</v>
      </c>
      <c r="M47" s="78">
        <f>IF($B49="X",1,0)</f>
        <v>0</v>
      </c>
      <c r="N47" s="80">
        <f>IF($B51="X",1,0)</f>
        <v>0</v>
      </c>
      <c r="O47" s="78">
        <f>IF($D47="X",1,0)</f>
        <v>0</v>
      </c>
      <c r="P47" s="78">
        <f>IF($D49="X",1,0)</f>
        <v>0</v>
      </c>
      <c r="Q47" s="78">
        <f>IF($D51="X",1,0)</f>
        <v>0</v>
      </c>
      <c r="R47" s="79">
        <f>IF($F47="X",1,0)</f>
        <v>0</v>
      </c>
      <c r="S47" s="80">
        <f>IF($F49="X",1,0)</f>
        <v>0</v>
      </c>
      <c r="T47" s="78">
        <f>IF($H47="X",1,0)</f>
        <v>0</v>
      </c>
      <c r="U47" s="78">
        <f>IF($H49="X",1,0)</f>
        <v>0</v>
      </c>
      <c r="V47" s="80">
        <f>IF($H51="X",1,0)</f>
        <v>0</v>
      </c>
    </row>
    <row r="48" spans="1:22" ht="3" customHeight="1" x14ac:dyDescent="0.25">
      <c r="A48" s="119"/>
      <c r="B48" s="8"/>
      <c r="C48" s="1"/>
      <c r="D48" s="8"/>
      <c r="E48" s="1"/>
      <c r="F48" s="8"/>
      <c r="G48" s="1"/>
      <c r="H48" s="8"/>
      <c r="I48" s="3"/>
      <c r="J48" s="135"/>
      <c r="K48" s="75"/>
      <c r="L48" s="79"/>
      <c r="M48" s="78"/>
      <c r="N48" s="80"/>
      <c r="O48" s="78"/>
      <c r="P48" s="78"/>
      <c r="Q48" s="78"/>
      <c r="R48" s="79"/>
      <c r="S48" s="80"/>
      <c r="T48" s="78"/>
      <c r="U48" s="78"/>
      <c r="V48" s="80"/>
    </row>
    <row r="49" spans="1:22" x14ac:dyDescent="0.25">
      <c r="A49" s="119"/>
      <c r="B49" s="9"/>
      <c r="C49" s="1" t="s">
        <v>1</v>
      </c>
      <c r="D49" s="9"/>
      <c r="E49" s="1" t="s">
        <v>4</v>
      </c>
      <c r="F49" s="9"/>
      <c r="G49" s="1" t="s">
        <v>40</v>
      </c>
      <c r="H49" s="7"/>
      <c r="I49" s="3" t="s">
        <v>9</v>
      </c>
      <c r="J49" s="135"/>
      <c r="K49" s="75"/>
      <c r="L49" s="79"/>
      <c r="M49" s="78"/>
      <c r="N49" s="80"/>
      <c r="O49" s="78"/>
      <c r="P49" s="78"/>
      <c r="Q49" s="78"/>
      <c r="R49" s="79"/>
      <c r="S49" s="80"/>
      <c r="T49" s="78"/>
      <c r="U49" s="78"/>
      <c r="V49" s="80"/>
    </row>
    <row r="50" spans="1:22" ht="3" customHeight="1" x14ac:dyDescent="0.25">
      <c r="A50" s="119"/>
      <c r="B50" s="8"/>
      <c r="C50" s="1"/>
      <c r="D50" s="8"/>
      <c r="E50" s="1"/>
      <c r="F50" s="8"/>
      <c r="G50" s="24"/>
      <c r="H50" s="8"/>
      <c r="I50" s="3"/>
      <c r="J50" s="135"/>
      <c r="K50" s="75"/>
      <c r="L50" s="79"/>
      <c r="M50" s="78"/>
      <c r="N50" s="80"/>
      <c r="O50" s="78"/>
      <c r="P50" s="78"/>
      <c r="Q50" s="78"/>
      <c r="R50" s="79"/>
      <c r="S50" s="80"/>
      <c r="T50" s="78"/>
      <c r="U50" s="78"/>
      <c r="V50" s="80"/>
    </row>
    <row r="51" spans="1:22" x14ac:dyDescent="0.25">
      <c r="A51" s="119"/>
      <c r="B51" s="9"/>
      <c r="C51" s="18" t="s">
        <v>2</v>
      </c>
      <c r="D51" s="9"/>
      <c r="E51" s="1" t="s">
        <v>5</v>
      </c>
      <c r="F51" s="45"/>
      <c r="G51" s="46"/>
      <c r="H51" s="9"/>
      <c r="I51" s="3" t="s">
        <v>46</v>
      </c>
      <c r="J51" s="135"/>
      <c r="K51" s="75"/>
      <c r="L51" s="79"/>
      <c r="M51" s="78"/>
      <c r="N51" s="80" t="s">
        <v>25</v>
      </c>
      <c r="O51" s="78"/>
      <c r="P51" s="78"/>
      <c r="Q51" s="78"/>
      <c r="R51" s="79"/>
      <c r="S51" s="80"/>
      <c r="T51" s="78"/>
      <c r="U51" s="78"/>
      <c r="V51" s="80"/>
    </row>
    <row r="52" spans="1:22" ht="3" customHeight="1" x14ac:dyDescent="0.25">
      <c r="A52" s="120"/>
      <c r="B52" s="16"/>
      <c r="C52" s="25"/>
      <c r="D52" s="16"/>
      <c r="E52" s="25"/>
      <c r="F52" s="16"/>
      <c r="G52" s="25"/>
      <c r="H52" s="16"/>
      <c r="I52" s="31"/>
      <c r="J52" s="136"/>
      <c r="K52" s="75"/>
      <c r="L52" s="79"/>
      <c r="M52" s="78"/>
      <c r="N52" s="80"/>
      <c r="O52" s="78"/>
      <c r="P52" s="78"/>
      <c r="Q52" s="78"/>
      <c r="R52" s="79"/>
      <c r="S52" s="80"/>
      <c r="T52" s="78"/>
      <c r="U52" s="78"/>
      <c r="V52" s="80"/>
    </row>
    <row r="53" spans="1:22" ht="3" customHeight="1" x14ac:dyDescent="0.25">
      <c r="A53" s="118" t="s">
        <v>15</v>
      </c>
      <c r="B53" s="15"/>
      <c r="C53" s="22"/>
      <c r="D53" s="15"/>
      <c r="E53" s="22"/>
      <c r="F53" s="15"/>
      <c r="G53" s="22"/>
      <c r="H53" s="15"/>
      <c r="I53" s="30"/>
      <c r="J53" s="106"/>
      <c r="K53" s="73"/>
      <c r="L53" s="79"/>
      <c r="M53" s="78"/>
      <c r="N53" s="80"/>
      <c r="O53" s="78"/>
      <c r="P53" s="78"/>
      <c r="Q53" s="78"/>
      <c r="R53" s="79"/>
      <c r="S53" s="80"/>
      <c r="T53" s="78"/>
      <c r="U53" s="78"/>
      <c r="V53" s="80"/>
    </row>
    <row r="54" spans="1:22" x14ac:dyDescent="0.25">
      <c r="A54" s="119"/>
      <c r="B54" s="9" t="s">
        <v>50</v>
      </c>
      <c r="C54" s="1" t="s">
        <v>0</v>
      </c>
      <c r="D54" s="9"/>
      <c r="E54" s="1" t="s">
        <v>3</v>
      </c>
      <c r="F54" s="9"/>
      <c r="G54" s="1" t="s">
        <v>6</v>
      </c>
      <c r="H54" s="7"/>
      <c r="I54" s="3" t="s">
        <v>10</v>
      </c>
      <c r="J54" s="107"/>
      <c r="K54" s="73"/>
      <c r="L54" s="79">
        <f>IF($B54="X",1,0)</f>
        <v>1</v>
      </c>
      <c r="M54" s="78">
        <f>IF($B56="X",1,0)</f>
        <v>0</v>
      </c>
      <c r="N54" s="80">
        <f>IF($B58="X",1,0)</f>
        <v>0</v>
      </c>
      <c r="O54" s="78">
        <f>IF($D54="X",1,0)</f>
        <v>0</v>
      </c>
      <c r="P54" s="78">
        <f>IF($D56="X",1,0)</f>
        <v>0</v>
      </c>
      <c r="Q54" s="78">
        <f>IF($D58="X",1,0)</f>
        <v>0</v>
      </c>
      <c r="R54" s="79">
        <f>IF($F54="X",1,0)</f>
        <v>0</v>
      </c>
      <c r="S54" s="80">
        <f>IF($F56="X",1,0)</f>
        <v>0</v>
      </c>
      <c r="T54" s="78">
        <f>IF($H54="X",1,0)</f>
        <v>0</v>
      </c>
      <c r="U54" s="78">
        <f>IF($H56="X",1,0)</f>
        <v>0</v>
      </c>
      <c r="V54" s="80">
        <f>IF($H58="X",1,0)</f>
        <v>0</v>
      </c>
    </row>
    <row r="55" spans="1:22" ht="3" customHeight="1" x14ac:dyDescent="0.25">
      <c r="A55" s="119"/>
      <c r="B55" s="8"/>
      <c r="C55" s="1"/>
      <c r="D55" s="8"/>
      <c r="E55" s="1"/>
      <c r="F55" s="12"/>
      <c r="G55" s="18"/>
      <c r="H55" s="8"/>
      <c r="I55" s="3"/>
      <c r="J55" s="107"/>
      <c r="K55" s="73"/>
      <c r="L55" s="79"/>
      <c r="M55" s="78"/>
      <c r="N55" s="80"/>
      <c r="O55" s="78"/>
      <c r="P55" s="78"/>
      <c r="Q55" s="78"/>
      <c r="R55" s="79"/>
      <c r="S55" s="80"/>
      <c r="T55" s="78"/>
      <c r="U55" s="78"/>
      <c r="V55" s="80"/>
    </row>
    <row r="56" spans="1:22" x14ac:dyDescent="0.25">
      <c r="A56" s="119"/>
      <c r="B56" s="9"/>
      <c r="C56" s="18" t="s">
        <v>1</v>
      </c>
      <c r="D56" s="9"/>
      <c r="E56" s="1" t="s">
        <v>4</v>
      </c>
      <c r="F56" s="9"/>
      <c r="G56" s="99"/>
      <c r="H56" s="7"/>
      <c r="I56" s="3" t="s">
        <v>9</v>
      </c>
      <c r="J56" s="107"/>
      <c r="K56" s="73"/>
      <c r="L56" s="79"/>
      <c r="M56" s="78"/>
      <c r="N56" s="80"/>
      <c r="O56" s="78"/>
      <c r="P56" s="78"/>
      <c r="Q56" s="78"/>
      <c r="R56" s="79"/>
      <c r="S56" s="80"/>
      <c r="T56" s="78"/>
      <c r="U56" s="78"/>
      <c r="V56" s="80"/>
    </row>
    <row r="57" spans="1:22" ht="3" customHeight="1" x14ac:dyDescent="0.25">
      <c r="A57" s="119"/>
      <c r="B57" s="8"/>
      <c r="C57" s="1"/>
      <c r="D57" s="8"/>
      <c r="E57" s="1"/>
      <c r="F57" s="8"/>
      <c r="G57" s="99"/>
      <c r="H57" s="8"/>
      <c r="I57" s="3"/>
      <c r="J57" s="107"/>
      <c r="K57" s="73"/>
      <c r="L57" s="79"/>
      <c r="M57" s="78"/>
      <c r="N57" s="80"/>
      <c r="O57" s="78"/>
      <c r="P57" s="78"/>
      <c r="Q57" s="78"/>
      <c r="R57" s="79"/>
      <c r="S57" s="80"/>
      <c r="T57" s="78"/>
      <c r="U57" s="78"/>
      <c r="V57" s="80"/>
    </row>
    <row r="58" spans="1:22" x14ac:dyDescent="0.25">
      <c r="A58" s="119"/>
      <c r="B58" s="9"/>
      <c r="C58" s="1" t="s">
        <v>2</v>
      </c>
      <c r="D58" s="9"/>
      <c r="E58" s="1" t="s">
        <v>5</v>
      </c>
      <c r="F58" s="8"/>
      <c r="G58" s="99"/>
      <c r="H58" s="9"/>
      <c r="I58" s="3" t="s">
        <v>34</v>
      </c>
      <c r="J58" s="107"/>
      <c r="K58" s="73"/>
      <c r="L58" s="79"/>
      <c r="M58" s="78"/>
      <c r="N58" s="80"/>
      <c r="O58" s="78"/>
      <c r="P58" s="78"/>
      <c r="Q58" s="78"/>
      <c r="R58" s="79"/>
      <c r="S58" s="80"/>
      <c r="T58" s="78"/>
      <c r="U58" s="78"/>
      <c r="V58" s="80"/>
    </row>
    <row r="59" spans="1:22" ht="3" customHeight="1" x14ac:dyDescent="0.25">
      <c r="A59" s="120"/>
      <c r="B59" s="16"/>
      <c r="C59" s="25"/>
      <c r="D59" s="16"/>
      <c r="E59" s="25"/>
      <c r="F59" s="16"/>
      <c r="G59" s="25"/>
      <c r="H59" s="16"/>
      <c r="I59" s="31"/>
      <c r="J59" s="108"/>
      <c r="K59" s="73"/>
      <c r="L59" s="79"/>
      <c r="M59" s="78"/>
      <c r="N59" s="80"/>
      <c r="O59" s="78"/>
      <c r="P59" s="78"/>
      <c r="Q59" s="78"/>
      <c r="R59" s="79"/>
      <c r="S59" s="80"/>
      <c r="T59" s="78"/>
      <c r="U59" s="78"/>
      <c r="V59" s="80"/>
    </row>
    <row r="60" spans="1:22" ht="3" customHeight="1" x14ac:dyDescent="0.25">
      <c r="A60" s="112" t="s">
        <v>16</v>
      </c>
      <c r="B60" s="13"/>
      <c r="C60" s="20"/>
      <c r="D60" s="13"/>
      <c r="E60" s="20"/>
      <c r="F60" s="13"/>
      <c r="G60" s="20"/>
      <c r="H60" s="13"/>
      <c r="I60" s="29"/>
      <c r="J60" s="111"/>
      <c r="K60" s="73"/>
      <c r="L60" s="79"/>
      <c r="M60" s="78"/>
      <c r="N60" s="80"/>
      <c r="O60" s="78"/>
      <c r="P60" s="78"/>
      <c r="Q60" s="78"/>
      <c r="R60" s="79"/>
      <c r="S60" s="80"/>
      <c r="T60" s="78"/>
      <c r="U60" s="78"/>
      <c r="V60" s="80"/>
    </row>
    <row r="61" spans="1:22" x14ac:dyDescent="0.25">
      <c r="A61" s="113"/>
      <c r="B61" s="10" t="s">
        <v>50</v>
      </c>
      <c r="C61" s="4" t="s">
        <v>0</v>
      </c>
      <c r="D61" s="10"/>
      <c r="E61" s="4" t="s">
        <v>3</v>
      </c>
      <c r="F61" s="10"/>
      <c r="G61" s="4" t="s">
        <v>6</v>
      </c>
      <c r="H61" s="6"/>
      <c r="I61" s="5" t="s">
        <v>10</v>
      </c>
      <c r="J61" s="109"/>
      <c r="K61" s="73"/>
      <c r="L61" s="79">
        <f>IF($B61="X",1,0)</f>
        <v>1</v>
      </c>
      <c r="M61" s="78">
        <f>IF($B63="X",1,0)</f>
        <v>0</v>
      </c>
      <c r="N61" s="80">
        <f>IF($B65="X",1,0)</f>
        <v>0</v>
      </c>
      <c r="O61" s="78">
        <f>IF($D61="X",1,0)</f>
        <v>0</v>
      </c>
      <c r="P61" s="78">
        <f>IF($D63="X",1,0)</f>
        <v>0</v>
      </c>
      <c r="Q61" s="78">
        <f>IF($D65="X",1,0)</f>
        <v>0</v>
      </c>
      <c r="R61" s="79">
        <f>IF($F61="X",1,0)</f>
        <v>0</v>
      </c>
      <c r="S61" s="80">
        <f>IF($F63="X",1,0)</f>
        <v>0</v>
      </c>
      <c r="T61" s="78">
        <f>IF($H61="X",1,0)</f>
        <v>0</v>
      </c>
      <c r="U61" s="78">
        <f>IF($H63="X",1,0)</f>
        <v>0</v>
      </c>
      <c r="V61" s="80">
        <f>IF($H65="X",1,0)</f>
        <v>0</v>
      </c>
    </row>
    <row r="62" spans="1:22" ht="3" customHeight="1" x14ac:dyDescent="0.25">
      <c r="A62" s="113"/>
      <c r="B62" s="26"/>
      <c r="C62" s="4"/>
      <c r="D62" s="26"/>
      <c r="E62" s="4"/>
      <c r="F62" s="26"/>
      <c r="G62" s="4"/>
      <c r="H62" s="26"/>
      <c r="I62" s="5"/>
      <c r="J62" s="109"/>
      <c r="K62" s="73"/>
      <c r="L62" s="79"/>
      <c r="M62" s="78"/>
      <c r="N62" s="80" t="s">
        <v>24</v>
      </c>
      <c r="O62" s="78"/>
      <c r="P62" s="78"/>
      <c r="Q62" s="78"/>
      <c r="R62" s="79"/>
      <c r="S62" s="80"/>
      <c r="T62" s="78"/>
      <c r="U62" s="78"/>
      <c r="V62" s="80"/>
    </row>
    <row r="63" spans="1:22" x14ac:dyDescent="0.25">
      <c r="A63" s="113"/>
      <c r="B63" s="10"/>
      <c r="C63" s="36" t="s">
        <v>1</v>
      </c>
      <c r="D63" s="6"/>
      <c r="E63" s="4" t="s">
        <v>4</v>
      </c>
      <c r="F63" s="10"/>
      <c r="G63" s="4" t="s">
        <v>38</v>
      </c>
      <c r="H63" s="6"/>
      <c r="I63" s="5" t="s">
        <v>9</v>
      </c>
      <c r="J63" s="109"/>
      <c r="K63" s="73"/>
      <c r="L63" s="81"/>
      <c r="M63" s="8"/>
      <c r="N63" s="82"/>
      <c r="O63" s="8"/>
      <c r="P63" s="8"/>
      <c r="Q63" s="8"/>
      <c r="R63" s="81"/>
      <c r="S63" s="82"/>
      <c r="T63" s="8"/>
      <c r="U63" s="8"/>
      <c r="V63" s="82"/>
    </row>
    <row r="64" spans="1:22" ht="3" customHeight="1" x14ac:dyDescent="0.25">
      <c r="A64" s="113"/>
      <c r="B64" s="26"/>
      <c r="C64" s="4"/>
      <c r="D64" s="26"/>
      <c r="E64" s="4"/>
      <c r="F64" s="26"/>
      <c r="G64" s="21"/>
      <c r="H64" s="26"/>
      <c r="I64" s="5"/>
      <c r="J64" s="109"/>
      <c r="K64" s="73"/>
      <c r="L64" s="79"/>
      <c r="M64" s="78"/>
      <c r="N64" s="80"/>
      <c r="O64" s="78"/>
      <c r="P64" s="78"/>
      <c r="Q64" s="78"/>
      <c r="R64" s="79"/>
      <c r="S64" s="80"/>
      <c r="T64" s="78"/>
      <c r="U64" s="78"/>
      <c r="V64" s="80"/>
    </row>
    <row r="65" spans="1:22" x14ac:dyDescent="0.25">
      <c r="A65" s="113"/>
      <c r="B65" s="10"/>
      <c r="C65" s="4" t="s">
        <v>2</v>
      </c>
      <c r="D65" s="10"/>
      <c r="E65" s="4" t="s">
        <v>5</v>
      </c>
      <c r="F65" s="50"/>
      <c r="G65" s="50"/>
      <c r="H65" s="10"/>
      <c r="I65" s="5" t="s">
        <v>46</v>
      </c>
      <c r="J65" s="109"/>
      <c r="K65" s="73"/>
      <c r="L65" s="79"/>
      <c r="M65" s="78"/>
      <c r="N65" s="80"/>
      <c r="O65" s="78"/>
      <c r="P65" s="78"/>
      <c r="Q65" s="78"/>
      <c r="R65" s="79"/>
      <c r="S65" s="80"/>
      <c r="T65" s="78"/>
      <c r="U65" s="78"/>
      <c r="V65" s="80"/>
    </row>
    <row r="66" spans="1:22" ht="3" customHeight="1" x14ac:dyDescent="0.25">
      <c r="A66" s="114"/>
      <c r="B66" s="14"/>
      <c r="C66" s="19"/>
      <c r="D66" s="14"/>
      <c r="E66" s="19"/>
      <c r="F66" s="14"/>
      <c r="G66" s="19"/>
      <c r="H66" s="14"/>
      <c r="I66" s="28"/>
      <c r="J66" s="110"/>
      <c r="K66" s="73"/>
      <c r="L66" s="79"/>
      <c r="M66" s="78"/>
      <c r="N66" s="80"/>
      <c r="O66" s="78"/>
      <c r="P66" s="78"/>
      <c r="Q66" s="78"/>
      <c r="R66" s="79"/>
      <c r="S66" s="80"/>
      <c r="T66" s="78"/>
      <c r="U66" s="78"/>
      <c r="V66" s="80"/>
    </row>
    <row r="67" spans="1:22" ht="3" customHeight="1" x14ac:dyDescent="0.25">
      <c r="A67" s="115" t="s">
        <v>17</v>
      </c>
      <c r="B67" s="13"/>
      <c r="C67" s="20"/>
      <c r="D67" s="13"/>
      <c r="E67" s="20"/>
      <c r="F67" s="13"/>
      <c r="G67" s="20"/>
      <c r="H67" s="13"/>
      <c r="I67" s="29"/>
      <c r="J67" s="111"/>
      <c r="K67" s="73"/>
      <c r="L67" s="79"/>
      <c r="M67" s="78"/>
      <c r="N67" s="80"/>
      <c r="O67" s="78"/>
      <c r="P67" s="78"/>
      <c r="Q67" s="78"/>
      <c r="R67" s="79"/>
      <c r="S67" s="80"/>
      <c r="T67" s="78"/>
      <c r="U67" s="78"/>
      <c r="V67" s="80"/>
    </row>
    <row r="68" spans="1:22" x14ac:dyDescent="0.25">
      <c r="A68" s="116"/>
      <c r="B68" s="10" t="s">
        <v>50</v>
      </c>
      <c r="C68" s="4" t="s">
        <v>0</v>
      </c>
      <c r="D68" s="10"/>
      <c r="E68" s="4" t="s">
        <v>3</v>
      </c>
      <c r="F68" s="10"/>
      <c r="G68" s="4" t="s">
        <v>41</v>
      </c>
      <c r="H68" s="10"/>
      <c r="I68" s="5" t="s">
        <v>10</v>
      </c>
      <c r="J68" s="131"/>
      <c r="K68" s="75"/>
      <c r="L68" s="79">
        <f>IF($B68="X",1,0)</f>
        <v>1</v>
      </c>
      <c r="M68" s="78">
        <f>IF($B70="X",1,0)</f>
        <v>0</v>
      </c>
      <c r="N68" s="80">
        <f>IF($B72="X",1,0)</f>
        <v>0</v>
      </c>
      <c r="O68" s="78">
        <f>IF($D68="X",1,0)</f>
        <v>0</v>
      </c>
      <c r="P68" s="78">
        <f>IF($D70="X",1,0)</f>
        <v>0</v>
      </c>
      <c r="Q68" s="78">
        <f>IF($D72="X",1,0)</f>
        <v>0</v>
      </c>
      <c r="R68" s="79">
        <f>IF($F68="X",1,0)</f>
        <v>0</v>
      </c>
      <c r="S68" s="80">
        <f>IF($F70="X",1,0)</f>
        <v>0</v>
      </c>
      <c r="T68" s="78">
        <f>IF($H68="X",1,0)</f>
        <v>0</v>
      </c>
      <c r="U68" s="78">
        <f>IF($H70="X",1,0)</f>
        <v>0</v>
      </c>
      <c r="V68" s="80">
        <f>IF($H72="X",1,0)</f>
        <v>0</v>
      </c>
    </row>
    <row r="69" spans="1:22" ht="3" customHeight="1" x14ac:dyDescent="0.25">
      <c r="A69" s="116"/>
      <c r="B69" s="26"/>
      <c r="C69" s="4"/>
      <c r="D69" s="26"/>
      <c r="E69" s="4"/>
      <c r="F69" s="26"/>
      <c r="G69" s="4"/>
      <c r="H69" s="26"/>
      <c r="I69" s="5"/>
      <c r="J69" s="131"/>
      <c r="K69" s="75"/>
      <c r="L69" s="79"/>
      <c r="M69" s="78"/>
      <c r="N69" s="80"/>
      <c r="O69" s="78"/>
      <c r="P69" s="78"/>
      <c r="Q69" s="78"/>
      <c r="R69" s="79"/>
      <c r="S69" s="80"/>
      <c r="T69" s="78"/>
      <c r="U69" s="78"/>
      <c r="V69" s="80"/>
    </row>
    <row r="70" spans="1:22" x14ac:dyDescent="0.25">
      <c r="A70" s="116"/>
      <c r="B70" s="10"/>
      <c r="C70" s="4" t="s">
        <v>1</v>
      </c>
      <c r="D70" s="10"/>
      <c r="E70" s="4" t="s">
        <v>4</v>
      </c>
      <c r="F70" s="10"/>
      <c r="G70" s="4" t="s">
        <v>29</v>
      </c>
      <c r="H70" s="6"/>
      <c r="I70" s="5" t="s">
        <v>9</v>
      </c>
      <c r="J70" s="131"/>
      <c r="K70" s="75"/>
      <c r="L70" s="79"/>
      <c r="M70" s="78"/>
      <c r="N70" s="80"/>
      <c r="O70" s="78"/>
      <c r="P70" s="78"/>
      <c r="Q70" s="78"/>
      <c r="R70" s="79"/>
      <c r="S70" s="80"/>
      <c r="T70" s="78"/>
      <c r="U70" s="78"/>
      <c r="V70" s="80"/>
    </row>
    <row r="71" spans="1:22" ht="3" customHeight="1" x14ac:dyDescent="0.25">
      <c r="A71" s="116"/>
      <c r="B71" s="26"/>
      <c r="C71" s="4"/>
      <c r="D71" s="26"/>
      <c r="E71" s="4"/>
      <c r="F71" s="26"/>
      <c r="G71" s="21"/>
      <c r="H71" s="26"/>
      <c r="I71" s="5"/>
      <c r="J71" s="131"/>
      <c r="K71" s="75"/>
      <c r="L71" s="79"/>
      <c r="M71" s="78"/>
      <c r="N71" s="80"/>
      <c r="O71" s="78"/>
      <c r="P71" s="78"/>
      <c r="Q71" s="78"/>
      <c r="R71" s="79"/>
      <c r="S71" s="80"/>
      <c r="T71" s="78"/>
      <c r="U71" s="78"/>
      <c r="V71" s="80"/>
    </row>
    <row r="72" spans="1:22" x14ac:dyDescent="0.25">
      <c r="A72" s="116"/>
      <c r="B72" s="10"/>
      <c r="C72" s="4" t="s">
        <v>2</v>
      </c>
      <c r="D72" s="10"/>
      <c r="E72" s="4" t="s">
        <v>5</v>
      </c>
      <c r="F72" s="49"/>
      <c r="G72" s="32"/>
      <c r="H72" s="10"/>
      <c r="I72" s="5" t="s">
        <v>46</v>
      </c>
      <c r="J72" s="131"/>
      <c r="K72" s="75"/>
      <c r="L72" s="79"/>
      <c r="M72" s="78"/>
      <c r="N72" s="80" t="s">
        <v>25</v>
      </c>
      <c r="O72" s="78"/>
      <c r="P72" s="78"/>
      <c r="Q72" s="78"/>
      <c r="R72" s="79"/>
      <c r="S72" s="80"/>
      <c r="T72" s="78"/>
      <c r="U72" s="78"/>
      <c r="V72" s="80"/>
    </row>
    <row r="73" spans="1:22" ht="3" customHeight="1" x14ac:dyDescent="0.25">
      <c r="A73" s="117"/>
      <c r="B73" s="14"/>
      <c r="C73" s="19"/>
      <c r="D73" s="14"/>
      <c r="E73" s="19"/>
      <c r="F73" s="14"/>
      <c r="G73" s="19"/>
      <c r="H73" s="14"/>
      <c r="I73" s="28"/>
      <c r="J73" s="132"/>
      <c r="K73" s="75"/>
      <c r="L73" s="79"/>
      <c r="M73" s="78"/>
      <c r="N73" s="80"/>
      <c r="O73" s="78"/>
      <c r="P73" s="78"/>
      <c r="Q73" s="78"/>
      <c r="R73" s="79"/>
      <c r="S73" s="80"/>
      <c r="T73" s="78"/>
      <c r="U73" s="78"/>
      <c r="V73" s="80"/>
    </row>
    <row r="74" spans="1:22" ht="3" customHeight="1" x14ac:dyDescent="0.25">
      <c r="A74" s="121" t="s">
        <v>18</v>
      </c>
      <c r="B74" s="15"/>
      <c r="C74" s="22"/>
      <c r="D74" s="15"/>
      <c r="E74" s="22"/>
      <c r="F74" s="15"/>
      <c r="G74" s="22"/>
      <c r="H74" s="15"/>
      <c r="I74" s="30"/>
      <c r="J74" s="106"/>
      <c r="K74" s="73"/>
      <c r="L74" s="79"/>
      <c r="M74" s="78"/>
      <c r="N74" s="80"/>
      <c r="O74" s="78"/>
      <c r="P74" s="78"/>
      <c r="Q74" s="78"/>
      <c r="R74" s="79"/>
      <c r="S74" s="80"/>
      <c r="T74" s="78"/>
      <c r="U74" s="78"/>
      <c r="V74" s="80"/>
    </row>
    <row r="75" spans="1:22" x14ac:dyDescent="0.25">
      <c r="A75" s="122"/>
      <c r="B75" s="9" t="s">
        <v>50</v>
      </c>
      <c r="C75" s="18" t="s">
        <v>0</v>
      </c>
      <c r="D75" s="9"/>
      <c r="E75" s="1" t="s">
        <v>3</v>
      </c>
      <c r="F75" s="9"/>
      <c r="G75" s="1" t="s">
        <v>39</v>
      </c>
      <c r="H75" s="9"/>
      <c r="I75" s="3" t="s">
        <v>10</v>
      </c>
      <c r="J75" s="107"/>
      <c r="K75" s="73"/>
      <c r="L75" s="79">
        <f>IF($B75="X",1,0)</f>
        <v>1</v>
      </c>
      <c r="M75" s="78">
        <f>IF($B77="X",1,0)</f>
        <v>0</v>
      </c>
      <c r="N75" s="80">
        <f>IF($B79="X",1,0)</f>
        <v>0</v>
      </c>
      <c r="O75" s="78">
        <f>IF($D75="X",1,0)</f>
        <v>0</v>
      </c>
      <c r="P75" s="78">
        <f>IF($D77="X",1,0)</f>
        <v>0</v>
      </c>
      <c r="Q75" s="78">
        <f>IF($D79="X",1,0)</f>
        <v>0</v>
      </c>
      <c r="R75" s="79">
        <f>IF($F75="X",1,0)</f>
        <v>0</v>
      </c>
      <c r="S75" s="80">
        <f>IF($F77="X",1,0)</f>
        <v>0</v>
      </c>
      <c r="T75" s="78">
        <f>IF($H75="X",1,0)</f>
        <v>0</v>
      </c>
      <c r="U75" s="78">
        <f>IF($H77="X",1,0)</f>
        <v>0</v>
      </c>
      <c r="V75" s="80">
        <f>IF($H79="X",1,0)</f>
        <v>0</v>
      </c>
    </row>
    <row r="76" spans="1:22" ht="3" customHeight="1" x14ac:dyDescent="0.25">
      <c r="A76" s="122"/>
      <c r="B76" s="8"/>
      <c r="C76" s="1"/>
      <c r="D76" s="8"/>
      <c r="E76" s="1"/>
      <c r="F76" s="8"/>
      <c r="G76" s="1"/>
      <c r="H76" s="8"/>
      <c r="I76" s="3"/>
      <c r="J76" s="107"/>
      <c r="K76" s="73"/>
      <c r="L76" s="79"/>
      <c r="M76" s="78"/>
      <c r="N76" s="80"/>
      <c r="O76" s="78"/>
      <c r="P76" s="78"/>
      <c r="Q76" s="78"/>
      <c r="R76" s="79"/>
      <c r="S76" s="80"/>
      <c r="T76" s="78"/>
      <c r="U76" s="78"/>
      <c r="V76" s="80"/>
    </row>
    <row r="77" spans="1:22" x14ac:dyDescent="0.25">
      <c r="A77" s="122"/>
      <c r="B77" s="9"/>
      <c r="C77" s="1" t="s">
        <v>1</v>
      </c>
      <c r="D77" s="7"/>
      <c r="E77" s="1" t="s">
        <v>4</v>
      </c>
      <c r="F77" s="9"/>
      <c r="G77" s="1" t="s">
        <v>38</v>
      </c>
      <c r="H77" s="7"/>
      <c r="I77" s="3" t="s">
        <v>9</v>
      </c>
      <c r="J77" s="107"/>
      <c r="K77" s="73"/>
      <c r="L77" s="79"/>
      <c r="M77" s="78"/>
      <c r="N77" s="80"/>
      <c r="O77" s="78"/>
      <c r="P77" s="78"/>
      <c r="Q77" s="78"/>
      <c r="R77" s="79"/>
      <c r="S77" s="80"/>
      <c r="T77" s="78"/>
      <c r="U77" s="78"/>
      <c r="V77" s="80"/>
    </row>
    <row r="78" spans="1:22" ht="3" customHeight="1" x14ac:dyDescent="0.25">
      <c r="A78" s="122"/>
      <c r="B78" s="8"/>
      <c r="C78" s="1"/>
      <c r="D78" s="8"/>
      <c r="E78" s="1"/>
      <c r="F78" s="8"/>
      <c r="G78" s="1"/>
      <c r="H78" s="8"/>
      <c r="I78" s="3"/>
      <c r="J78" s="107"/>
      <c r="K78" s="73"/>
      <c r="L78" s="79"/>
      <c r="M78" s="78"/>
      <c r="N78" s="80"/>
      <c r="O78" s="78"/>
      <c r="P78" s="78"/>
      <c r="Q78" s="78"/>
      <c r="R78" s="79"/>
      <c r="S78" s="80"/>
      <c r="T78" s="78"/>
      <c r="U78" s="78"/>
      <c r="V78" s="80"/>
    </row>
    <row r="79" spans="1:22" x14ac:dyDescent="0.25">
      <c r="A79" s="122"/>
      <c r="B79" s="7"/>
      <c r="C79" s="1" t="s">
        <v>26</v>
      </c>
      <c r="D79" s="9"/>
      <c r="E79" s="1" t="s">
        <v>5</v>
      </c>
      <c r="F79" s="12"/>
      <c r="G79" s="38"/>
      <c r="H79" s="7"/>
      <c r="I79" s="3" t="s">
        <v>8</v>
      </c>
      <c r="J79" s="107"/>
      <c r="K79" s="73"/>
      <c r="L79" s="79"/>
      <c r="M79" s="78"/>
      <c r="N79" s="80"/>
      <c r="O79" s="78"/>
      <c r="P79" s="78"/>
      <c r="Q79" s="78"/>
      <c r="R79" s="79"/>
      <c r="S79" s="80"/>
      <c r="T79" s="78"/>
      <c r="U79" s="78"/>
      <c r="V79" s="80"/>
    </row>
    <row r="80" spans="1:22" ht="3" customHeight="1" x14ac:dyDescent="0.25">
      <c r="A80" s="123"/>
      <c r="B80" s="16"/>
      <c r="C80" s="25"/>
      <c r="D80" s="16"/>
      <c r="E80" s="25"/>
      <c r="F80" s="16"/>
      <c r="G80" s="25"/>
      <c r="H80" s="16"/>
      <c r="I80" s="31"/>
      <c r="J80" s="108"/>
      <c r="K80" s="73"/>
      <c r="L80" s="79"/>
      <c r="M80" s="78"/>
      <c r="N80" s="80"/>
      <c r="O80" s="78"/>
      <c r="P80" s="78"/>
      <c r="Q80" s="78"/>
      <c r="R80" s="79"/>
      <c r="S80" s="80"/>
      <c r="T80" s="78"/>
      <c r="U80" s="78"/>
      <c r="V80" s="80"/>
    </row>
    <row r="81" spans="1:22" ht="3" customHeight="1" x14ac:dyDescent="0.25">
      <c r="A81" s="121" t="s">
        <v>19</v>
      </c>
      <c r="B81" s="15"/>
      <c r="C81" s="22"/>
      <c r="D81" s="15"/>
      <c r="E81" s="22"/>
      <c r="F81" s="15"/>
      <c r="G81" s="22"/>
      <c r="H81" s="15"/>
      <c r="I81" s="30"/>
      <c r="J81" s="106"/>
      <c r="K81" s="73"/>
      <c r="L81" s="79"/>
      <c r="M81" s="78"/>
      <c r="N81" s="80"/>
      <c r="O81" s="78"/>
      <c r="P81" s="78"/>
      <c r="Q81" s="78"/>
      <c r="R81" s="79"/>
      <c r="S81" s="80"/>
      <c r="T81" s="78"/>
      <c r="U81" s="78"/>
      <c r="V81" s="80"/>
    </row>
    <row r="82" spans="1:22" x14ac:dyDescent="0.25">
      <c r="A82" s="122"/>
      <c r="B82" s="9"/>
      <c r="C82" s="1" t="s">
        <v>0</v>
      </c>
      <c r="D82" s="9"/>
      <c r="E82" s="1" t="s">
        <v>28</v>
      </c>
      <c r="F82" s="9"/>
      <c r="G82" s="1" t="s">
        <v>6</v>
      </c>
      <c r="H82" s="9"/>
      <c r="I82" s="3" t="s">
        <v>10</v>
      </c>
      <c r="J82" s="107"/>
      <c r="K82" s="73"/>
      <c r="L82" s="79">
        <f>IF($B82="X",1,0)</f>
        <v>0</v>
      </c>
      <c r="M82" s="78">
        <f>IF($B84="X",1,0)</f>
        <v>0</v>
      </c>
      <c r="N82" s="80">
        <f>IF($B86="X",1,0)</f>
        <v>0</v>
      </c>
      <c r="O82" s="78">
        <f>IF($D82="X",1,0)</f>
        <v>0</v>
      </c>
      <c r="P82" s="78">
        <f>IF($D84="X",1,0)</f>
        <v>1</v>
      </c>
      <c r="Q82" s="78">
        <f>IF($D86="X",1,0)</f>
        <v>0</v>
      </c>
      <c r="R82" s="79">
        <f>IF($F82="X",1,0)</f>
        <v>0</v>
      </c>
      <c r="S82" s="80">
        <f>IF($F84="X",1,0)</f>
        <v>0</v>
      </c>
      <c r="T82" s="78">
        <f>IF($H82="X",1,0)</f>
        <v>0</v>
      </c>
      <c r="U82" s="78">
        <f>IF($H84="X",1,0)</f>
        <v>0</v>
      </c>
      <c r="V82" s="80">
        <f>IF($H86="X",1,0)</f>
        <v>0</v>
      </c>
    </row>
    <row r="83" spans="1:22" ht="3" customHeight="1" x14ac:dyDescent="0.25">
      <c r="A83" s="122"/>
      <c r="B83" s="8"/>
      <c r="C83" s="1"/>
      <c r="D83" s="8"/>
      <c r="E83" s="1"/>
      <c r="F83" s="8"/>
      <c r="G83" s="1"/>
      <c r="H83" s="8"/>
      <c r="I83" s="3"/>
      <c r="J83" s="107"/>
      <c r="K83" s="73"/>
      <c r="L83" s="79"/>
      <c r="M83" s="78"/>
      <c r="N83" s="80"/>
      <c r="O83" s="78"/>
      <c r="P83" s="78"/>
      <c r="Q83" s="78"/>
      <c r="R83" s="79"/>
      <c r="S83" s="80"/>
      <c r="T83" s="78"/>
      <c r="U83" s="78"/>
      <c r="V83" s="80"/>
    </row>
    <row r="84" spans="1:22" x14ac:dyDescent="0.25">
      <c r="A84" s="122"/>
      <c r="B84" s="9"/>
      <c r="C84" s="1" t="s">
        <v>1</v>
      </c>
      <c r="D84" s="7" t="s">
        <v>50</v>
      </c>
      <c r="E84" s="1" t="s">
        <v>4</v>
      </c>
      <c r="F84" s="9"/>
      <c r="G84" s="1" t="s">
        <v>48</v>
      </c>
      <c r="H84" s="9"/>
      <c r="I84" s="3" t="s">
        <v>9</v>
      </c>
      <c r="J84" s="107"/>
      <c r="K84" s="73"/>
      <c r="L84" s="79"/>
      <c r="M84" s="78"/>
      <c r="N84" s="80"/>
      <c r="O84" s="78"/>
      <c r="P84" s="78"/>
      <c r="Q84" s="78"/>
      <c r="R84" s="79"/>
      <c r="S84" s="80"/>
      <c r="T84" s="78"/>
      <c r="U84" s="78"/>
      <c r="V84" s="80"/>
    </row>
    <row r="85" spans="1:22" ht="3" customHeight="1" x14ac:dyDescent="0.25">
      <c r="A85" s="122"/>
      <c r="B85" s="8"/>
      <c r="C85" s="1"/>
      <c r="D85" s="8"/>
      <c r="E85" s="1"/>
      <c r="F85" s="8"/>
      <c r="G85" s="44" t="s">
        <v>42</v>
      </c>
      <c r="H85" s="8"/>
      <c r="I85" s="3"/>
      <c r="J85" s="107"/>
      <c r="K85" s="73"/>
      <c r="L85" s="79"/>
      <c r="M85" s="78"/>
      <c r="N85" s="80"/>
      <c r="O85" s="78"/>
      <c r="P85" s="78"/>
      <c r="Q85" s="78"/>
      <c r="R85" s="79"/>
      <c r="S85" s="80"/>
      <c r="T85" s="78"/>
      <c r="U85" s="78"/>
      <c r="V85" s="80"/>
    </row>
    <row r="86" spans="1:22" x14ac:dyDescent="0.25">
      <c r="A86" s="122"/>
      <c r="B86" s="9"/>
      <c r="C86" s="1" t="s">
        <v>2</v>
      </c>
      <c r="D86" s="9"/>
      <c r="E86" s="1" t="s">
        <v>5</v>
      </c>
      <c r="F86" s="8"/>
      <c r="G86" s="44"/>
      <c r="H86" s="9"/>
      <c r="I86" s="3" t="s">
        <v>46</v>
      </c>
      <c r="J86" s="107"/>
      <c r="K86" s="73"/>
      <c r="L86" s="79"/>
      <c r="M86" s="78"/>
      <c r="N86" s="80"/>
      <c r="O86" s="78"/>
      <c r="P86" s="78"/>
      <c r="Q86" s="78"/>
      <c r="R86" s="79"/>
      <c r="S86" s="80"/>
      <c r="T86" s="78"/>
      <c r="U86" s="78"/>
      <c r="V86" s="80"/>
    </row>
    <row r="87" spans="1:22" ht="3" customHeight="1" x14ac:dyDescent="0.25">
      <c r="A87" s="123"/>
      <c r="B87" s="16"/>
      <c r="C87" s="25"/>
      <c r="D87" s="16"/>
      <c r="E87" s="25"/>
      <c r="F87" s="16"/>
      <c r="G87" s="25"/>
      <c r="H87" s="16"/>
      <c r="I87" s="31"/>
      <c r="J87" s="108"/>
      <c r="K87" s="73"/>
      <c r="L87" s="79"/>
      <c r="M87" s="78"/>
      <c r="N87" s="80"/>
      <c r="O87" s="78"/>
      <c r="P87" s="78"/>
      <c r="Q87" s="78"/>
      <c r="R87" s="79"/>
      <c r="S87" s="80"/>
      <c r="T87" s="78"/>
      <c r="U87" s="78"/>
      <c r="V87" s="80"/>
    </row>
    <row r="88" spans="1:22" ht="3" customHeight="1" x14ac:dyDescent="0.25">
      <c r="A88" s="112" t="s">
        <v>20</v>
      </c>
      <c r="B88" s="13"/>
      <c r="C88" s="20"/>
      <c r="D88" s="13"/>
      <c r="E88" s="20"/>
      <c r="F88" s="13"/>
      <c r="G88" s="20"/>
      <c r="H88" s="13"/>
      <c r="I88" s="29"/>
      <c r="J88" s="111" t="s">
        <v>25</v>
      </c>
      <c r="K88" s="73"/>
      <c r="L88" s="79"/>
      <c r="M88" s="78"/>
      <c r="N88" s="80"/>
      <c r="O88" s="78"/>
      <c r="P88" s="78"/>
      <c r="Q88" s="78"/>
      <c r="R88" s="79"/>
      <c r="S88" s="80"/>
      <c r="T88" s="78"/>
      <c r="U88" s="78"/>
      <c r="V88" s="80"/>
    </row>
    <row r="89" spans="1:22" x14ac:dyDescent="0.25">
      <c r="A89" s="113"/>
      <c r="B89" s="10" t="s">
        <v>50</v>
      </c>
      <c r="C89" s="36" t="s">
        <v>0</v>
      </c>
      <c r="D89" s="10"/>
      <c r="E89" s="4" t="s">
        <v>3</v>
      </c>
      <c r="F89" s="10"/>
      <c r="G89" s="4" t="s">
        <v>27</v>
      </c>
      <c r="H89" s="10"/>
      <c r="I89" s="5" t="s">
        <v>10</v>
      </c>
      <c r="J89" s="131"/>
      <c r="K89" s="75"/>
      <c r="L89" s="79">
        <f>IF($B89="X",1,0)</f>
        <v>1</v>
      </c>
      <c r="M89" s="78">
        <f>IF($B91="X",1,0)</f>
        <v>0</v>
      </c>
      <c r="N89" s="80">
        <f>IF($B93="X",1,0)</f>
        <v>0</v>
      </c>
      <c r="O89" s="78">
        <f>IF($D89="X",1,0)</f>
        <v>0</v>
      </c>
      <c r="P89" s="78">
        <f>IF($D91="X",1,0)</f>
        <v>0</v>
      </c>
      <c r="Q89" s="78">
        <f>IF($D93="X",1,0)</f>
        <v>0</v>
      </c>
      <c r="R89" s="79">
        <f>IF($F89="X",1,0)</f>
        <v>0</v>
      </c>
      <c r="S89" s="80">
        <f>IF($F91="X",1,0)</f>
        <v>0</v>
      </c>
      <c r="T89" s="78">
        <f>IF($H89="X",1,0)</f>
        <v>0</v>
      </c>
      <c r="U89" s="78">
        <f>IF($H91="X",1,0)</f>
        <v>0</v>
      </c>
      <c r="V89" s="80">
        <f>IF($H93="X",1,0)</f>
        <v>0</v>
      </c>
    </row>
    <row r="90" spans="1:22" ht="3" customHeight="1" x14ac:dyDescent="0.25">
      <c r="A90" s="113"/>
      <c r="B90" s="26"/>
      <c r="C90" s="4"/>
      <c r="D90" s="26"/>
      <c r="E90" s="4"/>
      <c r="F90" s="26"/>
      <c r="G90" s="4"/>
      <c r="H90" s="26"/>
      <c r="I90" s="5"/>
      <c r="J90" s="131"/>
      <c r="K90" s="75"/>
      <c r="L90" s="79"/>
      <c r="M90" s="78"/>
      <c r="N90" s="80" t="s">
        <v>24</v>
      </c>
      <c r="O90" s="78"/>
      <c r="P90" s="78"/>
      <c r="Q90" s="78"/>
      <c r="R90" s="79"/>
      <c r="S90" s="80"/>
      <c r="T90" s="78"/>
      <c r="U90" s="78"/>
      <c r="V90" s="80"/>
    </row>
    <row r="91" spans="1:22" x14ac:dyDescent="0.25">
      <c r="A91" s="113"/>
      <c r="B91" s="10"/>
      <c r="C91" s="4" t="s">
        <v>1</v>
      </c>
      <c r="D91" s="10"/>
      <c r="E91" s="4" t="s">
        <v>4</v>
      </c>
      <c r="F91" s="10"/>
      <c r="G91" s="4" t="s">
        <v>7</v>
      </c>
      <c r="H91" s="6"/>
      <c r="I91" s="5" t="s">
        <v>9</v>
      </c>
      <c r="J91" s="131"/>
      <c r="K91" s="75"/>
      <c r="L91" s="81"/>
      <c r="M91" s="8"/>
      <c r="N91" s="82"/>
      <c r="O91" s="8"/>
      <c r="P91" s="8"/>
      <c r="Q91" s="8"/>
      <c r="R91" s="81"/>
      <c r="S91" s="82"/>
      <c r="T91" s="8"/>
      <c r="U91" s="8"/>
      <c r="V91" s="82"/>
    </row>
    <row r="92" spans="1:22" ht="3" customHeight="1" x14ac:dyDescent="0.25">
      <c r="A92" s="113"/>
      <c r="B92" s="26"/>
      <c r="C92" s="4"/>
      <c r="D92" s="37"/>
      <c r="E92" s="36"/>
      <c r="F92" s="26"/>
      <c r="G92" s="21"/>
      <c r="H92" s="26"/>
      <c r="I92" s="5"/>
      <c r="J92" s="131"/>
      <c r="K92" s="75"/>
      <c r="L92" s="79"/>
      <c r="M92" s="78"/>
      <c r="N92" s="80"/>
      <c r="O92" s="78"/>
      <c r="P92" s="78"/>
      <c r="Q92" s="78"/>
      <c r="R92" s="79"/>
      <c r="S92" s="80"/>
      <c r="T92" s="78"/>
      <c r="U92" s="78"/>
      <c r="V92" s="80"/>
    </row>
    <row r="93" spans="1:22" x14ac:dyDescent="0.25">
      <c r="A93" s="113"/>
      <c r="B93" s="10"/>
      <c r="C93" s="4" t="s">
        <v>2</v>
      </c>
      <c r="D93" s="6"/>
      <c r="E93" s="4" t="s">
        <v>5</v>
      </c>
      <c r="F93" s="26"/>
      <c r="G93" s="21"/>
      <c r="H93" s="10"/>
      <c r="I93" s="5" t="s">
        <v>46</v>
      </c>
      <c r="J93" s="131"/>
      <c r="K93" s="75"/>
      <c r="L93" s="79"/>
      <c r="M93" s="78"/>
      <c r="N93" s="80"/>
      <c r="O93" s="78"/>
      <c r="P93" s="78"/>
      <c r="Q93" s="78"/>
      <c r="R93" s="79"/>
      <c r="S93" s="80"/>
      <c r="T93" s="78"/>
      <c r="U93" s="78"/>
      <c r="V93" s="80"/>
    </row>
    <row r="94" spans="1:22" ht="3" customHeight="1" x14ac:dyDescent="0.25">
      <c r="A94" s="114"/>
      <c r="B94" s="14"/>
      <c r="C94" s="19"/>
      <c r="D94" s="14"/>
      <c r="E94" s="19"/>
      <c r="F94" s="14"/>
      <c r="G94" s="19"/>
      <c r="H94" s="14"/>
      <c r="I94" s="28"/>
      <c r="J94" s="132"/>
      <c r="K94" s="75"/>
      <c r="L94" s="79"/>
      <c r="M94" s="78"/>
      <c r="N94" s="80"/>
      <c r="O94" s="78"/>
      <c r="P94" s="78"/>
      <c r="Q94" s="78"/>
      <c r="R94" s="79"/>
      <c r="S94" s="80"/>
      <c r="T94" s="78"/>
      <c r="U94" s="78"/>
      <c r="V94" s="80"/>
    </row>
    <row r="95" spans="1:22" ht="3" customHeight="1" x14ac:dyDescent="0.25">
      <c r="A95" s="112" t="s">
        <v>21</v>
      </c>
      <c r="B95" s="13"/>
      <c r="C95" s="20"/>
      <c r="D95" s="13"/>
      <c r="E95" s="20"/>
      <c r="F95" s="13"/>
      <c r="G95" s="20"/>
      <c r="H95" s="13"/>
      <c r="I95" s="29"/>
      <c r="J95" s="52" t="s">
        <v>44</v>
      </c>
      <c r="K95" s="73"/>
      <c r="L95" s="79"/>
      <c r="M95" s="78"/>
      <c r="N95" s="80"/>
      <c r="O95" s="78"/>
      <c r="P95" s="78"/>
      <c r="Q95" s="78"/>
      <c r="R95" s="79"/>
      <c r="S95" s="80"/>
      <c r="T95" s="78"/>
      <c r="U95" s="78"/>
      <c r="V95" s="80"/>
    </row>
    <row r="96" spans="1:22" x14ac:dyDescent="0.25">
      <c r="A96" s="113"/>
      <c r="B96" s="10" t="s">
        <v>50</v>
      </c>
      <c r="C96" s="36" t="s">
        <v>0</v>
      </c>
      <c r="D96" s="10"/>
      <c r="E96" s="4" t="s">
        <v>3</v>
      </c>
      <c r="F96" s="10"/>
      <c r="G96" s="4" t="s">
        <v>6</v>
      </c>
      <c r="H96" s="10"/>
      <c r="I96" s="5" t="s">
        <v>31</v>
      </c>
      <c r="J96" s="53"/>
      <c r="K96" s="73"/>
      <c r="L96" s="79">
        <f>IF($B96="X",1,0)</f>
        <v>1</v>
      </c>
      <c r="M96" s="78">
        <f>IF($B98="X",1,0)</f>
        <v>0</v>
      </c>
      <c r="N96" s="80">
        <f>IF($B100="X",1,0)</f>
        <v>0</v>
      </c>
      <c r="O96" s="78">
        <f>IF($D96="X",1,0)</f>
        <v>0</v>
      </c>
      <c r="P96" s="78">
        <f>IF($D98="X",1,0)</f>
        <v>0</v>
      </c>
      <c r="Q96" s="78">
        <f>IF($D100="X",1,0)</f>
        <v>0</v>
      </c>
      <c r="R96" s="79">
        <f>IF($F96="X",1,0)</f>
        <v>0</v>
      </c>
      <c r="S96" s="80">
        <f>IF($F98="X",1,0)</f>
        <v>0</v>
      </c>
      <c r="T96" s="78">
        <f>IF($H96="X",1,0)</f>
        <v>0</v>
      </c>
      <c r="U96" s="78">
        <f>IF($H98="X",1,0)</f>
        <v>0</v>
      </c>
      <c r="V96" s="80">
        <f>IF($H100="X",1,0)</f>
        <v>0</v>
      </c>
    </row>
    <row r="97" spans="1:22" ht="3" customHeight="1" x14ac:dyDescent="0.25">
      <c r="A97" s="113"/>
      <c r="B97" s="26"/>
      <c r="C97" s="4"/>
      <c r="D97" s="26"/>
      <c r="E97" s="4"/>
      <c r="F97" s="26"/>
      <c r="G97" s="4"/>
      <c r="H97" s="26"/>
      <c r="I97" s="5"/>
      <c r="J97" s="53"/>
      <c r="K97" s="73"/>
      <c r="L97" s="79"/>
      <c r="M97" s="78"/>
      <c r="N97" s="80"/>
      <c r="O97" s="78"/>
      <c r="P97" s="78"/>
      <c r="Q97" s="78"/>
      <c r="R97" s="79"/>
      <c r="S97" s="80"/>
      <c r="T97" s="78"/>
      <c r="U97" s="78"/>
      <c r="V97" s="80"/>
    </row>
    <row r="98" spans="1:22" x14ac:dyDescent="0.25">
      <c r="A98" s="113"/>
      <c r="B98" s="10"/>
      <c r="C98" s="4" t="s">
        <v>1</v>
      </c>
      <c r="D98" s="10"/>
      <c r="E98" s="4" t="s">
        <v>4</v>
      </c>
      <c r="F98" s="10"/>
      <c r="G98" s="61" t="s">
        <v>29</v>
      </c>
      <c r="H98" s="6"/>
      <c r="I98" s="5" t="s">
        <v>9</v>
      </c>
      <c r="J98" s="53"/>
      <c r="K98" s="73"/>
      <c r="L98" s="79"/>
      <c r="M98" s="78"/>
      <c r="N98" s="80"/>
      <c r="O98" s="78"/>
      <c r="P98" s="78"/>
      <c r="Q98" s="78"/>
      <c r="R98" s="79"/>
      <c r="S98" s="80"/>
      <c r="T98" s="78"/>
      <c r="U98" s="78"/>
      <c r="V98" s="80"/>
    </row>
    <row r="99" spans="1:22" ht="3" customHeight="1" x14ac:dyDescent="0.25">
      <c r="A99" s="113"/>
      <c r="B99" s="26"/>
      <c r="C99" s="4"/>
      <c r="D99" s="26"/>
      <c r="E99" s="4"/>
      <c r="F99" s="26"/>
      <c r="G99" s="32"/>
      <c r="H99" s="26"/>
      <c r="I99" s="5"/>
      <c r="J99" s="53"/>
      <c r="K99" s="73"/>
      <c r="L99" s="79"/>
      <c r="M99" s="78"/>
      <c r="N99" s="80"/>
      <c r="O99" s="78"/>
      <c r="P99" s="78"/>
      <c r="Q99" s="78"/>
      <c r="R99" s="79"/>
      <c r="S99" s="80"/>
      <c r="T99" s="78"/>
      <c r="U99" s="78"/>
      <c r="V99" s="80"/>
    </row>
    <row r="100" spans="1:22" x14ac:dyDescent="0.25">
      <c r="A100" s="113"/>
      <c r="B100" s="10"/>
      <c r="C100" s="4" t="s">
        <v>2</v>
      </c>
      <c r="D100" s="6"/>
      <c r="E100" s="34"/>
      <c r="F100" s="35"/>
      <c r="G100" s="35"/>
      <c r="H100" s="6"/>
      <c r="I100" s="5" t="s">
        <v>46</v>
      </c>
      <c r="J100" s="56"/>
      <c r="K100" s="76"/>
      <c r="L100" s="79"/>
      <c r="M100" s="78"/>
      <c r="N100" s="80" t="s">
        <v>25</v>
      </c>
      <c r="O100" s="78"/>
      <c r="P100" s="78"/>
      <c r="Q100" s="78"/>
      <c r="R100" s="79"/>
      <c r="S100" s="80"/>
      <c r="T100" s="78"/>
      <c r="U100" s="78"/>
      <c r="V100" s="80"/>
    </row>
    <row r="101" spans="1:22" ht="3" customHeight="1" thickBot="1" x14ac:dyDescent="0.3">
      <c r="A101" s="114"/>
      <c r="B101" s="14"/>
      <c r="C101" s="19"/>
      <c r="D101" s="14"/>
      <c r="E101" s="19"/>
      <c r="F101" s="14"/>
      <c r="G101" s="19"/>
      <c r="H101" s="14"/>
      <c r="I101" s="28"/>
      <c r="J101" s="54"/>
      <c r="K101" s="73"/>
      <c r="L101" s="83"/>
      <c r="M101" s="84"/>
      <c r="N101" s="85"/>
      <c r="O101" s="84"/>
      <c r="P101" s="84"/>
      <c r="Q101" s="84"/>
      <c r="R101" s="83"/>
      <c r="S101" s="85"/>
      <c r="T101" s="84"/>
      <c r="U101" s="84"/>
      <c r="V101" s="85"/>
    </row>
    <row r="102" spans="1:22" x14ac:dyDescent="0.25"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</row>
    <row r="103" spans="1:22" x14ac:dyDescent="0.25">
      <c r="B103" s="10">
        <f>COUNTIFS(B4:B100,"x",C4:C100," Normale")</f>
        <v>7</v>
      </c>
      <c r="C103" s="4" t="s">
        <v>0</v>
      </c>
      <c r="D103" s="10"/>
      <c r="E103" s="4" t="s">
        <v>3</v>
      </c>
      <c r="F103" s="10"/>
      <c r="G103" s="4" t="s">
        <v>41</v>
      </c>
      <c r="L103" s="78"/>
      <c r="M103" s="78"/>
      <c r="N103" s="78"/>
      <c r="O103" s="78"/>
      <c r="P103" s="78"/>
      <c r="Q103" s="78" t="s">
        <v>30</v>
      </c>
      <c r="R103" s="78"/>
      <c r="S103" s="78"/>
      <c r="T103" s="78"/>
      <c r="U103" s="78"/>
      <c r="V103" s="78"/>
    </row>
    <row r="104" spans="1:22" x14ac:dyDescent="0.25">
      <c r="B104" s="33"/>
      <c r="C104" s="4"/>
      <c r="D104" s="33"/>
      <c r="E104" s="4"/>
      <c r="F104" s="33"/>
      <c r="G104" s="4"/>
    </row>
    <row r="105" spans="1:22" x14ac:dyDescent="0.25">
      <c r="B105" s="10">
        <f>COUNTIFS(B4:B100,"x",C4:C100," Diabètique")</f>
        <v>4</v>
      </c>
      <c r="C105" s="4" t="s">
        <v>1</v>
      </c>
      <c r="D105" s="10"/>
      <c r="E105" s="4" t="s">
        <v>4</v>
      </c>
      <c r="F105" s="10"/>
      <c r="G105" s="4" t="s">
        <v>29</v>
      </c>
    </row>
    <row r="106" spans="1:22" x14ac:dyDescent="0.25">
      <c r="B106" s="33"/>
      <c r="C106" s="4"/>
      <c r="D106" s="33"/>
      <c r="E106" s="4"/>
      <c r="F106" s="33"/>
      <c r="G106" s="21"/>
    </row>
    <row r="107" spans="1:22" x14ac:dyDescent="0.25">
      <c r="B107" s="10">
        <f>COUNTIFS(B4:B100,"x",C4:C100," Goutte")</f>
        <v>3</v>
      </c>
      <c r="C107" s="4" t="s">
        <v>2</v>
      </c>
      <c r="D107" s="10"/>
      <c r="E107" s="4" t="s">
        <v>5</v>
      </c>
      <c r="F107" s="62"/>
      <c r="G107" s="32"/>
    </row>
    <row r="109" spans="1:22" x14ac:dyDescent="0.25">
      <c r="B109" s="11">
        <f>SUMPRODUCT(($N$4:$N$100=1)*($O$4:$O$100=1))</f>
        <v>0</v>
      </c>
      <c r="C109" t="s">
        <v>56</v>
      </c>
      <c r="G109" s="11"/>
    </row>
    <row r="110" spans="1:22" x14ac:dyDescent="0.25">
      <c r="B110" s="11">
        <f>SUMPRODUCT(($M$4:$M$100=1)*($P$4:$P$100=1))</f>
        <v>2</v>
      </c>
      <c r="C110" s="42" t="s">
        <v>57</v>
      </c>
    </row>
    <row r="111" spans="1:22" x14ac:dyDescent="0.25">
      <c r="B111" s="11">
        <f>SUMPRODUCT(($M$4:$M$100=1)*($Q$4:$Q$100=1))</f>
        <v>1</v>
      </c>
      <c r="C111" s="42" t="s">
        <v>58</v>
      </c>
    </row>
    <row r="113" spans="2:3" x14ac:dyDescent="0.25">
      <c r="B113" s="11">
        <f>SUMPRODUCT(($N$4:$N$100=1)*($O$4:$O$100=1))</f>
        <v>0</v>
      </c>
      <c r="C113" t="s">
        <v>60</v>
      </c>
    </row>
    <row r="114" spans="2:3" x14ac:dyDescent="0.25">
      <c r="B114" s="11">
        <f>SUMPRODUCT(($N$4:$N$100=1)*($P$4:$P$100=1))</f>
        <v>1</v>
      </c>
      <c r="C114" t="s">
        <v>59</v>
      </c>
    </row>
  </sheetData>
  <mergeCells count="35">
    <mergeCell ref="A1:F1"/>
    <mergeCell ref="G1:J1"/>
    <mergeCell ref="A81:A87"/>
    <mergeCell ref="A88:A94"/>
    <mergeCell ref="A32:A38"/>
    <mergeCell ref="A3:A9"/>
    <mergeCell ref="A10:A16"/>
    <mergeCell ref="A17:A25"/>
    <mergeCell ref="A26:A31"/>
    <mergeCell ref="J81:J87"/>
    <mergeCell ref="J88:J94"/>
    <mergeCell ref="F8:G8"/>
    <mergeCell ref="J46:J52"/>
    <mergeCell ref="J53:J59"/>
    <mergeCell ref="J60:J66"/>
    <mergeCell ref="J67:J73"/>
    <mergeCell ref="A95:A101"/>
    <mergeCell ref="A39:A45"/>
    <mergeCell ref="A46:A52"/>
    <mergeCell ref="A53:A59"/>
    <mergeCell ref="A60:A66"/>
    <mergeCell ref="A67:A73"/>
    <mergeCell ref="A74:A80"/>
    <mergeCell ref="J74:J80"/>
    <mergeCell ref="J40:J45"/>
    <mergeCell ref="J3:J9"/>
    <mergeCell ref="J10:J16"/>
    <mergeCell ref="J17:J25"/>
    <mergeCell ref="J26:J31"/>
    <mergeCell ref="J32:J38"/>
    <mergeCell ref="T1:V1"/>
    <mergeCell ref="G56:G58"/>
    <mergeCell ref="L1:N1"/>
    <mergeCell ref="O1:Q1"/>
    <mergeCell ref="R1:S1"/>
  </mergeCells>
  <pageMargins left="0.23622047244094491" right="0.23622047244094491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Anne-Lise</dc:creator>
  <cp:lastModifiedBy>PANTET Ruben</cp:lastModifiedBy>
  <cp:lastPrinted>2021-08-12T01:50:44Z</cp:lastPrinted>
  <dcterms:created xsi:type="dcterms:W3CDTF">2019-08-05T04:15:10Z</dcterms:created>
  <dcterms:modified xsi:type="dcterms:W3CDTF">2021-08-13T02:45:06Z</dcterms:modified>
</cp:coreProperties>
</file>