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vaucelle\Desktop\"/>
    </mc:Choice>
  </mc:AlternateContent>
  <xr:revisionPtr revIDLastSave="0" documentId="8_{1C5E75CD-FD7D-4A64-AFF3-9367A4DFD9C3}" xr6:coauthVersionLast="47" xr6:coauthVersionMax="47" xr10:uidLastSave="{00000000-0000-0000-0000-000000000000}"/>
  <bookViews>
    <workbookView xWindow="-110" yWindow="-110" windowWidth="19420" windowHeight="10560" activeTab="2" xr2:uid="{0532A116-A804-4D77-8D43-DBAA15FDC9EA}"/>
  </bookViews>
  <sheets>
    <sheet name="Agences" sheetId="1" r:id="rId1"/>
    <sheet name="Calcul" sheetId="2" r:id="rId2"/>
    <sheet name="Conclusion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2" i="3" l="1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4" i="3"/>
  <c r="B3" i="3"/>
  <c r="B2" i="3"/>
  <c r="B146" i="2"/>
</calcChain>
</file>

<file path=xl/sharedStrings.xml><?xml version="1.0" encoding="utf-8"?>
<sst xmlns="http://schemas.openxmlformats.org/spreadsheetml/2006/main" count="41" uniqueCount="29">
  <si>
    <t>Paris Est</t>
  </si>
  <si>
    <t>Orleans</t>
  </si>
  <si>
    <t>Mulhouse</t>
  </si>
  <si>
    <t>Perpignan</t>
  </si>
  <si>
    <t>Limoges</t>
  </si>
  <si>
    <t>Bayonne</t>
  </si>
  <si>
    <t>La Rochelle</t>
  </si>
  <si>
    <t>Lorient</t>
  </si>
  <si>
    <t>Bourges</t>
  </si>
  <si>
    <t>Nemours</t>
  </si>
  <si>
    <t>Angoulème</t>
  </si>
  <si>
    <t>Nancy</t>
  </si>
  <si>
    <t>Poitiers</t>
  </si>
  <si>
    <t>Amiens</t>
  </si>
  <si>
    <t>Troyes</t>
  </si>
  <si>
    <t>Lyon Ouest</t>
  </si>
  <si>
    <t>Marseille</t>
  </si>
  <si>
    <t>Agences</t>
  </si>
  <si>
    <t>IMMAT AAA</t>
  </si>
  <si>
    <t>SALES AA</t>
  </si>
  <si>
    <t>VENTES PROJETÉES</t>
  </si>
  <si>
    <t>VENTES / IMMAT PROJETÉES</t>
  </si>
  <si>
    <t>VENTES INCRÉMENTALES</t>
  </si>
  <si>
    <t>LAG</t>
  </si>
  <si>
    <t>LAD</t>
  </si>
  <si>
    <t>PROFITS</t>
  </si>
  <si>
    <t>EBITDA</t>
  </si>
  <si>
    <t>Δ SALES</t>
  </si>
  <si>
    <t>AGENCE TESTEE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</si>
</sst>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%"/>
    <numFmt numFmtId="165" formatCode="#,##0,&quot; &quot;\K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/>
      </patternFill>
    </fill>
  </fills>
  <borders count="4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1" fontId="2" fillId="2" borderId="1" xfId="1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left"/>
    </xf>
    <xf numFmtId="1" fontId="2" fillId="2" borderId="2" xfId="1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left"/>
    </xf>
    <xf numFmtId="0" fontId="3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 wrapText="1"/>
    </xf>
    <xf numFmtId="49" fontId="5" fillId="7" borderId="3" xfId="0" applyNumberFormat="1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/>
    </xf>
    <xf numFmtId="3" fontId="2" fillId="0" borderId="3" xfId="0" applyNumberFormat="1" applyFont="1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165" fontId="2" fillId="0" borderId="3" xfId="0" applyNumberFormat="1" applyFont="1" applyBorder="1"/>
    <xf numFmtId="1" fontId="2" fillId="0" borderId="3" xfId="0" applyNumberFormat="1" applyFont="1" applyBorder="1"/>
    <xf numFmtId="0" fontId="2" fillId="0" borderId="3" xfId="0" applyFont="1" applyBorder="1" applyAlignment="1">
      <alignment horizontal="center" vertical="center"/>
    </xf>
    <xf numFmtId="0" fontId="2" fillId="0" borderId="3" xfId="0" applyFont="1" applyBorder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bvaucelle/Documents/Work/Projets/Immobilier/Immobil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ee - Sales - Immat"/>
      <sheetName val="Agences"/>
      <sheetName val="Distance Google"/>
      <sheetName val="Livraisons"/>
      <sheetName val="Couts P&amp;L"/>
      <sheetName val="Bilan"/>
      <sheetName val="CSP"/>
      <sheetName val="Etude"/>
      <sheetName val="Conclusion"/>
    </sheetNames>
    <sheetDataSet>
      <sheetData sheetId="0"/>
      <sheetData sheetId="1">
        <row r="38">
          <cell r="B38" t="str">
            <v>Paris Est</v>
          </cell>
        </row>
        <row r="39">
          <cell r="B39" t="str">
            <v>Orleans</v>
          </cell>
        </row>
        <row r="40">
          <cell r="B40" t="str">
            <v>Mulhouse</v>
          </cell>
        </row>
        <row r="41">
          <cell r="B41" t="str">
            <v>Perpignan</v>
          </cell>
        </row>
        <row r="42">
          <cell r="B42" t="str">
            <v>Limoges</v>
          </cell>
        </row>
        <row r="43">
          <cell r="B43" t="str">
            <v>Bayonne</v>
          </cell>
        </row>
        <row r="44">
          <cell r="B44" t="str">
            <v>La Rochelle</v>
          </cell>
        </row>
        <row r="45">
          <cell r="B45" t="str">
            <v>Lorient</v>
          </cell>
        </row>
        <row r="46">
          <cell r="B46" t="str">
            <v>Bourges</v>
          </cell>
        </row>
        <row r="47">
          <cell r="B47" t="str">
            <v>Nemours</v>
          </cell>
        </row>
        <row r="48">
          <cell r="B48" t="str">
            <v>Angoulème</v>
          </cell>
        </row>
        <row r="49">
          <cell r="B49" t="str">
            <v>Nancy</v>
          </cell>
        </row>
        <row r="50">
          <cell r="B50" t="str">
            <v>Poitiers</v>
          </cell>
        </row>
        <row r="51">
          <cell r="B51" t="str">
            <v>Amiens</v>
          </cell>
        </row>
        <row r="52">
          <cell r="B52" t="str">
            <v>Troyes</v>
          </cell>
        </row>
        <row r="53">
          <cell r="B53" t="str">
            <v>Lyon Ouest</v>
          </cell>
        </row>
        <row r="54">
          <cell r="B54" t="str">
            <v>Marseille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FFCB0-EADB-4AC1-8D0A-96A167D37FFE}">
  <dimension ref="A1:B17"/>
  <sheetViews>
    <sheetView workbookViewId="0">
      <selection activeCell="E5" sqref="E5"/>
    </sheetView>
  </sheetViews>
  <sheetFormatPr defaultRowHeight="14.5" x14ac:dyDescent="0.35"/>
  <sheetData>
    <row r="1" spans="1:2" x14ac:dyDescent="0.35">
      <c r="A1" s="1">
        <v>32</v>
      </c>
      <c r="B1" s="2" t="s">
        <v>0</v>
      </c>
    </row>
    <row r="2" spans="1:2" x14ac:dyDescent="0.35">
      <c r="A2" s="3">
        <v>33</v>
      </c>
      <c r="B2" s="4" t="s">
        <v>1</v>
      </c>
    </row>
    <row r="3" spans="1:2" x14ac:dyDescent="0.35">
      <c r="A3" s="3">
        <v>34</v>
      </c>
      <c r="B3" s="4" t="s">
        <v>2</v>
      </c>
    </row>
    <row r="4" spans="1:2" x14ac:dyDescent="0.35">
      <c r="A4" s="3">
        <v>35</v>
      </c>
      <c r="B4" s="4" t="s">
        <v>3</v>
      </c>
    </row>
    <row r="5" spans="1:2" x14ac:dyDescent="0.35">
      <c r="A5" s="3">
        <v>36</v>
      </c>
      <c r="B5" s="4" t="s">
        <v>4</v>
      </c>
    </row>
    <row r="6" spans="1:2" x14ac:dyDescent="0.35">
      <c r="A6" s="3">
        <v>37</v>
      </c>
      <c r="B6" s="4" t="s">
        <v>5</v>
      </c>
    </row>
    <row r="7" spans="1:2" x14ac:dyDescent="0.35">
      <c r="A7" s="3">
        <v>38</v>
      </c>
      <c r="B7" s="4" t="s">
        <v>6</v>
      </c>
    </row>
    <row r="8" spans="1:2" x14ac:dyDescent="0.35">
      <c r="A8" s="3">
        <v>39</v>
      </c>
      <c r="B8" s="4" t="s">
        <v>7</v>
      </c>
    </row>
    <row r="9" spans="1:2" x14ac:dyDescent="0.35">
      <c r="A9" s="3">
        <v>40</v>
      </c>
      <c r="B9" s="4" t="s">
        <v>8</v>
      </c>
    </row>
    <row r="10" spans="1:2" x14ac:dyDescent="0.35">
      <c r="A10" s="3">
        <v>41</v>
      </c>
      <c r="B10" s="4" t="s">
        <v>9</v>
      </c>
    </row>
    <row r="11" spans="1:2" x14ac:dyDescent="0.35">
      <c r="A11" s="3">
        <v>42</v>
      </c>
      <c r="B11" s="4" t="s">
        <v>10</v>
      </c>
    </row>
    <row r="12" spans="1:2" x14ac:dyDescent="0.35">
      <c r="A12" s="3">
        <v>43</v>
      </c>
      <c r="B12" s="4" t="s">
        <v>11</v>
      </c>
    </row>
    <row r="13" spans="1:2" x14ac:dyDescent="0.35">
      <c r="A13" s="3">
        <v>44</v>
      </c>
      <c r="B13" s="4" t="s">
        <v>12</v>
      </c>
    </row>
    <row r="14" spans="1:2" x14ac:dyDescent="0.35">
      <c r="A14" s="3">
        <v>45</v>
      </c>
      <c r="B14" s="4" t="s">
        <v>13</v>
      </c>
    </row>
    <row r="15" spans="1:2" x14ac:dyDescent="0.35">
      <c r="A15" s="3">
        <v>46</v>
      </c>
      <c r="B15" s="4" t="s">
        <v>14</v>
      </c>
    </row>
    <row r="16" spans="1:2" x14ac:dyDescent="0.35">
      <c r="A16" s="3">
        <v>47</v>
      </c>
      <c r="B16" s="4" t="s">
        <v>15</v>
      </c>
    </row>
    <row r="17" spans="1:2" x14ac:dyDescent="0.35">
      <c r="A17" s="3">
        <v>48</v>
      </c>
      <c r="B17" s="4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E9BB6C-6622-4CB0-B7BA-B68C513D9916}">
  <dimension ref="A1:L146"/>
  <sheetViews>
    <sheetView showGridLines="0" workbookViewId="0">
      <selection activeCell="B151" sqref="B151"/>
    </sheetView>
  </sheetViews>
  <sheetFormatPr defaultRowHeight="14.5" outlineLevelRow="1" x14ac:dyDescent="0.35"/>
  <cols>
    <col min="1" max="1" width="16.1796875" customWidth="1"/>
  </cols>
  <sheetData>
    <row r="1" spans="1:1" x14ac:dyDescent="0.35">
      <c r="A1" s="5" t="s">
        <v>28</v>
      </c>
    </row>
    <row r="2" spans="1:1" x14ac:dyDescent="0.35">
      <c r="A2" s="6" t="s">
        <v>0</v>
      </c>
    </row>
    <row r="4" spans="1:1" hidden="1" outlineLevel="1" x14ac:dyDescent="0.35"/>
    <row r="5" spans="1:1" hidden="1" outlineLevel="1" x14ac:dyDescent="0.35"/>
    <row r="6" spans="1:1" hidden="1" outlineLevel="1" x14ac:dyDescent="0.35"/>
    <row r="7" spans="1:1" hidden="1" outlineLevel="1" x14ac:dyDescent="0.35"/>
    <row r="8" spans="1:1" hidden="1" outlineLevel="1" x14ac:dyDescent="0.35"/>
    <row r="9" spans="1:1" hidden="1" outlineLevel="1" x14ac:dyDescent="0.35"/>
    <row r="10" spans="1:1" hidden="1" outlineLevel="1" x14ac:dyDescent="0.35"/>
    <row r="11" spans="1:1" hidden="1" outlineLevel="1" x14ac:dyDescent="0.35"/>
    <row r="12" spans="1:1" hidden="1" outlineLevel="1" x14ac:dyDescent="0.35"/>
    <row r="13" spans="1:1" hidden="1" outlineLevel="1" x14ac:dyDescent="0.35"/>
    <row r="14" spans="1:1" hidden="1" outlineLevel="1" x14ac:dyDescent="0.35"/>
    <row r="15" spans="1:1" hidden="1" outlineLevel="1" x14ac:dyDescent="0.35"/>
    <row r="16" spans="1:1" hidden="1" outlineLevel="1" x14ac:dyDescent="0.35"/>
    <row r="17" hidden="1" outlineLevel="1" x14ac:dyDescent="0.35"/>
    <row r="18" hidden="1" outlineLevel="1" x14ac:dyDescent="0.35"/>
    <row r="19" hidden="1" outlineLevel="1" x14ac:dyDescent="0.35"/>
    <row r="20" hidden="1" outlineLevel="1" x14ac:dyDescent="0.35"/>
    <row r="21" hidden="1" outlineLevel="1" x14ac:dyDescent="0.35"/>
    <row r="22" hidden="1" outlineLevel="1" x14ac:dyDescent="0.35"/>
    <row r="23" hidden="1" outlineLevel="1" x14ac:dyDescent="0.35"/>
    <row r="24" hidden="1" outlineLevel="1" x14ac:dyDescent="0.35"/>
    <row r="25" hidden="1" outlineLevel="1" x14ac:dyDescent="0.35"/>
    <row r="26" hidden="1" outlineLevel="1" x14ac:dyDescent="0.35"/>
    <row r="27" hidden="1" outlineLevel="1" x14ac:dyDescent="0.35"/>
    <row r="28" hidden="1" outlineLevel="1" x14ac:dyDescent="0.35"/>
    <row r="29" hidden="1" outlineLevel="1" x14ac:dyDescent="0.35"/>
    <row r="30" hidden="1" outlineLevel="1" x14ac:dyDescent="0.35"/>
    <row r="31" hidden="1" outlineLevel="1" x14ac:dyDescent="0.35"/>
    <row r="32" hidden="1" outlineLevel="1" x14ac:dyDescent="0.35"/>
    <row r="33" hidden="1" outlineLevel="1" x14ac:dyDescent="0.35"/>
    <row r="34" hidden="1" outlineLevel="1" x14ac:dyDescent="0.35"/>
    <row r="35" hidden="1" outlineLevel="1" x14ac:dyDescent="0.35"/>
    <row r="36" hidden="1" outlineLevel="1" x14ac:dyDescent="0.35"/>
    <row r="37" hidden="1" outlineLevel="1" x14ac:dyDescent="0.35"/>
    <row r="38" hidden="1" outlineLevel="1" x14ac:dyDescent="0.35"/>
    <row r="39" hidden="1" outlineLevel="1" x14ac:dyDescent="0.35"/>
    <row r="40" hidden="1" outlineLevel="1" x14ac:dyDescent="0.35"/>
    <row r="41" hidden="1" outlineLevel="1" x14ac:dyDescent="0.35"/>
    <row r="42" hidden="1" outlineLevel="1" x14ac:dyDescent="0.35"/>
    <row r="43" hidden="1" outlineLevel="1" x14ac:dyDescent="0.35"/>
    <row r="44" hidden="1" outlineLevel="1" x14ac:dyDescent="0.35"/>
    <row r="45" hidden="1" outlineLevel="1" x14ac:dyDescent="0.35"/>
    <row r="46" hidden="1" outlineLevel="1" x14ac:dyDescent="0.35"/>
    <row r="47" hidden="1" outlineLevel="1" x14ac:dyDescent="0.35"/>
    <row r="48" hidden="1" outlineLevel="1" x14ac:dyDescent="0.35"/>
    <row r="49" hidden="1" outlineLevel="1" x14ac:dyDescent="0.35"/>
    <row r="50" hidden="1" outlineLevel="1" x14ac:dyDescent="0.35"/>
    <row r="51" hidden="1" outlineLevel="1" x14ac:dyDescent="0.35"/>
    <row r="52" hidden="1" outlineLevel="1" x14ac:dyDescent="0.35"/>
    <row r="53" hidden="1" outlineLevel="1" x14ac:dyDescent="0.35"/>
    <row r="54" hidden="1" outlineLevel="1" x14ac:dyDescent="0.35"/>
    <row r="55" hidden="1" outlineLevel="1" x14ac:dyDescent="0.35"/>
    <row r="56" hidden="1" outlineLevel="1" x14ac:dyDescent="0.35"/>
    <row r="57" hidden="1" outlineLevel="1" x14ac:dyDescent="0.35"/>
    <row r="58" hidden="1" outlineLevel="1" x14ac:dyDescent="0.35"/>
    <row r="59" hidden="1" outlineLevel="1" x14ac:dyDescent="0.35"/>
    <row r="60" hidden="1" outlineLevel="1" x14ac:dyDescent="0.35"/>
    <row r="61" hidden="1" outlineLevel="1" x14ac:dyDescent="0.35"/>
    <row r="62" hidden="1" outlineLevel="1" x14ac:dyDescent="0.35"/>
    <row r="63" hidden="1" outlineLevel="1" x14ac:dyDescent="0.35"/>
    <row r="64" hidden="1" outlineLevel="1" x14ac:dyDescent="0.35"/>
    <row r="65" hidden="1" outlineLevel="1" x14ac:dyDescent="0.35"/>
    <row r="66" hidden="1" outlineLevel="1" x14ac:dyDescent="0.35"/>
    <row r="67" hidden="1" outlineLevel="1" x14ac:dyDescent="0.35"/>
    <row r="68" hidden="1" outlineLevel="1" x14ac:dyDescent="0.35"/>
    <row r="69" hidden="1" outlineLevel="1" x14ac:dyDescent="0.35"/>
    <row r="70" hidden="1" outlineLevel="1" x14ac:dyDescent="0.35"/>
    <row r="71" hidden="1" outlineLevel="1" x14ac:dyDescent="0.35"/>
    <row r="72" hidden="1" outlineLevel="1" x14ac:dyDescent="0.35"/>
    <row r="73" hidden="1" outlineLevel="1" x14ac:dyDescent="0.35"/>
    <row r="74" hidden="1" outlineLevel="1" x14ac:dyDescent="0.35"/>
    <row r="75" hidden="1" outlineLevel="1" x14ac:dyDescent="0.35"/>
    <row r="76" hidden="1" outlineLevel="1" x14ac:dyDescent="0.35"/>
    <row r="77" hidden="1" outlineLevel="1" x14ac:dyDescent="0.35"/>
    <row r="78" hidden="1" outlineLevel="1" x14ac:dyDescent="0.35"/>
    <row r="79" hidden="1" outlineLevel="1" x14ac:dyDescent="0.35"/>
    <row r="80" hidden="1" outlineLevel="1" x14ac:dyDescent="0.35"/>
    <row r="81" hidden="1" outlineLevel="1" x14ac:dyDescent="0.35"/>
    <row r="82" hidden="1" outlineLevel="1" x14ac:dyDescent="0.35"/>
    <row r="83" hidden="1" outlineLevel="1" x14ac:dyDescent="0.35"/>
    <row r="84" hidden="1" outlineLevel="1" x14ac:dyDescent="0.35"/>
    <row r="85" hidden="1" outlineLevel="1" x14ac:dyDescent="0.35"/>
    <row r="86" hidden="1" outlineLevel="1" x14ac:dyDescent="0.35"/>
    <row r="87" hidden="1" outlineLevel="1" x14ac:dyDescent="0.35"/>
    <row r="88" hidden="1" outlineLevel="1" x14ac:dyDescent="0.35"/>
    <row r="89" hidden="1" outlineLevel="1" x14ac:dyDescent="0.35"/>
    <row r="90" hidden="1" outlineLevel="1" x14ac:dyDescent="0.35"/>
    <row r="91" hidden="1" outlineLevel="1" x14ac:dyDescent="0.35"/>
    <row r="92" hidden="1" outlineLevel="1" x14ac:dyDescent="0.35"/>
    <row r="93" hidden="1" outlineLevel="1" x14ac:dyDescent="0.35"/>
    <row r="94" hidden="1" outlineLevel="1" x14ac:dyDescent="0.35"/>
    <row r="95" hidden="1" outlineLevel="1" x14ac:dyDescent="0.35"/>
    <row r="96" hidden="1" outlineLevel="1" x14ac:dyDescent="0.35"/>
    <row r="97" hidden="1" outlineLevel="1" x14ac:dyDescent="0.35"/>
    <row r="98" hidden="1" outlineLevel="1" x14ac:dyDescent="0.35"/>
    <row r="99" hidden="1" outlineLevel="1" x14ac:dyDescent="0.35"/>
    <row r="100" hidden="1" outlineLevel="1" x14ac:dyDescent="0.35"/>
    <row r="101" hidden="1" outlineLevel="1" x14ac:dyDescent="0.35"/>
    <row r="102" hidden="1" outlineLevel="1" x14ac:dyDescent="0.35"/>
    <row r="103" hidden="1" outlineLevel="1" x14ac:dyDescent="0.35"/>
    <row r="104" hidden="1" outlineLevel="1" x14ac:dyDescent="0.35"/>
    <row r="105" hidden="1" outlineLevel="1" x14ac:dyDescent="0.35"/>
    <row r="106" hidden="1" outlineLevel="1" x14ac:dyDescent="0.35"/>
    <row r="107" hidden="1" outlineLevel="1" x14ac:dyDescent="0.35"/>
    <row r="108" hidden="1" outlineLevel="1" x14ac:dyDescent="0.35"/>
    <row r="109" hidden="1" outlineLevel="1" x14ac:dyDescent="0.35"/>
    <row r="110" hidden="1" outlineLevel="1" x14ac:dyDescent="0.35"/>
    <row r="111" hidden="1" outlineLevel="1" x14ac:dyDescent="0.35"/>
    <row r="112" hidden="1" outlineLevel="1" x14ac:dyDescent="0.35"/>
    <row r="113" hidden="1" outlineLevel="1" x14ac:dyDescent="0.35"/>
    <row r="114" hidden="1" outlineLevel="1" x14ac:dyDescent="0.35"/>
    <row r="115" hidden="1" outlineLevel="1" x14ac:dyDescent="0.35"/>
    <row r="116" hidden="1" outlineLevel="1" x14ac:dyDescent="0.35"/>
    <row r="117" hidden="1" outlineLevel="1" x14ac:dyDescent="0.35"/>
    <row r="118" hidden="1" outlineLevel="1" x14ac:dyDescent="0.35"/>
    <row r="119" hidden="1" outlineLevel="1" x14ac:dyDescent="0.35"/>
    <row r="120" hidden="1" outlineLevel="1" x14ac:dyDescent="0.35"/>
    <row r="121" hidden="1" outlineLevel="1" x14ac:dyDescent="0.35"/>
    <row r="122" hidden="1" outlineLevel="1" x14ac:dyDescent="0.35"/>
    <row r="123" hidden="1" outlineLevel="1" x14ac:dyDescent="0.35"/>
    <row r="124" hidden="1" outlineLevel="1" x14ac:dyDescent="0.35"/>
    <row r="125" hidden="1" outlineLevel="1" x14ac:dyDescent="0.35"/>
    <row r="126" hidden="1" outlineLevel="1" x14ac:dyDescent="0.35"/>
    <row r="127" hidden="1" outlineLevel="1" x14ac:dyDescent="0.35"/>
    <row r="128" hidden="1" outlineLevel="1" x14ac:dyDescent="0.35"/>
    <row r="129" hidden="1" outlineLevel="1" x14ac:dyDescent="0.35"/>
    <row r="130" hidden="1" outlineLevel="1" x14ac:dyDescent="0.35"/>
    <row r="131" hidden="1" outlineLevel="1" x14ac:dyDescent="0.35"/>
    <row r="132" hidden="1" outlineLevel="1" x14ac:dyDescent="0.35"/>
    <row r="133" hidden="1" outlineLevel="1" x14ac:dyDescent="0.35"/>
    <row r="134" hidden="1" outlineLevel="1" x14ac:dyDescent="0.35"/>
    <row r="135" hidden="1" outlineLevel="1" x14ac:dyDescent="0.35"/>
    <row r="136" hidden="1" outlineLevel="1" x14ac:dyDescent="0.35"/>
    <row r="137" hidden="1" outlineLevel="1" x14ac:dyDescent="0.35"/>
    <row r="138" hidden="1" outlineLevel="1" x14ac:dyDescent="0.35"/>
    <row r="139" hidden="1" outlineLevel="1" x14ac:dyDescent="0.35"/>
    <row r="140" hidden="1" outlineLevel="1" x14ac:dyDescent="0.35"/>
    <row r="141" hidden="1" outlineLevel="1" x14ac:dyDescent="0.35"/>
    <row r="142" hidden="1" outlineLevel="1" x14ac:dyDescent="0.35"/>
    <row r="143" hidden="1" outlineLevel="1" x14ac:dyDescent="0.35"/>
    <row r="144" hidden="1" outlineLevel="1" x14ac:dyDescent="0.35"/>
    <row r="145" spans="2:12" ht="31.5" collapsed="1" x14ac:dyDescent="0.35">
      <c r="B145" s="7" t="s">
        <v>17</v>
      </c>
      <c r="C145" s="8" t="s">
        <v>18</v>
      </c>
      <c r="D145" s="8" t="s">
        <v>19</v>
      </c>
      <c r="E145" s="9" t="s">
        <v>20</v>
      </c>
      <c r="F145" s="8" t="s">
        <v>21</v>
      </c>
      <c r="G145" s="8" t="s">
        <v>22</v>
      </c>
      <c r="H145" s="9" t="s">
        <v>23</v>
      </c>
      <c r="I145" s="8" t="s">
        <v>24</v>
      </c>
      <c r="J145" s="10" t="s">
        <v>25</v>
      </c>
      <c r="K145" s="8" t="s">
        <v>26</v>
      </c>
      <c r="L145" s="11" t="s">
        <v>27</v>
      </c>
    </row>
    <row r="146" spans="2:12" x14ac:dyDescent="0.35">
      <c r="B146" s="12" t="str">
        <f>UPPER(A2)</f>
        <v>PARIS EST</v>
      </c>
      <c r="C146" s="13">
        <v>57526</v>
      </c>
      <c r="D146" s="13">
        <v>277</v>
      </c>
      <c r="E146" s="14">
        <v>550.67431890556111</v>
      </c>
      <c r="F146" s="15">
        <v>9.5726161892980763E-3</v>
      </c>
      <c r="G146" s="14">
        <v>273.67431890556111</v>
      </c>
      <c r="H146" s="14">
        <v>309.95891834254348</v>
      </c>
      <c r="I146" s="14">
        <v>240.71540056301762</v>
      </c>
      <c r="J146" s="16">
        <v>715876.61457722948</v>
      </c>
      <c r="K146" s="17">
        <v>349876.61457722948</v>
      </c>
      <c r="L146" s="18">
        <v>-212.32568109443855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4D887B0-0C88-4D10-BF75-4CC2AEEFFE83}">
          <x14:formula1>
            <xm:f>Agences!$B$1:$B$27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52E486-D529-4944-8A95-853C6F05C127}">
  <sheetPr>
    <tabColor rgb="FF00B050"/>
  </sheetPr>
  <dimension ref="B1:L27"/>
  <sheetViews>
    <sheetView showGridLines="0" tabSelected="1" workbookViewId="0">
      <selection activeCell="N12" sqref="N12"/>
    </sheetView>
  </sheetViews>
  <sheetFormatPr defaultRowHeight="14.5" x14ac:dyDescent="0.35"/>
  <cols>
    <col min="2" max="2" width="10.54296875" customWidth="1"/>
  </cols>
  <sheetData>
    <row r="1" spans="2:12" ht="31.5" x14ac:dyDescent="0.35">
      <c r="B1" s="7" t="s">
        <v>17</v>
      </c>
      <c r="C1" s="8" t="s">
        <v>18</v>
      </c>
      <c r="D1" s="8" t="s">
        <v>19</v>
      </c>
      <c r="E1" s="9" t="s">
        <v>20</v>
      </c>
      <c r="F1" s="8" t="s">
        <v>21</v>
      </c>
      <c r="G1" s="8" t="s">
        <v>22</v>
      </c>
      <c r="H1" s="9" t="s">
        <v>23</v>
      </c>
      <c r="I1" s="8" t="s">
        <v>24</v>
      </c>
      <c r="J1" s="10" t="s">
        <v>25</v>
      </c>
      <c r="K1" s="8" t="s">
        <v>26</v>
      </c>
      <c r="L1" s="11" t="s">
        <v>27</v>
      </c>
    </row>
    <row r="2" spans="2:12" x14ac:dyDescent="0.35">
      <c r="B2" s="12" t="str">
        <f>UPPER([1]Agences!B38)</f>
        <v>PARIS EST</v>
      </c>
      <c r="C2" s="13">
        <v>57526</v>
      </c>
      <c r="D2" s="13">
        <v>277</v>
      </c>
      <c r="E2" s="14">
        <v>550.67431890556111</v>
      </c>
      <c r="F2" s="15">
        <v>9.5726161892980763E-3</v>
      </c>
      <c r="G2" s="14">
        <v>273.67431890556111</v>
      </c>
      <c r="H2" s="14">
        <v>309.95891834254348</v>
      </c>
      <c r="I2" s="14">
        <v>240.71540056301762</v>
      </c>
      <c r="J2" s="16">
        <v>715876.61457722948</v>
      </c>
      <c r="K2" s="17">
        <v>349876.61457722948</v>
      </c>
      <c r="L2" s="18">
        <v>-212.32568109443855</v>
      </c>
    </row>
    <row r="3" spans="2:12" x14ac:dyDescent="0.35">
      <c r="B3" s="12" t="str">
        <f>UPPER([1]Agences!B39)</f>
        <v>ORLEANS</v>
      </c>
      <c r="C3" s="13">
        <v>57526</v>
      </c>
      <c r="D3" s="13">
        <v>277</v>
      </c>
      <c r="E3" s="14">
        <v>550.67431890556111</v>
      </c>
      <c r="F3" s="15">
        <v>9.5726161892980763E-3</v>
      </c>
      <c r="G3" s="14">
        <v>273.67431890556111</v>
      </c>
      <c r="H3" s="14">
        <v>309.95891834254348</v>
      </c>
      <c r="I3" s="14">
        <v>240.71540056301762</v>
      </c>
      <c r="J3" s="16">
        <v>715876.61457722948</v>
      </c>
      <c r="K3" s="17">
        <v>349876.61457722948</v>
      </c>
      <c r="L3" s="18">
        <v>-212.32568109443855</v>
      </c>
    </row>
    <row r="4" spans="2:12" x14ac:dyDescent="0.35">
      <c r="B4" s="12" t="str">
        <f>UPPER([1]Agences!B40)</f>
        <v>MULHOUSE</v>
      </c>
      <c r="C4" s="13">
        <v>57526</v>
      </c>
      <c r="D4" s="13">
        <v>277</v>
      </c>
      <c r="E4" s="14">
        <v>550.67431890556111</v>
      </c>
      <c r="F4" s="15">
        <v>9.5726161892980763E-3</v>
      </c>
      <c r="G4" s="14">
        <v>273.67431890556111</v>
      </c>
      <c r="H4" s="14">
        <v>309.95891834254348</v>
      </c>
      <c r="I4" s="14">
        <v>240.71540056301762</v>
      </c>
      <c r="J4" s="16">
        <v>715876.61457722948</v>
      </c>
      <c r="K4" s="17">
        <v>349876.61457722948</v>
      </c>
      <c r="L4" s="18">
        <v>-212.32568109443855</v>
      </c>
    </row>
    <row r="5" spans="2:12" x14ac:dyDescent="0.35">
      <c r="B5" s="12" t="str">
        <f>UPPER([1]Agences!B41)</f>
        <v>PERPIGNAN</v>
      </c>
      <c r="C5" s="13">
        <v>57526</v>
      </c>
      <c r="D5" s="13">
        <v>277</v>
      </c>
      <c r="E5" s="14">
        <v>550.67431890556111</v>
      </c>
      <c r="F5" s="15">
        <v>9.5726161892980763E-3</v>
      </c>
      <c r="G5" s="14">
        <v>273.67431890556111</v>
      </c>
      <c r="H5" s="14">
        <v>309.95891834254348</v>
      </c>
      <c r="I5" s="14">
        <v>240.71540056301762</v>
      </c>
      <c r="J5" s="16">
        <v>715876.61457722948</v>
      </c>
      <c r="K5" s="17">
        <v>349876.61457722948</v>
      </c>
      <c r="L5" s="18">
        <v>-212.32568109443855</v>
      </c>
    </row>
    <row r="6" spans="2:12" x14ac:dyDescent="0.35">
      <c r="B6" s="12" t="str">
        <f>UPPER([1]Agences!B42)</f>
        <v>LIMOGES</v>
      </c>
      <c r="C6" s="13">
        <v>57526</v>
      </c>
      <c r="D6" s="13">
        <v>277</v>
      </c>
      <c r="E6" s="14">
        <v>550.67431890556111</v>
      </c>
      <c r="F6" s="15">
        <v>9.5726161892980763E-3</v>
      </c>
      <c r="G6" s="14">
        <v>273.67431890556111</v>
      </c>
      <c r="H6" s="14">
        <v>309.95891834254348</v>
      </c>
      <c r="I6" s="14">
        <v>240.71540056301762</v>
      </c>
      <c r="J6" s="16">
        <v>715876.61457722948</v>
      </c>
      <c r="K6" s="17">
        <v>349876.61457722948</v>
      </c>
      <c r="L6" s="18">
        <v>-212.32568109443855</v>
      </c>
    </row>
    <row r="7" spans="2:12" x14ac:dyDescent="0.35">
      <c r="B7" s="12" t="str">
        <f>UPPER([1]Agences!B43)</f>
        <v>BAYONNE</v>
      </c>
      <c r="C7" s="13">
        <v>57526</v>
      </c>
      <c r="D7" s="13">
        <v>277</v>
      </c>
      <c r="E7" s="14">
        <v>550.67431890556111</v>
      </c>
      <c r="F7" s="15">
        <v>9.5726161892980763E-3</v>
      </c>
      <c r="G7" s="14">
        <v>273.67431890556111</v>
      </c>
      <c r="H7" s="14">
        <v>309.95891834254348</v>
      </c>
      <c r="I7" s="14">
        <v>240.71540056301762</v>
      </c>
      <c r="J7" s="16">
        <v>715876.61457722948</v>
      </c>
      <c r="K7" s="17">
        <v>349876.61457722948</v>
      </c>
      <c r="L7" s="18">
        <v>-212.32568109443855</v>
      </c>
    </row>
    <row r="8" spans="2:12" x14ac:dyDescent="0.35">
      <c r="B8" s="12" t="str">
        <f>UPPER([1]Agences!B44)</f>
        <v>LA ROCHELLE</v>
      </c>
      <c r="C8" s="13">
        <v>57526</v>
      </c>
      <c r="D8" s="13">
        <v>277</v>
      </c>
      <c r="E8" s="14">
        <v>550.67431890556111</v>
      </c>
      <c r="F8" s="15">
        <v>9.5726161892980763E-3</v>
      </c>
      <c r="G8" s="14">
        <v>273.67431890556111</v>
      </c>
      <c r="H8" s="14">
        <v>309.95891834254348</v>
      </c>
      <c r="I8" s="14">
        <v>240.71540056301762</v>
      </c>
      <c r="J8" s="16">
        <v>715876.61457722948</v>
      </c>
      <c r="K8" s="17">
        <v>349876.61457722948</v>
      </c>
      <c r="L8" s="18">
        <v>-212.32568109443855</v>
      </c>
    </row>
    <row r="9" spans="2:12" x14ac:dyDescent="0.35">
      <c r="B9" s="12" t="str">
        <f>UPPER([1]Agences!B45)</f>
        <v>LORIENT</v>
      </c>
      <c r="C9" s="13">
        <v>57526</v>
      </c>
      <c r="D9" s="13">
        <v>277</v>
      </c>
      <c r="E9" s="14">
        <v>550.67431890556111</v>
      </c>
      <c r="F9" s="15">
        <v>9.5726161892980763E-3</v>
      </c>
      <c r="G9" s="14">
        <v>273.67431890556111</v>
      </c>
      <c r="H9" s="14">
        <v>309.95891834254348</v>
      </c>
      <c r="I9" s="14">
        <v>240.71540056301762</v>
      </c>
      <c r="J9" s="16">
        <v>715876.61457722948</v>
      </c>
      <c r="K9" s="17">
        <v>349876.61457722948</v>
      </c>
      <c r="L9" s="18">
        <v>-212.32568109443855</v>
      </c>
    </row>
    <row r="10" spans="2:12" x14ac:dyDescent="0.35">
      <c r="B10" s="12" t="str">
        <f>UPPER([1]Agences!B46)</f>
        <v>BOURGES</v>
      </c>
      <c r="C10" s="13">
        <v>57526</v>
      </c>
      <c r="D10" s="13">
        <v>277</v>
      </c>
      <c r="E10" s="14">
        <v>550.67431890556111</v>
      </c>
      <c r="F10" s="15">
        <v>9.5726161892980763E-3</v>
      </c>
      <c r="G10" s="14">
        <v>273.67431890556111</v>
      </c>
      <c r="H10" s="14">
        <v>309.95891834254348</v>
      </c>
      <c r="I10" s="14">
        <v>240.71540056301762</v>
      </c>
      <c r="J10" s="16">
        <v>715876.61457722948</v>
      </c>
      <c r="K10" s="17">
        <v>349876.61457722948</v>
      </c>
      <c r="L10" s="18">
        <v>-212.32568109443855</v>
      </c>
    </row>
    <row r="11" spans="2:12" x14ac:dyDescent="0.35">
      <c r="B11" s="12" t="str">
        <f>UPPER([1]Agences!B47)</f>
        <v>NEMOURS</v>
      </c>
      <c r="C11" s="13">
        <v>57526</v>
      </c>
      <c r="D11" s="13">
        <v>277</v>
      </c>
      <c r="E11" s="14">
        <v>550.67431890556111</v>
      </c>
      <c r="F11" s="15">
        <v>9.5726161892980763E-3</v>
      </c>
      <c r="G11" s="14">
        <v>273.67431890556111</v>
      </c>
      <c r="H11" s="14">
        <v>309.95891834254348</v>
      </c>
      <c r="I11" s="14">
        <v>240.71540056301762</v>
      </c>
      <c r="J11" s="16">
        <v>715876.61457722948</v>
      </c>
      <c r="K11" s="17">
        <v>349876.61457722948</v>
      </c>
      <c r="L11" s="18">
        <v>-212.32568109443855</v>
      </c>
    </row>
    <row r="12" spans="2:12" x14ac:dyDescent="0.35">
      <c r="B12" s="12" t="str">
        <f>UPPER([1]Agences!B48)</f>
        <v>ANGOULÈME</v>
      </c>
      <c r="C12" s="13">
        <v>57526</v>
      </c>
      <c r="D12" s="13">
        <v>277</v>
      </c>
      <c r="E12" s="14">
        <v>550.67431890556111</v>
      </c>
      <c r="F12" s="15">
        <v>9.5726161892980763E-3</v>
      </c>
      <c r="G12" s="14">
        <v>273.67431890556111</v>
      </c>
      <c r="H12" s="14">
        <v>309.95891834254348</v>
      </c>
      <c r="I12" s="14">
        <v>240.71540056301762</v>
      </c>
      <c r="J12" s="16">
        <v>715876.61457722948</v>
      </c>
      <c r="K12" s="17">
        <v>349876.61457722948</v>
      </c>
      <c r="L12" s="18">
        <v>-212.32568109443855</v>
      </c>
    </row>
    <row r="13" spans="2:12" x14ac:dyDescent="0.35">
      <c r="B13" s="12" t="str">
        <f>UPPER([1]Agences!B49)</f>
        <v>NANCY</v>
      </c>
      <c r="C13" s="13">
        <v>57526</v>
      </c>
      <c r="D13" s="13">
        <v>277</v>
      </c>
      <c r="E13" s="14">
        <v>550.67431890556111</v>
      </c>
      <c r="F13" s="15">
        <v>9.5726161892980763E-3</v>
      </c>
      <c r="G13" s="14">
        <v>273.67431890556111</v>
      </c>
      <c r="H13" s="14">
        <v>309.95891834254348</v>
      </c>
      <c r="I13" s="14">
        <v>240.71540056301762</v>
      </c>
      <c r="J13" s="16">
        <v>715876.61457722948</v>
      </c>
      <c r="K13" s="17">
        <v>349876.61457722948</v>
      </c>
      <c r="L13" s="18">
        <v>-212.32568109443855</v>
      </c>
    </row>
    <row r="14" spans="2:12" x14ac:dyDescent="0.35">
      <c r="B14" s="12" t="str">
        <f>UPPER([1]Agences!B50)</f>
        <v>POITIERS</v>
      </c>
      <c r="C14" s="13">
        <v>57526</v>
      </c>
      <c r="D14" s="13">
        <v>277</v>
      </c>
      <c r="E14" s="14">
        <v>550.67431890556111</v>
      </c>
      <c r="F14" s="15">
        <v>9.5726161892980763E-3</v>
      </c>
      <c r="G14" s="14">
        <v>273.67431890556111</v>
      </c>
      <c r="H14" s="14">
        <v>309.95891834254348</v>
      </c>
      <c r="I14" s="14">
        <v>240.71540056301762</v>
      </c>
      <c r="J14" s="16">
        <v>715876.61457722948</v>
      </c>
      <c r="K14" s="17">
        <v>349876.61457722948</v>
      </c>
      <c r="L14" s="18">
        <v>-212.32568109443855</v>
      </c>
    </row>
    <row r="15" spans="2:12" x14ac:dyDescent="0.35">
      <c r="B15" s="12" t="str">
        <f>UPPER([1]Agences!B51)</f>
        <v>AMIENS</v>
      </c>
      <c r="C15" s="13">
        <v>57526</v>
      </c>
      <c r="D15" s="13">
        <v>277</v>
      </c>
      <c r="E15" s="14">
        <v>550.67431890556111</v>
      </c>
      <c r="F15" s="15">
        <v>9.5726161892980763E-3</v>
      </c>
      <c r="G15" s="14">
        <v>273.67431890556111</v>
      </c>
      <c r="H15" s="14">
        <v>309.95891834254348</v>
      </c>
      <c r="I15" s="14">
        <v>240.71540056301762</v>
      </c>
      <c r="J15" s="16">
        <v>715876.61457722948</v>
      </c>
      <c r="K15" s="17">
        <v>349876.61457722948</v>
      </c>
      <c r="L15" s="18">
        <v>-212.32568109443855</v>
      </c>
    </row>
    <row r="16" spans="2:12" x14ac:dyDescent="0.35">
      <c r="B16" s="12" t="str">
        <f>UPPER([1]Agences!B52)</f>
        <v>TROYES</v>
      </c>
      <c r="C16" s="13">
        <v>57526</v>
      </c>
      <c r="D16" s="13">
        <v>277</v>
      </c>
      <c r="E16" s="14">
        <v>550.67431890556111</v>
      </c>
      <c r="F16" s="15">
        <v>9.5726161892980763E-3</v>
      </c>
      <c r="G16" s="14">
        <v>273.67431890556111</v>
      </c>
      <c r="H16" s="14">
        <v>309.95891834254348</v>
      </c>
      <c r="I16" s="14">
        <v>240.71540056301762</v>
      </c>
      <c r="J16" s="16">
        <v>715876.61457722948</v>
      </c>
      <c r="K16" s="17">
        <v>349876.61457722948</v>
      </c>
      <c r="L16" s="18">
        <v>-212.32568109443855</v>
      </c>
    </row>
    <row r="17" spans="2:12" x14ac:dyDescent="0.35">
      <c r="B17" s="12" t="str">
        <f>UPPER([1]Agences!B53)</f>
        <v>LYON OUEST</v>
      </c>
      <c r="C17" s="13">
        <v>57526</v>
      </c>
      <c r="D17" s="13">
        <v>277</v>
      </c>
      <c r="E17" s="14">
        <v>550.67431890556111</v>
      </c>
      <c r="F17" s="15">
        <v>9.5726161892980763E-3</v>
      </c>
      <c r="G17" s="14">
        <v>273.67431890556111</v>
      </c>
      <c r="H17" s="14">
        <v>309.95891834254348</v>
      </c>
      <c r="I17" s="14">
        <v>240.71540056301762</v>
      </c>
      <c r="J17" s="16">
        <v>715876.61457722948</v>
      </c>
      <c r="K17" s="17">
        <v>349876.61457722948</v>
      </c>
      <c r="L17" s="18">
        <v>-212.32568109443855</v>
      </c>
    </row>
    <row r="18" spans="2:12" x14ac:dyDescent="0.35">
      <c r="B18" s="12" t="str">
        <f>UPPER([1]Agences!B54)</f>
        <v>MARSEILLE</v>
      </c>
      <c r="C18" s="13">
        <v>57526</v>
      </c>
      <c r="D18" s="13">
        <v>277</v>
      </c>
      <c r="E18" s="14">
        <v>550.67431890556111</v>
      </c>
      <c r="F18" s="15">
        <v>9.5726161892980763E-3</v>
      </c>
      <c r="G18" s="14">
        <v>273.67431890556111</v>
      </c>
      <c r="H18" s="14">
        <v>309.95891834254348</v>
      </c>
      <c r="I18" s="14">
        <v>240.71540056301762</v>
      </c>
      <c r="J18" s="16">
        <v>715876.61457722948</v>
      </c>
      <c r="K18" s="17">
        <v>349876.61457722948</v>
      </c>
      <c r="L18" s="18">
        <v>-212.32568109443855</v>
      </c>
    </row>
    <row r="19" spans="2:12" x14ac:dyDescent="0.35">
      <c r="B19" s="12" t="str">
        <f>UPPER([1]Agences!B55)</f>
        <v/>
      </c>
      <c r="C19" s="19"/>
      <c r="D19" s="19"/>
      <c r="E19" s="19"/>
      <c r="F19" s="19"/>
      <c r="G19" s="19"/>
      <c r="H19" s="19"/>
      <c r="I19" s="19"/>
      <c r="J19" s="19"/>
      <c r="K19" s="20"/>
      <c r="L19" s="20"/>
    </row>
    <row r="20" spans="2:12" x14ac:dyDescent="0.35">
      <c r="B20" s="12" t="str">
        <f>UPPER([1]Agences!B56)</f>
        <v/>
      </c>
      <c r="C20" s="19"/>
      <c r="D20" s="19"/>
      <c r="E20" s="19"/>
      <c r="F20" s="19"/>
      <c r="G20" s="19"/>
      <c r="H20" s="19"/>
      <c r="I20" s="19"/>
      <c r="J20" s="19"/>
      <c r="K20" s="20"/>
      <c r="L20" s="20"/>
    </row>
    <row r="21" spans="2:12" x14ac:dyDescent="0.35">
      <c r="B21" s="12" t="str">
        <f>UPPER([1]Agences!B57)</f>
        <v/>
      </c>
      <c r="C21" s="19"/>
      <c r="D21" s="19"/>
      <c r="E21" s="19"/>
      <c r="F21" s="19"/>
      <c r="G21" s="19"/>
      <c r="H21" s="19"/>
      <c r="I21" s="19"/>
      <c r="J21" s="19"/>
      <c r="K21" s="20"/>
      <c r="L21" s="20"/>
    </row>
    <row r="22" spans="2:12" x14ac:dyDescent="0.35">
      <c r="B22" s="12" t="str">
        <f>UPPER([1]Agences!B58)</f>
        <v/>
      </c>
      <c r="C22" s="19"/>
      <c r="D22" s="19"/>
      <c r="E22" s="19"/>
      <c r="F22" s="19"/>
      <c r="G22" s="19"/>
      <c r="H22" s="19"/>
      <c r="I22" s="19"/>
      <c r="J22" s="19"/>
      <c r="K22" s="20"/>
      <c r="L22" s="20"/>
    </row>
    <row r="23" spans="2:12" x14ac:dyDescent="0.35">
      <c r="B23" s="12"/>
      <c r="C23" s="19"/>
      <c r="D23" s="19"/>
      <c r="E23" s="19"/>
      <c r="F23" s="19"/>
      <c r="G23" s="19"/>
      <c r="H23" s="19"/>
      <c r="I23" s="19"/>
      <c r="J23" s="19"/>
      <c r="K23" s="20"/>
      <c r="L23" s="20"/>
    </row>
    <row r="24" spans="2:12" x14ac:dyDescent="0.35">
      <c r="B24" s="12"/>
      <c r="C24" s="19"/>
      <c r="D24" s="19"/>
      <c r="E24" s="19"/>
      <c r="F24" s="19"/>
      <c r="G24" s="19"/>
      <c r="H24" s="19"/>
      <c r="I24" s="19"/>
      <c r="J24" s="19"/>
      <c r="K24" s="20"/>
      <c r="L24" s="20"/>
    </row>
    <row r="25" spans="2:12" x14ac:dyDescent="0.35">
      <c r="B25" s="12"/>
      <c r="C25" s="19"/>
      <c r="D25" s="19"/>
      <c r="E25" s="19"/>
      <c r="F25" s="19"/>
      <c r="G25" s="19"/>
      <c r="H25" s="19"/>
      <c r="I25" s="19"/>
      <c r="J25" s="19"/>
      <c r="K25" s="20"/>
      <c r="L25" s="20"/>
    </row>
    <row r="26" spans="2:12" x14ac:dyDescent="0.35">
      <c r="B26" s="12"/>
      <c r="C26" s="19"/>
      <c r="D26" s="19"/>
      <c r="E26" s="19"/>
      <c r="F26" s="19"/>
      <c r="G26" s="19"/>
      <c r="H26" s="19"/>
      <c r="I26" s="19"/>
      <c r="J26" s="19"/>
      <c r="K26" s="20"/>
      <c r="L26" s="20"/>
    </row>
    <row r="27" spans="2:12" x14ac:dyDescent="0.35">
      <c r="B27" s="12"/>
      <c r="C27" s="19"/>
      <c r="D27" s="19"/>
      <c r="E27" s="19"/>
      <c r="F27" s="19"/>
      <c r="G27" s="19"/>
      <c r="H27" s="19"/>
      <c r="I27" s="19"/>
      <c r="J27" s="19"/>
      <c r="K27" s="20"/>
      <c r="L27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Agences</vt:lpstr>
      <vt:lpstr>Calcul</vt:lpstr>
      <vt:lpstr>Conclusion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sebvaucelle</dc:creator>
  <cp:lastModifiedBy>sebvaucelle</cp:lastModifiedBy>
  <dcterms:created xsi:type="dcterms:W3CDTF">2021-08-10T09:41:27Z</dcterms:created>
  <dcterms:modified xsi:type="dcterms:W3CDTF">2021-08-10T10:08:58Z</dcterms:modified>
</cp:coreProperties>
</file>