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001B492A-CEE1-4DAC-93AB-C6AD20268D1D}" xr6:coauthVersionLast="46" xr6:coauthVersionMax="46" xr10:uidLastSave="{00000000-0000-0000-0000-000000000000}"/>
  <bookViews>
    <workbookView xWindow="-120" yWindow="-120" windowWidth="29040" windowHeight="16440" xr2:uid="{1CC9EA8B-C53F-47FD-AE1A-EC36DAB8C115}"/>
  </bookViews>
  <sheets>
    <sheet name="etape 1" sheetId="1" r:id="rId1"/>
    <sheet name="etape 2" sheetId="3" r:id="rId2"/>
    <sheet name="etape 3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1" i="2" l="1"/>
  <c r="I20" i="2"/>
  <c r="H20" i="2"/>
  <c r="J20" i="2" s="1"/>
  <c r="I19" i="2"/>
  <c r="J19" i="2" s="1"/>
  <c r="H19" i="2"/>
  <c r="I18" i="2"/>
  <c r="I21" i="2" s="1"/>
  <c r="H18" i="2"/>
  <c r="J18" i="2" s="1"/>
  <c r="I10" i="2"/>
  <c r="H10" i="2"/>
  <c r="J10" i="2" s="1"/>
  <c r="I9" i="2"/>
  <c r="H9" i="2"/>
  <c r="H11" i="2" s="1"/>
  <c r="I8" i="2"/>
  <c r="I11" i="2" s="1"/>
  <c r="H8" i="2"/>
  <c r="J8" i="2" s="1"/>
  <c r="J21" i="2" l="1"/>
  <c r="J9" i="2"/>
  <c r="J11" i="2" s="1"/>
</calcChain>
</file>

<file path=xl/sharedStrings.xml><?xml version="1.0" encoding="utf-8"?>
<sst xmlns="http://schemas.openxmlformats.org/spreadsheetml/2006/main" count="212" uniqueCount="52">
  <si>
    <t>Nom Prn</t>
  </si>
  <si>
    <t>Adresse</t>
  </si>
  <si>
    <t>N° facture</t>
  </si>
  <si>
    <t>Lib Rubrique</t>
  </si>
  <si>
    <t>Qtt</t>
  </si>
  <si>
    <t>Prxunt</t>
  </si>
  <si>
    <t>Mnt ht</t>
  </si>
  <si>
    <t>Mnt tva</t>
  </si>
  <si>
    <t>Mnt ttc</t>
  </si>
  <si>
    <t>N° Client</t>
  </si>
  <si>
    <t xml:space="preserve">Abonnement </t>
  </si>
  <si>
    <t>DUPONT HENRI</t>
  </si>
  <si>
    <t>PARIS 75009</t>
  </si>
  <si>
    <t>PARIS 75010</t>
  </si>
  <si>
    <t>PARIS 75011</t>
  </si>
  <si>
    <t>PARIS 75012</t>
  </si>
  <si>
    <t>RUE DU BOULANGER MARSEILLE 13008</t>
  </si>
  <si>
    <t>RUE DU BOULANGER MARSEILLE 13009</t>
  </si>
  <si>
    <t>RUE DU BOULANGER MARSEILLE 13010</t>
  </si>
  <si>
    <t>RUE DU BOULANGER MARSEILLE 13011</t>
  </si>
  <si>
    <t>CERUTTI ANTONIO</t>
  </si>
  <si>
    <t>MARC FRANCOIS</t>
  </si>
  <si>
    <t>TARTAMPION FRANCOISE</t>
  </si>
  <si>
    <t>ALLEES DES CHENES STRASBOURG</t>
  </si>
  <si>
    <t>F250489</t>
  </si>
  <si>
    <t>F250490</t>
  </si>
  <si>
    <t>F250491</t>
  </si>
  <si>
    <t>F250492</t>
  </si>
  <si>
    <t>F458962</t>
  </si>
  <si>
    <t>F458963</t>
  </si>
  <si>
    <t>F458964</t>
  </si>
  <si>
    <t>F458965</t>
  </si>
  <si>
    <t>F897742</t>
  </si>
  <si>
    <t>F897743</t>
  </si>
  <si>
    <t>F897744</t>
  </si>
  <si>
    <t>F897745</t>
  </si>
  <si>
    <t>F895552</t>
  </si>
  <si>
    <t>F895553</t>
  </si>
  <si>
    <t>F895554</t>
  </si>
  <si>
    <t>F895555</t>
  </si>
  <si>
    <t>F895556</t>
  </si>
  <si>
    <t>TAXE 1</t>
  </si>
  <si>
    <t>TAXE 2</t>
  </si>
  <si>
    <t>TAXE 3</t>
  </si>
  <si>
    <t>TAXE 4</t>
  </si>
  <si>
    <t>COMPTE BUDGETAIRE</t>
  </si>
  <si>
    <t>MONTANT HT</t>
  </si>
  <si>
    <t>MONTANT TVA</t>
  </si>
  <si>
    <t>MONTANT TTC</t>
  </si>
  <si>
    <t>MONTANT FACTURE</t>
  </si>
  <si>
    <t xml:space="preserve">COMPTE </t>
  </si>
  <si>
    <t>AEVENUE DES PALMIERS 06200 NICE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</si>
</sst>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Segoe UI"/>
      <family val="2"/>
    </font>
    <font>
      <sz val="8"/>
      <name val="Calibri"/>
      <family val="2"/>
      <scheme val="minor"/>
    </font>
    <font>
      <b/>
      <sz val="12"/>
      <name val="Helvetica"/>
      <family val="2"/>
    </font>
  </fonts>
  <fills count="3">
    <fill>
      <patternFill patternType="none"/>
    </fill>
    <fill>
      <patternFill patternType="gray125"/>
    </fill>
    <fill>
      <patternFill patternType="solid">
        <fgColor theme="8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4">
    <xf numFmtId="0" fontId="0" fillId="0" borderId="0" xfId="0"/>
    <xf numFmtId="0" fontId="1" fillId="2" borderId="0" xfId="1" applyNumberFormat="1" applyBorder="1" applyAlignment="1" applyProtection="1">
      <alignment vertical="top" wrapText="1"/>
    </xf>
    <xf numFmtId="4" fontId="1" fillId="2" borderId="0" xfId="1" applyNumberFormat="1" applyBorder="1" applyAlignment="1" applyProtection="1">
      <alignment vertical="top" wrapText="1"/>
    </xf>
    <xf numFmtId="0" fontId="2" fillId="0" borderId="0" xfId="0" applyFont="1"/>
    <xf numFmtId="4" fontId="2" fillId="0" borderId="0" xfId="0" applyNumberFormat="1" applyFont="1"/>
    <xf numFmtId="0" fontId="2" fillId="0" borderId="0" xfId="0" applyFont="1" applyAlignment="1">
      <alignment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4" fontId="4" fillId="0" borderId="0" xfId="0" applyNumberFormat="1" applyFont="1" applyAlignment="1">
      <alignment horizontal="center" vertical="center"/>
    </xf>
    <xf numFmtId="4" fontId="4" fillId="0" borderId="5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/>
    </xf>
    <xf numFmtId="4" fontId="4" fillId="0" borderId="7" xfId="0" applyNumberFormat="1" applyFont="1" applyBorder="1" applyAlignment="1">
      <alignment horizontal="center"/>
    </xf>
  </cellXfs>
  <cellStyles count="2">
    <cellStyle name="Colore 5" xfId="1" builtinId="45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16B370-4751-4898-AA74-373AC47B65D7}">
  <dimension ref="A1:J18"/>
  <sheetViews>
    <sheetView tabSelected="1" workbookViewId="0">
      <selection activeCell="C10" sqref="C10:C13"/>
    </sheetView>
  </sheetViews>
  <sheetFormatPr defaultRowHeight="15" x14ac:dyDescent="0.25"/>
  <cols>
    <col min="1" max="1" width="18.85546875" customWidth="1"/>
    <col min="2" max="2" width="22.28515625" customWidth="1"/>
    <col min="3" max="3" width="99.28515625" customWidth="1"/>
    <col min="4" max="4" width="17.28515625" customWidth="1"/>
    <col min="5" max="5" width="26.42578125" customWidth="1"/>
    <col min="6" max="6" width="12.85546875" customWidth="1"/>
    <col min="7" max="8" width="13.42578125" customWidth="1"/>
    <col min="9" max="9" width="10.7109375" customWidth="1"/>
    <col min="10" max="10" width="11.5703125" customWidth="1"/>
  </cols>
  <sheetData>
    <row r="1" spans="1:10" x14ac:dyDescent="0.25">
      <c r="A1" s="1" t="s">
        <v>9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2" t="s">
        <v>5</v>
      </c>
      <c r="H1" s="2" t="s">
        <v>6</v>
      </c>
      <c r="I1" s="2" t="s">
        <v>7</v>
      </c>
      <c r="J1" s="2" t="s">
        <v>8</v>
      </c>
    </row>
    <row r="2" spans="1:10" x14ac:dyDescent="0.25">
      <c r="A2" s="3">
        <v>1550</v>
      </c>
      <c r="B2" s="3" t="s">
        <v>11</v>
      </c>
      <c r="C2" s="3" t="s">
        <v>12</v>
      </c>
      <c r="D2" s="3" t="s">
        <v>24</v>
      </c>
      <c r="E2" s="3" t="s">
        <v>10</v>
      </c>
      <c r="F2" s="3">
        <v>1</v>
      </c>
      <c r="G2" s="4">
        <v>64.650000000000006</v>
      </c>
      <c r="H2" s="4">
        <v>64.650000000000006</v>
      </c>
      <c r="I2" s="4">
        <v>1.36</v>
      </c>
      <c r="J2" s="4">
        <v>66.010000000000005</v>
      </c>
    </row>
    <row r="3" spans="1:10" x14ac:dyDescent="0.25">
      <c r="A3" s="3">
        <v>1550</v>
      </c>
      <c r="B3" s="3" t="s">
        <v>11</v>
      </c>
      <c r="C3" s="3" t="s">
        <v>13</v>
      </c>
      <c r="D3" s="3" t="s">
        <v>25</v>
      </c>
      <c r="E3" s="3" t="s">
        <v>41</v>
      </c>
      <c r="F3" s="3">
        <v>49</v>
      </c>
      <c r="G3" s="4">
        <v>8.0500000000000002E-2</v>
      </c>
      <c r="H3" s="4">
        <v>3.94</v>
      </c>
      <c r="I3" s="4">
        <v>0.08</v>
      </c>
      <c r="J3" s="4">
        <v>4.0200000000000005</v>
      </c>
    </row>
    <row r="4" spans="1:10" x14ac:dyDescent="0.25">
      <c r="A4" s="3">
        <v>1550</v>
      </c>
      <c r="B4" s="3" t="s">
        <v>11</v>
      </c>
      <c r="C4" s="3" t="s">
        <v>14</v>
      </c>
      <c r="D4" s="3" t="s">
        <v>26</v>
      </c>
      <c r="E4" s="3" t="s">
        <v>42</v>
      </c>
      <c r="F4" s="3">
        <v>49</v>
      </c>
      <c r="G4" s="4">
        <v>1.135</v>
      </c>
      <c r="H4" s="4">
        <v>55.620000000000005</v>
      </c>
      <c r="I4" s="4">
        <v>1.17</v>
      </c>
      <c r="J4" s="4">
        <v>56.79</v>
      </c>
    </row>
    <row r="5" spans="1:10" x14ac:dyDescent="0.25">
      <c r="A5" s="3">
        <v>1550</v>
      </c>
      <c r="B5" s="3" t="s">
        <v>11</v>
      </c>
      <c r="C5" s="3" t="s">
        <v>15</v>
      </c>
      <c r="D5" s="3" t="s">
        <v>27</v>
      </c>
      <c r="E5" s="3" t="s">
        <v>43</v>
      </c>
      <c r="F5" s="3">
        <v>49</v>
      </c>
      <c r="G5" s="4">
        <v>0.27</v>
      </c>
      <c r="H5" s="4">
        <v>13.23</v>
      </c>
      <c r="I5" s="4">
        <v>0.28000000000000003</v>
      </c>
      <c r="J5" s="4">
        <v>13.51</v>
      </c>
    </row>
    <row r="6" spans="1:10" x14ac:dyDescent="0.25">
      <c r="A6" s="3">
        <v>1918</v>
      </c>
      <c r="B6" s="3" t="s">
        <v>20</v>
      </c>
      <c r="C6" s="3" t="s">
        <v>16</v>
      </c>
      <c r="D6" s="3" t="s">
        <v>28</v>
      </c>
      <c r="E6" s="3" t="s">
        <v>10</v>
      </c>
      <c r="F6" s="3">
        <v>1</v>
      </c>
      <c r="G6" s="4">
        <v>64.650000000000006</v>
      </c>
      <c r="H6" s="4">
        <v>64.650000000000006</v>
      </c>
      <c r="I6" s="4">
        <v>1.36</v>
      </c>
      <c r="J6" s="4">
        <v>66.010000000000005</v>
      </c>
    </row>
    <row r="7" spans="1:10" x14ac:dyDescent="0.25">
      <c r="A7" s="3">
        <v>1918</v>
      </c>
      <c r="B7" s="3" t="s">
        <v>20</v>
      </c>
      <c r="C7" s="3" t="s">
        <v>17</v>
      </c>
      <c r="D7" s="3" t="s">
        <v>29</v>
      </c>
      <c r="E7" s="3" t="s">
        <v>41</v>
      </c>
      <c r="F7" s="3">
        <v>32</v>
      </c>
      <c r="G7" s="4">
        <v>8.0500000000000002E-2</v>
      </c>
      <c r="H7" s="4">
        <v>2.58</v>
      </c>
      <c r="I7" s="4">
        <v>0.05</v>
      </c>
      <c r="J7" s="4">
        <v>2.63</v>
      </c>
    </row>
    <row r="8" spans="1:10" x14ac:dyDescent="0.25">
      <c r="A8" s="3">
        <v>1918</v>
      </c>
      <c r="B8" s="3" t="s">
        <v>20</v>
      </c>
      <c r="C8" s="3" t="s">
        <v>18</v>
      </c>
      <c r="D8" s="3" t="s">
        <v>30</v>
      </c>
      <c r="E8" s="3" t="s">
        <v>42</v>
      </c>
      <c r="F8" s="3">
        <v>32</v>
      </c>
      <c r="G8" s="4">
        <v>1.135</v>
      </c>
      <c r="H8" s="4">
        <v>36.32</v>
      </c>
      <c r="I8" s="4">
        <v>0.76</v>
      </c>
      <c r="J8" s="4">
        <v>37.08</v>
      </c>
    </row>
    <row r="9" spans="1:10" x14ac:dyDescent="0.25">
      <c r="A9" s="3">
        <v>1918</v>
      </c>
      <c r="B9" s="3" t="s">
        <v>20</v>
      </c>
      <c r="C9" s="3" t="s">
        <v>19</v>
      </c>
      <c r="D9" s="3" t="s">
        <v>31</v>
      </c>
      <c r="E9" s="3" t="s">
        <v>43</v>
      </c>
      <c r="F9" s="3">
        <v>32</v>
      </c>
      <c r="G9" s="4">
        <v>0.27</v>
      </c>
      <c r="H9" s="4">
        <v>8.64</v>
      </c>
      <c r="I9" s="4">
        <v>0.18</v>
      </c>
      <c r="J9" s="4">
        <v>8.82</v>
      </c>
    </row>
    <row r="10" spans="1:10" x14ac:dyDescent="0.25">
      <c r="A10" s="3">
        <v>4589</v>
      </c>
      <c r="B10" s="3" t="s">
        <v>21</v>
      </c>
      <c r="C10" s="3" t="s">
        <v>51</v>
      </c>
      <c r="D10" s="3" t="s">
        <v>32</v>
      </c>
      <c r="E10" s="3" t="s">
        <v>10</v>
      </c>
      <c r="F10" s="3">
        <v>1</v>
      </c>
      <c r="G10" s="4">
        <v>64.650000000000006</v>
      </c>
      <c r="H10" s="4">
        <v>64.650000000000006</v>
      </c>
      <c r="I10" s="4">
        <v>1.36</v>
      </c>
      <c r="J10" s="4">
        <v>66.010000000000005</v>
      </c>
    </row>
    <row r="11" spans="1:10" x14ac:dyDescent="0.25">
      <c r="A11" s="3">
        <v>4589</v>
      </c>
      <c r="B11" s="3" t="s">
        <v>21</v>
      </c>
      <c r="C11" s="3" t="s">
        <v>51</v>
      </c>
      <c r="D11" s="3" t="s">
        <v>33</v>
      </c>
      <c r="E11" s="3" t="s">
        <v>41</v>
      </c>
      <c r="F11" s="3">
        <v>196</v>
      </c>
      <c r="G11" s="4">
        <v>8.0500000000000002E-2</v>
      </c>
      <c r="H11" s="4">
        <v>15.780000000000001</v>
      </c>
      <c r="I11" s="4">
        <v>0.33</v>
      </c>
      <c r="J11" s="4">
        <v>16.11</v>
      </c>
    </row>
    <row r="12" spans="1:10" x14ac:dyDescent="0.25">
      <c r="A12" s="3">
        <v>4589</v>
      </c>
      <c r="B12" s="3" t="s">
        <v>21</v>
      </c>
      <c r="C12" s="3" t="s">
        <v>51</v>
      </c>
      <c r="D12" s="3" t="s">
        <v>34</v>
      </c>
      <c r="E12" s="3" t="s">
        <v>42</v>
      </c>
      <c r="F12" s="3">
        <v>196</v>
      </c>
      <c r="G12" s="4">
        <v>1.6505000000000001</v>
      </c>
      <c r="H12" s="4">
        <v>323.5</v>
      </c>
      <c r="I12" s="4">
        <v>6.8</v>
      </c>
      <c r="J12" s="4">
        <v>330.3</v>
      </c>
    </row>
    <row r="13" spans="1:10" x14ac:dyDescent="0.25">
      <c r="A13" s="3">
        <v>4589</v>
      </c>
      <c r="B13" s="3" t="s">
        <v>21</v>
      </c>
      <c r="C13" s="3" t="s">
        <v>51</v>
      </c>
      <c r="D13" s="3" t="s">
        <v>35</v>
      </c>
      <c r="E13" s="3" t="s">
        <v>43</v>
      </c>
      <c r="F13" s="3">
        <v>196</v>
      </c>
      <c r="G13" s="4">
        <v>0.27</v>
      </c>
      <c r="H13" s="4">
        <v>52.92</v>
      </c>
      <c r="I13" s="4">
        <v>1.1100000000000001</v>
      </c>
      <c r="J13" s="4">
        <v>54.03</v>
      </c>
    </row>
    <row r="14" spans="1:10" x14ac:dyDescent="0.25">
      <c r="A14" s="3">
        <v>2256</v>
      </c>
      <c r="B14" s="3" t="s">
        <v>22</v>
      </c>
      <c r="C14" s="5" t="s">
        <v>23</v>
      </c>
      <c r="D14" s="3" t="s">
        <v>36</v>
      </c>
      <c r="E14" s="3" t="s">
        <v>10</v>
      </c>
      <c r="F14" s="3">
        <v>1</v>
      </c>
      <c r="G14" s="4">
        <v>64.650000000000006</v>
      </c>
      <c r="H14" s="4">
        <v>64.650000000000006</v>
      </c>
      <c r="I14" s="4">
        <v>1.36</v>
      </c>
      <c r="J14" s="4">
        <v>66.010000000000005</v>
      </c>
    </row>
    <row r="15" spans="1:10" x14ac:dyDescent="0.25">
      <c r="A15" s="3">
        <v>2256</v>
      </c>
      <c r="B15" s="3" t="s">
        <v>22</v>
      </c>
      <c r="C15" s="5" t="s">
        <v>23</v>
      </c>
      <c r="D15" s="3" t="s">
        <v>37</v>
      </c>
      <c r="E15" s="3" t="s">
        <v>44</v>
      </c>
      <c r="F15" s="3">
        <v>1</v>
      </c>
      <c r="G15" s="4">
        <v>100</v>
      </c>
      <c r="H15" s="4">
        <v>100</v>
      </c>
      <c r="I15" s="4">
        <v>2.1</v>
      </c>
      <c r="J15" s="4">
        <v>102.10000000000001</v>
      </c>
    </row>
    <row r="16" spans="1:10" x14ac:dyDescent="0.25">
      <c r="A16" s="3">
        <v>2256</v>
      </c>
      <c r="B16" s="3" t="s">
        <v>22</v>
      </c>
      <c r="C16" s="5" t="s">
        <v>23</v>
      </c>
      <c r="D16" s="3" t="s">
        <v>38</v>
      </c>
      <c r="E16" s="3" t="s">
        <v>41</v>
      </c>
      <c r="F16" s="3">
        <v>98</v>
      </c>
      <c r="G16" s="4">
        <v>8.0500000000000002E-2</v>
      </c>
      <c r="H16" s="4">
        <v>7.8900000000000006</v>
      </c>
      <c r="I16" s="4">
        <v>0.17</v>
      </c>
      <c r="J16" s="4">
        <v>8.06</v>
      </c>
    </row>
    <row r="17" spans="1:10" x14ac:dyDescent="0.25">
      <c r="A17" s="3">
        <v>2256</v>
      </c>
      <c r="B17" s="3" t="s">
        <v>22</v>
      </c>
      <c r="C17" s="5" t="s">
        <v>23</v>
      </c>
      <c r="D17" s="3" t="s">
        <v>39</v>
      </c>
      <c r="E17" s="3" t="s">
        <v>42</v>
      </c>
      <c r="F17" s="3">
        <v>98</v>
      </c>
      <c r="G17" s="4">
        <v>1.331</v>
      </c>
      <c r="H17" s="4">
        <v>130.44</v>
      </c>
      <c r="I17" s="4">
        <v>2.74</v>
      </c>
      <c r="J17" s="4">
        <v>133.18</v>
      </c>
    </row>
    <row r="18" spans="1:10" x14ac:dyDescent="0.25">
      <c r="A18" s="3">
        <v>2256</v>
      </c>
      <c r="B18" s="3" t="s">
        <v>22</v>
      </c>
      <c r="C18" s="5" t="s">
        <v>23</v>
      </c>
      <c r="D18" s="3" t="s">
        <v>40</v>
      </c>
      <c r="E18" s="3" t="s">
        <v>43</v>
      </c>
      <c r="F18" s="3">
        <v>98</v>
      </c>
      <c r="G18" s="4">
        <v>0.27</v>
      </c>
      <c r="H18" s="4">
        <v>26.46</v>
      </c>
      <c r="I18" s="4">
        <v>0.56000000000000005</v>
      </c>
      <c r="J18" s="4">
        <v>27.02</v>
      </c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80C694-6C6C-4970-B188-667CCB382C36}">
  <dimension ref="A1:J36"/>
  <sheetViews>
    <sheetView topLeftCell="A10" workbookViewId="0">
      <selection activeCell="C22" sqref="C22"/>
    </sheetView>
  </sheetViews>
  <sheetFormatPr defaultRowHeight="15" x14ac:dyDescent="0.25"/>
  <cols>
    <col min="1" max="1" width="18.7109375" customWidth="1"/>
    <col min="2" max="2" width="25.7109375" customWidth="1"/>
    <col min="3" max="3" width="55" customWidth="1"/>
    <col min="5" max="5" width="16.42578125" customWidth="1"/>
    <col min="6" max="6" width="10.28515625" customWidth="1"/>
    <col min="7" max="7" width="10.85546875" customWidth="1"/>
    <col min="8" max="8" width="11.7109375" customWidth="1"/>
    <col min="9" max="9" width="12.7109375" customWidth="1"/>
  </cols>
  <sheetData>
    <row r="1" spans="1:10" ht="30" x14ac:dyDescent="0.25">
      <c r="A1" s="1" t="s">
        <v>9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2" t="s">
        <v>5</v>
      </c>
      <c r="H1" s="2" t="s">
        <v>6</v>
      </c>
      <c r="I1" s="2" t="s">
        <v>7</v>
      </c>
      <c r="J1" s="2" t="s">
        <v>8</v>
      </c>
    </row>
    <row r="2" spans="1:10" x14ac:dyDescent="0.25">
      <c r="A2" s="3">
        <v>1550</v>
      </c>
      <c r="B2" s="3" t="s">
        <v>11</v>
      </c>
      <c r="C2" s="3" t="s">
        <v>12</v>
      </c>
      <c r="D2" s="3" t="s">
        <v>24</v>
      </c>
      <c r="E2" s="3" t="s">
        <v>10</v>
      </c>
      <c r="F2" s="3">
        <v>1</v>
      </c>
      <c r="G2" s="4">
        <v>64.650000000000006</v>
      </c>
      <c r="H2" s="4">
        <v>64.650000000000006</v>
      </c>
      <c r="I2" s="4">
        <v>1.36</v>
      </c>
      <c r="J2" s="4">
        <v>66.010000000000005</v>
      </c>
    </row>
    <row r="3" spans="1:10" x14ac:dyDescent="0.25">
      <c r="A3" s="3">
        <v>1550</v>
      </c>
      <c r="B3" s="3" t="s">
        <v>11</v>
      </c>
      <c r="C3" s="3" t="s">
        <v>13</v>
      </c>
      <c r="D3" s="3" t="s">
        <v>25</v>
      </c>
      <c r="E3" s="3" t="s">
        <v>41</v>
      </c>
      <c r="F3" s="3">
        <v>49</v>
      </c>
      <c r="G3" s="4">
        <v>8.0500000000000002E-2</v>
      </c>
      <c r="H3" s="4">
        <v>3.94</v>
      </c>
      <c r="I3" s="4">
        <v>0.08</v>
      </c>
      <c r="J3" s="4">
        <v>4.0200000000000005</v>
      </c>
    </row>
    <row r="4" spans="1:10" x14ac:dyDescent="0.25">
      <c r="A4" s="3">
        <v>1550</v>
      </c>
      <c r="B4" s="3" t="s">
        <v>11</v>
      </c>
      <c r="C4" s="3" t="s">
        <v>14</v>
      </c>
      <c r="D4" s="3" t="s">
        <v>26</v>
      </c>
      <c r="E4" s="3" t="s">
        <v>42</v>
      </c>
      <c r="F4" s="3">
        <v>49</v>
      </c>
      <c r="G4" s="4">
        <v>1.135</v>
      </c>
      <c r="H4" s="4">
        <v>55.620000000000005</v>
      </c>
      <c r="I4" s="4">
        <v>1.17</v>
      </c>
      <c r="J4" s="4">
        <v>56.79</v>
      </c>
    </row>
    <row r="5" spans="1:10" x14ac:dyDescent="0.25">
      <c r="A5" s="3">
        <v>1550</v>
      </c>
      <c r="B5" s="3" t="s">
        <v>11</v>
      </c>
      <c r="C5" s="3" t="s">
        <v>15</v>
      </c>
      <c r="D5" s="3" t="s">
        <v>27</v>
      </c>
      <c r="E5" s="3" t="s">
        <v>43</v>
      </c>
      <c r="F5" s="3">
        <v>49</v>
      </c>
      <c r="G5" s="4">
        <v>0.27</v>
      </c>
      <c r="H5" s="4">
        <v>13.23</v>
      </c>
      <c r="I5" s="4">
        <v>0.28000000000000003</v>
      </c>
      <c r="J5" s="4">
        <v>13.51</v>
      </c>
    </row>
    <row r="6" spans="1:10" x14ac:dyDescent="0.25">
      <c r="A6" s="3"/>
      <c r="B6" s="3"/>
      <c r="C6" s="3"/>
      <c r="D6" s="3"/>
      <c r="E6" s="3"/>
      <c r="F6" s="3"/>
      <c r="G6" s="4"/>
      <c r="H6" s="4"/>
      <c r="I6" s="4"/>
      <c r="J6" s="4"/>
    </row>
    <row r="7" spans="1:10" x14ac:dyDescent="0.25">
      <c r="A7" s="3"/>
      <c r="B7" s="3"/>
      <c r="C7" s="3"/>
      <c r="D7" s="3"/>
      <c r="E7" s="3"/>
      <c r="F7" s="3"/>
      <c r="G7" s="4"/>
      <c r="H7" s="4"/>
      <c r="I7" s="4"/>
      <c r="J7" s="4"/>
    </row>
    <row r="8" spans="1:10" x14ac:dyDescent="0.25">
      <c r="A8" s="3"/>
      <c r="B8" s="3"/>
      <c r="C8" s="3"/>
      <c r="D8" s="3"/>
      <c r="E8" s="3"/>
      <c r="F8" s="3"/>
      <c r="G8" s="4"/>
      <c r="H8" s="4"/>
      <c r="I8" s="4"/>
      <c r="J8" s="4"/>
    </row>
    <row r="9" spans="1:10" x14ac:dyDescent="0.25">
      <c r="A9" s="3"/>
      <c r="B9" s="3"/>
      <c r="C9" s="3"/>
      <c r="D9" s="3"/>
      <c r="E9" s="3"/>
      <c r="F9" s="3"/>
      <c r="G9" s="4"/>
      <c r="H9" s="4"/>
      <c r="I9" s="4"/>
      <c r="J9" s="4"/>
    </row>
    <row r="10" spans="1:10" x14ac:dyDescent="0.25">
      <c r="A10" s="3"/>
      <c r="B10" s="3"/>
      <c r="C10" s="3"/>
      <c r="D10" s="3"/>
      <c r="E10" s="3"/>
      <c r="F10" s="3"/>
      <c r="G10" s="4"/>
      <c r="H10" s="4"/>
      <c r="I10" s="4"/>
      <c r="J10" s="4"/>
    </row>
    <row r="11" spans="1:10" x14ac:dyDescent="0.25">
      <c r="A11" s="3"/>
      <c r="B11" s="3"/>
      <c r="C11" s="3"/>
      <c r="D11" s="3"/>
      <c r="E11" s="3"/>
      <c r="F11" s="3"/>
      <c r="G11" s="4"/>
      <c r="H11" s="4"/>
      <c r="I11" s="4"/>
      <c r="J11" s="4"/>
    </row>
    <row r="12" spans="1:10" x14ac:dyDescent="0.25">
      <c r="A12" s="3">
        <v>1918</v>
      </c>
      <c r="B12" s="3" t="s">
        <v>20</v>
      </c>
      <c r="C12" s="3" t="s">
        <v>16</v>
      </c>
      <c r="D12" s="3" t="s">
        <v>28</v>
      </c>
      <c r="E12" s="3" t="s">
        <v>10</v>
      </c>
      <c r="F12" s="3">
        <v>1</v>
      </c>
      <c r="G12" s="4">
        <v>64.650000000000006</v>
      </c>
      <c r="H12" s="4">
        <v>64.650000000000006</v>
      </c>
      <c r="I12" s="4">
        <v>1.36</v>
      </c>
      <c r="J12" s="4">
        <v>66.010000000000005</v>
      </c>
    </row>
    <row r="13" spans="1:10" x14ac:dyDescent="0.25">
      <c r="A13" s="3">
        <v>1918</v>
      </c>
      <c r="B13" s="3" t="s">
        <v>20</v>
      </c>
      <c r="C13" s="3" t="s">
        <v>17</v>
      </c>
      <c r="D13" s="3" t="s">
        <v>29</v>
      </c>
      <c r="E13" s="3" t="s">
        <v>41</v>
      </c>
      <c r="F13" s="3">
        <v>32</v>
      </c>
      <c r="G13" s="4">
        <v>8.0500000000000002E-2</v>
      </c>
      <c r="H13" s="4">
        <v>2.58</v>
      </c>
      <c r="I13" s="4">
        <v>0.05</v>
      </c>
      <c r="J13" s="4">
        <v>2.63</v>
      </c>
    </row>
    <row r="14" spans="1:10" x14ac:dyDescent="0.25">
      <c r="A14" s="3">
        <v>1918</v>
      </c>
      <c r="B14" s="3" t="s">
        <v>20</v>
      </c>
      <c r="C14" s="3" t="s">
        <v>18</v>
      </c>
      <c r="D14" s="3" t="s">
        <v>30</v>
      </c>
      <c r="E14" s="3" t="s">
        <v>42</v>
      </c>
      <c r="F14" s="3">
        <v>32</v>
      </c>
      <c r="G14" s="4">
        <v>1.135</v>
      </c>
      <c r="H14" s="4">
        <v>36.32</v>
      </c>
      <c r="I14" s="4">
        <v>0.76</v>
      </c>
      <c r="J14" s="4">
        <v>37.08</v>
      </c>
    </row>
    <row r="15" spans="1:10" x14ac:dyDescent="0.25">
      <c r="A15" s="3">
        <v>1918</v>
      </c>
      <c r="B15" s="3" t="s">
        <v>20</v>
      </c>
      <c r="C15" s="3" t="s">
        <v>19</v>
      </c>
      <c r="D15" s="3" t="s">
        <v>31</v>
      </c>
      <c r="E15" s="3" t="s">
        <v>43</v>
      </c>
      <c r="F15" s="3">
        <v>32</v>
      </c>
      <c r="G15" s="4">
        <v>0.27</v>
      </c>
      <c r="H15" s="4">
        <v>8.64</v>
      </c>
      <c r="I15" s="4">
        <v>0.18</v>
      </c>
      <c r="J15" s="4">
        <v>8.82</v>
      </c>
    </row>
    <row r="16" spans="1:10" x14ac:dyDescent="0.25">
      <c r="A16" s="3"/>
      <c r="B16" s="3"/>
      <c r="C16" s="3"/>
      <c r="D16" s="3"/>
      <c r="E16" s="3"/>
      <c r="F16" s="3"/>
      <c r="G16" s="4"/>
      <c r="H16" s="4"/>
      <c r="I16" s="4"/>
      <c r="J16" s="4"/>
    </row>
    <row r="17" spans="1:10" x14ac:dyDescent="0.25">
      <c r="A17" s="3"/>
      <c r="B17" s="3"/>
      <c r="C17" s="3"/>
      <c r="D17" s="3"/>
      <c r="E17" s="3"/>
      <c r="F17" s="3"/>
      <c r="G17" s="4"/>
      <c r="H17" s="4"/>
      <c r="I17" s="4"/>
      <c r="J17" s="4"/>
    </row>
    <row r="18" spans="1:10" x14ac:dyDescent="0.25">
      <c r="A18" s="3"/>
      <c r="B18" s="3"/>
      <c r="C18" s="3"/>
      <c r="D18" s="3"/>
      <c r="E18" s="3"/>
      <c r="F18" s="3"/>
      <c r="G18" s="4"/>
      <c r="H18" s="4"/>
      <c r="I18" s="4"/>
      <c r="J18" s="4"/>
    </row>
    <row r="19" spans="1:10" x14ac:dyDescent="0.25">
      <c r="A19" s="3"/>
      <c r="B19" s="3"/>
      <c r="C19" s="3"/>
      <c r="D19" s="3"/>
      <c r="E19" s="3"/>
      <c r="F19" s="3"/>
      <c r="G19" s="4"/>
      <c r="H19" s="4"/>
      <c r="I19" s="4"/>
      <c r="J19" s="4"/>
    </row>
    <row r="20" spans="1:10" x14ac:dyDescent="0.25">
      <c r="A20" s="3"/>
      <c r="B20" s="3"/>
      <c r="C20" s="3"/>
      <c r="D20" s="3"/>
      <c r="E20" s="3"/>
      <c r="F20" s="3"/>
      <c r="G20" s="4"/>
      <c r="H20" s="4"/>
      <c r="I20" s="4"/>
      <c r="J20" s="4"/>
    </row>
    <row r="21" spans="1:10" x14ac:dyDescent="0.25">
      <c r="A21" s="3"/>
      <c r="B21" s="3"/>
      <c r="C21" s="3"/>
      <c r="D21" s="3"/>
      <c r="E21" s="3"/>
      <c r="F21" s="3"/>
      <c r="G21" s="4"/>
      <c r="H21" s="4"/>
      <c r="I21" s="4"/>
      <c r="J21" s="4"/>
    </row>
    <row r="22" spans="1:10" x14ac:dyDescent="0.25">
      <c r="A22" s="3">
        <v>4589</v>
      </c>
      <c r="B22" s="3" t="s">
        <v>21</v>
      </c>
      <c r="C22" s="3" t="s">
        <v>51</v>
      </c>
      <c r="D22" s="3" t="s">
        <v>32</v>
      </c>
      <c r="E22" s="3" t="s">
        <v>10</v>
      </c>
      <c r="F22" s="3">
        <v>1</v>
      </c>
      <c r="G22" s="4">
        <v>64.650000000000006</v>
      </c>
      <c r="H22" s="4">
        <v>64.650000000000006</v>
      </c>
      <c r="I22" s="4">
        <v>1.36</v>
      </c>
      <c r="J22" s="4">
        <v>66.010000000000005</v>
      </c>
    </row>
    <row r="23" spans="1:10" x14ac:dyDescent="0.25">
      <c r="A23" s="3">
        <v>4589</v>
      </c>
      <c r="B23" s="3" t="s">
        <v>21</v>
      </c>
      <c r="C23" s="3" t="s">
        <v>51</v>
      </c>
      <c r="D23" s="3" t="s">
        <v>33</v>
      </c>
      <c r="E23" s="3" t="s">
        <v>41</v>
      </c>
      <c r="F23" s="3">
        <v>196</v>
      </c>
      <c r="G23" s="4">
        <v>8.0500000000000002E-2</v>
      </c>
      <c r="H23" s="4">
        <v>15.780000000000001</v>
      </c>
      <c r="I23" s="4">
        <v>0.33</v>
      </c>
      <c r="J23" s="4">
        <v>16.11</v>
      </c>
    </row>
    <row r="24" spans="1:10" x14ac:dyDescent="0.25">
      <c r="A24" s="3">
        <v>4589</v>
      </c>
      <c r="B24" s="3" t="s">
        <v>21</v>
      </c>
      <c r="C24" s="3" t="s">
        <v>51</v>
      </c>
      <c r="D24" s="3" t="s">
        <v>34</v>
      </c>
      <c r="E24" s="3" t="s">
        <v>42</v>
      </c>
      <c r="F24" s="3">
        <v>196</v>
      </c>
      <c r="G24" s="4">
        <v>1.6505000000000001</v>
      </c>
      <c r="H24" s="4">
        <v>323.5</v>
      </c>
      <c r="I24" s="4">
        <v>6.8</v>
      </c>
      <c r="J24" s="4">
        <v>330.3</v>
      </c>
    </row>
    <row r="25" spans="1:10" x14ac:dyDescent="0.25">
      <c r="A25" s="3">
        <v>4589</v>
      </c>
      <c r="B25" s="3" t="s">
        <v>21</v>
      </c>
      <c r="C25" s="3" t="s">
        <v>51</v>
      </c>
      <c r="D25" s="3" t="s">
        <v>35</v>
      </c>
      <c r="E25" s="3" t="s">
        <v>43</v>
      </c>
      <c r="F25" s="3">
        <v>196</v>
      </c>
      <c r="G25" s="4">
        <v>0.27</v>
      </c>
      <c r="H25" s="4">
        <v>52.92</v>
      </c>
      <c r="I25" s="4">
        <v>1.1100000000000001</v>
      </c>
      <c r="J25" s="4">
        <v>54.03</v>
      </c>
    </row>
    <row r="26" spans="1:10" x14ac:dyDescent="0.25">
      <c r="A26" s="3"/>
      <c r="B26" s="3"/>
      <c r="C26" s="3"/>
      <c r="D26" s="3"/>
      <c r="E26" s="3"/>
      <c r="F26" s="3"/>
      <c r="G26" s="4"/>
      <c r="H26" s="4"/>
      <c r="I26" s="4"/>
      <c r="J26" s="4"/>
    </row>
    <row r="27" spans="1:10" x14ac:dyDescent="0.25">
      <c r="A27" s="3"/>
      <c r="B27" s="3"/>
      <c r="C27" s="3"/>
      <c r="D27" s="3"/>
      <c r="E27" s="3"/>
      <c r="F27" s="3"/>
      <c r="G27" s="4"/>
      <c r="H27" s="4"/>
      <c r="I27" s="4"/>
      <c r="J27" s="4"/>
    </row>
    <row r="28" spans="1:10" x14ac:dyDescent="0.25">
      <c r="A28" s="3"/>
      <c r="B28" s="3"/>
      <c r="C28" s="3"/>
      <c r="D28" s="3"/>
      <c r="E28" s="3"/>
      <c r="F28" s="3"/>
      <c r="G28" s="4"/>
      <c r="H28" s="4"/>
      <c r="I28" s="4"/>
      <c r="J28" s="4"/>
    </row>
    <row r="29" spans="1:10" x14ac:dyDescent="0.25">
      <c r="A29" s="3"/>
      <c r="B29" s="3"/>
      <c r="C29" s="3"/>
      <c r="D29" s="3"/>
      <c r="E29" s="3"/>
      <c r="F29" s="3"/>
      <c r="G29" s="4"/>
      <c r="H29" s="4"/>
      <c r="I29" s="4"/>
      <c r="J29" s="4"/>
    </row>
    <row r="30" spans="1:10" x14ac:dyDescent="0.25">
      <c r="A30" s="3"/>
      <c r="B30" s="3"/>
      <c r="C30" s="3"/>
      <c r="D30" s="3"/>
      <c r="E30" s="3"/>
      <c r="F30" s="3"/>
      <c r="G30" s="4"/>
      <c r="H30" s="4"/>
      <c r="I30" s="4"/>
      <c r="J30" s="4"/>
    </row>
    <row r="31" spans="1:10" x14ac:dyDescent="0.25">
      <c r="A31" s="3"/>
      <c r="B31" s="3"/>
      <c r="C31" s="3"/>
      <c r="D31" s="3"/>
      <c r="E31" s="3"/>
      <c r="F31" s="3"/>
      <c r="G31" s="4"/>
      <c r="H31" s="4"/>
      <c r="I31" s="4"/>
      <c r="J31" s="4"/>
    </row>
    <row r="32" spans="1:10" x14ac:dyDescent="0.25">
      <c r="A32" s="3">
        <v>2256</v>
      </c>
      <c r="B32" s="3" t="s">
        <v>22</v>
      </c>
      <c r="C32" s="5" t="s">
        <v>23</v>
      </c>
      <c r="D32" s="3" t="s">
        <v>36</v>
      </c>
      <c r="E32" s="3" t="s">
        <v>10</v>
      </c>
      <c r="F32" s="3">
        <v>1</v>
      </c>
      <c r="G32" s="4">
        <v>64.650000000000006</v>
      </c>
      <c r="H32" s="4">
        <v>64.650000000000006</v>
      </c>
      <c r="I32" s="4">
        <v>1.36</v>
      </c>
      <c r="J32" s="4">
        <v>66.010000000000005</v>
      </c>
    </row>
    <row r="33" spans="1:10" x14ac:dyDescent="0.25">
      <c r="A33" s="3">
        <v>2256</v>
      </c>
      <c r="B33" s="3" t="s">
        <v>22</v>
      </c>
      <c r="C33" s="5" t="s">
        <v>23</v>
      </c>
      <c r="D33" s="3" t="s">
        <v>37</v>
      </c>
      <c r="E33" s="3" t="s">
        <v>44</v>
      </c>
      <c r="F33" s="3">
        <v>1</v>
      </c>
      <c r="G33" s="4">
        <v>100</v>
      </c>
      <c r="H33" s="4">
        <v>100</v>
      </c>
      <c r="I33" s="4">
        <v>2.1</v>
      </c>
      <c r="J33" s="4">
        <v>102.10000000000001</v>
      </c>
    </row>
    <row r="34" spans="1:10" x14ac:dyDescent="0.25">
      <c r="A34" s="3">
        <v>2256</v>
      </c>
      <c r="B34" s="3" t="s">
        <v>22</v>
      </c>
      <c r="C34" s="5" t="s">
        <v>23</v>
      </c>
      <c r="D34" s="3" t="s">
        <v>38</v>
      </c>
      <c r="E34" s="3" t="s">
        <v>41</v>
      </c>
      <c r="F34" s="3">
        <v>98</v>
      </c>
      <c r="G34" s="4">
        <v>8.0500000000000002E-2</v>
      </c>
      <c r="H34" s="4">
        <v>7.8900000000000006</v>
      </c>
      <c r="I34" s="4">
        <v>0.17</v>
      </c>
      <c r="J34" s="4">
        <v>8.06</v>
      </c>
    </row>
    <row r="35" spans="1:10" x14ac:dyDescent="0.25">
      <c r="A35" s="3">
        <v>2256</v>
      </c>
      <c r="B35" s="3" t="s">
        <v>22</v>
      </c>
      <c r="C35" s="5" t="s">
        <v>23</v>
      </c>
      <c r="D35" s="3" t="s">
        <v>39</v>
      </c>
      <c r="E35" s="3" t="s">
        <v>42</v>
      </c>
      <c r="F35" s="3">
        <v>98</v>
      </c>
      <c r="G35" s="4">
        <v>1.331</v>
      </c>
      <c r="H35" s="4">
        <v>130.44</v>
      </c>
      <c r="I35" s="4">
        <v>2.74</v>
      </c>
      <c r="J35" s="4">
        <v>133.18</v>
      </c>
    </row>
    <row r="36" spans="1:10" x14ac:dyDescent="0.25">
      <c r="A36" s="3">
        <v>2256</v>
      </c>
      <c r="B36" s="3" t="s">
        <v>22</v>
      </c>
      <c r="C36" s="5" t="s">
        <v>23</v>
      </c>
      <c r="D36" s="3" t="s">
        <v>40</v>
      </c>
      <c r="E36" s="3" t="s">
        <v>43</v>
      </c>
      <c r="F36" s="3">
        <v>98</v>
      </c>
      <c r="G36" s="4">
        <v>0.27</v>
      </c>
      <c r="H36" s="4">
        <v>26.46</v>
      </c>
      <c r="I36" s="4">
        <v>0.56000000000000005</v>
      </c>
      <c r="J36" s="4">
        <v>27.02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A6CD37-807D-4366-8958-B930208F7F25}">
  <dimension ref="A1:J21"/>
  <sheetViews>
    <sheetView workbookViewId="0">
      <selection activeCell="G11" sqref="G11"/>
    </sheetView>
  </sheetViews>
  <sheetFormatPr defaultRowHeight="15" x14ac:dyDescent="0.25"/>
  <cols>
    <col min="1" max="1" width="18.28515625" customWidth="1"/>
    <col min="2" max="2" width="25.140625" customWidth="1"/>
    <col min="3" max="3" width="19.5703125" customWidth="1"/>
    <col min="4" max="4" width="14.5703125" customWidth="1"/>
    <col min="5" max="5" width="12.5703125" customWidth="1"/>
    <col min="6" max="6" width="11.85546875" customWidth="1"/>
    <col min="7" max="7" width="27.28515625" customWidth="1"/>
    <col min="8" max="8" width="19.7109375" customWidth="1"/>
    <col min="9" max="9" width="17.5703125" customWidth="1"/>
    <col min="10" max="10" width="18.5703125" customWidth="1"/>
  </cols>
  <sheetData>
    <row r="1" spans="1:10" x14ac:dyDescent="0.25">
      <c r="A1" s="1" t="s">
        <v>9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2" t="s">
        <v>5</v>
      </c>
      <c r="H1" s="2" t="s">
        <v>6</v>
      </c>
      <c r="I1" s="2" t="s">
        <v>7</v>
      </c>
      <c r="J1" s="2" t="s">
        <v>8</v>
      </c>
    </row>
    <row r="2" spans="1:10" ht="28.5" x14ac:dyDescent="0.25">
      <c r="A2" s="3">
        <v>2256</v>
      </c>
      <c r="B2" s="3" t="s">
        <v>22</v>
      </c>
      <c r="C2" s="5" t="s">
        <v>23</v>
      </c>
      <c r="D2" s="3" t="s">
        <v>36</v>
      </c>
      <c r="E2" s="3" t="s">
        <v>10</v>
      </c>
      <c r="F2" s="3">
        <v>1</v>
      </c>
      <c r="G2" s="4">
        <v>64.650000000000006</v>
      </c>
      <c r="H2" s="4">
        <v>64.650000000000006</v>
      </c>
      <c r="I2" s="4">
        <v>1.36</v>
      </c>
      <c r="J2" s="4">
        <v>66.010000000000005</v>
      </c>
    </row>
    <row r="3" spans="1:10" ht="28.5" x14ac:dyDescent="0.25">
      <c r="A3" s="3">
        <v>2256</v>
      </c>
      <c r="B3" s="3" t="s">
        <v>22</v>
      </c>
      <c r="C3" s="5" t="s">
        <v>23</v>
      </c>
      <c r="D3" s="3" t="s">
        <v>37</v>
      </c>
      <c r="E3" s="3" t="s">
        <v>44</v>
      </c>
      <c r="F3" s="3">
        <v>1</v>
      </c>
      <c r="G3" s="4">
        <v>100</v>
      </c>
      <c r="H3" s="4">
        <v>100</v>
      </c>
      <c r="I3" s="4">
        <v>2.1</v>
      </c>
      <c r="J3" s="4">
        <v>102.10000000000001</v>
      </c>
    </row>
    <row r="4" spans="1:10" ht="28.5" x14ac:dyDescent="0.25">
      <c r="A4" s="3">
        <v>2256</v>
      </c>
      <c r="B4" s="3" t="s">
        <v>22</v>
      </c>
      <c r="C4" s="5" t="s">
        <v>23</v>
      </c>
      <c r="D4" s="3" t="s">
        <v>38</v>
      </c>
      <c r="E4" s="3" t="s">
        <v>41</v>
      </c>
      <c r="F4" s="3">
        <v>98</v>
      </c>
      <c r="G4" s="4">
        <v>8.0500000000000002E-2</v>
      </c>
      <c r="H4" s="4">
        <v>7.8900000000000006</v>
      </c>
      <c r="I4" s="4">
        <v>0.17</v>
      </c>
      <c r="J4" s="4">
        <v>8.06</v>
      </c>
    </row>
    <row r="5" spans="1:10" ht="28.5" x14ac:dyDescent="0.25">
      <c r="A5" s="3">
        <v>2256</v>
      </c>
      <c r="B5" s="3" t="s">
        <v>22</v>
      </c>
      <c r="C5" s="5" t="s">
        <v>23</v>
      </c>
      <c r="D5" s="3" t="s">
        <v>39</v>
      </c>
      <c r="E5" s="3" t="s">
        <v>42</v>
      </c>
      <c r="F5" s="3">
        <v>98</v>
      </c>
      <c r="G5" s="4">
        <v>1.331</v>
      </c>
      <c r="H5" s="4">
        <v>130.44</v>
      </c>
      <c r="I5" s="4">
        <v>2.74</v>
      </c>
      <c r="J5" s="4">
        <v>133.18</v>
      </c>
    </row>
    <row r="6" spans="1:10" ht="29.25" thickBot="1" x14ac:dyDescent="0.3">
      <c r="A6" s="3">
        <v>2256</v>
      </c>
      <c r="B6" s="3" t="s">
        <v>22</v>
      </c>
      <c r="C6" s="5" t="s">
        <v>23</v>
      </c>
      <c r="D6" s="3" t="s">
        <v>40</v>
      </c>
      <c r="E6" s="3" t="s">
        <v>43</v>
      </c>
      <c r="F6" s="3">
        <v>98</v>
      </c>
      <c r="G6" s="4">
        <v>0.27</v>
      </c>
      <c r="H6" s="4">
        <v>26.46</v>
      </c>
      <c r="I6" s="4">
        <v>0.56000000000000005</v>
      </c>
      <c r="J6" s="4">
        <v>27.02</v>
      </c>
    </row>
    <row r="7" spans="1:10" ht="15.75" x14ac:dyDescent="0.25">
      <c r="G7" s="6" t="s">
        <v>50</v>
      </c>
      <c r="H7" s="7" t="s">
        <v>46</v>
      </c>
      <c r="I7" s="7" t="s">
        <v>47</v>
      </c>
      <c r="J7" s="8" t="s">
        <v>48</v>
      </c>
    </row>
    <row r="8" spans="1:10" ht="15.75" x14ac:dyDescent="0.25">
      <c r="G8" s="9">
        <v>1</v>
      </c>
      <c r="H8" s="10">
        <f>H2+H5</f>
        <v>195.09</v>
      </c>
      <c r="I8" s="10">
        <f>I2+I5</f>
        <v>4.1000000000000005</v>
      </c>
      <c r="J8" s="11">
        <f>H8+I8</f>
        <v>199.19</v>
      </c>
    </row>
    <row r="9" spans="1:10" ht="15.75" x14ac:dyDescent="0.25">
      <c r="G9" s="9">
        <v>2</v>
      </c>
      <c r="H9" s="10">
        <f>H3+H4</f>
        <v>107.89</v>
      </c>
      <c r="I9" s="10">
        <f>I3+I4</f>
        <v>2.27</v>
      </c>
      <c r="J9" s="11">
        <f>H9+I9</f>
        <v>110.16</v>
      </c>
    </row>
    <row r="10" spans="1:10" ht="16.5" thickBot="1" x14ac:dyDescent="0.3">
      <c r="G10" s="9">
        <v>3</v>
      </c>
      <c r="H10" s="10">
        <f>H6</f>
        <v>26.46</v>
      </c>
      <c r="I10" s="10">
        <f>I6</f>
        <v>0.56000000000000005</v>
      </c>
      <c r="J10" s="11">
        <f>H10+I10</f>
        <v>27.02</v>
      </c>
    </row>
    <row r="11" spans="1:10" ht="16.5" thickBot="1" x14ac:dyDescent="0.3">
      <c r="G11" s="12" t="s">
        <v>49</v>
      </c>
      <c r="H11" s="13">
        <f>H8+H9+H10</f>
        <v>329.44</v>
      </c>
      <c r="I11" s="13">
        <f>I8+I9+I10</f>
        <v>6.9300000000000015</v>
      </c>
      <c r="J11" s="13">
        <f>J8+J9+J10</f>
        <v>336.37</v>
      </c>
    </row>
    <row r="13" spans="1:10" x14ac:dyDescent="0.25">
      <c r="A13" s="3">
        <v>1918</v>
      </c>
      <c r="B13" s="3" t="s">
        <v>20</v>
      </c>
      <c r="C13" s="3" t="s">
        <v>16</v>
      </c>
      <c r="D13" s="3" t="s">
        <v>28</v>
      </c>
      <c r="E13" s="3" t="s">
        <v>10</v>
      </c>
      <c r="F13" s="3">
        <v>1</v>
      </c>
      <c r="G13" s="4">
        <v>64.650000000000006</v>
      </c>
      <c r="H13" s="4">
        <v>64.650000000000006</v>
      </c>
      <c r="I13" s="4">
        <v>1.36</v>
      </c>
      <c r="J13" s="4">
        <v>66.010000000000005</v>
      </c>
    </row>
    <row r="14" spans="1:10" x14ac:dyDescent="0.25">
      <c r="A14" s="3">
        <v>1918</v>
      </c>
      <c r="B14" s="3" t="s">
        <v>20</v>
      </c>
      <c r="C14" s="3" t="s">
        <v>17</v>
      </c>
      <c r="D14" s="3" t="s">
        <v>29</v>
      </c>
      <c r="E14" s="3" t="s">
        <v>41</v>
      </c>
      <c r="F14" s="3">
        <v>32</v>
      </c>
      <c r="G14" s="4">
        <v>8.0500000000000002E-2</v>
      </c>
      <c r="H14" s="4">
        <v>2.58</v>
      </c>
      <c r="I14" s="4">
        <v>0.05</v>
      </c>
      <c r="J14" s="4">
        <v>2.63</v>
      </c>
    </row>
    <row r="15" spans="1:10" x14ac:dyDescent="0.25">
      <c r="A15" s="3">
        <v>1918</v>
      </c>
      <c r="B15" s="3" t="s">
        <v>20</v>
      </c>
      <c r="C15" s="3" t="s">
        <v>18</v>
      </c>
      <c r="D15" s="3" t="s">
        <v>30</v>
      </c>
      <c r="E15" s="3" t="s">
        <v>42</v>
      </c>
      <c r="F15" s="3">
        <v>32</v>
      </c>
      <c r="G15" s="4">
        <v>1.135</v>
      </c>
      <c r="H15" s="4">
        <v>36.32</v>
      </c>
      <c r="I15" s="4">
        <v>0.76</v>
      </c>
      <c r="J15" s="4">
        <v>37.08</v>
      </c>
    </row>
    <row r="16" spans="1:10" ht="15.75" thickBot="1" x14ac:dyDescent="0.3">
      <c r="A16" s="3">
        <v>1918</v>
      </c>
      <c r="B16" s="3" t="s">
        <v>20</v>
      </c>
      <c r="C16" s="3" t="s">
        <v>19</v>
      </c>
      <c r="D16" s="3" t="s">
        <v>31</v>
      </c>
      <c r="E16" s="3" t="s">
        <v>43</v>
      </c>
      <c r="F16" s="3">
        <v>32</v>
      </c>
      <c r="G16" s="4">
        <v>0.27</v>
      </c>
      <c r="H16" s="4">
        <v>8.64</v>
      </c>
      <c r="I16" s="4">
        <v>0.18</v>
      </c>
      <c r="J16" s="4">
        <v>8.82</v>
      </c>
    </row>
    <row r="17" spans="7:10" ht="15.75" x14ac:dyDescent="0.25">
      <c r="G17" s="6" t="s">
        <v>45</v>
      </c>
      <c r="H17" s="7" t="s">
        <v>46</v>
      </c>
      <c r="I17" s="7" t="s">
        <v>47</v>
      </c>
      <c r="J17" s="8" t="s">
        <v>48</v>
      </c>
    </row>
    <row r="18" spans="7:10" ht="15.75" x14ac:dyDescent="0.25">
      <c r="G18" s="9">
        <v>1</v>
      </c>
      <c r="H18" s="10">
        <f>H13+H15</f>
        <v>100.97</v>
      </c>
      <c r="I18" s="10">
        <f>I13+I15</f>
        <v>2.12</v>
      </c>
      <c r="J18" s="11">
        <f>H18+I18</f>
        <v>103.09</v>
      </c>
    </row>
    <row r="19" spans="7:10" ht="15.75" x14ac:dyDescent="0.25">
      <c r="G19" s="9">
        <v>2</v>
      </c>
      <c r="H19" s="10">
        <f>H14</f>
        <v>2.58</v>
      </c>
      <c r="I19" s="10">
        <f>I14</f>
        <v>0.05</v>
      </c>
      <c r="J19" s="11">
        <f>H19+I19</f>
        <v>2.63</v>
      </c>
    </row>
    <row r="20" spans="7:10" ht="16.5" thickBot="1" x14ac:dyDescent="0.3">
      <c r="G20" s="9">
        <v>3</v>
      </c>
      <c r="H20" s="10">
        <f>H16</f>
        <v>8.64</v>
      </c>
      <c r="I20" s="10">
        <f>I16</f>
        <v>0.18</v>
      </c>
      <c r="J20" s="11">
        <f>H20+I20</f>
        <v>8.82</v>
      </c>
    </row>
    <row r="21" spans="7:10" ht="16.5" thickBot="1" x14ac:dyDescent="0.3">
      <c r="G21" s="12" t="s">
        <v>49</v>
      </c>
      <c r="H21" s="13">
        <f>H18+H19+H20</f>
        <v>112.19</v>
      </c>
      <c r="I21" s="13">
        <f>I18+I19+I20</f>
        <v>2.35</v>
      </c>
      <c r="J21" s="13">
        <f>J18+J19+J20</f>
        <v>114.53999999999999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etape 1</vt:lpstr>
      <vt:lpstr>etape 2</vt:lpstr>
      <vt:lpstr>etape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Marcelli</dc:creator>
  <cp:lastModifiedBy>Anthony Marcelli</cp:lastModifiedBy>
  <dcterms:created xsi:type="dcterms:W3CDTF">2021-08-17T19:32:30Z</dcterms:created>
  <dcterms:modified xsi:type="dcterms:W3CDTF">2021-08-17T20:09:51Z</dcterms:modified>
</cp:coreProperties>
</file>