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1 -  FAMILLE -\3 - Activités  &amp; Loisirs Jean-Jacques\Programmation EXCEL\Travaux personnels\"/>
    </mc:Choice>
  </mc:AlternateContent>
  <bookViews>
    <workbookView xWindow="0" yWindow="0" windowWidth="23040" windowHeight="10656"/>
  </bookViews>
  <sheets>
    <sheet name="Feuil1" sheetId="1" r:id="rId1"/>
  </sheets>
  <externalReferences>
    <externalReference r:id="rId2"/>
  </externalReferences>
  <definedNames>
    <definedName name="_Date">'[1]Recap Deplt'!$A$50:$A$105</definedName>
    <definedName name="_EquivVSL">'[1]Recap Deplt'!$M$50:$M$105</definedName>
    <definedName name="_FraisPERSO">'[1]Recap Deplt'!$N$50:$N$105</definedName>
    <definedName name="_Km">'[1]Recap Deplt'!$G$50:$G$105</definedName>
    <definedName name="_Logement">'[1]Recap Deplt'!$L$50:$L$105</definedName>
    <definedName name="_Park">'[1]Recap Deplt'!$J$50:$J$105</definedName>
    <definedName name="_RbtPERSO">'[1]Recap Deplt'!$Q$50:$Q$105</definedName>
    <definedName name="_Repas">'[1]Recap Deplt'!$K$50:$K$105</definedName>
    <definedName name="_Type">'[1]Recap Deplt'!$I$50:$I$105</definedName>
    <definedName name="Matricule_Annuaire">[1]!T_Annuaire[Code 
Unique]</definedName>
    <definedName name="Nom_Annuaire">[1]!T_Annuaire[Nom]</definedName>
    <definedName name="Nom_Profess">[1]!T_Profess[Nom]</definedName>
    <definedName name="T_Bareme1">[1]BASES!$J$6:$O$10</definedName>
    <definedName name="T_Nom">#REF!</definedName>
    <definedName name="T_Prenom">#REF!</definedName>
    <definedName name="T_Vehicule">[1]BASES!$Y$4:$AC$60</definedName>
    <definedName name="TVA_1">[1]BASES!$O$28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30" i="1" l="1"/>
</calcChain>
</file>

<file path=xl/sharedStrings.xml><?xml version="1.0" encoding="utf-8"?>
<sst xmlns="http://schemas.openxmlformats.org/spreadsheetml/2006/main" count="14" uniqueCount="14">
  <si>
    <t>Date du jour</t>
  </si>
  <si>
    <t>Puissance en CV</t>
  </si>
  <si>
    <t>Km Annuel parcouru</t>
  </si>
  <si>
    <t>(d) x Valeur</t>
  </si>
  <si>
    <t xml:space="preserve"> FIXE</t>
  </si>
  <si>
    <t>(d) x Valeur  +</t>
  </si>
  <si>
    <t>(d) x valeur</t>
  </si>
  <si>
    <t>Au-delà</t>
  </si>
  <si>
    <t>20000 km</t>
  </si>
  <si>
    <t xml:space="preserve"> de 5001 à</t>
  </si>
  <si>
    <t>5000 km</t>
  </si>
  <si>
    <t>cv</t>
  </si>
  <si>
    <t>DATE Validité</t>
  </si>
  <si>
    <t>le Km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</si>
</sst>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0.00&quot; &quot;%"/>
    <numFmt numFmtId="165" formatCode="#,##0.0000"/>
  </numFmts>
  <fonts count="10" x14ac:knownFonts="1">
    <font>
      <sz val="11"/>
      <color theme="1"/>
      <name val="Calibri"/>
      <family val="2"/>
      <scheme val="minor"/>
    </font>
    <font>
      <sz val="10"/>
      <color rgb="FF000000"/>
      <name val="Arial"/>
      <family val="2"/>
    </font>
    <font>
      <b/>
      <sz val="10"/>
      <color theme="0"/>
      <name val="Arial"/>
      <family val="2"/>
    </font>
    <font>
      <b/>
      <sz val="16"/>
      <color rgb="FF000000"/>
      <name val="Arial"/>
      <family val="2"/>
    </font>
    <font>
      <b/>
      <sz val="10"/>
      <color rgb="FF000000"/>
      <name val="Arial"/>
      <family val="2"/>
    </font>
    <font>
      <b/>
      <sz val="10"/>
      <color theme="1"/>
      <name val="Arial"/>
      <family val="2"/>
    </font>
    <font>
      <b/>
      <sz val="13"/>
      <color theme="1"/>
      <name val="Arial"/>
      <family val="2"/>
    </font>
    <font>
      <sz val="10"/>
      <color theme="1"/>
      <name val="Arial"/>
      <family val="2"/>
    </font>
    <font>
      <b/>
      <sz val="11"/>
      <color theme="0"/>
      <name val="Arial"/>
      <family val="2"/>
    </font>
    <font>
      <b/>
      <sz val="11"/>
      <color rgb="FFFF0000"/>
      <name val="Calibri"/>
      <family val="2"/>
      <scheme val="minor"/>
    </font>
  </fonts>
  <fills count="10">
    <fill>
      <patternFill patternType="none"/>
    </fill>
    <fill>
      <patternFill patternType="gray125"/>
    </fill>
    <fill>
      <patternFill patternType="solid">
        <fgColor rgb="FFFF00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FF00"/>
        <bgColor rgb="FFDEE7E5"/>
      </patternFill>
    </fill>
    <fill>
      <patternFill patternType="solid">
        <fgColor rgb="FFDEE7E5"/>
        <bgColor rgb="FFDEE7E5"/>
      </patternFill>
    </fill>
    <fill>
      <patternFill patternType="solid">
        <fgColor rgb="FFDEE6EF"/>
        <bgColor rgb="FFDEE6EF"/>
      </patternFill>
    </fill>
    <fill>
      <patternFill patternType="solid">
        <fgColor rgb="FF00CCFF"/>
        <bgColor rgb="FFDEE6EF"/>
      </patternFill>
    </fill>
  </fills>
  <borders count="10">
    <border>
      <left/>
      <right/>
      <top/>
      <bottom/>
      <diagonal/>
    </border>
    <border>
      <left style="thin">
        <color theme="1"/>
      </left>
      <right style="double">
        <color rgb="FFC00000"/>
      </right>
      <top/>
      <bottom style="double">
        <color rgb="FFC00000"/>
      </bottom>
      <diagonal/>
    </border>
    <border>
      <left style="thin">
        <color theme="1"/>
      </left>
      <right/>
      <top/>
      <bottom style="double">
        <color rgb="FFC00000"/>
      </bottom>
      <diagonal/>
    </border>
    <border>
      <left style="double">
        <color rgb="FFC00000"/>
      </left>
      <right/>
      <top/>
      <bottom style="double">
        <color rgb="FFC00000"/>
      </bottom>
      <diagonal/>
    </border>
    <border>
      <left style="thin">
        <color rgb="FF000000"/>
      </left>
      <right/>
      <top/>
      <bottom style="thin">
        <color rgb="FF000000"/>
      </bottom>
      <diagonal/>
    </border>
    <border>
      <left style="thin">
        <color theme="6"/>
      </left>
      <right/>
      <top style="thin">
        <color theme="6"/>
      </top>
      <bottom style="thin">
        <color theme="6"/>
      </bottom>
      <diagonal/>
    </border>
    <border>
      <left style="thin">
        <color theme="6"/>
      </left>
      <right/>
      <top style="thin">
        <color theme="6"/>
      </top>
      <bottom/>
      <diagonal/>
    </border>
    <border>
      <left style="thin">
        <color rgb="FF000000"/>
      </left>
      <right/>
      <top style="thin">
        <color theme="6"/>
      </top>
      <bottom/>
      <diagonal/>
    </border>
    <border>
      <left style="thin">
        <color rgb="FF000000"/>
      </left>
      <right style="thin">
        <color rgb="FF000000"/>
      </right>
      <top/>
      <bottom/>
      <diagonal/>
    </border>
    <border>
      <left style="thin">
        <color rgb="FF000000"/>
      </left>
      <right/>
      <top/>
      <bottom/>
      <diagonal/>
    </border>
  </borders>
  <cellStyleXfs count="2">
    <xf numFmtId="0" fontId="0" fillId="0" borderId="0"/>
    <xf numFmtId="0" fontId="1" fillId="0" borderId="0"/>
  </cellStyleXfs>
  <cellXfs count="24">
    <xf numFmtId="0" fontId="0" fillId="0" borderId="0" xfId="0"/>
    <xf numFmtId="0" fontId="5" fillId="7" borderId="9" xfId="0" applyFont="1" applyFill="1" applyBorder="1" applyAlignment="1">
      <alignment horizontal="center" vertical="center" wrapText="1"/>
    </xf>
    <xf numFmtId="0" fontId="6" fillId="7" borderId="9" xfId="0" applyFont="1" applyFill="1" applyBorder="1" applyAlignment="1">
      <alignment horizontal="center" vertical="center"/>
    </xf>
    <xf numFmtId="0" fontId="5" fillId="6" borderId="9" xfId="0" applyFont="1" applyFill="1" applyBorder="1" applyAlignment="1">
      <alignment horizontal="center"/>
    </xf>
    <xf numFmtId="164" fontId="5" fillId="6" borderId="9" xfId="0" applyNumberFormat="1" applyFont="1" applyFill="1" applyBorder="1" applyAlignment="1">
      <alignment horizontal="right"/>
    </xf>
    <xf numFmtId="3" fontId="5" fillId="6" borderId="0" xfId="0" applyNumberFormat="1" applyFont="1" applyFill="1" applyBorder="1" applyAlignment="1">
      <alignment horizontal="left"/>
    </xf>
    <xf numFmtId="164" fontId="5" fillId="6" borderId="8" xfId="0" applyNumberFormat="1" applyFont="1" applyFill="1" applyBorder="1" applyAlignment="1">
      <alignment horizontal="center"/>
    </xf>
    <xf numFmtId="14" fontId="2" fillId="2" borderId="7" xfId="0" applyNumberFormat="1" applyFont="1" applyFill="1" applyBorder="1" applyAlignment="1">
      <alignment horizontal="center"/>
    </xf>
    <xf numFmtId="0" fontId="8" fillId="9" borderId="0" xfId="0" applyFont="1" applyFill="1" applyBorder="1" applyAlignment="1">
      <alignment horizontal="center"/>
    </xf>
    <xf numFmtId="165" fontId="7" fillId="8" borderId="0" xfId="0" applyNumberFormat="1" applyFont="1" applyFill="1" applyBorder="1"/>
    <xf numFmtId="4" fontId="7" fillId="8" borderId="0" xfId="0" applyNumberFormat="1" applyFont="1" applyFill="1" applyBorder="1"/>
    <xf numFmtId="14" fontId="2" fillId="2" borderId="6" xfId="0" applyNumberFormat="1" applyFont="1" applyFill="1" applyBorder="1" applyAlignment="1">
      <alignment horizontal="center"/>
    </xf>
    <xf numFmtId="165" fontId="5" fillId="8" borderId="0" xfId="0" applyNumberFormat="1" applyFont="1" applyFill="1" applyBorder="1"/>
    <xf numFmtId="4" fontId="5" fillId="8" borderId="0" xfId="0" applyNumberFormat="1" applyFont="1" applyFill="1" applyBorder="1"/>
    <xf numFmtId="0" fontId="5" fillId="7" borderId="5" xfId="0" applyFont="1" applyFill="1" applyBorder="1" applyAlignment="1">
      <alignment horizontal="center" vertical="center" wrapText="1"/>
    </xf>
    <xf numFmtId="0" fontId="6" fillId="7" borderId="4" xfId="0" applyFont="1" applyFill="1" applyBorder="1" applyAlignment="1">
      <alignment horizontal="center" vertical="center"/>
    </xf>
    <xf numFmtId="164" fontId="5" fillId="6" borderId="3" xfId="0" applyNumberFormat="1" applyFont="1" applyFill="1" applyBorder="1" applyAlignment="1">
      <alignment horizontal="center"/>
    </xf>
    <xf numFmtId="164" fontId="5" fillId="6" borderId="2" xfId="0" applyNumberFormat="1" applyFont="1" applyFill="1" applyBorder="1" applyAlignment="1">
      <alignment horizontal="center"/>
    </xf>
    <xf numFmtId="164" fontId="5" fillId="6" borderId="1" xfId="0" applyNumberFormat="1" applyFont="1" applyFill="1" applyBorder="1" applyAlignment="1">
      <alignment horizontal="center"/>
    </xf>
    <xf numFmtId="0" fontId="4" fillId="5" borderId="0" xfId="0" applyFont="1" applyFill="1" applyAlignment="1">
      <alignment horizontal="center"/>
    </xf>
    <xf numFmtId="0" fontId="3" fillId="3" borderId="0" xfId="0" applyFont="1" applyFill="1" applyAlignment="1">
      <alignment horizontal="center"/>
    </xf>
    <xf numFmtId="0" fontId="2" fillId="4" borderId="0" xfId="0" applyFont="1" applyFill="1" applyAlignment="1">
      <alignment horizontal="center"/>
    </xf>
    <xf numFmtId="14" fontId="2" fillId="2" borderId="0" xfId="0" applyNumberFormat="1" applyFont="1" applyFill="1"/>
    <xf numFmtId="0" fontId="9" fillId="0" borderId="0" xfId="0" applyFont="1" applyAlignment="1">
      <alignment horizontal="center"/>
    </xf>
  </cellXfs>
  <cellStyles count="2">
    <cellStyle name="Normal" xfId="0" builtinId="0"/>
    <cellStyle name="Normal 2" xfId="1"/>
  </cellStyles>
  <dxfs count="7"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165" formatCode="#,##0.0000"/>
      <fill>
        <patternFill patternType="solid">
          <fgColor rgb="FFDEE6EF"/>
          <bgColor rgb="FFDEE6EF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4" formatCode="#,##0.00"/>
      <fill>
        <patternFill patternType="solid">
          <fgColor rgb="FFDEE6EF"/>
          <bgColor rgb="FFDEE6EF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165" formatCode="#,##0.0000"/>
      <fill>
        <patternFill patternType="solid">
          <fgColor rgb="FFDEE6EF"/>
          <bgColor rgb="FFDEE6EF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165" formatCode="#,##0.0000"/>
      <fill>
        <patternFill patternType="solid">
          <fgColor rgb="FFDEE6EF"/>
          <bgColor rgb="FFDEE6EF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Arial"/>
        <scheme val="none"/>
      </font>
      <fill>
        <patternFill patternType="solid">
          <fgColor rgb="FFDEE6EF"/>
          <bgColor rgb="FF00CCFF"/>
        </patternFill>
      </fill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0"/>
        <name val="Arial"/>
        <scheme val="none"/>
      </font>
      <numFmt numFmtId="19" formatCode="dd/mm/yyyy"/>
      <fill>
        <patternFill patternType="solid">
          <fgColor indexed="64"/>
          <bgColor rgb="FFFF0000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theme="6"/>
        </left>
        <right/>
        <top style="thin">
          <color theme="6"/>
        </top>
        <bottom/>
        <vertical/>
        <horizontal/>
      </border>
    </dxf>
    <dxf>
      <border outline="0">
        <top style="thin">
          <color rgb="FF000000"/>
        </top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7620</xdr:colOff>
      <xdr:row>34</xdr:row>
      <xdr:rowOff>114300</xdr:rowOff>
    </xdr:from>
    <xdr:to>
      <xdr:col>6</xdr:col>
      <xdr:colOff>53340</xdr:colOff>
      <xdr:row>38</xdr:row>
      <xdr:rowOff>167640</xdr:rowOff>
    </xdr:to>
    <xdr:sp macro="" textlink="">
      <xdr:nvSpPr>
        <xdr:cNvPr id="2" name="ZoneTexte 1"/>
        <xdr:cNvSpPr txBox="1"/>
      </xdr:nvSpPr>
      <xdr:spPr>
        <a:xfrm>
          <a:off x="800100" y="6530340"/>
          <a:ext cx="4008120" cy="78486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Mais comment faire pour rechercher le tarif correspondant  en 2020   pour un véhicule de "X"  chevaux ?</a:t>
          </a:r>
        </a:p>
        <a:p>
          <a:endParaRPr lang="fr-FR" sz="1100"/>
        </a:p>
        <a:p>
          <a:r>
            <a:rPr lang="fr-FR" sz="1100"/>
            <a:t>Là je butte....</a:t>
          </a: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ESSAI%202023%20Transport%20D&#233;placement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MENU GENERAL"/>
      <sheetName val="Energies"/>
      <sheetName val="Saisie Deplt"/>
      <sheetName val="Recap Deplt"/>
      <sheetName val="BASES"/>
      <sheetName val="Centralisation Energie"/>
      <sheetName val="T C D Statistiques"/>
      <sheetName val="Annuaire"/>
      <sheetName val="Export"/>
    </sheetNames>
    <sheetDataSet>
      <sheetData sheetId="0"/>
      <sheetData sheetId="1"/>
      <sheetData sheetId="2"/>
      <sheetData sheetId="3">
        <row r="50">
          <cell r="A50">
            <v>44032</v>
          </cell>
          <cell r="G50">
            <v>122</v>
          </cell>
          <cell r="I50" t="str">
            <v>PER</v>
          </cell>
          <cell r="M50">
            <v>171.06719308700835</v>
          </cell>
          <cell r="N50">
            <v>54.533999999999999</v>
          </cell>
          <cell r="Q50" t="str">
            <v/>
          </cell>
        </row>
        <row r="51">
          <cell r="A51">
            <v>44032</v>
          </cell>
          <cell r="G51">
            <v>54</v>
          </cell>
          <cell r="I51" t="str">
            <v>PER</v>
          </cell>
          <cell r="M51">
            <v>75.718265792610254</v>
          </cell>
          <cell r="N51">
            <v>24.138000000000002</v>
          </cell>
          <cell r="Q51" t="str">
            <v/>
          </cell>
        </row>
        <row r="52">
          <cell r="A52">
            <v>44022</v>
          </cell>
          <cell r="G52">
            <v>54</v>
          </cell>
          <cell r="I52" t="str">
            <v>PER</v>
          </cell>
          <cell r="M52">
            <v>75.718265792610254</v>
          </cell>
          <cell r="N52">
            <v>24.138000000000002</v>
          </cell>
          <cell r="Q52" t="str">
            <v/>
          </cell>
        </row>
        <row r="53">
          <cell r="A53">
            <v>44014</v>
          </cell>
          <cell r="G53">
            <v>54</v>
          </cell>
          <cell r="I53" t="str">
            <v>PER</v>
          </cell>
          <cell r="M53">
            <v>75.718265792610254</v>
          </cell>
          <cell r="N53">
            <v>24.138000000000002</v>
          </cell>
          <cell r="Q53" t="str">
            <v/>
          </cell>
        </row>
        <row r="54">
          <cell r="A54">
            <v>44011</v>
          </cell>
          <cell r="G54">
            <v>54</v>
          </cell>
          <cell r="I54" t="str">
            <v>PER</v>
          </cell>
          <cell r="M54">
            <v>75.718265792610254</v>
          </cell>
          <cell r="N54">
            <v>24.138000000000002</v>
          </cell>
          <cell r="Q54" t="str">
            <v/>
          </cell>
        </row>
        <row r="55">
          <cell r="A55">
            <v>44007</v>
          </cell>
          <cell r="G55">
            <v>54</v>
          </cell>
          <cell r="I55" t="str">
            <v>PER</v>
          </cell>
          <cell r="M55">
            <v>75.718265792610254</v>
          </cell>
          <cell r="N55">
            <v>24.138000000000002</v>
          </cell>
          <cell r="Q55" t="str">
            <v/>
          </cell>
        </row>
        <row r="56">
          <cell r="A56">
            <v>44004</v>
          </cell>
          <cell r="G56">
            <v>124</v>
          </cell>
          <cell r="I56" t="str">
            <v>PER</v>
          </cell>
          <cell r="M56">
            <v>173.87157330154946</v>
          </cell>
          <cell r="N56">
            <v>55.428000000000004</v>
          </cell>
          <cell r="Q56" t="str">
            <v/>
          </cell>
        </row>
        <row r="57">
          <cell r="A57">
            <v>44001</v>
          </cell>
          <cell r="G57">
            <v>54</v>
          </cell>
          <cell r="I57" t="str">
            <v>PER</v>
          </cell>
          <cell r="M57">
            <v>75.718265792610254</v>
          </cell>
          <cell r="N57">
            <v>24.138000000000002</v>
          </cell>
          <cell r="Q57" t="str">
            <v/>
          </cell>
        </row>
        <row r="58">
          <cell r="A58">
            <v>43998</v>
          </cell>
          <cell r="G58">
            <v>54</v>
          </cell>
          <cell r="I58" t="str">
            <v>PER</v>
          </cell>
          <cell r="M58">
            <v>75.718265792610254</v>
          </cell>
          <cell r="N58">
            <v>24.138000000000002</v>
          </cell>
          <cell r="Q58" t="str">
            <v/>
          </cell>
        </row>
        <row r="59">
          <cell r="A59">
            <v>43990</v>
          </cell>
          <cell r="G59">
            <v>54</v>
          </cell>
          <cell r="I59" t="str">
            <v>PER</v>
          </cell>
          <cell r="M59">
            <v>75.718265792610254</v>
          </cell>
          <cell r="N59">
            <v>24.138000000000002</v>
          </cell>
        </row>
        <row r="60">
          <cell r="A60">
            <v>43986</v>
          </cell>
          <cell r="G60">
            <v>54</v>
          </cell>
          <cell r="I60" t="str">
            <v>PER</v>
          </cell>
          <cell r="M60">
            <v>75.718265792610254</v>
          </cell>
          <cell r="N60">
            <v>24.138000000000002</v>
          </cell>
          <cell r="Q60" t="str">
            <v/>
          </cell>
        </row>
        <row r="61">
          <cell r="A61">
            <v>43984</v>
          </cell>
          <cell r="G61">
            <v>54</v>
          </cell>
          <cell r="I61" t="str">
            <v>PER</v>
          </cell>
          <cell r="M61">
            <v>75.718265792610254</v>
          </cell>
          <cell r="N61">
            <v>24.138000000000002</v>
          </cell>
          <cell r="Q61" t="str">
            <v/>
          </cell>
        </row>
        <row r="62">
          <cell r="A62">
            <v>43979</v>
          </cell>
          <cell r="G62">
            <v>54</v>
          </cell>
          <cell r="I62" t="str">
            <v>PER</v>
          </cell>
          <cell r="M62">
            <v>75.718265792610254</v>
          </cell>
          <cell r="N62">
            <v>24.138000000000002</v>
          </cell>
          <cell r="Q62" t="str">
            <v/>
          </cell>
        </row>
        <row r="63">
          <cell r="A63">
            <v>43976</v>
          </cell>
          <cell r="G63">
            <v>54</v>
          </cell>
          <cell r="I63" t="str">
            <v>PER</v>
          </cell>
          <cell r="M63">
            <v>75.718265792610254</v>
          </cell>
          <cell r="N63">
            <v>24.138000000000002</v>
          </cell>
          <cell r="Q63" t="str">
            <v/>
          </cell>
        </row>
        <row r="64">
          <cell r="A64">
            <v>43971</v>
          </cell>
          <cell r="G64">
            <v>54</v>
          </cell>
          <cell r="I64" t="str">
            <v>PER</v>
          </cell>
          <cell r="M64">
            <v>75.718265792610254</v>
          </cell>
          <cell r="N64">
            <v>24.138000000000002</v>
          </cell>
          <cell r="Q64" t="str">
            <v/>
          </cell>
        </row>
        <row r="65">
          <cell r="A65">
            <v>43962</v>
          </cell>
          <cell r="G65">
            <v>124</v>
          </cell>
          <cell r="I65" t="str">
            <v>PER</v>
          </cell>
          <cell r="M65">
            <v>173.87157330154946</v>
          </cell>
          <cell r="N65">
            <v>55.428000000000004</v>
          </cell>
          <cell r="Q65" t="str">
            <v/>
          </cell>
        </row>
        <row r="66">
          <cell r="A66">
            <v>43936</v>
          </cell>
          <cell r="G66">
            <v>124</v>
          </cell>
          <cell r="I66" t="str">
            <v>PER</v>
          </cell>
          <cell r="M66">
            <v>173.87157330154946</v>
          </cell>
          <cell r="N66">
            <v>55.428000000000004</v>
          </cell>
          <cell r="Q66" t="str">
            <v/>
          </cell>
        </row>
        <row r="67">
          <cell r="A67">
            <v>43934</v>
          </cell>
          <cell r="G67">
            <v>124</v>
          </cell>
          <cell r="I67" t="str">
            <v>PER</v>
          </cell>
          <cell r="M67">
            <v>173.87157330154946</v>
          </cell>
          <cell r="N67">
            <v>55.428000000000004</v>
          </cell>
          <cell r="Q67" t="str">
            <v/>
          </cell>
        </row>
        <row r="68">
          <cell r="A68">
            <v>43931</v>
          </cell>
          <cell r="G68">
            <v>124</v>
          </cell>
          <cell r="I68" t="str">
            <v>PER</v>
          </cell>
          <cell r="M68">
            <v>173.87157330154946</v>
          </cell>
          <cell r="N68">
            <v>55.428000000000004</v>
          </cell>
          <cell r="Q68" t="str">
            <v/>
          </cell>
        </row>
        <row r="69">
          <cell r="A69">
            <v>43929</v>
          </cell>
          <cell r="G69">
            <v>124</v>
          </cell>
          <cell r="I69" t="str">
            <v>PER</v>
          </cell>
          <cell r="M69">
            <v>173.87157330154946</v>
          </cell>
          <cell r="N69">
            <v>55.428000000000004</v>
          </cell>
          <cell r="Q69" t="str">
            <v/>
          </cell>
        </row>
        <row r="70">
          <cell r="A70">
            <v>43928</v>
          </cell>
          <cell r="G70">
            <v>124</v>
          </cell>
          <cell r="I70" t="str">
            <v>PER</v>
          </cell>
          <cell r="M70">
            <v>173.87157330154946</v>
          </cell>
          <cell r="N70">
            <v>55.428000000000004</v>
          </cell>
          <cell r="Q70" t="str">
            <v/>
          </cell>
        </row>
        <row r="71">
          <cell r="A71">
            <v>43927</v>
          </cell>
          <cell r="G71">
            <v>124</v>
          </cell>
          <cell r="I71" t="str">
            <v>PER</v>
          </cell>
          <cell r="M71">
            <v>173.87157330154946</v>
          </cell>
          <cell r="N71">
            <v>55.428000000000004</v>
          </cell>
          <cell r="Q71" t="str">
            <v/>
          </cell>
        </row>
        <row r="72">
          <cell r="A72">
            <v>43916</v>
          </cell>
          <cell r="G72">
            <v>124</v>
          </cell>
          <cell r="I72" t="str">
            <v>PER</v>
          </cell>
          <cell r="M72">
            <v>173.87157330154946</v>
          </cell>
          <cell r="N72">
            <v>55.428000000000004</v>
          </cell>
          <cell r="Q72" t="str">
            <v/>
          </cell>
        </row>
        <row r="73">
          <cell r="A73">
            <v>43902</v>
          </cell>
          <cell r="G73">
            <v>56</v>
          </cell>
          <cell r="I73" t="str">
            <v>PER</v>
          </cell>
          <cell r="M73">
            <v>78.52264600715138</v>
          </cell>
          <cell r="N73">
            <v>25.032</v>
          </cell>
          <cell r="Q73" t="str">
            <v/>
          </cell>
        </row>
        <row r="74">
          <cell r="A74">
            <v>43893</v>
          </cell>
          <cell r="G74">
            <v>124</v>
          </cell>
          <cell r="I74" t="str">
            <v>PER</v>
          </cell>
          <cell r="M74">
            <v>173.87157330154946</v>
          </cell>
          <cell r="N74">
            <v>55.428000000000004</v>
          </cell>
          <cell r="Q74" t="str">
            <v/>
          </cell>
        </row>
        <row r="75">
          <cell r="A75">
            <v>43892</v>
          </cell>
          <cell r="G75">
            <v>124</v>
          </cell>
          <cell r="I75" t="str">
            <v>PER</v>
          </cell>
          <cell r="M75">
            <v>173.87157330154946</v>
          </cell>
          <cell r="N75">
            <v>55.428000000000004</v>
          </cell>
          <cell r="Q75" t="str">
            <v/>
          </cell>
        </row>
        <row r="76">
          <cell r="A76">
            <v>43889</v>
          </cell>
          <cell r="G76">
            <v>124</v>
          </cell>
          <cell r="I76" t="str">
            <v>PER</v>
          </cell>
          <cell r="M76">
            <v>173.87157330154946</v>
          </cell>
          <cell r="N76">
            <v>55.428000000000004</v>
          </cell>
          <cell r="Q76" t="str">
            <v/>
          </cell>
        </row>
        <row r="77">
          <cell r="A77">
            <v>43882</v>
          </cell>
          <cell r="G77">
            <v>148</v>
          </cell>
          <cell r="I77" t="str">
            <v>PER</v>
          </cell>
          <cell r="M77">
            <v>207.52413587604292</v>
          </cell>
          <cell r="N77">
            <v>66.156000000000006</v>
          </cell>
          <cell r="Q77" t="str">
            <v/>
          </cell>
        </row>
        <row r="78">
          <cell r="A78">
            <v>43881</v>
          </cell>
          <cell r="G78">
            <v>124</v>
          </cell>
          <cell r="I78" t="str">
            <v>PER</v>
          </cell>
          <cell r="M78">
            <v>173.87157330154946</v>
          </cell>
          <cell r="N78">
            <v>55.428000000000004</v>
          </cell>
          <cell r="Q78" t="str">
            <v/>
          </cell>
        </row>
        <row r="79">
          <cell r="A79">
            <v>43879</v>
          </cell>
          <cell r="G79">
            <v>134</v>
          </cell>
          <cell r="I79" t="str">
            <v>PER</v>
          </cell>
          <cell r="M79">
            <v>187.89347437425508</v>
          </cell>
          <cell r="N79">
            <v>59.898000000000003</v>
          </cell>
          <cell r="Q79" t="str">
            <v/>
          </cell>
        </row>
        <row r="80">
          <cell r="A80">
            <v>43872</v>
          </cell>
          <cell r="G80">
            <v>134</v>
          </cell>
          <cell r="I80" t="str">
            <v>PER</v>
          </cell>
          <cell r="M80">
            <v>187.89347437425508</v>
          </cell>
          <cell r="N80">
            <v>59.898000000000003</v>
          </cell>
          <cell r="Q80" t="str">
            <v/>
          </cell>
        </row>
        <row r="81">
          <cell r="A81">
            <v>43860</v>
          </cell>
          <cell r="G81">
            <v>8.9</v>
          </cell>
          <cell r="I81" t="str">
            <v>PER</v>
          </cell>
          <cell r="M81">
            <v>12.479491954707987</v>
          </cell>
          <cell r="N81">
            <v>3.9783000000000004</v>
          </cell>
          <cell r="Q81" t="str">
            <v/>
          </cell>
        </row>
        <row r="82">
          <cell r="A82">
            <v>43851</v>
          </cell>
          <cell r="G82">
            <v>122</v>
          </cell>
          <cell r="I82" t="str">
            <v>PER</v>
          </cell>
          <cell r="M82">
            <v>171.06719308700835</v>
          </cell>
          <cell r="N82">
            <v>54.533999999999999</v>
          </cell>
          <cell r="Q82" t="str">
            <v/>
          </cell>
        </row>
        <row r="83">
          <cell r="A83">
            <v>43808</v>
          </cell>
          <cell r="G83">
            <v>134</v>
          </cell>
          <cell r="I83" t="str">
            <v>PER</v>
          </cell>
          <cell r="M83">
            <v>187.89347437425508</v>
          </cell>
          <cell r="N83">
            <v>59.898000000000003</v>
          </cell>
          <cell r="Q83" t="str">
            <v/>
          </cell>
        </row>
        <row r="84">
          <cell r="A84">
            <v>43794</v>
          </cell>
          <cell r="G84">
            <v>8</v>
          </cell>
          <cell r="I84" t="str">
            <v>PER</v>
          </cell>
          <cell r="M84">
            <v>11.217520858164482</v>
          </cell>
          <cell r="N84">
            <v>3.5760000000000001</v>
          </cell>
          <cell r="Q84" t="str">
            <v/>
          </cell>
        </row>
        <row r="85">
          <cell r="A85">
            <v>43752</v>
          </cell>
          <cell r="G85">
            <v>134</v>
          </cell>
          <cell r="I85" t="str">
            <v>PER</v>
          </cell>
          <cell r="M85">
            <v>187.89347437425508</v>
          </cell>
          <cell r="N85">
            <v>59.898000000000003</v>
          </cell>
          <cell r="Q85" t="str">
            <v/>
          </cell>
        </row>
        <row r="86">
          <cell r="A86">
            <v>43741</v>
          </cell>
          <cell r="G86">
            <v>122</v>
          </cell>
          <cell r="I86" t="str">
            <v>PER</v>
          </cell>
          <cell r="M86">
            <v>171.06719308700835</v>
          </cell>
          <cell r="N86">
            <v>54.533999999999999</v>
          </cell>
          <cell r="Q86" t="str">
            <v/>
          </cell>
        </row>
        <row r="87">
          <cell r="A87">
            <v>43741</v>
          </cell>
          <cell r="G87">
            <v>122</v>
          </cell>
          <cell r="I87" t="str">
            <v>PER</v>
          </cell>
          <cell r="M87">
            <v>171.06719308700835</v>
          </cell>
          <cell r="N87">
            <v>54.533999999999999</v>
          </cell>
          <cell r="Q87" t="str">
            <v/>
          </cell>
        </row>
        <row r="88">
          <cell r="A88">
            <v>43676</v>
          </cell>
          <cell r="G88">
            <v>134</v>
          </cell>
          <cell r="I88" t="str">
            <v>PER</v>
          </cell>
          <cell r="M88">
            <v>187.89347437425508</v>
          </cell>
          <cell r="N88">
            <v>59.898000000000003</v>
          </cell>
          <cell r="Q88" t="str">
            <v/>
          </cell>
        </row>
        <row r="89">
          <cell r="A89">
            <v>43665</v>
          </cell>
          <cell r="G89">
            <v>8.9</v>
          </cell>
          <cell r="I89" t="str">
            <v>PER</v>
          </cell>
          <cell r="M89">
            <v>12.479491954707987</v>
          </cell>
          <cell r="N89">
            <v>3.9783000000000004</v>
          </cell>
          <cell r="Q89" t="str">
            <v/>
          </cell>
        </row>
        <row r="90">
          <cell r="A90">
            <v>43664</v>
          </cell>
          <cell r="G90">
            <v>8.9</v>
          </cell>
          <cell r="I90" t="str">
            <v>PER</v>
          </cell>
          <cell r="M90">
            <v>12.479491954707987</v>
          </cell>
          <cell r="N90">
            <v>3.9783000000000004</v>
          </cell>
          <cell r="Q90" t="str">
            <v/>
          </cell>
        </row>
        <row r="91">
          <cell r="A91">
            <v>43657</v>
          </cell>
          <cell r="G91">
            <v>126</v>
          </cell>
          <cell r="I91" t="str">
            <v>PER</v>
          </cell>
          <cell r="M91">
            <v>176.6759535160906</v>
          </cell>
          <cell r="N91">
            <v>56.322000000000003</v>
          </cell>
          <cell r="Q91" t="str">
            <v/>
          </cell>
        </row>
        <row r="92">
          <cell r="A92">
            <v>43657</v>
          </cell>
          <cell r="G92">
            <v>122</v>
          </cell>
          <cell r="I92" t="str">
            <v>VSL</v>
          </cell>
          <cell r="M92">
            <v>171.06719308700835</v>
          </cell>
          <cell r="N92" t="str">
            <v/>
          </cell>
          <cell r="Q92" t="str">
            <v/>
          </cell>
        </row>
        <row r="93">
          <cell r="A93">
            <v>43648</v>
          </cell>
          <cell r="G93">
            <v>122</v>
          </cell>
          <cell r="I93" t="str">
            <v>PER</v>
          </cell>
          <cell r="M93">
            <v>171.06719308700835</v>
          </cell>
          <cell r="N93">
            <v>54.533999999999999</v>
          </cell>
          <cell r="Q93" t="str">
            <v/>
          </cell>
        </row>
        <row r="94">
          <cell r="A94">
            <v>43635</v>
          </cell>
          <cell r="G94">
            <v>124</v>
          </cell>
          <cell r="I94" t="str">
            <v>PER</v>
          </cell>
          <cell r="M94">
            <v>173.87157330154946</v>
          </cell>
          <cell r="N94">
            <v>55.428000000000004</v>
          </cell>
          <cell r="Q94" t="str">
            <v/>
          </cell>
        </row>
        <row r="95">
          <cell r="A95">
            <v>43604</v>
          </cell>
          <cell r="G95">
            <v>124</v>
          </cell>
          <cell r="I95" t="str">
            <v>PER</v>
          </cell>
          <cell r="M95">
            <v>173.87157330154946</v>
          </cell>
          <cell r="N95">
            <v>55.428000000000004</v>
          </cell>
          <cell r="Q95" t="str">
            <v/>
          </cell>
        </row>
        <row r="96">
          <cell r="A96">
            <v>43614</v>
          </cell>
          <cell r="G96">
            <v>122</v>
          </cell>
          <cell r="I96" t="str">
            <v>PER</v>
          </cell>
          <cell r="M96">
            <v>171.06719308700835</v>
          </cell>
          <cell r="N96">
            <v>54.533999999999999</v>
          </cell>
          <cell r="Q96" t="str">
            <v/>
          </cell>
        </row>
        <row r="97">
          <cell r="A97">
            <v>43613</v>
          </cell>
          <cell r="G97">
            <v>122</v>
          </cell>
          <cell r="I97" t="str">
            <v>PER</v>
          </cell>
          <cell r="M97">
            <v>171.06719308700835</v>
          </cell>
          <cell r="N97">
            <v>54.533999999999999</v>
          </cell>
          <cell r="Q97" t="str">
            <v/>
          </cell>
        </row>
        <row r="98">
          <cell r="A98">
            <v>43605</v>
          </cell>
          <cell r="G98">
            <v>60</v>
          </cell>
          <cell r="I98" t="str">
            <v>PER</v>
          </cell>
          <cell r="M98">
            <v>84.131406436233618</v>
          </cell>
          <cell r="N98">
            <v>26.82</v>
          </cell>
          <cell r="Q98" t="str">
            <v/>
          </cell>
        </row>
        <row r="99">
          <cell r="A99">
            <v>43564</v>
          </cell>
          <cell r="G99">
            <v>124</v>
          </cell>
          <cell r="I99" t="str">
            <v>PER</v>
          </cell>
          <cell r="M99">
            <v>173.87157330154946</v>
          </cell>
          <cell r="N99">
            <v>55.428000000000004</v>
          </cell>
          <cell r="Q99" t="str">
            <v/>
          </cell>
        </row>
        <row r="100">
          <cell r="A100">
            <v>43556</v>
          </cell>
          <cell r="G100">
            <v>8.9</v>
          </cell>
          <cell r="I100" t="str">
            <v>PER</v>
          </cell>
          <cell r="M100">
            <v>12.479491954707987</v>
          </cell>
          <cell r="N100">
            <v>3.9783000000000004</v>
          </cell>
          <cell r="Q100" t="str">
            <v/>
          </cell>
        </row>
        <row r="101">
          <cell r="A101">
            <v>43525</v>
          </cell>
          <cell r="G101">
            <v>126</v>
          </cell>
          <cell r="I101" t="str">
            <v>PER</v>
          </cell>
          <cell r="M101">
            <v>176.6759535160906</v>
          </cell>
          <cell r="N101">
            <v>56.322000000000003</v>
          </cell>
          <cell r="Q101" t="str">
            <v/>
          </cell>
        </row>
        <row r="102">
          <cell r="A102">
            <v>43517</v>
          </cell>
          <cell r="G102">
            <v>54</v>
          </cell>
          <cell r="I102" t="str">
            <v>PER</v>
          </cell>
          <cell r="M102">
            <v>75.718265792610254</v>
          </cell>
          <cell r="N102">
            <v>24.138000000000002</v>
          </cell>
          <cell r="Q102" t="str">
            <v/>
          </cell>
        </row>
        <row r="103">
          <cell r="A103">
            <v>43517</v>
          </cell>
          <cell r="G103">
            <v>54</v>
          </cell>
          <cell r="I103" t="str">
            <v>PER</v>
          </cell>
          <cell r="M103">
            <v>75.718265792610254</v>
          </cell>
          <cell r="N103">
            <v>24.138000000000002</v>
          </cell>
          <cell r="Q103" t="str">
            <v/>
          </cell>
        </row>
        <row r="104">
          <cell r="A104">
            <v>43501</v>
          </cell>
          <cell r="G104">
            <v>8.9</v>
          </cell>
          <cell r="I104" t="str">
            <v>PER</v>
          </cell>
          <cell r="M104">
            <v>12.479491954707987</v>
          </cell>
          <cell r="N104">
            <v>3.9783000000000004</v>
          </cell>
          <cell r="Q104" t="str">
            <v/>
          </cell>
        </row>
        <row r="105">
          <cell r="A105">
            <v>43494</v>
          </cell>
          <cell r="G105">
            <v>134</v>
          </cell>
          <cell r="I105" t="str">
            <v>PER</v>
          </cell>
          <cell r="M105">
            <v>187.89347437425508</v>
          </cell>
          <cell r="N105">
            <v>59.898000000000003</v>
          </cell>
          <cell r="Q105" t="str">
            <v/>
          </cell>
        </row>
      </sheetData>
      <sheetData sheetId="4">
        <row r="4">
          <cell r="Y4" t="str">
            <v>CA677KX</v>
          </cell>
          <cell r="Z4" t="str">
            <v>DACIA</v>
          </cell>
          <cell r="AA4" t="str">
            <v>Duster 4x4</v>
          </cell>
          <cell r="AB4">
            <v>6</v>
          </cell>
          <cell r="AC4" t="str">
            <v>Sylvie Leblond</v>
          </cell>
        </row>
        <row r="5">
          <cell r="Y5" t="str">
            <v>Céline</v>
          </cell>
          <cell r="Z5" t="str">
            <v>Cooper</v>
          </cell>
          <cell r="AA5" t="str">
            <v>Mini Cooper</v>
          </cell>
          <cell r="AB5">
            <v>7</v>
          </cell>
          <cell r="AC5" t="str">
            <v>Céline Leblond</v>
          </cell>
        </row>
        <row r="6">
          <cell r="J6">
            <v>3</v>
          </cell>
          <cell r="K6">
            <v>0.52900000000000003</v>
          </cell>
          <cell r="L6">
            <v>0.3165</v>
          </cell>
          <cell r="M6" t="str">
            <v>+</v>
          </cell>
          <cell r="N6">
            <v>1065</v>
          </cell>
          <cell r="O6">
            <v>0.37</v>
          </cell>
          <cell r="Y6" t="str">
            <v>Côte Albatre</v>
          </cell>
          <cell r="Z6" t="str">
            <v>Renault</v>
          </cell>
          <cell r="AA6" t="str">
            <v>Talisman</v>
          </cell>
          <cell r="AB6">
            <v>11</v>
          </cell>
          <cell r="AC6" t="str">
            <v>Amb Côte Albatre</v>
          </cell>
        </row>
        <row r="7">
          <cell r="J7">
            <v>4</v>
          </cell>
          <cell r="K7">
            <v>0.60599999999999998</v>
          </cell>
          <cell r="L7">
            <v>0.34</v>
          </cell>
          <cell r="M7" t="str">
            <v>+</v>
          </cell>
          <cell r="N7">
            <v>1330</v>
          </cell>
          <cell r="O7">
            <v>0.40699999999999997</v>
          </cell>
          <cell r="Y7" t="str">
            <v>Daphné</v>
          </cell>
          <cell r="Z7" t="str">
            <v>VW</v>
          </cell>
          <cell r="AA7" t="str">
            <v>clio</v>
          </cell>
          <cell r="AB7">
            <v>5</v>
          </cell>
          <cell r="AC7" t="str">
            <v>Daphné Leblond</v>
          </cell>
        </row>
        <row r="8">
          <cell r="J8">
            <v>5</v>
          </cell>
          <cell r="K8">
            <v>0.63600000000000001</v>
          </cell>
          <cell r="L8">
            <v>0.35699999999999998</v>
          </cell>
          <cell r="M8" t="str">
            <v>+</v>
          </cell>
          <cell r="N8">
            <v>1395</v>
          </cell>
          <cell r="O8">
            <v>0.42699999999999999</v>
          </cell>
          <cell r="Y8" t="str">
            <v>GM211EB</v>
          </cell>
          <cell r="Z8" t="str">
            <v>DACIA</v>
          </cell>
          <cell r="AA8" t="str">
            <v>Duster 4x2 journey</v>
          </cell>
          <cell r="AB8">
            <v>5</v>
          </cell>
          <cell r="AC8" t="str">
            <v>Sylvie Leblond</v>
          </cell>
        </row>
        <row r="9">
          <cell r="J9">
            <v>6</v>
          </cell>
          <cell r="K9">
            <v>0.66500000000000004</v>
          </cell>
          <cell r="L9">
            <v>0.374</v>
          </cell>
          <cell r="M9" t="str">
            <v>+</v>
          </cell>
          <cell r="N9">
            <v>1457</v>
          </cell>
          <cell r="O9">
            <v>0.44700000000000001</v>
          </cell>
          <cell r="Y9" t="str">
            <v>Guillaume</v>
          </cell>
          <cell r="Z9" t="str">
            <v>Audi</v>
          </cell>
          <cell r="AA9" t="str">
            <v>A5</v>
          </cell>
          <cell r="AB9">
            <v>16</v>
          </cell>
          <cell r="AC9" t="str">
            <v>Guillaume Leblond</v>
          </cell>
        </row>
        <row r="10">
          <cell r="J10">
            <v>7</v>
          </cell>
          <cell r="K10">
            <v>0.69699999999999995</v>
          </cell>
          <cell r="L10">
            <v>0.39400000000000002</v>
          </cell>
          <cell r="M10" t="str">
            <v>+</v>
          </cell>
          <cell r="N10">
            <v>1515</v>
          </cell>
          <cell r="O10">
            <v>0.47</v>
          </cell>
          <cell r="Y10" t="str">
            <v>Stéphane</v>
          </cell>
          <cell r="Z10" t="str">
            <v>Peugeot</v>
          </cell>
          <cell r="AA10">
            <v>106</v>
          </cell>
          <cell r="AB10">
            <v>5</v>
          </cell>
          <cell r="AC10" t="str">
            <v>Stéph Leblond</v>
          </cell>
        </row>
        <row r="11">
          <cell r="Y11" t="str">
            <v>Taxi Capyan</v>
          </cell>
          <cell r="Z11" t="str">
            <v>Renault</v>
          </cell>
          <cell r="AA11" t="str">
            <v>Safrane</v>
          </cell>
          <cell r="AB11">
            <v>13</v>
          </cell>
          <cell r="AC11" t="str">
            <v>EURL Capyan</v>
          </cell>
        </row>
        <row r="12">
          <cell r="Y12" t="str">
            <v>Taxi Eric</v>
          </cell>
          <cell r="Z12" t="str">
            <v>Renault</v>
          </cell>
          <cell r="AA12" t="str">
            <v>Koleos Signature</v>
          </cell>
          <cell r="AB12">
            <v>7</v>
          </cell>
          <cell r="AC12" t="str">
            <v>Eric LECLERC</v>
          </cell>
        </row>
        <row r="13">
          <cell r="Y13" t="str">
            <v>Taxi Franky76</v>
          </cell>
          <cell r="Z13" t="str">
            <v>V W</v>
          </cell>
          <cell r="AA13" t="str">
            <v>Arteon</v>
          </cell>
          <cell r="AB13">
            <v>10</v>
          </cell>
          <cell r="AC13" t="str">
            <v>Franky</v>
          </cell>
        </row>
        <row r="14">
          <cell r="Y14" t="str">
            <v>Taxi G.Koch</v>
          </cell>
          <cell r="Z14" t="str">
            <v>B M W</v>
          </cell>
          <cell r="AA14" t="str">
            <v>Berline S3</v>
          </cell>
          <cell r="AB14">
            <v>14</v>
          </cell>
          <cell r="AC14" t="str">
            <v>Gregoire KOCH</v>
          </cell>
        </row>
        <row r="15">
          <cell r="Y15" t="str">
            <v>Taxi Hervé</v>
          </cell>
          <cell r="Z15" t="str">
            <v>Mercedes</v>
          </cell>
          <cell r="AB15">
            <v>12</v>
          </cell>
          <cell r="AC15" t="str">
            <v>Hervé Taxi</v>
          </cell>
        </row>
        <row r="16">
          <cell r="Y16" t="str">
            <v>Taxi Jouette</v>
          </cell>
          <cell r="Z16" t="str">
            <v>V W</v>
          </cell>
          <cell r="AA16" t="str">
            <v>T-Roc</v>
          </cell>
          <cell r="AB16">
            <v>19</v>
          </cell>
          <cell r="AC16" t="str">
            <v>Jouette Gregory</v>
          </cell>
        </row>
        <row r="17">
          <cell r="Y17" t="str">
            <v>Taxi Lhou</v>
          </cell>
          <cell r="Z17" t="str">
            <v>Peugeot</v>
          </cell>
          <cell r="AA17">
            <v>3008</v>
          </cell>
          <cell r="AB17">
            <v>6</v>
          </cell>
          <cell r="AC17" t="str">
            <v>Mandili Lhoussaine</v>
          </cell>
        </row>
        <row r="18">
          <cell r="Y18" t="str">
            <v>Taxi Lily</v>
          </cell>
          <cell r="Z18" t="str">
            <v>Ford</v>
          </cell>
          <cell r="AA18" t="str">
            <v>Kugan</v>
          </cell>
          <cell r="AB18">
            <v>8</v>
          </cell>
          <cell r="AC18" t="str">
            <v>Lebled Aurélie</v>
          </cell>
        </row>
        <row r="19">
          <cell r="Y19" t="str">
            <v>Taxi P.Caux</v>
          </cell>
          <cell r="Z19" t="str">
            <v>Peugeot</v>
          </cell>
          <cell r="AA19">
            <v>5008</v>
          </cell>
          <cell r="AB19">
            <v>10</v>
          </cell>
          <cell r="AC19" t="str">
            <v>Taxi  Pays CAUX</v>
          </cell>
        </row>
        <row r="20">
          <cell r="Y20" t="str">
            <v>Taxi Pascal</v>
          </cell>
          <cell r="AB20">
            <v>7</v>
          </cell>
          <cell r="AC20" t="str">
            <v>Pascal Leclerc</v>
          </cell>
        </row>
        <row r="21">
          <cell r="Y21" t="str">
            <v>Taxi Tadjeur</v>
          </cell>
          <cell r="Z21" t="str">
            <v>Renault</v>
          </cell>
          <cell r="AA21" t="str">
            <v>Initiale</v>
          </cell>
          <cell r="AB21">
            <v>11</v>
          </cell>
          <cell r="AC21" t="str">
            <v>Tadjeur Monsour</v>
          </cell>
        </row>
        <row r="28">
          <cell r="O28">
            <v>0.20599999999999999</v>
          </cell>
        </row>
      </sheetData>
      <sheetData sheetId="5"/>
      <sheetData sheetId="6"/>
      <sheetData sheetId="7"/>
      <sheetData sheetId="8"/>
    </sheetDataSet>
  </externalBook>
</externalLink>
</file>

<file path=xl/tables/table1.xml><?xml version="1.0" encoding="utf-8"?>
<table xmlns="http://schemas.openxmlformats.org/spreadsheetml/2006/main" id="3" name="Tableau4" displayName="Tableau4" ref="A1:F26" totalsRowShown="0" tableBorderDxfId="6">
  <autoFilter ref="A1:F26"/>
  <tableColumns count="6">
    <tableColumn id="1" name="DATE Validité" dataDxfId="5"/>
    <tableColumn id="2" name="cv" dataDxfId="4"/>
    <tableColumn id="3" name="5000 km" dataDxfId="3"/>
    <tableColumn id="4" name=" de 5001 à" dataDxfId="2"/>
    <tableColumn id="5" name="20000 km" dataDxfId="1"/>
    <tableColumn id="6" name="Au-delà" dataDxfId="0"/>
  </tableColumns>
  <tableStyleInfo name="TableStyleLight1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3"/>
  <sheetViews>
    <sheetView tabSelected="1" workbookViewId="0">
      <selection activeCell="G3" sqref="G3"/>
    </sheetView>
  </sheetViews>
  <sheetFormatPr baseColWidth="10" defaultRowHeight="14.4" x14ac:dyDescent="0.3"/>
  <sheetData>
    <row r="1" spans="1:6" ht="26.4" x14ac:dyDescent="0.3">
      <c r="A1" s="1" t="s">
        <v>12</v>
      </c>
      <c r="B1" s="2" t="s">
        <v>11</v>
      </c>
      <c r="C1" s="3" t="s">
        <v>10</v>
      </c>
      <c r="D1" s="4" t="s">
        <v>9</v>
      </c>
      <c r="E1" s="5" t="s">
        <v>8</v>
      </c>
      <c r="F1" s="6" t="s">
        <v>7</v>
      </c>
    </row>
    <row r="2" spans="1:6" x14ac:dyDescent="0.3">
      <c r="A2" s="7">
        <v>45023</v>
      </c>
      <c r="B2" s="8">
        <v>3</v>
      </c>
      <c r="C2" s="9">
        <v>0.52900000000000003</v>
      </c>
      <c r="D2" s="9">
        <v>0.3165</v>
      </c>
      <c r="E2" s="10">
        <v>1065</v>
      </c>
      <c r="F2" s="9">
        <v>0.37</v>
      </c>
    </row>
    <row r="3" spans="1:6" x14ac:dyDescent="0.3">
      <c r="A3" s="11">
        <v>45023</v>
      </c>
      <c r="B3" s="8">
        <v>4</v>
      </c>
      <c r="C3" s="9">
        <v>0.60599999999999998</v>
      </c>
      <c r="D3" s="9">
        <v>0.34</v>
      </c>
      <c r="E3" s="10">
        <v>1330</v>
      </c>
      <c r="F3" s="9">
        <v>0.40699999999999997</v>
      </c>
    </row>
    <row r="4" spans="1:6" x14ac:dyDescent="0.3">
      <c r="A4" s="11">
        <v>45023</v>
      </c>
      <c r="B4" s="8">
        <v>5</v>
      </c>
      <c r="C4" s="9">
        <v>0.63600000000000001</v>
      </c>
      <c r="D4" s="9">
        <v>0.35699999999999998</v>
      </c>
      <c r="E4" s="10">
        <v>1395</v>
      </c>
      <c r="F4" s="9">
        <v>0.42699999999999999</v>
      </c>
    </row>
    <row r="5" spans="1:6" x14ac:dyDescent="0.3">
      <c r="A5" s="11">
        <v>45023</v>
      </c>
      <c r="B5" s="8">
        <v>6</v>
      </c>
      <c r="C5" s="12">
        <v>0.66500000000000004</v>
      </c>
      <c r="D5" s="12">
        <v>0.374</v>
      </c>
      <c r="E5" s="13">
        <v>1457</v>
      </c>
      <c r="F5" s="12">
        <v>0.44700000000000001</v>
      </c>
    </row>
    <row r="6" spans="1:6" x14ac:dyDescent="0.3">
      <c r="A6" s="11">
        <v>45023</v>
      </c>
      <c r="B6" s="8">
        <v>7</v>
      </c>
      <c r="C6" s="9">
        <v>0.69699999999999995</v>
      </c>
      <c r="D6" s="9">
        <v>0.39400000000000002</v>
      </c>
      <c r="E6" s="10">
        <v>1515</v>
      </c>
      <c r="F6" s="9">
        <v>0.47</v>
      </c>
    </row>
    <row r="7" spans="1:6" x14ac:dyDescent="0.3">
      <c r="A7" s="11">
        <v>44605</v>
      </c>
      <c r="B7" s="8">
        <v>3</v>
      </c>
      <c r="C7" s="9">
        <v>0.502</v>
      </c>
      <c r="D7" s="9">
        <v>0.3</v>
      </c>
      <c r="E7" s="10">
        <v>1007</v>
      </c>
      <c r="F7" s="9">
        <v>0.35</v>
      </c>
    </row>
    <row r="8" spans="1:6" x14ac:dyDescent="0.3">
      <c r="A8" s="11">
        <v>44605</v>
      </c>
      <c r="B8" s="8">
        <v>4</v>
      </c>
      <c r="C8" s="9">
        <v>0.57499999999999996</v>
      </c>
      <c r="D8" s="9">
        <v>0.32300000000000001</v>
      </c>
      <c r="E8" s="10">
        <v>1262</v>
      </c>
      <c r="F8" s="9">
        <v>0.38700000000000001</v>
      </c>
    </row>
    <row r="9" spans="1:6" x14ac:dyDescent="0.3">
      <c r="A9" s="11">
        <v>44605</v>
      </c>
      <c r="B9" s="8">
        <v>5</v>
      </c>
      <c r="C9" s="9">
        <v>0.60299999999999998</v>
      </c>
      <c r="D9" s="9">
        <v>0.33900000000000002</v>
      </c>
      <c r="E9" s="10">
        <v>1320</v>
      </c>
      <c r="F9" s="9">
        <v>0.40500000000000003</v>
      </c>
    </row>
    <row r="10" spans="1:6" x14ac:dyDescent="0.3">
      <c r="A10" s="11">
        <v>44605</v>
      </c>
      <c r="B10" s="8">
        <v>6</v>
      </c>
      <c r="C10" s="12">
        <v>0.63100000000000001</v>
      </c>
      <c r="D10" s="12">
        <v>0.35499999999999998</v>
      </c>
      <c r="E10" s="13">
        <v>1382</v>
      </c>
      <c r="F10" s="12">
        <v>0.42499999999999999</v>
      </c>
    </row>
    <row r="11" spans="1:6" x14ac:dyDescent="0.3">
      <c r="A11" s="11">
        <v>44605</v>
      </c>
      <c r="B11" s="8">
        <v>7</v>
      </c>
      <c r="C11" s="9">
        <v>0.66100000000000003</v>
      </c>
      <c r="D11" s="9">
        <v>0.374</v>
      </c>
      <c r="E11" s="10">
        <v>1435</v>
      </c>
      <c r="F11" s="9">
        <v>0.44600000000000001</v>
      </c>
    </row>
    <row r="12" spans="1:6" x14ac:dyDescent="0.3">
      <c r="A12" s="11">
        <v>44302</v>
      </c>
      <c r="B12" s="8">
        <v>3</v>
      </c>
      <c r="C12" s="9">
        <v>0.45100000000000001</v>
      </c>
      <c r="D12" s="9">
        <v>0.27</v>
      </c>
      <c r="E12" s="10">
        <v>906</v>
      </c>
      <c r="F12" s="9">
        <v>0.315</v>
      </c>
    </row>
    <row r="13" spans="1:6" x14ac:dyDescent="0.3">
      <c r="A13" s="11">
        <v>44302</v>
      </c>
      <c r="B13" s="8">
        <v>4</v>
      </c>
      <c r="C13" s="9">
        <v>0.51800000000000002</v>
      </c>
      <c r="D13" s="9">
        <v>0.29099999999999998</v>
      </c>
      <c r="E13" s="10">
        <v>1136</v>
      </c>
      <c r="F13" s="9">
        <v>0.34899999999999998</v>
      </c>
    </row>
    <row r="14" spans="1:6" x14ac:dyDescent="0.3">
      <c r="A14" s="11">
        <v>44302</v>
      </c>
      <c r="B14" s="8">
        <v>5</v>
      </c>
      <c r="C14" s="9">
        <v>0.54300000000000004</v>
      </c>
      <c r="D14" s="9">
        <v>0.30499999999999999</v>
      </c>
      <c r="E14" s="10">
        <v>1188</v>
      </c>
      <c r="F14" s="9">
        <v>0.36399999999999999</v>
      </c>
    </row>
    <row r="15" spans="1:6" x14ac:dyDescent="0.3">
      <c r="A15" s="11">
        <v>44302</v>
      </c>
      <c r="B15" s="8">
        <v>6</v>
      </c>
      <c r="C15" s="12">
        <v>0.56799999999999995</v>
      </c>
      <c r="D15" s="12">
        <v>0.32</v>
      </c>
      <c r="E15" s="13">
        <v>1244</v>
      </c>
      <c r="F15" s="12">
        <v>0.38200000000000001</v>
      </c>
    </row>
    <row r="16" spans="1:6" x14ac:dyDescent="0.3">
      <c r="A16" s="11">
        <v>44302</v>
      </c>
      <c r="B16" s="8">
        <v>7</v>
      </c>
      <c r="C16" s="9">
        <v>0.59499999999999997</v>
      </c>
      <c r="D16" s="9">
        <v>0.33700000000000002</v>
      </c>
      <c r="E16" s="10">
        <v>1288</v>
      </c>
      <c r="F16" s="9">
        <v>0.40100000000000002</v>
      </c>
    </row>
    <row r="17" spans="1:6" x14ac:dyDescent="0.3">
      <c r="A17" s="11">
        <v>43931</v>
      </c>
      <c r="B17" s="8">
        <v>3</v>
      </c>
      <c r="C17" s="9">
        <v>0.45100000000000001</v>
      </c>
      <c r="D17" s="9">
        <v>0.27</v>
      </c>
      <c r="E17" s="10">
        <v>906</v>
      </c>
      <c r="F17" s="9">
        <v>0.315</v>
      </c>
    </row>
    <row r="18" spans="1:6" x14ac:dyDescent="0.3">
      <c r="A18" s="11">
        <v>43931</v>
      </c>
      <c r="B18" s="8">
        <v>4</v>
      </c>
      <c r="C18" s="9">
        <v>0.51800000000000002</v>
      </c>
      <c r="D18" s="9">
        <v>0.29099999999999998</v>
      </c>
      <c r="E18" s="10">
        <v>1136</v>
      </c>
      <c r="F18" s="9">
        <v>0.34899999999999998</v>
      </c>
    </row>
    <row r="19" spans="1:6" x14ac:dyDescent="0.3">
      <c r="A19" s="11">
        <v>43931</v>
      </c>
      <c r="B19" s="8">
        <v>5</v>
      </c>
      <c r="C19" s="9">
        <v>0.54300000000000004</v>
      </c>
      <c r="D19" s="9">
        <v>0.30499999999999999</v>
      </c>
      <c r="E19" s="10">
        <v>1188</v>
      </c>
      <c r="F19" s="9">
        <v>0.36399999999999999</v>
      </c>
    </row>
    <row r="20" spans="1:6" x14ac:dyDescent="0.3">
      <c r="A20" s="11">
        <v>43931</v>
      </c>
      <c r="B20" s="8">
        <v>6</v>
      </c>
      <c r="C20" s="12">
        <v>0.56799999999999995</v>
      </c>
      <c r="D20" s="12">
        <v>0.32</v>
      </c>
      <c r="E20" s="13">
        <v>1244</v>
      </c>
      <c r="F20" s="12">
        <v>0.38200000000000001</v>
      </c>
    </row>
    <row r="21" spans="1:6" x14ac:dyDescent="0.3">
      <c r="A21" s="11">
        <v>43931</v>
      </c>
      <c r="B21" s="8">
        <v>7</v>
      </c>
      <c r="C21" s="9">
        <v>0.59499999999999997</v>
      </c>
      <c r="D21" s="9">
        <v>0.33700000000000002</v>
      </c>
      <c r="E21" s="10">
        <v>1288</v>
      </c>
      <c r="F21" s="9">
        <v>0.40100000000000002</v>
      </c>
    </row>
    <row r="22" spans="1:6" x14ac:dyDescent="0.3">
      <c r="A22" s="11">
        <v>43466</v>
      </c>
      <c r="B22" s="8">
        <v>3</v>
      </c>
      <c r="C22" s="9">
        <v>0.45100000000000001</v>
      </c>
      <c r="D22" s="9">
        <v>0.27</v>
      </c>
      <c r="E22" s="10">
        <v>906</v>
      </c>
      <c r="F22" s="9">
        <v>0.315</v>
      </c>
    </row>
    <row r="23" spans="1:6" x14ac:dyDescent="0.3">
      <c r="A23" s="11">
        <v>43466</v>
      </c>
      <c r="B23" s="8">
        <v>4</v>
      </c>
      <c r="C23" s="9">
        <v>0.51800000000000002</v>
      </c>
      <c r="D23" s="9">
        <v>0.29099999999999998</v>
      </c>
      <c r="E23" s="10">
        <v>1136</v>
      </c>
      <c r="F23" s="9">
        <v>0.34899999999999998</v>
      </c>
    </row>
    <row r="24" spans="1:6" x14ac:dyDescent="0.3">
      <c r="A24" s="11">
        <v>43466</v>
      </c>
      <c r="B24" s="8">
        <v>5</v>
      </c>
      <c r="C24" s="9">
        <v>0.54300000000000004</v>
      </c>
      <c r="D24" s="9">
        <v>0.30499999999999999</v>
      </c>
      <c r="E24" s="10">
        <v>1188</v>
      </c>
      <c r="F24" s="9">
        <v>0.36399999999999999</v>
      </c>
    </row>
    <row r="25" spans="1:6" x14ac:dyDescent="0.3">
      <c r="A25" s="11">
        <v>43466</v>
      </c>
      <c r="B25" s="8">
        <v>6</v>
      </c>
      <c r="C25" s="12">
        <v>0.56799999999999995</v>
      </c>
      <c r="D25" s="12">
        <v>0.32</v>
      </c>
      <c r="E25" s="13">
        <v>1244</v>
      </c>
      <c r="F25" s="12">
        <v>0.38200000000000001</v>
      </c>
    </row>
    <row r="26" spans="1:6" x14ac:dyDescent="0.3">
      <c r="A26" s="11">
        <v>43466</v>
      </c>
      <c r="B26" s="8">
        <v>7</v>
      </c>
      <c r="C26" s="9">
        <v>0.59499999999999997</v>
      </c>
      <c r="D26" s="9">
        <v>0.33700000000000002</v>
      </c>
      <c r="E26" s="10">
        <v>1288</v>
      </c>
      <c r="F26" s="9">
        <v>0.40100000000000002</v>
      </c>
    </row>
    <row r="27" spans="1:6" ht="17.399999999999999" thickBot="1" x14ac:dyDescent="0.35">
      <c r="A27" s="14"/>
      <c r="B27" s="15"/>
      <c r="C27" s="16" t="s">
        <v>6</v>
      </c>
      <c r="D27" s="17" t="s">
        <v>5</v>
      </c>
      <c r="E27" s="17" t="s">
        <v>4</v>
      </c>
      <c r="F27" s="18" t="s">
        <v>3</v>
      </c>
    </row>
    <row r="28" spans="1:6" ht="15" thickTop="1" x14ac:dyDescent="0.3"/>
    <row r="29" spans="1:6" x14ac:dyDescent="0.3">
      <c r="A29" t="s">
        <v>2</v>
      </c>
      <c r="B29" s="19">
        <v>22000</v>
      </c>
      <c r="D29" s="23" t="s">
        <v>13</v>
      </c>
    </row>
    <row r="30" spans="1:6" x14ac:dyDescent="0.3">
      <c r="D30" s="20">
        <f>IF($B$29&lt;=5000,C$26,IF(AND($B$29&gt;5000,$B$29&lt;=20000),ROUND(((D$26*$B$29)+E$26)/B$29,3),F$26))</f>
        <v>0.40100000000000002</v>
      </c>
    </row>
    <row r="31" spans="1:6" x14ac:dyDescent="0.3">
      <c r="A31" t="s">
        <v>1</v>
      </c>
      <c r="B31" s="21">
        <v>6</v>
      </c>
      <c r="D31" s="20"/>
    </row>
    <row r="32" spans="1:6" x14ac:dyDescent="0.3">
      <c r="D32" s="20"/>
    </row>
    <row r="33" spans="1:2" x14ac:dyDescent="0.3">
      <c r="A33" t="s">
        <v>0</v>
      </c>
      <c r="B33" s="22">
        <v>43555</v>
      </c>
    </row>
  </sheetData>
  <mergeCells count="1">
    <mergeCell ref="D30:D32"/>
  </mergeCells>
  <pageMargins left="0.7" right="0.7" top="0.75" bottom="0.75" header="0.3" footer="0.3"/>
  <pageSetup paperSize="9" orientation="portrait" verticalDpi="0" r:id="rId1"/>
  <drawing r:id="rId2"/>
  <tableParts count="1"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Jean-jacques</dc:creator>
  <cp:lastModifiedBy>Jean-jacques</cp:lastModifiedBy>
  <dcterms:created xsi:type="dcterms:W3CDTF">2023-10-08T08:50:30Z</dcterms:created>
  <dcterms:modified xsi:type="dcterms:W3CDTF">2023-10-08T09:10:19Z</dcterms:modified>
</cp:coreProperties>
</file>