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-120" yWindow="-120" windowWidth="29040" windowHeight="15840" tabRatio="765" firstSheet="3" activeTab="13"/>
  </bookViews>
  <sheets>
    <sheet name="Suivi_Compta_Bque1_2021" sheetId="8" r:id="rId1"/>
    <sheet name="Suivi_Compta_Bque2_2021" sheetId="1" r:id="rId2"/>
    <sheet name="Rapproch_Relevés_Bque1_2021" sheetId="10" r:id="rId3"/>
    <sheet name="Rapproch_Relevés_Bque2_2021" sheetId="28" r:id="rId4"/>
    <sheet name="Janvier_2021" sheetId="2" r:id="rId5"/>
    <sheet name="Février_2021" sheetId="29" r:id="rId6"/>
    <sheet name="Mars_2021" sheetId="30" r:id="rId7"/>
    <sheet name="Avril_2021" sheetId="31" r:id="rId8"/>
    <sheet name="Mai_2021" sheetId="32" r:id="rId9"/>
    <sheet name="Juin_2021" sheetId="33" r:id="rId10"/>
    <sheet name="Juillet_2021" sheetId="34" r:id="rId11"/>
    <sheet name="Août_2021" sheetId="35" r:id="rId12"/>
    <sheet name="Septembre_2021" sheetId="36" r:id="rId13"/>
    <sheet name="Octobre_2021" sheetId="37" r:id="rId14"/>
  </sheets>
  <definedNames>
    <definedName name="_xlnm._FilterDatabase" localSheetId="11" hidden="1">Août_2021!$A$2:$K$63</definedName>
    <definedName name="_xlnm._FilterDatabase" localSheetId="7" hidden="1">Avril_2021!$A$2:$K$63</definedName>
    <definedName name="_xlnm._FilterDatabase" localSheetId="5" hidden="1">Février_2021!$A$2:$K$63</definedName>
    <definedName name="_xlnm._FilterDatabase" localSheetId="4" hidden="1">Janvier_2021!$A$2:$K$63</definedName>
    <definedName name="_xlnm._FilterDatabase" localSheetId="10" hidden="1">Juillet_2021!$A$2:$K$63</definedName>
    <definedName name="_xlnm._FilterDatabase" localSheetId="9" hidden="1">Juin_2021!$A$2:$K$63</definedName>
    <definedName name="_xlnm._FilterDatabase" localSheetId="8" hidden="1">Mai_2021!$A$2:$K$63</definedName>
    <definedName name="_xlnm._FilterDatabase" localSheetId="6" hidden="1">Mars_2021!$A$2:$K$63</definedName>
    <definedName name="_xlnm._FilterDatabase" localSheetId="13" hidden="1">Octobre_2021!$A$2:$K$63</definedName>
    <definedName name="_xlnm._FilterDatabase" localSheetId="12" hidden="1">Septembre_2021!$A$2:$K$63</definedName>
    <definedName name="_xlnm._FilterDatabase" localSheetId="0" hidden="1">Suivi_Compta_Bque1_2021!$A$1:$M$185</definedName>
    <definedName name="_xlnm._FilterDatabase" localSheetId="1" hidden="1">Suivi_Compta_Bque2_2021!$A$1:$M$663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9" i="37" l="1"/>
  <c r="F57" i="37"/>
  <c r="F56" i="37" s="1"/>
  <c r="F54" i="37"/>
  <c r="F53" i="37"/>
  <c r="F48" i="37"/>
  <c r="F44" i="37" s="1"/>
  <c r="F45" i="37"/>
  <c r="F40" i="37"/>
  <c r="F38" i="37"/>
  <c r="F37" i="37" s="1"/>
  <c r="F33" i="37"/>
  <c r="F27" i="37"/>
  <c r="F19" i="37"/>
  <c r="F13" i="37" s="1"/>
  <c r="K15" i="37"/>
  <c r="F14" i="37"/>
  <c r="K12" i="37"/>
  <c r="K11" i="37" s="1"/>
  <c r="F11" i="37"/>
  <c r="F9" i="37"/>
  <c r="K7" i="37"/>
  <c r="K6" i="37" s="1"/>
  <c r="F7" i="37"/>
  <c r="F6" i="37"/>
  <c r="K4" i="37"/>
  <c r="K3" i="37" s="1"/>
  <c r="F4" i="37"/>
  <c r="F3" i="37"/>
  <c r="F62" i="37" s="1"/>
  <c r="F59" i="36"/>
  <c r="F56" i="36" s="1"/>
  <c r="F57" i="36"/>
  <c r="F54" i="36"/>
  <c r="F53" i="36"/>
  <c r="F48" i="36"/>
  <c r="F44" i="36" s="1"/>
  <c r="F45" i="36"/>
  <c r="F40" i="36"/>
  <c r="F38" i="36"/>
  <c r="F37" i="36" s="1"/>
  <c r="F33" i="36"/>
  <c r="F27" i="36"/>
  <c r="F19" i="36"/>
  <c r="F13" i="36" s="1"/>
  <c r="K15" i="36"/>
  <c r="F14" i="36"/>
  <c r="K12" i="36"/>
  <c r="K11" i="36" s="1"/>
  <c r="F11" i="36"/>
  <c r="F9" i="36"/>
  <c r="K7" i="36"/>
  <c r="K6" i="36" s="1"/>
  <c r="F7" i="36"/>
  <c r="F6" i="36"/>
  <c r="K4" i="36"/>
  <c r="K3" i="36" s="1"/>
  <c r="F4" i="36"/>
  <c r="F3" i="36"/>
  <c r="F59" i="35"/>
  <c r="F56" i="35" s="1"/>
  <c r="F57" i="35"/>
  <c r="F54" i="35"/>
  <c r="F53" i="35"/>
  <c r="F48" i="35"/>
  <c r="F45" i="35"/>
  <c r="F44" i="35"/>
  <c r="F40" i="35"/>
  <c r="F37" i="35" s="1"/>
  <c r="F38" i="35"/>
  <c r="F33" i="35"/>
  <c r="F27" i="35"/>
  <c r="F19" i="35"/>
  <c r="K15" i="35"/>
  <c r="F14" i="35"/>
  <c r="F13" i="35"/>
  <c r="K12" i="35"/>
  <c r="K11" i="35"/>
  <c r="F11" i="35"/>
  <c r="F9" i="35"/>
  <c r="K7" i="35"/>
  <c r="F7" i="35"/>
  <c r="K6" i="35"/>
  <c r="F6" i="35"/>
  <c r="K4" i="35"/>
  <c r="F4" i="35"/>
  <c r="K3" i="35"/>
  <c r="K1" i="35" s="1"/>
  <c r="F3" i="35"/>
  <c r="F59" i="34"/>
  <c r="F57" i="34"/>
  <c r="F56" i="34"/>
  <c r="F54" i="34"/>
  <c r="F53" i="34"/>
  <c r="F48" i="34"/>
  <c r="F45" i="34"/>
  <c r="F44" i="34" s="1"/>
  <c r="F40" i="34"/>
  <c r="F38" i="34"/>
  <c r="F37" i="34"/>
  <c r="F33" i="34"/>
  <c r="F27" i="34"/>
  <c r="F19" i="34"/>
  <c r="F13" i="34" s="1"/>
  <c r="K15" i="34"/>
  <c r="F14" i="34"/>
  <c r="K12" i="34"/>
  <c r="K11" i="34"/>
  <c r="F11" i="34"/>
  <c r="F9" i="34"/>
  <c r="K7" i="34"/>
  <c r="K6" i="34" s="1"/>
  <c r="F7" i="34"/>
  <c r="F6" i="34" s="1"/>
  <c r="K4" i="34"/>
  <c r="K3" i="34" s="1"/>
  <c r="F4" i="34"/>
  <c r="F3" i="34" s="1"/>
  <c r="F59" i="33"/>
  <c r="F57" i="33"/>
  <c r="F56" i="33" s="1"/>
  <c r="F54" i="33"/>
  <c r="F53" i="33"/>
  <c r="F48" i="33"/>
  <c r="F44" i="33" s="1"/>
  <c r="F45" i="33"/>
  <c r="F40" i="33"/>
  <c r="F38" i="33"/>
  <c r="F37" i="33" s="1"/>
  <c r="F33" i="33"/>
  <c r="F27" i="33"/>
  <c r="F19" i="33"/>
  <c r="K15" i="33"/>
  <c r="F14" i="33"/>
  <c r="F13" i="33"/>
  <c r="K12" i="33"/>
  <c r="K11" i="33" s="1"/>
  <c r="F11" i="33"/>
  <c r="F9" i="33"/>
  <c r="K7" i="33"/>
  <c r="K6" i="33" s="1"/>
  <c r="F7" i="33"/>
  <c r="F6" i="33"/>
  <c r="K4" i="33"/>
  <c r="K3" i="33" s="1"/>
  <c r="F4" i="33"/>
  <c r="F3" i="33"/>
  <c r="F59" i="32"/>
  <c r="F57" i="32"/>
  <c r="F56" i="32"/>
  <c r="F54" i="32"/>
  <c r="F53" i="32"/>
  <c r="F48" i="32"/>
  <c r="F45" i="32"/>
  <c r="F44" i="32" s="1"/>
  <c r="F40" i="32"/>
  <c r="F38" i="32"/>
  <c r="F37" i="32"/>
  <c r="F33" i="32"/>
  <c r="F27" i="32"/>
  <c r="F19" i="32"/>
  <c r="F13" i="32" s="1"/>
  <c r="K15" i="32"/>
  <c r="F14" i="32"/>
  <c r="K12" i="32"/>
  <c r="K11" i="32"/>
  <c r="F11" i="32"/>
  <c r="F9" i="32"/>
  <c r="K7" i="32"/>
  <c r="K6" i="32" s="1"/>
  <c r="F7" i="32"/>
  <c r="F6" i="32" s="1"/>
  <c r="K4" i="32"/>
  <c r="K3" i="32" s="1"/>
  <c r="F4" i="32"/>
  <c r="F3" i="32" s="1"/>
  <c r="F59" i="31"/>
  <c r="F57" i="31"/>
  <c r="F56" i="31"/>
  <c r="F54" i="31"/>
  <c r="F53" i="31"/>
  <c r="F48" i="31"/>
  <c r="F45" i="31"/>
  <c r="F44" i="31" s="1"/>
  <c r="F40" i="31"/>
  <c r="F38" i="31"/>
  <c r="F37" i="31"/>
  <c r="F33" i="31"/>
  <c r="F27" i="31"/>
  <c r="F19" i="31"/>
  <c r="F13" i="31" s="1"/>
  <c r="K15" i="31"/>
  <c r="F14" i="31"/>
  <c r="K12" i="31"/>
  <c r="K11" i="31"/>
  <c r="F11" i="31"/>
  <c r="F9" i="31"/>
  <c r="K7" i="31"/>
  <c r="K6" i="31" s="1"/>
  <c r="F7" i="31"/>
  <c r="F6" i="31" s="1"/>
  <c r="K4" i="31"/>
  <c r="K3" i="31" s="1"/>
  <c r="F4" i="31"/>
  <c r="F3" i="31" s="1"/>
  <c r="F59" i="30"/>
  <c r="F57" i="30"/>
  <c r="F56" i="30" s="1"/>
  <c r="F54" i="30"/>
  <c r="F53" i="30"/>
  <c r="F48" i="30"/>
  <c r="F45" i="30"/>
  <c r="F44" i="30"/>
  <c r="F40" i="30"/>
  <c r="F38" i="30"/>
  <c r="F37" i="30" s="1"/>
  <c r="F33" i="30"/>
  <c r="F27" i="30"/>
  <c r="F19" i="30"/>
  <c r="K15" i="30"/>
  <c r="F14" i="30"/>
  <c r="F13" i="30"/>
  <c r="K12" i="30"/>
  <c r="K11" i="30" s="1"/>
  <c r="F11" i="30"/>
  <c r="F9" i="30"/>
  <c r="K7" i="30"/>
  <c r="F7" i="30"/>
  <c r="K6" i="30"/>
  <c r="F6" i="30"/>
  <c r="K4" i="30"/>
  <c r="F4" i="30"/>
  <c r="K3" i="30"/>
  <c r="K1" i="30" s="1"/>
  <c r="F3" i="30"/>
  <c r="F59" i="29"/>
  <c r="F57" i="29"/>
  <c r="F56" i="29" s="1"/>
  <c r="F54" i="29"/>
  <c r="F53" i="29"/>
  <c r="F48" i="29"/>
  <c r="F44" i="29" s="1"/>
  <c r="F45" i="29"/>
  <c r="F40" i="29"/>
  <c r="F38" i="29"/>
  <c r="F37" i="29" s="1"/>
  <c r="F33" i="29"/>
  <c r="F27" i="29"/>
  <c r="F19" i="29"/>
  <c r="F13" i="29" s="1"/>
  <c r="K15" i="29"/>
  <c r="F14" i="29"/>
  <c r="K12" i="29"/>
  <c r="K11" i="29" s="1"/>
  <c r="F11" i="29"/>
  <c r="F9" i="29"/>
  <c r="K7" i="29"/>
  <c r="K6" i="29" s="1"/>
  <c r="F7" i="29"/>
  <c r="F6" i="29"/>
  <c r="K4" i="29"/>
  <c r="K3" i="29" s="1"/>
  <c r="F4" i="29"/>
  <c r="F3" i="29"/>
  <c r="F62" i="29" s="1"/>
  <c r="F57" i="2"/>
  <c r="K62" i="37" l="1"/>
  <c r="K1" i="37"/>
  <c r="F1" i="37"/>
  <c r="K62" i="36"/>
  <c r="K1" i="36"/>
  <c r="F62" i="36"/>
  <c r="F1" i="36"/>
  <c r="F1" i="35"/>
  <c r="F62" i="35"/>
  <c r="K62" i="35"/>
  <c r="F62" i="34"/>
  <c r="F1" i="34"/>
  <c r="K1" i="34"/>
  <c r="K62" i="34"/>
  <c r="F62" i="33"/>
  <c r="K1" i="33"/>
  <c r="K62" i="33"/>
  <c r="F1" i="33"/>
  <c r="K1" i="32"/>
  <c r="K62" i="32"/>
  <c r="F62" i="32"/>
  <c r="F1" i="32"/>
  <c r="K1" i="31"/>
  <c r="K62" i="31"/>
  <c r="F62" i="31"/>
  <c r="F1" i="31"/>
  <c r="F1" i="30"/>
  <c r="F62" i="30"/>
  <c r="K62" i="30"/>
  <c r="K62" i="29"/>
  <c r="K1" i="29"/>
  <c r="F1" i="29"/>
  <c r="F40" i="2"/>
  <c r="F37" i="2" s="1"/>
  <c r="F33" i="2"/>
  <c r="F38" i="2"/>
  <c r="J1" i="37" l="1"/>
  <c r="J63" i="37"/>
  <c r="J63" i="36"/>
  <c r="J1" i="36"/>
  <c r="J63" i="35"/>
  <c r="J1" i="35"/>
  <c r="J63" i="34"/>
  <c r="J1" i="34"/>
  <c r="J63" i="33"/>
  <c r="J1" i="33"/>
  <c r="J63" i="32"/>
  <c r="J1" i="32"/>
  <c r="J63" i="31"/>
  <c r="J1" i="31"/>
  <c r="J63" i="30"/>
  <c r="J1" i="30"/>
  <c r="J63" i="29"/>
  <c r="J1" i="29"/>
  <c r="F48" i="2"/>
  <c r="F45" i="2"/>
  <c r="F19" i="2" l="1"/>
  <c r="F7" i="2"/>
  <c r="F4" i="2"/>
  <c r="F3" i="2" s="1"/>
  <c r="F6" i="2" l="1"/>
  <c r="K4" i="2" l="1"/>
  <c r="K3" i="2" s="1"/>
  <c r="K15" i="2"/>
  <c r="F59" i="2" l="1"/>
  <c r="F54" i="2"/>
  <c r="F27" i="2"/>
  <c r="F14" i="2"/>
  <c r="F11" i="2"/>
  <c r="F9" i="2"/>
  <c r="F13" i="2" l="1"/>
  <c r="F53" i="2"/>
  <c r="F56" i="2"/>
  <c r="E3" i="1" l="1"/>
  <c r="L2" i="8"/>
  <c r="M2" i="8"/>
  <c r="K12" i="2" l="1"/>
  <c r="K11" i="2" l="1"/>
  <c r="E3" i="8"/>
  <c r="L2" i="1" l="1"/>
  <c r="K7" i="2" l="1"/>
  <c r="K6" i="2" l="1"/>
  <c r="K1" i="2" s="1"/>
  <c r="M2" i="1"/>
  <c r="K62" i="2" l="1"/>
  <c r="F44" i="2" l="1"/>
  <c r="F62" i="2" s="1"/>
  <c r="J63" i="2" s="1"/>
  <c r="F1" i="2" l="1"/>
  <c r="J1" i="2"/>
</calcChain>
</file>

<file path=xl/sharedStrings.xml><?xml version="1.0" encoding="utf-8"?>
<sst xmlns="http://schemas.openxmlformats.org/spreadsheetml/2006/main" count="888" uniqueCount="93">
  <si>
    <t>SOLDE BANCAIRE 2021</t>
  </si>
  <si>
    <t>N°</t>
  </si>
  <si>
    <t>Autres Services Extérieurs</t>
  </si>
  <si>
    <t>Capital et Réserves</t>
  </si>
  <si>
    <t xml:space="preserve"> Publicité, publications, relations publiques</t>
  </si>
  <si>
    <t>Capital</t>
  </si>
  <si>
    <t>Banques, Etablissements Financiers et Assimilés</t>
  </si>
  <si>
    <t>Charges de Personnel</t>
  </si>
  <si>
    <t>Valeurs à l'Encaissement</t>
  </si>
  <si>
    <t>Rémunérations du Personnel</t>
  </si>
  <si>
    <t>Autres Produits de Gestion Courante</t>
  </si>
  <si>
    <t>Charges de Sécurité Sociale et de Prévoyance</t>
  </si>
  <si>
    <t>Total</t>
  </si>
  <si>
    <t>Frais postaux et de télécommunications</t>
  </si>
  <si>
    <t>Date</t>
  </si>
  <si>
    <t>€</t>
  </si>
  <si>
    <t>Libellé</t>
  </si>
  <si>
    <t>Débit</t>
  </si>
  <si>
    <t>Crédit</t>
  </si>
  <si>
    <t>compte</t>
  </si>
  <si>
    <t>chèques</t>
  </si>
  <si>
    <t>Achats</t>
  </si>
  <si>
    <t>Achats non stockés de matières et fournitures</t>
  </si>
  <si>
    <t>Fournitures d'entretien et de petit équipement</t>
  </si>
  <si>
    <t>Libéllé</t>
  </si>
  <si>
    <t>Chauffage - ENGIE GAZ</t>
  </si>
  <si>
    <t>Electricté - EDF</t>
  </si>
  <si>
    <t>Virements internes</t>
  </si>
  <si>
    <t>Montants</t>
  </si>
  <si>
    <t xml:space="preserve">Charges / Dépenses </t>
  </si>
  <si>
    <t xml:space="preserve">N° de Comptes </t>
  </si>
  <si>
    <t>Nb</t>
  </si>
  <si>
    <t>Produits / Recettes</t>
  </si>
  <si>
    <t>Débit/Crédit</t>
  </si>
  <si>
    <t>Solde en début de période au 06/03/2021 
à la création du Compte</t>
  </si>
  <si>
    <t>Caisse</t>
  </si>
  <si>
    <t>Fournitures administratives</t>
  </si>
  <si>
    <t>Torchon microfibre</t>
  </si>
  <si>
    <t>Papier hygiénique</t>
  </si>
  <si>
    <t>Micros sans fil Thoman</t>
  </si>
  <si>
    <t>Panneau Affichage + Aimants</t>
  </si>
  <si>
    <t>Tampon encreur encaissement chèque N° banque</t>
  </si>
  <si>
    <t>Cahier EXACOMPTA (Format A 4)</t>
  </si>
  <si>
    <t>Services Extérieurs</t>
  </si>
  <si>
    <t>Transfert de charges</t>
  </si>
  <si>
    <t xml:space="preserve">Bloc-porte de service métal isolée </t>
  </si>
  <si>
    <t>Immobilisations en cours</t>
  </si>
  <si>
    <t>Immobilisations corporelles en cours</t>
  </si>
  <si>
    <t>Avances et acomptes versés sur commandes d'immobilisations corporelles</t>
  </si>
  <si>
    <t>Affiche</t>
  </si>
  <si>
    <t>Carburant tondeuse</t>
  </si>
  <si>
    <t>Résiliation / régularisation - Remboursement EDF</t>
  </si>
  <si>
    <t>Transferts de charges d'exploitation</t>
  </si>
  <si>
    <t>Autres matières et fournitures</t>
  </si>
  <si>
    <t>Mortier</t>
  </si>
  <si>
    <t>Impôts, Taxes et Versements assimilés</t>
  </si>
  <si>
    <t>Impôts, taxes et versements assimilés sur rémunérations (Administration des impôts)</t>
  </si>
  <si>
    <t>Taxe Foncière</t>
  </si>
  <si>
    <t>Frais postaux Affranchissements</t>
  </si>
  <si>
    <t>Boissons (café, thé, infusions)</t>
  </si>
  <si>
    <t>Petit matériel (essui tout, bouchons, entonoirs, escabaud, manchon FF, variatech)</t>
  </si>
  <si>
    <t>Immobilisations corporelles</t>
  </si>
  <si>
    <t>Autres immobilisations corporelles</t>
  </si>
  <si>
    <t>Matériel de bureau et matériel informatique</t>
  </si>
  <si>
    <t>Solde de Compte au 01/01/2021</t>
  </si>
  <si>
    <t>Barres de rideaux occultants</t>
  </si>
  <si>
    <t>Produits entretien &amp; COVID19_Gel Hydroalcoolique</t>
  </si>
  <si>
    <t>Primes d'Assurance</t>
  </si>
  <si>
    <t>Assurance multirisques habitation RC / protection juridique</t>
  </si>
  <si>
    <t>Entretiens et réparations</t>
  </si>
  <si>
    <t>Service bancaire et assimilés : Prélèvement frais de gestion bancaire /commissions</t>
  </si>
  <si>
    <t>Maintenance - Contrat entretien annuel de la chaudière</t>
  </si>
  <si>
    <t>Divers-Divers-Divers</t>
  </si>
  <si>
    <t>Journal des Ecritures Comptables</t>
  </si>
  <si>
    <t>RAPPROCHEMENTS</t>
  </si>
  <si>
    <t>Banque</t>
  </si>
  <si>
    <t>SUEZ Eau de France</t>
  </si>
  <si>
    <t>Tampon encreur adresse</t>
  </si>
  <si>
    <t>Dossier d'inscription</t>
  </si>
  <si>
    <t>Documentation générale - Abonnement</t>
  </si>
  <si>
    <t>Compte Caisse :</t>
  </si>
  <si>
    <t>Transfert Bq 1 vers Bq 2</t>
  </si>
  <si>
    <t>espèces versement</t>
  </si>
  <si>
    <t>espèces virement</t>
  </si>
  <si>
    <t xml:space="preserve">Décorations et cérémonies </t>
  </si>
  <si>
    <t>Cadeaux à la clientèle - Chocolats</t>
  </si>
  <si>
    <t>Liaisons informatiques ou spécialisées</t>
  </si>
  <si>
    <t>Télécommunications frais téléphone/internet</t>
  </si>
  <si>
    <t>Salaires, appointements</t>
  </si>
  <si>
    <t>Cotisations aux Mutuelle</t>
  </si>
  <si>
    <t>Cotisations aux Caisses de Retraite</t>
  </si>
  <si>
    <t xml:space="preserve">Banques </t>
  </si>
  <si>
    <t>Ressources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</si>
</sst>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"/>
    <numFmt numFmtId="165" formatCode="#,##0.00\ &quot;€&quot;"/>
    <numFmt numFmtId="166" formatCode="#,##0.00\ [$€-40C]"/>
  </numFmts>
  <fonts count="21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1"/>
      <color rgb="FFFF0000"/>
      <name val="Calibri"/>
      <family val="2"/>
    </font>
    <font>
      <b/>
      <sz val="11"/>
      <color rgb="FF0000FF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0000FF"/>
      <name val="Calibri"/>
      <family val="2"/>
    </font>
    <font>
      <sz val="14"/>
      <color rgb="FF000000"/>
      <name val="Calibri"/>
      <family val="2"/>
    </font>
    <font>
      <sz val="14"/>
      <color rgb="FF0000FF"/>
      <name val="Calibri"/>
      <family val="2"/>
    </font>
    <font>
      <sz val="20"/>
      <color rgb="FF000000"/>
      <name val="Calibri"/>
      <family val="2"/>
    </font>
    <font>
      <sz val="20"/>
      <color rgb="FF0000FF"/>
      <name val="Calibri"/>
      <family val="2"/>
    </font>
    <font>
      <u/>
      <sz val="11"/>
      <color rgb="FF0000FF"/>
      <name val="Calibri"/>
      <family val="2"/>
    </font>
    <font>
      <b/>
      <sz val="14"/>
      <name val="Calibri"/>
      <family val="2"/>
    </font>
    <font>
      <sz val="8"/>
      <name val="Calibri"/>
      <family val="2"/>
    </font>
    <font>
      <sz val="14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sz val="20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C6E0B4"/>
        <bgColor rgb="FFC6E0B4"/>
      </patternFill>
    </fill>
    <fill>
      <patternFill patternType="solid">
        <fgColor rgb="FFFFE699"/>
        <bgColor rgb="FFFFE699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E69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/>
      <top/>
      <bottom style="thick">
        <color rgb="FFFF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vertical="center"/>
    </xf>
    <xf numFmtId="0" fontId="16" fillId="0" borderId="5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14" fontId="15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64" fontId="15" fillId="0" borderId="12" xfId="0" applyNumberFormat="1" applyFont="1" applyBorder="1" applyAlignment="1">
      <alignment horizontal="left" vertical="center"/>
    </xf>
    <xf numFmtId="164" fontId="15" fillId="0" borderId="7" xfId="0" applyNumberFormat="1" applyFont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14" fontId="15" fillId="0" borderId="7" xfId="0" applyNumberFormat="1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 vertical="center"/>
    </xf>
    <xf numFmtId="164" fontId="15" fillId="0" borderId="12" xfId="0" applyNumberFormat="1" applyFont="1" applyFill="1" applyBorder="1" applyAlignment="1">
      <alignment horizontal="left" vertical="center"/>
    </xf>
    <xf numFmtId="165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15" fillId="0" borderId="7" xfId="0" applyFont="1" applyBorder="1" applyAlignment="1">
      <alignment horizontal="left" vertical="center"/>
    </xf>
    <xf numFmtId="14" fontId="15" fillId="0" borderId="7" xfId="0" applyNumberFormat="1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/>
    </xf>
    <xf numFmtId="14" fontId="17" fillId="0" borderId="7" xfId="0" applyNumberFormat="1" applyFont="1" applyBorder="1" applyAlignment="1">
      <alignment horizontal="left" vertical="center"/>
    </xf>
    <xf numFmtId="164" fontId="17" fillId="0" borderId="7" xfId="0" applyNumberFormat="1" applyFont="1" applyBorder="1" applyAlignment="1">
      <alignment horizontal="left" vertical="center"/>
    </xf>
    <xf numFmtId="164" fontId="0" fillId="0" borderId="7" xfId="0" applyNumberFormat="1" applyFont="1" applyFill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15" fillId="0" borderId="7" xfId="0" applyNumberFormat="1" applyFont="1" applyBorder="1" applyAlignment="1">
      <alignment horizontal="left" vertical="center"/>
    </xf>
    <xf numFmtId="164" fontId="15" fillId="0" borderId="7" xfId="0" applyNumberFormat="1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left" vertical="center"/>
    </xf>
    <xf numFmtId="0" fontId="15" fillId="7" borderId="0" xfId="0" applyNumberFormat="1" applyFont="1" applyFill="1" applyBorder="1" applyAlignment="1">
      <alignment horizontal="center" vertical="center"/>
    </xf>
    <xf numFmtId="164" fontId="15" fillId="7" borderId="0" xfId="0" applyNumberFormat="1" applyFont="1" applyFill="1" applyBorder="1" applyAlignment="1">
      <alignment vertical="center"/>
    </xf>
    <xf numFmtId="164" fontId="15" fillId="7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vertical="center"/>
    </xf>
    <xf numFmtId="0" fontId="4" fillId="0" borderId="9" xfId="0" applyFont="1" applyBorder="1" applyAlignment="1">
      <alignment horizontal="center" vertical="center"/>
    </xf>
    <xf numFmtId="164" fontId="16" fillId="0" borderId="9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15" fillId="0" borderId="12" xfId="0" applyFont="1" applyFill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15" fillId="0" borderId="21" xfId="0" applyNumberFormat="1" applyFont="1" applyBorder="1" applyAlignment="1">
      <alignment horizontal="center" vertical="center"/>
    </xf>
    <xf numFmtId="14" fontId="15" fillId="0" borderId="21" xfId="0" applyNumberFormat="1" applyFont="1" applyBorder="1" applyAlignment="1">
      <alignment horizontal="center" vertical="center"/>
    </xf>
    <xf numFmtId="164" fontId="15" fillId="0" borderId="21" xfId="0" applyNumberFormat="1" applyFont="1" applyBorder="1" applyAlignment="1">
      <alignment horizontal="center" vertical="center"/>
    </xf>
    <xf numFmtId="164" fontId="15" fillId="0" borderId="22" xfId="0" applyNumberFormat="1" applyFont="1" applyBorder="1" applyAlignment="1">
      <alignment horizontal="left" vertical="center"/>
    </xf>
    <xf numFmtId="165" fontId="0" fillId="0" borderId="12" xfId="0" applyNumberForma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164" fontId="0" fillId="0" borderId="7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5" fontId="2" fillId="0" borderId="13" xfId="0" applyNumberFormat="1" applyFont="1" applyBorder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 vertical="center"/>
    </xf>
    <xf numFmtId="165" fontId="2" fillId="0" borderId="18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16" fillId="0" borderId="7" xfId="0" applyNumberFormat="1" applyFont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5" fillId="7" borderId="6" xfId="0" applyFont="1" applyFill="1" applyBorder="1" applyAlignment="1">
      <alignment horizontal="left" vertical="center"/>
    </xf>
    <xf numFmtId="0" fontId="18" fillId="0" borderId="7" xfId="0" applyFont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left" vertical="center"/>
    </xf>
    <xf numFmtId="164" fontId="0" fillId="7" borderId="6" xfId="0" applyNumberFormat="1" applyFont="1" applyFill="1" applyBorder="1" applyAlignment="1">
      <alignment horizontal="center" vertical="center"/>
    </xf>
    <xf numFmtId="0" fontId="16" fillId="0" borderId="8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164" fontId="2" fillId="5" borderId="8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166" fontId="2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left" vertical="center"/>
    </xf>
    <xf numFmtId="14" fontId="15" fillId="0" borderId="7" xfId="0" applyNumberFormat="1" applyFont="1" applyFill="1" applyBorder="1" applyAlignment="1">
      <alignment horizontal="left" vertical="center"/>
    </xf>
    <xf numFmtId="14" fontId="17" fillId="0" borderId="7" xfId="0" applyNumberFormat="1" applyFont="1" applyFill="1" applyBorder="1" applyAlignment="1">
      <alignment horizontal="left" vertical="center"/>
    </xf>
    <xf numFmtId="164" fontId="0" fillId="0" borderId="7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17" fillId="7" borderId="5" xfId="0" applyFont="1" applyFill="1" applyBorder="1" applyAlignment="1">
      <alignment horizontal="left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7" xfId="0" applyFill="1" applyBorder="1"/>
    <xf numFmtId="164" fontId="0" fillId="7" borderId="6" xfId="0" applyNumberFormat="1" applyFont="1" applyFill="1" applyBorder="1" applyAlignment="1">
      <alignment horizontal="right" vertical="center"/>
    </xf>
    <xf numFmtId="164" fontId="2" fillId="5" borderId="7" xfId="0" applyNumberFormat="1" applyFont="1" applyFill="1" applyBorder="1" applyAlignment="1">
      <alignment horizontal="right" vertical="center"/>
    </xf>
    <xf numFmtId="164" fontId="15" fillId="0" borderId="7" xfId="0" applyNumberFormat="1" applyFont="1" applyFill="1" applyBorder="1" applyAlignment="1">
      <alignment horizontal="right" vertical="center"/>
    </xf>
    <xf numFmtId="164" fontId="0" fillId="0" borderId="7" xfId="0" applyNumberFormat="1" applyFill="1" applyBorder="1" applyAlignment="1">
      <alignment horizontal="right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165" fontId="0" fillId="0" borderId="13" xfId="0" applyNumberFormat="1" applyFill="1" applyBorder="1" applyAlignment="1">
      <alignment horizontal="right" vertical="center"/>
    </xf>
    <xf numFmtId="0" fontId="15" fillId="0" borderId="1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164" fontId="0" fillId="0" borderId="6" xfId="0" applyNumberFormat="1" applyFont="1" applyFill="1" applyBorder="1" applyAlignment="1">
      <alignment horizontal="right" vertical="center"/>
    </xf>
    <xf numFmtId="165" fontId="0" fillId="0" borderId="12" xfId="0" applyNumberFormat="1" applyFill="1" applyBorder="1" applyAlignment="1">
      <alignment horizontal="right" vertical="center"/>
    </xf>
    <xf numFmtId="0" fontId="17" fillId="0" borderId="12" xfId="0" applyFont="1" applyFill="1" applyBorder="1" applyAlignment="1">
      <alignment horizontal="left" vertical="center"/>
    </xf>
    <xf numFmtId="165" fontId="0" fillId="0" borderId="18" xfId="0" applyNumberFormat="1" applyFill="1" applyBorder="1" applyAlignment="1">
      <alignment horizontal="right" vertical="center"/>
    </xf>
    <xf numFmtId="0" fontId="15" fillId="0" borderId="18" xfId="0" applyFont="1" applyFill="1" applyBorder="1" applyAlignment="1">
      <alignment horizontal="left" vertical="center"/>
    </xf>
    <xf numFmtId="164" fontId="15" fillId="0" borderId="18" xfId="0" applyNumberFormat="1" applyFont="1" applyFill="1" applyBorder="1" applyAlignment="1">
      <alignment horizontal="left" vertical="center"/>
    </xf>
    <xf numFmtId="164" fontId="0" fillId="0" borderId="8" xfId="0" applyNumberFormat="1" applyFont="1" applyFill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right" vertical="center"/>
    </xf>
    <xf numFmtId="165" fontId="2" fillId="0" borderId="9" xfId="0" applyNumberFormat="1" applyFont="1" applyFill="1" applyBorder="1" applyAlignment="1">
      <alignment horizontal="right" vertical="center"/>
    </xf>
    <xf numFmtId="165" fontId="2" fillId="0" borderId="5" xfId="0" applyNumberFormat="1" applyFont="1" applyFill="1" applyBorder="1" applyAlignment="1">
      <alignment horizontal="center" vertical="center"/>
    </xf>
    <xf numFmtId="165" fontId="2" fillId="0" borderId="5" xfId="0" applyNumberFormat="1" applyFont="1" applyFill="1" applyBorder="1" applyAlignment="1">
      <alignment horizontal="right" vertical="center"/>
    </xf>
    <xf numFmtId="14" fontId="0" fillId="0" borderId="0" xfId="0" applyNumberFormat="1" applyFill="1" applyAlignment="1">
      <alignment horizontal="center"/>
    </xf>
    <xf numFmtId="165" fontId="0" fillId="0" borderId="6" xfId="0" applyNumberFormat="1" applyFill="1" applyBorder="1" applyAlignment="1">
      <alignment horizontal="right"/>
    </xf>
    <xf numFmtId="165" fontId="0" fillId="0" borderId="7" xfId="0" applyNumberFormat="1" applyFill="1" applyBorder="1" applyAlignment="1">
      <alignment horizontal="right"/>
    </xf>
    <xf numFmtId="165" fontId="0" fillId="0" borderId="8" xfId="0" applyNumberFormat="1" applyFill="1" applyBorder="1" applyAlignment="1">
      <alignment horizontal="right"/>
    </xf>
    <xf numFmtId="0" fontId="0" fillId="0" borderId="12" xfId="0" applyFill="1" applyBorder="1" applyAlignment="1">
      <alignment vertical="center"/>
    </xf>
    <xf numFmtId="0" fontId="0" fillId="0" borderId="7" xfId="0" applyFill="1" applyBorder="1" applyAlignment="1">
      <alignment horizontal="right" vertical="center"/>
    </xf>
    <xf numFmtId="165" fontId="2" fillId="0" borderId="6" xfId="0" applyNumberFormat="1" applyFont="1" applyFill="1" applyBorder="1" applyAlignment="1">
      <alignment horizontal="center" vertical="center"/>
    </xf>
    <xf numFmtId="165" fontId="2" fillId="0" borderId="6" xfId="0" applyNumberFormat="1" applyFont="1" applyFill="1" applyBorder="1" applyAlignment="1">
      <alignment horizontal="right" vertical="center"/>
    </xf>
    <xf numFmtId="0" fontId="15" fillId="0" borderId="6" xfId="0" applyFont="1" applyFill="1" applyBorder="1" applyAlignment="1">
      <alignment horizontal="left" vertical="center"/>
    </xf>
    <xf numFmtId="0" fontId="0" fillId="0" borderId="17" xfId="0" applyFill="1" applyBorder="1" applyAlignment="1">
      <alignment vertical="center"/>
    </xf>
    <xf numFmtId="0" fontId="15" fillId="0" borderId="8" xfId="0" applyFont="1" applyFill="1" applyBorder="1" applyAlignment="1">
      <alignment horizontal="left" vertical="center"/>
    </xf>
    <xf numFmtId="164" fontId="15" fillId="0" borderId="8" xfId="0" applyNumberFormat="1" applyFont="1" applyFill="1" applyBorder="1" applyAlignment="1">
      <alignment horizontal="left" vertical="center"/>
    </xf>
    <xf numFmtId="164" fontId="15" fillId="0" borderId="8" xfId="0" applyNumberFormat="1" applyFont="1" applyFill="1" applyBorder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0" fontId="2" fillId="0" borderId="17" xfId="0" applyFont="1" applyFill="1" applyBorder="1" applyAlignment="1">
      <alignment horizontal="right" vertical="center"/>
    </xf>
    <xf numFmtId="165" fontId="2" fillId="0" borderId="13" xfId="0" applyNumberFormat="1" applyFont="1" applyFill="1" applyBorder="1" applyAlignment="1">
      <alignment horizontal="right" vertical="center"/>
    </xf>
    <xf numFmtId="14" fontId="0" fillId="0" borderId="13" xfId="0" applyNumberFormat="1" applyFill="1" applyBorder="1" applyAlignment="1">
      <alignment horizontal="center"/>
    </xf>
    <xf numFmtId="0" fontId="0" fillId="0" borderId="17" xfId="0" applyFill="1" applyBorder="1"/>
    <xf numFmtId="164" fontId="15" fillId="0" borderId="6" xfId="0" applyNumberFormat="1" applyFont="1" applyFill="1" applyBorder="1" applyAlignment="1">
      <alignment horizontal="left" vertical="center"/>
    </xf>
    <xf numFmtId="14" fontId="0" fillId="0" borderId="12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right" vertical="center"/>
    </xf>
    <xf numFmtId="0" fontId="17" fillId="0" borderId="8" xfId="0" applyFont="1" applyFill="1" applyBorder="1" applyAlignment="1">
      <alignment horizontal="left" vertical="center"/>
    </xf>
    <xf numFmtId="14" fontId="15" fillId="0" borderId="14" xfId="0" applyNumberFormat="1" applyFont="1" applyFill="1" applyBorder="1" applyAlignment="1">
      <alignment horizontal="left" vertical="center"/>
    </xf>
    <xf numFmtId="14" fontId="17" fillId="0" borderId="6" xfId="0" applyNumberFormat="1" applyFont="1" applyFill="1" applyBorder="1" applyAlignment="1">
      <alignment horizontal="left" vertical="center"/>
    </xf>
    <xf numFmtId="164" fontId="15" fillId="0" borderId="6" xfId="0" applyNumberFormat="1" applyFont="1" applyFill="1" applyBorder="1" applyAlignment="1">
      <alignment horizontal="right" vertical="center"/>
    </xf>
    <xf numFmtId="0" fontId="15" fillId="0" borderId="15" xfId="0" applyFont="1" applyFill="1" applyBorder="1" applyAlignment="1">
      <alignment horizontal="left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165" fontId="0" fillId="0" borderId="8" xfId="0" applyNumberFormat="1" applyFill="1" applyBorder="1" applyAlignment="1">
      <alignment horizontal="right" vertical="center"/>
    </xf>
    <xf numFmtId="0" fontId="15" fillId="0" borderId="16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5" fillId="7" borderId="14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14" fontId="15" fillId="0" borderId="15" xfId="0" applyNumberFormat="1" applyFont="1" applyFill="1" applyBorder="1" applyAlignment="1">
      <alignment horizontal="center" vertical="center"/>
    </xf>
    <xf numFmtId="14" fontId="15" fillId="0" borderId="15" xfId="0" applyNumberFormat="1" applyFont="1" applyFill="1" applyBorder="1" applyAlignment="1"/>
    <xf numFmtId="0" fontId="15" fillId="0" borderId="15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7" fillId="8" borderId="9" xfId="0" applyFont="1" applyFill="1" applyBorder="1" applyAlignment="1" applyProtection="1">
      <alignment horizontal="center" vertical="center"/>
      <protection hidden="1"/>
    </xf>
    <xf numFmtId="0" fontId="7" fillId="2" borderId="17" xfId="0" applyFont="1" applyFill="1" applyBorder="1" applyAlignment="1" applyProtection="1">
      <alignment horizontal="left" vertical="center"/>
      <protection hidden="1"/>
    </xf>
    <xf numFmtId="0" fontId="9" fillId="2" borderId="17" xfId="0" applyFont="1" applyFill="1" applyBorder="1" applyAlignment="1" applyProtection="1">
      <alignment horizontal="left" vertical="center"/>
      <protection hidden="1"/>
    </xf>
    <xf numFmtId="0" fontId="9" fillId="2" borderId="14" xfId="0" applyFont="1" applyFill="1" applyBorder="1" applyAlignment="1" applyProtection="1">
      <alignment horizontal="center" vertical="center"/>
      <protection hidden="1"/>
    </xf>
    <xf numFmtId="164" fontId="5" fillId="0" borderId="5" xfId="0" applyNumberFormat="1" applyFont="1" applyBorder="1" applyAlignment="1" applyProtection="1">
      <alignment horizontal="right" vertical="center"/>
      <protection hidden="1"/>
    </xf>
    <xf numFmtId="164" fontId="9" fillId="0" borderId="3" xfId="0" applyNumberFormat="1" applyFont="1" applyFill="1" applyBorder="1" applyAlignment="1" applyProtection="1">
      <alignment horizontal="left" vertical="center"/>
      <protection hidden="1"/>
    </xf>
    <xf numFmtId="164" fontId="10" fillId="0" borderId="3" xfId="0" applyNumberFormat="1" applyFont="1" applyFill="1" applyBorder="1" applyAlignment="1" applyProtection="1">
      <alignment horizontal="left" vertical="center"/>
      <protection hidden="1"/>
    </xf>
    <xf numFmtId="164" fontId="5" fillId="0" borderId="5" xfId="0" applyNumberFormat="1" applyFont="1" applyFill="1" applyBorder="1" applyAlignment="1" applyProtection="1">
      <alignment horizontal="right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13" xfId="0" applyFont="1" applyFill="1" applyBorder="1" applyAlignment="1" applyProtection="1">
      <alignment horizontal="left" vertical="center"/>
      <protection hidden="1"/>
    </xf>
    <xf numFmtId="0" fontId="5" fillId="2" borderId="17" xfId="0" applyFont="1" applyFill="1" applyBorder="1" applyAlignment="1" applyProtection="1">
      <alignment horizontal="left" vertical="center"/>
      <protection hidden="1"/>
    </xf>
    <xf numFmtId="0" fontId="6" fillId="2" borderId="17" xfId="0" applyFont="1" applyFill="1" applyBorder="1" applyAlignment="1" applyProtection="1">
      <alignment horizontal="left" vertical="center"/>
      <protection hidden="1"/>
    </xf>
    <xf numFmtId="0" fontId="5" fillId="2" borderId="6" xfId="0" applyFont="1" applyFill="1" applyBorder="1" applyAlignment="1" applyProtection="1">
      <alignment horizontal="center" vertical="center"/>
      <protection hidden="1"/>
    </xf>
    <xf numFmtId="0" fontId="5" fillId="2" borderId="9" xfId="0" applyFont="1" applyFill="1" applyBorder="1" applyAlignment="1" applyProtection="1">
      <alignment horizontal="left" vertical="center"/>
      <protection hidden="1"/>
    </xf>
    <xf numFmtId="0" fontId="5" fillId="2" borderId="10" xfId="0" applyFont="1" applyFill="1" applyBorder="1" applyAlignment="1" applyProtection="1">
      <alignment horizontal="left" vertical="center"/>
      <protection hidden="1"/>
    </xf>
    <xf numFmtId="0" fontId="6" fillId="2" borderId="10" xfId="0" applyFont="1" applyFill="1" applyBorder="1" applyAlignment="1" applyProtection="1">
      <alignment horizontal="left"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5" fillId="6" borderId="17" xfId="0" applyFont="1" applyFill="1" applyBorder="1" applyAlignment="1" applyProtection="1">
      <alignment horizontal="left" vertical="center"/>
      <protection hidden="1"/>
    </xf>
    <xf numFmtId="0" fontId="6" fillId="6" borderId="17" xfId="0" applyFont="1" applyFill="1" applyBorder="1" applyAlignment="1" applyProtection="1">
      <alignment horizontal="left" vertical="center"/>
      <protection hidden="1"/>
    </xf>
    <xf numFmtId="0" fontId="5" fillId="6" borderId="6" xfId="0" applyFont="1" applyFill="1" applyBorder="1" applyAlignment="1" applyProtection="1">
      <alignment vertical="center"/>
      <protection hidden="1"/>
    </xf>
    <xf numFmtId="164" fontId="5" fillId="6" borderId="14" xfId="0" applyNumberFormat="1" applyFont="1" applyFill="1" applyBorder="1" applyAlignment="1" applyProtection="1">
      <alignment horizontal="right" vertical="center"/>
      <protection hidden="1"/>
    </xf>
    <xf numFmtId="0" fontId="5" fillId="4" borderId="17" xfId="0" applyFont="1" applyFill="1" applyBorder="1" applyAlignment="1" applyProtection="1">
      <alignment horizontal="left" vertical="center"/>
      <protection hidden="1"/>
    </xf>
    <xf numFmtId="0" fontId="8" fillId="4" borderId="17" xfId="0" applyFont="1" applyFill="1" applyBorder="1" applyAlignment="1" applyProtection="1">
      <alignment horizontal="left" vertical="center"/>
      <protection hidden="1"/>
    </xf>
    <xf numFmtId="0" fontId="7" fillId="4" borderId="13" xfId="0" applyFont="1" applyFill="1" applyBorder="1" applyAlignment="1" applyProtection="1">
      <alignment vertical="center"/>
      <protection hidden="1"/>
    </xf>
    <xf numFmtId="165" fontId="5" fillId="9" borderId="6" xfId="0" applyNumberFormat="1" applyFont="1" applyFill="1" applyBorder="1" applyAlignment="1" applyProtection="1">
      <alignment horizontal="right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7" fillId="0" borderId="7" xfId="0" applyFont="1" applyBorder="1" applyAlignment="1" applyProtection="1">
      <alignment vertical="center"/>
      <protection hidden="1"/>
    </xf>
    <xf numFmtId="164" fontId="5" fillId="0" borderId="15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Border="1" applyAlignment="1" applyProtection="1">
      <alignment horizontal="left" vertical="center"/>
      <protection hidden="1"/>
    </xf>
    <xf numFmtId="0" fontId="7" fillId="0" borderId="12" xfId="0" applyFont="1" applyBorder="1" applyAlignment="1" applyProtection="1">
      <alignment vertical="center"/>
      <protection hidden="1"/>
    </xf>
    <xf numFmtId="165" fontId="5" fillId="0" borderId="7" xfId="0" applyNumberFormat="1" applyFont="1" applyBorder="1" applyAlignment="1" applyProtection="1">
      <alignment horizontal="right" vertical="center"/>
      <protection hidden="1"/>
    </xf>
    <xf numFmtId="0" fontId="7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164" fontId="7" fillId="0" borderId="15" xfId="0" applyNumberFormat="1" applyFont="1" applyBorder="1" applyAlignment="1" applyProtection="1">
      <alignment horizontal="right" vertical="center"/>
      <protection hidden="1"/>
    </xf>
    <xf numFmtId="0" fontId="7" fillId="0" borderId="12" xfId="0" applyFont="1" applyBorder="1" applyAlignment="1" applyProtection="1">
      <alignment vertical="center" wrapText="1"/>
      <protection hidden="1"/>
    </xf>
    <xf numFmtId="165" fontId="7" fillId="0" borderId="7" xfId="0" applyNumberFormat="1" applyFont="1" applyBorder="1" applyAlignment="1" applyProtection="1">
      <alignment horizontal="right" vertical="center"/>
      <protection hidden="1"/>
    </xf>
    <xf numFmtId="0" fontId="5" fillId="6" borderId="0" xfId="0" applyFont="1" applyFill="1" applyBorder="1" applyAlignment="1" applyProtection="1">
      <alignment horizontal="left" vertical="center"/>
      <protection hidden="1"/>
    </xf>
    <xf numFmtId="0" fontId="6" fillId="6" borderId="0" xfId="0" applyFont="1" applyFill="1" applyBorder="1" applyAlignment="1" applyProtection="1">
      <alignment horizontal="left" vertical="center"/>
      <protection hidden="1"/>
    </xf>
    <xf numFmtId="0" fontId="5" fillId="6" borderId="7" xfId="0" applyFont="1" applyFill="1" applyBorder="1" applyAlignment="1" applyProtection="1">
      <alignment vertical="center"/>
      <protection hidden="1"/>
    </xf>
    <xf numFmtId="164" fontId="5" fillId="6" borderId="15" xfId="0" applyNumberFormat="1" applyFont="1" applyFill="1" applyBorder="1" applyAlignment="1" applyProtection="1">
      <alignment horizontal="right" vertical="center"/>
      <protection hidden="1"/>
    </xf>
    <xf numFmtId="0" fontId="5" fillId="4" borderId="0" xfId="0" applyFont="1" applyFill="1" applyBorder="1" applyAlignment="1" applyProtection="1">
      <alignment horizontal="left" vertical="center"/>
      <protection hidden="1"/>
    </xf>
    <xf numFmtId="0" fontId="8" fillId="4" borderId="0" xfId="0" applyFont="1" applyFill="1" applyBorder="1" applyAlignment="1" applyProtection="1">
      <alignment horizontal="left" vertical="center"/>
      <protection hidden="1"/>
    </xf>
    <xf numFmtId="0" fontId="7" fillId="4" borderId="12" xfId="0" applyFont="1" applyFill="1" applyBorder="1" applyAlignment="1" applyProtection="1">
      <alignment vertical="center"/>
      <protection hidden="1"/>
    </xf>
    <xf numFmtId="165" fontId="5" fillId="9" borderId="7" xfId="0" applyNumberFormat="1" applyFont="1" applyFill="1" applyBorder="1" applyAlignment="1" applyProtection="1">
      <alignment horizontal="right" vertical="center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0" fontId="8" fillId="6" borderId="0" xfId="0" applyFont="1" applyFill="1" applyBorder="1" applyAlignment="1" applyProtection="1">
      <alignment horizontal="left" vertical="center"/>
      <protection hidden="1"/>
    </xf>
    <xf numFmtId="0" fontId="7" fillId="6" borderId="7" xfId="0" applyFont="1" applyFill="1" applyBorder="1" applyAlignment="1" applyProtection="1">
      <alignment vertical="center"/>
      <protection hidden="1"/>
    </xf>
    <xf numFmtId="164" fontId="7" fillId="0" borderId="7" xfId="0" applyNumberFormat="1" applyFont="1" applyBorder="1" applyAlignment="1" applyProtection="1">
      <alignment horizontal="right" vertical="center"/>
      <protection hidden="1"/>
    </xf>
    <xf numFmtId="164" fontId="5" fillId="0" borderId="7" xfId="0" applyNumberFormat="1" applyFont="1" applyBorder="1" applyAlignment="1" applyProtection="1">
      <alignment horizontal="right" vertical="center"/>
      <protection hidden="1"/>
    </xf>
    <xf numFmtId="0" fontId="14" fillId="0" borderId="7" xfId="0" applyFont="1" applyBorder="1" applyAlignment="1" applyProtection="1">
      <alignment vertical="center"/>
      <protection hidden="1"/>
    </xf>
    <xf numFmtId="166" fontId="7" fillId="0" borderId="0" xfId="0" applyNumberFormat="1" applyFont="1" applyAlignment="1" applyProtection="1">
      <alignment vertical="center"/>
      <protection hidden="1"/>
    </xf>
    <xf numFmtId="0" fontId="14" fillId="0" borderId="7" xfId="0" applyFont="1" applyBorder="1" applyAlignment="1" applyProtection="1">
      <alignment horizontal="left" vertical="center"/>
      <protection hidden="1"/>
    </xf>
    <xf numFmtId="165" fontId="7" fillId="0" borderId="15" xfId="0" applyNumberFormat="1" applyFont="1" applyFill="1" applyBorder="1" applyAlignment="1" applyProtection="1">
      <alignment horizontal="right" vertical="center"/>
      <protection hidden="1"/>
    </xf>
    <xf numFmtId="165" fontId="7" fillId="0" borderId="15" xfId="0" applyNumberFormat="1" applyFont="1" applyBorder="1" applyAlignment="1" applyProtection="1">
      <alignment horizontal="right" vertical="center"/>
      <protection hidden="1"/>
    </xf>
    <xf numFmtId="0" fontId="5" fillId="3" borderId="0" xfId="0" applyFont="1" applyFill="1" applyBorder="1" applyAlignment="1" applyProtection="1">
      <alignment horizontal="left" vertical="center"/>
      <protection hidden="1"/>
    </xf>
    <xf numFmtId="0" fontId="6" fillId="3" borderId="0" xfId="0" applyFont="1" applyFill="1" applyBorder="1" applyAlignment="1" applyProtection="1">
      <alignment horizontal="left" vertical="center"/>
      <protection hidden="1"/>
    </xf>
    <xf numFmtId="0" fontId="7" fillId="3" borderId="7" xfId="0" applyFont="1" applyFill="1" applyBorder="1" applyAlignment="1" applyProtection="1">
      <alignment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12" fillId="0" borderId="0" xfId="0" applyFont="1" applyFill="1" applyBorder="1" applyAlignment="1" applyProtection="1">
      <alignment horizontal="left" vertical="center"/>
      <protection hidden="1"/>
    </xf>
    <xf numFmtId="0" fontId="7" fillId="0" borderId="7" xfId="0" applyFont="1" applyFill="1" applyBorder="1" applyAlignment="1" applyProtection="1">
      <alignment vertical="center"/>
      <protection hidden="1"/>
    </xf>
    <xf numFmtId="164" fontId="5" fillId="0" borderId="15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7" fillId="0" borderId="12" xfId="0" applyFont="1" applyFill="1" applyBorder="1" applyAlignment="1" applyProtection="1">
      <alignment vertical="center"/>
      <protection hidden="1"/>
    </xf>
    <xf numFmtId="165" fontId="7" fillId="0" borderId="7" xfId="0" applyNumberFormat="1" applyFont="1" applyFill="1" applyBorder="1" applyAlignment="1" applyProtection="1">
      <alignment horizontal="right" vertical="center"/>
      <protection hidden="1"/>
    </xf>
    <xf numFmtId="0" fontId="7" fillId="0" borderId="0" xfId="0" applyFont="1" applyFill="1" applyAlignment="1" applyProtection="1">
      <alignment vertical="center"/>
      <protection hidden="1"/>
    </xf>
    <xf numFmtId="164" fontId="7" fillId="0" borderId="15" xfId="0" applyNumberFormat="1" applyFont="1" applyFill="1" applyBorder="1" applyAlignment="1" applyProtection="1">
      <alignment horizontal="right" vertical="center"/>
      <protection hidden="1"/>
    </xf>
    <xf numFmtId="0" fontId="7" fillId="0" borderId="7" xfId="0" applyFont="1" applyBorder="1" applyAlignment="1" applyProtection="1">
      <alignment vertical="center" wrapText="1"/>
      <protection hidden="1"/>
    </xf>
    <xf numFmtId="165" fontId="5" fillId="0" borderId="15" xfId="0" applyNumberFormat="1" applyFont="1" applyFill="1" applyBorder="1" applyAlignment="1" applyProtection="1">
      <alignment horizontal="right" vertical="center"/>
      <protection hidden="1"/>
    </xf>
    <xf numFmtId="165" fontId="5" fillId="6" borderId="15" xfId="0" applyNumberFormat="1" applyFont="1" applyFill="1" applyBorder="1" applyAlignment="1" applyProtection="1">
      <alignment horizontal="right" vertical="center"/>
      <protection hidden="1"/>
    </xf>
    <xf numFmtId="0" fontId="5" fillId="3" borderId="7" xfId="0" applyFont="1" applyFill="1" applyBorder="1" applyAlignment="1" applyProtection="1">
      <alignment vertical="center"/>
      <protection hidden="1"/>
    </xf>
    <xf numFmtId="0" fontId="5" fillId="0" borderId="7" xfId="0" applyFont="1" applyFill="1" applyBorder="1" applyAlignment="1" applyProtection="1">
      <alignment vertical="center"/>
      <protection hidden="1"/>
    </xf>
    <xf numFmtId="165" fontId="5" fillId="0" borderId="15" xfId="0" applyNumberFormat="1" applyFont="1" applyBorder="1" applyAlignment="1" applyProtection="1">
      <alignment horizontal="right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left" vertical="center"/>
      <protection hidden="1"/>
    </xf>
    <xf numFmtId="0" fontId="8" fillId="0" borderId="19" xfId="0" applyFont="1" applyBorder="1" applyAlignment="1" applyProtection="1">
      <alignment horizontal="left" vertical="center"/>
      <protection hidden="1"/>
    </xf>
    <xf numFmtId="0" fontId="7" fillId="0" borderId="8" xfId="0" applyFont="1" applyBorder="1" applyAlignment="1" applyProtection="1">
      <alignment vertical="center" wrapText="1"/>
      <protection hidden="1"/>
    </xf>
    <xf numFmtId="165" fontId="7" fillId="0" borderId="16" xfId="0" applyNumberFormat="1" applyFont="1" applyBorder="1" applyAlignment="1" applyProtection="1">
      <alignment horizontal="right" vertical="center"/>
      <protection hidden="1"/>
    </xf>
    <xf numFmtId="0" fontId="7" fillId="0" borderId="18" xfId="0" applyFont="1" applyBorder="1" applyAlignment="1" applyProtection="1">
      <alignment vertical="center"/>
      <protection hidden="1"/>
    </xf>
    <xf numFmtId="165" fontId="7" fillId="0" borderId="8" xfId="0" applyNumberFormat="1" applyFont="1" applyBorder="1" applyAlignment="1" applyProtection="1">
      <alignment horizontal="right" vertical="center"/>
      <protection hidden="1"/>
    </xf>
    <xf numFmtId="0" fontId="5" fillId="0" borderId="18" xfId="0" applyFont="1" applyFill="1" applyBorder="1" applyAlignment="1" applyProtection="1">
      <alignment horizontal="center" vertical="center"/>
      <protection hidden="1"/>
    </xf>
    <xf numFmtId="0" fontId="5" fillId="0" borderId="19" xfId="0" applyFont="1" applyFill="1" applyBorder="1" applyAlignment="1" applyProtection="1">
      <alignment horizontal="center" vertical="center"/>
      <protection hidden="1"/>
    </xf>
    <xf numFmtId="0" fontId="5" fillId="0" borderId="16" xfId="0" applyFont="1" applyFill="1" applyBorder="1" applyAlignment="1" applyProtection="1">
      <alignment horizontal="center" vertical="center"/>
      <protection hidden="1"/>
    </xf>
    <xf numFmtId="165" fontId="5" fillId="0" borderId="18" xfId="0" applyNumberFormat="1" applyFont="1" applyBorder="1" applyAlignment="1" applyProtection="1">
      <alignment horizontal="right" vertical="center"/>
      <protection hidden="1"/>
    </xf>
    <xf numFmtId="164" fontId="5" fillId="0" borderId="20" xfId="0" applyNumberFormat="1" applyFont="1" applyFill="1" applyBorder="1" applyAlignment="1" applyProtection="1">
      <alignment horizontal="center" vertical="center"/>
      <protection hidden="1"/>
    </xf>
    <xf numFmtId="165" fontId="5" fillId="0" borderId="16" xfId="0" applyNumberFormat="1" applyFont="1" applyBorder="1" applyAlignment="1" applyProtection="1">
      <alignment horizontal="right" vertical="center"/>
      <protection hidden="1"/>
    </xf>
    <xf numFmtId="0" fontId="7" fillId="2" borderId="10" xfId="0" applyFont="1" applyFill="1" applyBorder="1" applyAlignment="1" applyProtection="1">
      <alignment horizontal="left" vertical="center"/>
      <protection hidden="1"/>
    </xf>
    <xf numFmtId="0" fontId="9" fillId="2" borderId="10" xfId="0" applyFont="1" applyFill="1" applyBorder="1" applyAlignment="1" applyProtection="1">
      <alignment horizontal="left" vertical="center"/>
      <protection hidden="1"/>
    </xf>
    <xf numFmtId="0" fontId="9" fillId="2" borderId="11" xfId="0" applyFont="1" applyFill="1" applyBorder="1" applyAlignment="1" applyProtection="1">
      <alignment horizontal="center" vertical="center"/>
      <protection hidden="1"/>
    </xf>
    <xf numFmtId="164" fontId="7" fillId="0" borderId="4" xfId="0" applyNumberFormat="1" applyFont="1" applyBorder="1" applyAlignment="1" applyProtection="1">
      <alignment horizontal="right" vertical="center"/>
      <protection hidden="1"/>
    </xf>
    <xf numFmtId="164" fontId="9" fillId="0" borderId="4" xfId="0" applyNumberFormat="1" applyFont="1" applyFill="1" applyBorder="1" applyAlignment="1" applyProtection="1">
      <alignment horizontal="left" vertical="center"/>
      <protection hidden="1"/>
    </xf>
    <xf numFmtId="164" fontId="10" fillId="0" borderId="4" xfId="0" applyNumberFormat="1" applyFont="1" applyFill="1" applyBorder="1" applyAlignment="1" applyProtection="1">
      <alignment horizontal="left" vertical="center"/>
      <protection hidden="1"/>
    </xf>
    <xf numFmtId="164" fontId="9" fillId="0" borderId="2" xfId="0" applyNumberFormat="1" applyFont="1" applyFill="1" applyBorder="1" applyAlignment="1" applyProtection="1">
      <alignment horizontal="right" vertical="center"/>
      <protection hidden="1"/>
    </xf>
    <xf numFmtId="0" fontId="0" fillId="0" borderId="0" xfId="0" applyProtection="1"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11" fillId="0" borderId="0" xfId="1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left" vertical="center"/>
      <protection hidden="1"/>
    </xf>
    <xf numFmtId="164" fontId="7" fillId="0" borderId="0" xfId="0" applyNumberFormat="1" applyFont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</cellXfs>
  <cellStyles count="2">
    <cellStyle name="Lien hypertexte" xfId="1"/>
    <cellStyle name="Normal" xfId="0" builtinId="0" customBuiltin="1"/>
  </cellStyles>
  <dxfs count="2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6E0B4"/>
      <color rgb="FFFFE699"/>
      <color rgb="FFFF7C80"/>
      <color rgb="FF0000FF"/>
      <color rgb="FF00476B"/>
      <color rgb="FFB4C6E7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94"/>
  <sheetViews>
    <sheetView showGridLines="0" workbookViewId="0">
      <pane ySplit="3" topLeftCell="A4" activePane="bottomLeft" state="frozen"/>
      <selection pane="bottomLeft" activeCell="D18" sqref="D18"/>
    </sheetView>
  </sheetViews>
  <sheetFormatPr baseColWidth="10" defaultRowHeight="15" x14ac:dyDescent="0.25"/>
  <cols>
    <col min="1" max="1" width="5.7109375" style="31" customWidth="1"/>
    <col min="2" max="2" width="10.7109375" style="12" bestFit="1" customWidth="1"/>
    <col min="3" max="3" width="12.5703125" style="23" bestFit="1" customWidth="1"/>
    <col min="4" max="4" width="60.140625" style="26" bestFit="1" customWidth="1"/>
    <col min="5" max="5" width="12.7109375" style="30" customWidth="1"/>
    <col min="6" max="6" width="18.42578125" style="21" bestFit="1" customWidth="1"/>
    <col min="7" max="7" width="5.7109375" style="10" customWidth="1"/>
    <col min="8" max="8" width="10.7109375" style="11" customWidth="1"/>
    <col min="9" max="9" width="7.7109375" style="10" bestFit="1" customWidth="1"/>
    <col min="10" max="10" width="12.7109375" style="14" customWidth="1"/>
    <col min="11" max="11" width="63.7109375" style="13" customWidth="1"/>
    <col min="12" max="13" width="11.42578125" style="14" bestFit="1" customWidth="1"/>
    <col min="14" max="14" width="2.7109375" style="20" customWidth="1"/>
    <col min="15" max="28" width="13.7109375" style="1" customWidth="1"/>
    <col min="29" max="16384" width="11.42578125" style="1"/>
  </cols>
  <sheetData>
    <row r="1" spans="1:28" ht="20.100000000000001" customHeight="1" x14ac:dyDescent="0.25">
      <c r="A1" s="73"/>
      <c r="B1" s="75"/>
      <c r="C1" s="77"/>
      <c r="D1" s="79"/>
      <c r="E1" s="80"/>
      <c r="G1" s="35"/>
      <c r="H1" s="36"/>
      <c r="I1" s="36"/>
      <c r="J1" s="36"/>
      <c r="K1" s="36"/>
      <c r="L1" s="37"/>
      <c r="M1" s="37"/>
    </row>
    <row r="2" spans="1:28" ht="24.95" customHeight="1" x14ac:dyDescent="0.25">
      <c r="A2" s="85" t="s">
        <v>0</v>
      </c>
      <c r="B2" s="86"/>
      <c r="C2" s="86"/>
      <c r="D2" s="86"/>
      <c r="E2" s="87"/>
      <c r="G2" s="58" t="s">
        <v>73</v>
      </c>
      <c r="H2" s="59"/>
      <c r="I2" s="59"/>
      <c r="J2" s="59"/>
      <c r="K2" s="60"/>
      <c r="L2" s="4">
        <f>SUM(L$4:L$1048576)</f>
        <v>0</v>
      </c>
      <c r="M2" s="4">
        <f>SUM(M$4:M$1048576)</f>
        <v>0</v>
      </c>
    </row>
    <row r="3" spans="1:28" ht="26.25" x14ac:dyDescent="0.25">
      <c r="A3" s="81" t="s">
        <v>1</v>
      </c>
      <c r="B3" s="82" t="s">
        <v>14</v>
      </c>
      <c r="C3" s="83" t="s">
        <v>15</v>
      </c>
      <c r="D3" s="82" t="s">
        <v>24</v>
      </c>
      <c r="E3" s="84">
        <f>SUM(F3,E4:E1500)</f>
        <v>0</v>
      </c>
      <c r="F3" s="88"/>
      <c r="G3" s="6" t="s">
        <v>1</v>
      </c>
      <c r="H3" s="7" t="s">
        <v>14</v>
      </c>
      <c r="I3" s="6" t="s">
        <v>19</v>
      </c>
      <c r="J3" s="25" t="s">
        <v>15</v>
      </c>
      <c r="K3" s="41" t="s">
        <v>16</v>
      </c>
      <c r="L3" s="8" t="s">
        <v>17</v>
      </c>
      <c r="M3" s="9" t="s">
        <v>18</v>
      </c>
    </row>
    <row r="4" spans="1:28" x14ac:dyDescent="0.25">
      <c r="A4" s="31">
        <v>1</v>
      </c>
      <c r="E4" s="29"/>
      <c r="G4" s="10">
        <v>1</v>
      </c>
      <c r="J4" s="12"/>
    </row>
    <row r="5" spans="1:28" x14ac:dyDescent="0.25">
      <c r="A5" s="31">
        <v>2</v>
      </c>
      <c r="E5" s="29"/>
      <c r="G5" s="10">
        <v>2</v>
      </c>
    </row>
    <row r="6" spans="1:28" x14ac:dyDescent="0.25">
      <c r="A6" s="31">
        <v>3</v>
      </c>
      <c r="E6" s="29"/>
      <c r="G6" s="10">
        <v>3</v>
      </c>
      <c r="J6" s="12"/>
    </row>
    <row r="7" spans="1:28" x14ac:dyDescent="0.25">
      <c r="A7" s="31">
        <v>4</v>
      </c>
      <c r="E7" s="29"/>
      <c r="G7" s="10">
        <v>4</v>
      </c>
      <c r="J7" s="12"/>
    </row>
    <row r="8" spans="1:28" x14ac:dyDescent="0.25">
      <c r="A8" s="31">
        <v>5</v>
      </c>
      <c r="G8" s="10">
        <v>5</v>
      </c>
      <c r="J8" s="12"/>
    </row>
    <row r="9" spans="1:28" x14ac:dyDescent="0.25">
      <c r="A9" s="31">
        <v>6</v>
      </c>
      <c r="G9" s="10">
        <v>6</v>
      </c>
    </row>
    <row r="10" spans="1:28" ht="15" customHeight="1" x14ac:dyDescent="0.25">
      <c r="A10" s="31">
        <v>7</v>
      </c>
      <c r="G10" s="10">
        <v>7</v>
      </c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</row>
    <row r="11" spans="1:28" customFormat="1" x14ac:dyDescent="0.25">
      <c r="A11" s="31">
        <v>8</v>
      </c>
      <c r="B11" s="12"/>
      <c r="C11" s="23"/>
      <c r="D11" s="26"/>
      <c r="E11" s="30"/>
      <c r="F11" s="21"/>
      <c r="G11" s="10">
        <v>8</v>
      </c>
      <c r="H11" s="11"/>
      <c r="I11" s="10"/>
      <c r="J11" s="14"/>
      <c r="K11" s="13"/>
      <c r="L11" s="14"/>
      <c r="M11" s="14"/>
      <c r="N11" s="20"/>
      <c r="O11" s="1"/>
      <c r="P11" s="1"/>
    </row>
    <row r="12" spans="1:28" x14ac:dyDescent="0.25">
      <c r="A12" s="31">
        <v>9</v>
      </c>
      <c r="B12" s="11"/>
      <c r="D12" s="32"/>
      <c r="G12" s="10">
        <v>9</v>
      </c>
    </row>
    <row r="13" spans="1:28" x14ac:dyDescent="0.25">
      <c r="A13" s="31">
        <v>10</v>
      </c>
      <c r="B13" s="11"/>
      <c r="D13" s="32"/>
      <c r="G13" s="10">
        <v>10</v>
      </c>
    </row>
    <row r="14" spans="1:28" ht="15" customHeight="1" x14ac:dyDescent="0.25">
      <c r="A14" s="31">
        <v>11</v>
      </c>
      <c r="B14" s="11"/>
      <c r="D14" s="32"/>
      <c r="G14" s="10">
        <v>11</v>
      </c>
    </row>
    <row r="15" spans="1:28" x14ac:dyDescent="0.25">
      <c r="A15" s="31">
        <v>12</v>
      </c>
      <c r="B15" s="11"/>
      <c r="D15" s="32"/>
      <c r="G15" s="10">
        <v>12</v>
      </c>
    </row>
    <row r="16" spans="1:28" x14ac:dyDescent="0.25">
      <c r="A16" s="31">
        <v>13</v>
      </c>
      <c r="B16" s="11"/>
      <c r="D16" s="32"/>
      <c r="G16" s="10">
        <v>13</v>
      </c>
    </row>
    <row r="17" spans="1:13" x14ac:dyDescent="0.25">
      <c r="A17" s="31">
        <v>14</v>
      </c>
      <c r="B17" s="11"/>
      <c r="D17" s="33"/>
      <c r="G17" s="10">
        <v>14</v>
      </c>
    </row>
    <row r="18" spans="1:13" ht="15" customHeight="1" x14ac:dyDescent="0.25">
      <c r="A18" s="31">
        <v>15</v>
      </c>
      <c r="B18" s="11"/>
      <c r="D18" s="32"/>
      <c r="G18" s="10">
        <v>15</v>
      </c>
      <c r="H18" s="16"/>
      <c r="I18" s="15"/>
      <c r="L18" s="17"/>
      <c r="M18" s="17"/>
    </row>
    <row r="19" spans="1:13" x14ac:dyDescent="0.25">
      <c r="A19" s="31">
        <v>16</v>
      </c>
      <c r="B19" s="11"/>
      <c r="D19" s="32"/>
      <c r="G19" s="10">
        <v>16</v>
      </c>
      <c r="H19" s="16"/>
      <c r="L19" s="17"/>
      <c r="M19" s="17"/>
    </row>
    <row r="20" spans="1:13" ht="15" customHeight="1" x14ac:dyDescent="0.25">
      <c r="A20" s="31">
        <v>17</v>
      </c>
      <c r="B20" s="11"/>
      <c r="D20" s="32"/>
      <c r="G20" s="10">
        <v>17</v>
      </c>
      <c r="L20" s="17"/>
      <c r="M20" s="17"/>
    </row>
    <row r="21" spans="1:13" ht="15" customHeight="1" x14ac:dyDescent="0.25">
      <c r="A21" s="31">
        <v>18</v>
      </c>
      <c r="B21" s="11"/>
      <c r="D21" s="33"/>
      <c r="G21" s="10">
        <v>18</v>
      </c>
      <c r="L21" s="17"/>
      <c r="M21" s="17"/>
    </row>
    <row r="22" spans="1:13" x14ac:dyDescent="0.25">
      <c r="A22" s="31">
        <v>19</v>
      </c>
      <c r="B22" s="11"/>
      <c r="D22" s="32"/>
      <c r="G22" s="10">
        <v>19</v>
      </c>
    </row>
    <row r="23" spans="1:13" x14ac:dyDescent="0.25">
      <c r="A23" s="31">
        <v>20</v>
      </c>
      <c r="B23" s="11"/>
      <c r="D23" s="33"/>
      <c r="E23" s="29"/>
      <c r="G23" s="10">
        <v>20</v>
      </c>
      <c r="I23" s="15"/>
      <c r="J23" s="17"/>
    </row>
    <row r="24" spans="1:13" x14ac:dyDescent="0.25">
      <c r="A24" s="31">
        <v>21</v>
      </c>
      <c r="B24" s="11"/>
      <c r="D24" s="32"/>
      <c r="G24" s="10">
        <v>21</v>
      </c>
      <c r="I24" s="15"/>
      <c r="J24" s="17"/>
      <c r="K24" s="5"/>
      <c r="L24" s="17"/>
      <c r="M24" s="17"/>
    </row>
    <row r="25" spans="1:13" x14ac:dyDescent="0.25">
      <c r="A25" s="31">
        <v>22</v>
      </c>
      <c r="B25" s="11"/>
      <c r="D25" s="32"/>
      <c r="G25" s="10">
        <v>22</v>
      </c>
      <c r="J25" s="17"/>
      <c r="K25" s="5"/>
      <c r="L25" s="17"/>
      <c r="M25" s="17"/>
    </row>
    <row r="26" spans="1:13" x14ac:dyDescent="0.25">
      <c r="A26" s="31">
        <v>23</v>
      </c>
      <c r="B26" s="11"/>
      <c r="D26" s="32"/>
      <c r="G26" s="10">
        <v>23</v>
      </c>
      <c r="J26" s="17"/>
    </row>
    <row r="27" spans="1:13" x14ac:dyDescent="0.25">
      <c r="A27" s="31">
        <v>24</v>
      </c>
      <c r="B27" s="11"/>
      <c r="D27" s="32"/>
      <c r="G27" s="10">
        <v>24</v>
      </c>
      <c r="J27" s="17"/>
    </row>
    <row r="28" spans="1:13" x14ac:dyDescent="0.25">
      <c r="A28" s="31">
        <v>25</v>
      </c>
      <c r="B28" s="11"/>
      <c r="D28" s="32"/>
      <c r="G28" s="10">
        <v>25</v>
      </c>
      <c r="J28" s="17"/>
      <c r="K28" s="5"/>
    </row>
    <row r="29" spans="1:13" x14ac:dyDescent="0.25">
      <c r="A29" s="31">
        <v>26</v>
      </c>
      <c r="B29" s="11"/>
      <c r="D29" s="32"/>
      <c r="E29" s="29"/>
      <c r="G29" s="10">
        <v>26</v>
      </c>
      <c r="J29" s="17"/>
      <c r="K29" s="5"/>
      <c r="L29" s="17"/>
      <c r="M29" s="17"/>
    </row>
    <row r="30" spans="1:13" x14ac:dyDescent="0.25">
      <c r="A30" s="31">
        <v>27</v>
      </c>
      <c r="B30" s="11"/>
      <c r="D30" s="32"/>
      <c r="G30" s="10">
        <v>27</v>
      </c>
      <c r="J30" s="11"/>
      <c r="K30" s="5"/>
      <c r="L30" s="17"/>
      <c r="M30" s="17"/>
    </row>
    <row r="31" spans="1:13" x14ac:dyDescent="0.25">
      <c r="A31" s="31">
        <v>28</v>
      </c>
      <c r="B31" s="11"/>
      <c r="D31" s="32"/>
      <c r="G31" s="10">
        <v>28</v>
      </c>
      <c r="K31" s="5"/>
    </row>
    <row r="32" spans="1:13" x14ac:dyDescent="0.25">
      <c r="A32" s="31">
        <v>29</v>
      </c>
      <c r="B32" s="11"/>
      <c r="D32" s="32"/>
      <c r="G32" s="10">
        <v>29</v>
      </c>
    </row>
    <row r="33" spans="1:13" x14ac:dyDescent="0.25">
      <c r="A33" s="31">
        <v>30</v>
      </c>
      <c r="B33" s="11"/>
      <c r="D33" s="32"/>
      <c r="G33" s="10">
        <v>30</v>
      </c>
    </row>
    <row r="34" spans="1:13" x14ac:dyDescent="0.25">
      <c r="A34" s="31">
        <v>31</v>
      </c>
      <c r="B34" s="11"/>
      <c r="D34" s="32"/>
      <c r="G34" s="10">
        <v>31</v>
      </c>
      <c r="K34" s="5"/>
      <c r="L34" s="17"/>
      <c r="M34" s="17"/>
    </row>
    <row r="35" spans="1:13" x14ac:dyDescent="0.25">
      <c r="A35" s="31">
        <v>32</v>
      </c>
      <c r="B35" s="11"/>
      <c r="D35" s="32"/>
      <c r="G35" s="10">
        <v>32</v>
      </c>
      <c r="K35" s="5"/>
      <c r="L35" s="17"/>
      <c r="M35" s="17"/>
    </row>
    <row r="36" spans="1:13" x14ac:dyDescent="0.25">
      <c r="A36" s="31">
        <v>33</v>
      </c>
      <c r="B36" s="11"/>
      <c r="D36" s="32"/>
      <c r="G36" s="10">
        <v>33</v>
      </c>
      <c r="K36" s="5"/>
      <c r="L36" s="17"/>
      <c r="M36" s="17"/>
    </row>
    <row r="37" spans="1:13" x14ac:dyDescent="0.25">
      <c r="A37" s="31">
        <v>34</v>
      </c>
      <c r="B37" s="11"/>
      <c r="D37" s="32"/>
      <c r="G37" s="10">
        <v>34</v>
      </c>
      <c r="K37" s="5"/>
    </row>
    <row r="38" spans="1:13" x14ac:dyDescent="0.25">
      <c r="A38" s="31">
        <v>35</v>
      </c>
      <c r="B38" s="11"/>
      <c r="D38" s="32"/>
      <c r="G38" s="10">
        <v>35</v>
      </c>
    </row>
    <row r="39" spans="1:13" x14ac:dyDescent="0.25">
      <c r="A39" s="31">
        <v>36</v>
      </c>
      <c r="B39" s="11"/>
      <c r="D39" s="32"/>
      <c r="G39" s="10">
        <v>36</v>
      </c>
    </row>
    <row r="40" spans="1:13" x14ac:dyDescent="0.25">
      <c r="A40" s="31">
        <v>37</v>
      </c>
      <c r="B40" s="11"/>
      <c r="D40" s="32"/>
      <c r="G40" s="10">
        <v>37</v>
      </c>
      <c r="H40" s="16"/>
      <c r="I40" s="15"/>
      <c r="J40" s="17"/>
      <c r="K40" s="18"/>
      <c r="L40" s="17"/>
      <c r="M40" s="17"/>
    </row>
    <row r="41" spans="1:13" x14ac:dyDescent="0.25">
      <c r="A41" s="31">
        <v>38</v>
      </c>
      <c r="B41" s="11"/>
      <c r="D41" s="32"/>
      <c r="G41" s="10">
        <v>38</v>
      </c>
      <c r="H41" s="16"/>
      <c r="I41" s="15"/>
      <c r="J41" s="17"/>
      <c r="K41" s="18"/>
      <c r="L41" s="17"/>
      <c r="M41" s="17"/>
    </row>
    <row r="42" spans="1:13" x14ac:dyDescent="0.25">
      <c r="A42" s="31">
        <v>39</v>
      </c>
      <c r="B42" s="11"/>
      <c r="D42" s="32"/>
      <c r="G42" s="10">
        <v>39</v>
      </c>
      <c r="H42" s="16"/>
      <c r="K42" s="18"/>
      <c r="L42" s="17"/>
      <c r="M42" s="17"/>
    </row>
    <row r="43" spans="1:13" x14ac:dyDescent="0.25">
      <c r="A43" s="31">
        <v>40</v>
      </c>
      <c r="B43" s="11"/>
      <c r="D43" s="32"/>
      <c r="G43" s="10">
        <v>40</v>
      </c>
      <c r="H43" s="16"/>
      <c r="J43" s="11"/>
      <c r="K43" s="18"/>
      <c r="L43" s="17"/>
      <c r="M43" s="17"/>
    </row>
    <row r="44" spans="1:13" x14ac:dyDescent="0.25">
      <c r="A44" s="31">
        <v>41</v>
      </c>
      <c r="B44" s="11"/>
      <c r="D44" s="33"/>
      <c r="G44" s="10">
        <v>41</v>
      </c>
    </row>
    <row r="45" spans="1:13" x14ac:dyDescent="0.25">
      <c r="A45" s="31">
        <v>42</v>
      </c>
      <c r="B45" s="11"/>
      <c r="D45" s="28"/>
      <c r="G45" s="10">
        <v>42</v>
      </c>
    </row>
    <row r="46" spans="1:13" x14ac:dyDescent="0.25">
      <c r="A46" s="31">
        <v>43</v>
      </c>
      <c r="B46" s="11"/>
      <c r="D46" s="32"/>
      <c r="G46" s="10">
        <v>43</v>
      </c>
      <c r="K46" s="18"/>
      <c r="L46" s="17"/>
      <c r="M46" s="17"/>
    </row>
    <row r="47" spans="1:13" x14ac:dyDescent="0.25">
      <c r="A47" s="31">
        <v>44</v>
      </c>
      <c r="B47" s="11"/>
      <c r="D47" s="32"/>
      <c r="G47" s="10">
        <v>44</v>
      </c>
      <c r="K47" s="18"/>
      <c r="L47" s="17"/>
      <c r="M47" s="17"/>
    </row>
    <row r="48" spans="1:13" x14ac:dyDescent="0.25">
      <c r="A48" s="31">
        <v>45</v>
      </c>
      <c r="B48" s="11"/>
      <c r="G48" s="10">
        <v>45</v>
      </c>
      <c r="J48" s="11"/>
      <c r="K48" s="18"/>
      <c r="L48" s="17"/>
      <c r="M48" s="17"/>
    </row>
    <row r="49" spans="1:11" x14ac:dyDescent="0.25">
      <c r="A49" s="31">
        <v>46</v>
      </c>
      <c r="B49" s="11"/>
      <c r="D49" s="28"/>
      <c r="G49" s="10">
        <v>46</v>
      </c>
      <c r="K49" s="18"/>
    </row>
    <row r="50" spans="1:11" x14ac:dyDescent="0.25">
      <c r="A50" s="31">
        <v>47</v>
      </c>
      <c r="B50" s="11"/>
      <c r="D50" s="28"/>
      <c r="E50" s="14"/>
      <c r="G50" s="10">
        <v>47</v>
      </c>
      <c r="K50" s="18"/>
    </row>
    <row r="51" spans="1:11" x14ac:dyDescent="0.25">
      <c r="A51" s="31">
        <v>48</v>
      </c>
      <c r="B51" s="11"/>
      <c r="D51" s="28"/>
      <c r="E51" s="14"/>
      <c r="G51" s="10">
        <v>48</v>
      </c>
      <c r="J51" s="11"/>
      <c r="K51" s="18"/>
    </row>
    <row r="52" spans="1:11" x14ac:dyDescent="0.25">
      <c r="A52" s="31">
        <v>49</v>
      </c>
      <c r="B52" s="11"/>
      <c r="D52" s="28"/>
      <c r="E52" s="14"/>
      <c r="G52" s="10">
        <v>49</v>
      </c>
      <c r="K52" s="18"/>
    </row>
    <row r="53" spans="1:11" x14ac:dyDescent="0.25">
      <c r="A53" s="31">
        <v>50</v>
      </c>
      <c r="B53" s="11"/>
      <c r="D53" s="32"/>
      <c r="E53" s="14"/>
      <c r="G53" s="10">
        <v>50</v>
      </c>
      <c r="K53" s="18"/>
    </row>
    <row r="54" spans="1:11" x14ac:dyDescent="0.25">
      <c r="A54" s="31">
        <v>51</v>
      </c>
      <c r="B54" s="11"/>
      <c r="D54" s="32"/>
      <c r="E54" s="14"/>
      <c r="G54" s="10">
        <v>51</v>
      </c>
      <c r="K54" s="18"/>
    </row>
    <row r="55" spans="1:11" x14ac:dyDescent="0.25">
      <c r="A55" s="31">
        <v>52</v>
      </c>
      <c r="B55" s="11"/>
      <c r="D55" s="33"/>
      <c r="E55" s="14"/>
      <c r="G55" s="10">
        <v>52</v>
      </c>
      <c r="K55" s="18"/>
    </row>
    <row r="56" spans="1:11" x14ac:dyDescent="0.25">
      <c r="A56" s="31">
        <v>53</v>
      </c>
      <c r="B56" s="11"/>
      <c r="D56" s="32"/>
      <c r="E56" s="17"/>
      <c r="G56" s="10">
        <v>53</v>
      </c>
      <c r="J56" s="11"/>
    </row>
    <row r="57" spans="1:11" x14ac:dyDescent="0.25">
      <c r="A57" s="31">
        <v>54</v>
      </c>
      <c r="B57" s="11"/>
      <c r="C57" s="24"/>
      <c r="D57" s="27"/>
      <c r="E57" s="17"/>
      <c r="G57" s="10">
        <v>54</v>
      </c>
    </row>
    <row r="58" spans="1:11" x14ac:dyDescent="0.25">
      <c r="A58" s="31">
        <v>55</v>
      </c>
      <c r="B58" s="11"/>
      <c r="E58" s="14"/>
      <c r="G58" s="10">
        <v>55</v>
      </c>
      <c r="K58" s="18"/>
    </row>
    <row r="59" spans="1:11" x14ac:dyDescent="0.25">
      <c r="A59" s="31">
        <v>56</v>
      </c>
      <c r="B59" s="11"/>
      <c r="D59" s="32"/>
      <c r="E59" s="17"/>
      <c r="G59" s="10">
        <v>56</v>
      </c>
      <c r="K59" s="18"/>
    </row>
    <row r="60" spans="1:11" x14ac:dyDescent="0.25">
      <c r="A60" s="31">
        <v>57</v>
      </c>
      <c r="B60" s="11"/>
      <c r="D60" s="32"/>
      <c r="G60" s="10">
        <v>57</v>
      </c>
    </row>
    <row r="61" spans="1:11" x14ac:dyDescent="0.25">
      <c r="A61" s="31">
        <v>58</v>
      </c>
      <c r="B61" s="11"/>
      <c r="D61" s="32"/>
      <c r="E61" s="17"/>
      <c r="G61" s="10">
        <v>58</v>
      </c>
    </row>
    <row r="62" spans="1:11" x14ac:dyDescent="0.25">
      <c r="A62" s="31">
        <v>59</v>
      </c>
      <c r="B62" s="11"/>
      <c r="E62" s="14"/>
      <c r="G62" s="10">
        <v>59</v>
      </c>
    </row>
    <row r="63" spans="1:11" x14ac:dyDescent="0.25">
      <c r="A63" s="31">
        <v>60</v>
      </c>
      <c r="B63" s="11"/>
      <c r="E63" s="14"/>
      <c r="G63" s="10">
        <v>60</v>
      </c>
    </row>
    <row r="64" spans="1:11" x14ac:dyDescent="0.25">
      <c r="A64" s="31">
        <v>61</v>
      </c>
      <c r="B64" s="11"/>
      <c r="D64" s="32"/>
      <c r="E64" s="14"/>
      <c r="G64" s="10">
        <v>61</v>
      </c>
      <c r="K64" s="18"/>
    </row>
    <row r="65" spans="1:11" x14ac:dyDescent="0.25">
      <c r="A65" s="31">
        <v>62</v>
      </c>
      <c r="B65" s="11"/>
      <c r="D65" s="32"/>
      <c r="E65" s="17"/>
      <c r="G65" s="10">
        <v>62</v>
      </c>
      <c r="K65" s="18"/>
    </row>
    <row r="66" spans="1:11" x14ac:dyDescent="0.25">
      <c r="A66" s="31">
        <v>63</v>
      </c>
      <c r="B66" s="11"/>
      <c r="D66" s="32"/>
      <c r="E66" s="17"/>
      <c r="G66" s="10">
        <v>63</v>
      </c>
    </row>
    <row r="67" spans="1:11" x14ac:dyDescent="0.25">
      <c r="A67" s="31">
        <v>64</v>
      </c>
      <c r="B67" s="11"/>
      <c r="G67" s="10">
        <v>64</v>
      </c>
    </row>
    <row r="68" spans="1:11" x14ac:dyDescent="0.25">
      <c r="A68" s="31">
        <v>65</v>
      </c>
      <c r="B68" s="16"/>
      <c r="C68" s="34"/>
      <c r="D68" s="32"/>
      <c r="E68" s="14"/>
      <c r="G68" s="10">
        <v>65</v>
      </c>
    </row>
    <row r="69" spans="1:11" x14ac:dyDescent="0.25">
      <c r="A69" s="31">
        <v>66</v>
      </c>
      <c r="B69" s="16"/>
      <c r="C69" s="34"/>
      <c r="D69" s="32"/>
      <c r="E69" s="14"/>
      <c r="G69" s="10">
        <v>66</v>
      </c>
    </row>
    <row r="70" spans="1:11" x14ac:dyDescent="0.25">
      <c r="A70" s="31">
        <v>67</v>
      </c>
      <c r="B70" s="11"/>
      <c r="D70" s="33"/>
      <c r="E70" s="14"/>
      <c r="G70" s="10">
        <v>67</v>
      </c>
    </row>
    <row r="71" spans="1:11" x14ac:dyDescent="0.25">
      <c r="A71" s="31">
        <v>68</v>
      </c>
      <c r="B71" s="11"/>
      <c r="D71" s="28"/>
      <c r="E71" s="14"/>
      <c r="G71" s="10">
        <v>68</v>
      </c>
    </row>
    <row r="72" spans="1:11" x14ac:dyDescent="0.25">
      <c r="A72" s="31">
        <v>69</v>
      </c>
      <c r="B72" s="11"/>
      <c r="D72" s="32"/>
      <c r="E72" s="14"/>
      <c r="G72" s="10">
        <v>69</v>
      </c>
    </row>
    <row r="73" spans="1:11" x14ac:dyDescent="0.25">
      <c r="A73" s="31">
        <v>70</v>
      </c>
      <c r="B73" s="11"/>
      <c r="D73" s="28"/>
      <c r="E73" s="17"/>
      <c r="G73" s="10">
        <v>70</v>
      </c>
    </row>
    <row r="74" spans="1:11" x14ac:dyDescent="0.25">
      <c r="A74" s="31">
        <v>71</v>
      </c>
      <c r="B74" s="11"/>
      <c r="D74" s="28"/>
      <c r="E74" s="17"/>
      <c r="G74" s="10">
        <v>71</v>
      </c>
    </row>
    <row r="75" spans="1:11" x14ac:dyDescent="0.25">
      <c r="A75" s="31">
        <v>72</v>
      </c>
      <c r="B75" s="11"/>
      <c r="C75" s="24"/>
      <c r="D75" s="27"/>
      <c r="E75" s="17"/>
      <c r="G75" s="10">
        <v>72</v>
      </c>
    </row>
    <row r="76" spans="1:11" x14ac:dyDescent="0.25">
      <c r="A76" s="31">
        <v>73</v>
      </c>
      <c r="B76" s="11"/>
      <c r="D76" s="33"/>
      <c r="E76" s="14"/>
      <c r="G76" s="10">
        <v>73</v>
      </c>
    </row>
    <row r="77" spans="1:11" x14ac:dyDescent="0.25">
      <c r="A77" s="31">
        <v>74</v>
      </c>
      <c r="B77" s="11"/>
      <c r="D77" s="32"/>
      <c r="E77" s="14"/>
      <c r="G77" s="10">
        <v>74</v>
      </c>
      <c r="K77" s="18"/>
    </row>
    <row r="78" spans="1:11" x14ac:dyDescent="0.25">
      <c r="A78" s="31">
        <v>75</v>
      </c>
      <c r="B78" s="11"/>
      <c r="E78" s="14"/>
      <c r="G78" s="10">
        <v>75</v>
      </c>
      <c r="K78" s="18"/>
    </row>
    <row r="79" spans="1:11" x14ac:dyDescent="0.25">
      <c r="A79" s="31">
        <v>76</v>
      </c>
      <c r="B79" s="11"/>
      <c r="E79" s="14"/>
      <c r="G79" s="10">
        <v>76</v>
      </c>
    </row>
    <row r="80" spans="1:11" x14ac:dyDescent="0.25">
      <c r="A80" s="31">
        <v>77</v>
      </c>
      <c r="B80" s="11"/>
      <c r="E80" s="14"/>
      <c r="G80" s="10">
        <v>77</v>
      </c>
    </row>
    <row r="81" spans="1:14" x14ac:dyDescent="0.25">
      <c r="A81" s="31">
        <v>78</v>
      </c>
      <c r="B81" s="11"/>
      <c r="E81" s="14"/>
      <c r="G81" s="10">
        <v>78</v>
      </c>
    </row>
    <row r="82" spans="1:14" x14ac:dyDescent="0.25">
      <c r="A82" s="31">
        <v>79</v>
      </c>
      <c r="B82" s="11"/>
      <c r="D82" s="32"/>
      <c r="E82" s="14"/>
      <c r="G82" s="10">
        <v>79</v>
      </c>
    </row>
    <row r="83" spans="1:14" x14ac:dyDescent="0.25">
      <c r="A83" s="31">
        <v>80</v>
      </c>
      <c r="B83" s="11"/>
      <c r="C83" s="24"/>
      <c r="E83" s="14"/>
      <c r="G83" s="10">
        <v>80</v>
      </c>
    </row>
    <row r="84" spans="1:14" x14ac:dyDescent="0.25">
      <c r="A84" s="31">
        <v>81</v>
      </c>
      <c r="B84" s="11"/>
      <c r="C84" s="24"/>
      <c r="E84" s="14"/>
      <c r="G84" s="10">
        <v>81</v>
      </c>
    </row>
    <row r="85" spans="1:14" x14ac:dyDescent="0.25">
      <c r="A85" s="31">
        <v>82</v>
      </c>
      <c r="B85" s="11"/>
      <c r="C85" s="24"/>
      <c r="E85" s="14"/>
      <c r="G85" s="10">
        <v>82</v>
      </c>
    </row>
    <row r="86" spans="1:14" x14ac:dyDescent="0.25">
      <c r="A86" s="31">
        <v>83</v>
      </c>
      <c r="B86" s="11"/>
      <c r="C86" s="24"/>
      <c r="E86" s="14"/>
      <c r="G86" s="10">
        <v>83</v>
      </c>
    </row>
    <row r="87" spans="1:14" x14ac:dyDescent="0.25">
      <c r="A87" s="31">
        <v>84</v>
      </c>
      <c r="B87" s="11"/>
      <c r="D87" s="32"/>
      <c r="E87" s="14"/>
      <c r="G87" s="10">
        <v>84</v>
      </c>
    </row>
    <row r="88" spans="1:14" x14ac:dyDescent="0.25">
      <c r="A88" s="31">
        <v>85</v>
      </c>
      <c r="B88" s="11"/>
      <c r="D88" s="32"/>
      <c r="E88" s="14"/>
      <c r="G88" s="10">
        <v>85</v>
      </c>
    </row>
    <row r="89" spans="1:14" x14ac:dyDescent="0.25">
      <c r="A89" s="31">
        <v>86</v>
      </c>
      <c r="B89" s="11"/>
      <c r="E89" s="14"/>
      <c r="G89" s="10">
        <v>86</v>
      </c>
      <c r="N89" s="19"/>
    </row>
    <row r="90" spans="1:14" x14ac:dyDescent="0.25">
      <c r="A90" s="31">
        <v>87</v>
      </c>
      <c r="B90" s="11"/>
      <c r="E90" s="14"/>
      <c r="G90" s="10">
        <v>87</v>
      </c>
    </row>
    <row r="91" spans="1:14" x14ac:dyDescent="0.25">
      <c r="A91" s="31">
        <v>88</v>
      </c>
      <c r="B91" s="11"/>
      <c r="D91" s="32"/>
      <c r="E91" s="14"/>
      <c r="G91" s="10">
        <v>88</v>
      </c>
    </row>
    <row r="92" spans="1:14" x14ac:dyDescent="0.25">
      <c r="A92" s="31">
        <v>89</v>
      </c>
      <c r="B92" s="11"/>
      <c r="E92" s="14"/>
      <c r="G92" s="10">
        <v>89</v>
      </c>
    </row>
    <row r="93" spans="1:14" x14ac:dyDescent="0.25">
      <c r="A93" s="31">
        <v>90</v>
      </c>
      <c r="B93" s="11"/>
      <c r="E93" s="14"/>
      <c r="G93" s="10">
        <v>90</v>
      </c>
    </row>
    <row r="94" spans="1:14" x14ac:dyDescent="0.25">
      <c r="A94" s="31">
        <v>91</v>
      </c>
      <c r="B94" s="11"/>
      <c r="E94" s="14"/>
      <c r="G94" s="10">
        <v>91</v>
      </c>
    </row>
    <row r="95" spans="1:14" x14ac:dyDescent="0.25">
      <c r="A95" s="31">
        <v>92</v>
      </c>
      <c r="B95" s="11"/>
      <c r="C95" s="24"/>
      <c r="E95" s="14"/>
      <c r="G95" s="10">
        <v>92</v>
      </c>
    </row>
    <row r="96" spans="1:14" x14ac:dyDescent="0.25">
      <c r="E96" s="14"/>
      <c r="G96" s="10">
        <v>93</v>
      </c>
    </row>
    <row r="97" spans="3:14" x14ac:dyDescent="0.25">
      <c r="E97" s="14"/>
      <c r="G97" s="10">
        <v>94</v>
      </c>
    </row>
    <row r="98" spans="3:14" x14ac:dyDescent="0.25">
      <c r="C98" s="24"/>
      <c r="D98" s="27"/>
      <c r="E98" s="14"/>
      <c r="G98" s="10">
        <v>95</v>
      </c>
    </row>
    <row r="99" spans="3:14" x14ac:dyDescent="0.25">
      <c r="E99" s="14"/>
      <c r="G99" s="10">
        <v>96</v>
      </c>
    </row>
    <row r="100" spans="3:14" x14ac:dyDescent="0.25">
      <c r="E100" s="14"/>
      <c r="G100" s="10">
        <v>97</v>
      </c>
      <c r="N100" s="2"/>
    </row>
    <row r="101" spans="3:14" x14ac:dyDescent="0.25">
      <c r="C101" s="24"/>
      <c r="D101" s="27"/>
      <c r="E101" s="14"/>
      <c r="G101" s="10">
        <v>98</v>
      </c>
    </row>
    <row r="102" spans="3:14" x14ac:dyDescent="0.25">
      <c r="G102" s="10">
        <v>99</v>
      </c>
    </row>
    <row r="103" spans="3:14" x14ac:dyDescent="0.25">
      <c r="G103" s="10">
        <v>100</v>
      </c>
    </row>
    <row r="104" spans="3:14" x14ac:dyDescent="0.25">
      <c r="G104" s="10">
        <v>101</v>
      </c>
    </row>
    <row r="105" spans="3:14" x14ac:dyDescent="0.25">
      <c r="G105" s="10">
        <v>102</v>
      </c>
    </row>
    <row r="106" spans="3:14" x14ac:dyDescent="0.25">
      <c r="G106" s="10">
        <v>103</v>
      </c>
    </row>
    <row r="107" spans="3:14" x14ac:dyDescent="0.25">
      <c r="G107" s="10">
        <v>104</v>
      </c>
    </row>
    <row r="108" spans="3:14" x14ac:dyDescent="0.25">
      <c r="G108" s="10">
        <v>105</v>
      </c>
    </row>
    <row r="109" spans="3:14" x14ac:dyDescent="0.25">
      <c r="G109" s="10">
        <v>106</v>
      </c>
    </row>
    <row r="110" spans="3:14" x14ac:dyDescent="0.25">
      <c r="G110" s="10">
        <v>107</v>
      </c>
    </row>
    <row r="111" spans="3:14" x14ac:dyDescent="0.25">
      <c r="G111" s="10">
        <v>108</v>
      </c>
    </row>
    <row r="112" spans="3:14" x14ac:dyDescent="0.25">
      <c r="G112" s="10">
        <v>109</v>
      </c>
    </row>
    <row r="113" spans="7:7" x14ac:dyDescent="0.25">
      <c r="G113" s="10">
        <v>110</v>
      </c>
    </row>
    <row r="114" spans="7:7" x14ac:dyDescent="0.25">
      <c r="G114" s="10">
        <v>111</v>
      </c>
    </row>
    <row r="115" spans="7:7" x14ac:dyDescent="0.25">
      <c r="G115" s="10">
        <v>112</v>
      </c>
    </row>
    <row r="116" spans="7:7" x14ac:dyDescent="0.25">
      <c r="G116" s="10">
        <v>113</v>
      </c>
    </row>
    <row r="117" spans="7:7" x14ac:dyDescent="0.25">
      <c r="G117" s="10">
        <v>114</v>
      </c>
    </row>
    <row r="118" spans="7:7" x14ac:dyDescent="0.25">
      <c r="G118" s="10">
        <v>115</v>
      </c>
    </row>
    <row r="119" spans="7:7" x14ac:dyDescent="0.25">
      <c r="G119" s="10">
        <v>116</v>
      </c>
    </row>
    <row r="120" spans="7:7" x14ac:dyDescent="0.25">
      <c r="G120" s="10">
        <v>117</v>
      </c>
    </row>
    <row r="121" spans="7:7" x14ac:dyDescent="0.25">
      <c r="G121" s="10">
        <v>118</v>
      </c>
    </row>
    <row r="122" spans="7:7" x14ac:dyDescent="0.25">
      <c r="G122" s="10">
        <v>119</v>
      </c>
    </row>
    <row r="123" spans="7:7" x14ac:dyDescent="0.25">
      <c r="G123" s="10">
        <v>120</v>
      </c>
    </row>
    <row r="124" spans="7:7" x14ac:dyDescent="0.25">
      <c r="G124" s="10">
        <v>121</v>
      </c>
    </row>
    <row r="125" spans="7:7" x14ac:dyDescent="0.25">
      <c r="G125" s="10">
        <v>122</v>
      </c>
    </row>
    <row r="126" spans="7:7" x14ac:dyDescent="0.25">
      <c r="G126" s="10">
        <v>123</v>
      </c>
    </row>
    <row r="127" spans="7:7" x14ac:dyDescent="0.25">
      <c r="G127" s="10">
        <v>124</v>
      </c>
    </row>
    <row r="128" spans="7:7" x14ac:dyDescent="0.25">
      <c r="G128" s="10">
        <v>125</v>
      </c>
    </row>
    <row r="129" spans="7:7" x14ac:dyDescent="0.25">
      <c r="G129" s="10">
        <v>126</v>
      </c>
    </row>
    <row r="130" spans="7:7" x14ac:dyDescent="0.25">
      <c r="G130" s="10">
        <v>127</v>
      </c>
    </row>
    <row r="131" spans="7:7" x14ac:dyDescent="0.25">
      <c r="G131" s="10">
        <v>128</v>
      </c>
    </row>
    <row r="132" spans="7:7" x14ac:dyDescent="0.25">
      <c r="G132" s="10">
        <v>129</v>
      </c>
    </row>
    <row r="133" spans="7:7" x14ac:dyDescent="0.25">
      <c r="G133" s="10">
        <v>130</v>
      </c>
    </row>
    <row r="134" spans="7:7" x14ac:dyDescent="0.25">
      <c r="G134" s="10">
        <v>131</v>
      </c>
    </row>
    <row r="135" spans="7:7" x14ac:dyDescent="0.25">
      <c r="G135" s="10">
        <v>132</v>
      </c>
    </row>
    <row r="136" spans="7:7" x14ac:dyDescent="0.25">
      <c r="G136" s="10">
        <v>133</v>
      </c>
    </row>
    <row r="137" spans="7:7" x14ac:dyDescent="0.25">
      <c r="G137" s="10">
        <v>134</v>
      </c>
    </row>
    <row r="138" spans="7:7" x14ac:dyDescent="0.25">
      <c r="G138" s="10">
        <v>135</v>
      </c>
    </row>
    <row r="139" spans="7:7" x14ac:dyDescent="0.25">
      <c r="G139" s="10">
        <v>136</v>
      </c>
    </row>
    <row r="140" spans="7:7" x14ac:dyDescent="0.25">
      <c r="G140" s="10">
        <v>137</v>
      </c>
    </row>
    <row r="141" spans="7:7" x14ac:dyDescent="0.25">
      <c r="G141" s="10">
        <v>138</v>
      </c>
    </row>
    <row r="142" spans="7:7" x14ac:dyDescent="0.25">
      <c r="G142" s="10">
        <v>139</v>
      </c>
    </row>
    <row r="143" spans="7:7" x14ac:dyDescent="0.25">
      <c r="G143" s="10">
        <v>140</v>
      </c>
    </row>
    <row r="144" spans="7:7" x14ac:dyDescent="0.25">
      <c r="G144" s="10">
        <v>141</v>
      </c>
    </row>
    <row r="145" spans="7:7" x14ac:dyDescent="0.25">
      <c r="G145" s="10">
        <v>142</v>
      </c>
    </row>
    <row r="146" spans="7:7" x14ac:dyDescent="0.25">
      <c r="G146" s="10">
        <v>143</v>
      </c>
    </row>
    <row r="147" spans="7:7" x14ac:dyDescent="0.25">
      <c r="G147" s="10">
        <v>144</v>
      </c>
    </row>
    <row r="148" spans="7:7" x14ac:dyDescent="0.25">
      <c r="G148" s="10">
        <v>145</v>
      </c>
    </row>
    <row r="149" spans="7:7" x14ac:dyDescent="0.25">
      <c r="G149" s="10">
        <v>146</v>
      </c>
    </row>
    <row r="150" spans="7:7" x14ac:dyDescent="0.25">
      <c r="G150" s="10">
        <v>147</v>
      </c>
    </row>
    <row r="151" spans="7:7" x14ac:dyDescent="0.25">
      <c r="G151" s="10">
        <v>148</v>
      </c>
    </row>
    <row r="152" spans="7:7" x14ac:dyDescent="0.25">
      <c r="G152" s="10">
        <v>149</v>
      </c>
    </row>
    <row r="153" spans="7:7" x14ac:dyDescent="0.25">
      <c r="G153" s="10">
        <v>150</v>
      </c>
    </row>
    <row r="154" spans="7:7" x14ac:dyDescent="0.25">
      <c r="G154" s="10">
        <v>151</v>
      </c>
    </row>
    <row r="155" spans="7:7" x14ac:dyDescent="0.25">
      <c r="G155" s="10">
        <v>152</v>
      </c>
    </row>
    <row r="156" spans="7:7" x14ac:dyDescent="0.25">
      <c r="G156" s="10">
        <v>153</v>
      </c>
    </row>
    <row r="157" spans="7:7" x14ac:dyDescent="0.25">
      <c r="G157" s="10">
        <v>154</v>
      </c>
    </row>
    <row r="158" spans="7:7" x14ac:dyDescent="0.25">
      <c r="G158" s="10">
        <v>155</v>
      </c>
    </row>
    <row r="159" spans="7:7" x14ac:dyDescent="0.25">
      <c r="G159" s="10">
        <v>156</v>
      </c>
    </row>
    <row r="160" spans="7:7" x14ac:dyDescent="0.25">
      <c r="G160" s="10">
        <v>157</v>
      </c>
    </row>
    <row r="161" spans="7:9" x14ac:dyDescent="0.25">
      <c r="G161" s="10">
        <v>158</v>
      </c>
    </row>
    <row r="162" spans="7:9" x14ac:dyDescent="0.25">
      <c r="G162" s="10">
        <v>159</v>
      </c>
    </row>
    <row r="163" spans="7:9" x14ac:dyDescent="0.25">
      <c r="G163" s="10">
        <v>160</v>
      </c>
    </row>
    <row r="164" spans="7:9" x14ac:dyDescent="0.25">
      <c r="G164" s="10">
        <v>161</v>
      </c>
    </row>
    <row r="165" spans="7:9" x14ac:dyDescent="0.25">
      <c r="G165" s="10">
        <v>162</v>
      </c>
    </row>
    <row r="166" spans="7:9" x14ac:dyDescent="0.25">
      <c r="G166" s="10">
        <v>163</v>
      </c>
    </row>
    <row r="167" spans="7:9" x14ac:dyDescent="0.25">
      <c r="G167" s="10">
        <v>164</v>
      </c>
    </row>
    <row r="168" spans="7:9" x14ac:dyDescent="0.25">
      <c r="G168" s="10">
        <v>165</v>
      </c>
      <c r="I168" s="15"/>
    </row>
    <row r="169" spans="7:9" x14ac:dyDescent="0.25">
      <c r="G169" s="10">
        <v>166</v>
      </c>
    </row>
    <row r="170" spans="7:9" x14ac:dyDescent="0.25">
      <c r="G170" s="10">
        <v>167</v>
      </c>
    </row>
    <row r="171" spans="7:9" x14ac:dyDescent="0.25">
      <c r="G171" s="10">
        <v>168</v>
      </c>
    </row>
    <row r="172" spans="7:9" x14ac:dyDescent="0.25">
      <c r="G172" s="10">
        <v>169</v>
      </c>
    </row>
    <row r="173" spans="7:9" x14ac:dyDescent="0.25">
      <c r="G173" s="10">
        <v>170</v>
      </c>
    </row>
    <row r="174" spans="7:9" x14ac:dyDescent="0.25">
      <c r="G174" s="10">
        <v>171</v>
      </c>
    </row>
    <row r="175" spans="7:9" x14ac:dyDescent="0.25">
      <c r="G175" s="10">
        <v>172</v>
      </c>
    </row>
    <row r="176" spans="7:9" x14ac:dyDescent="0.25">
      <c r="G176" s="10">
        <v>173</v>
      </c>
    </row>
    <row r="177" spans="7:7" x14ac:dyDescent="0.25">
      <c r="G177" s="10">
        <v>174</v>
      </c>
    </row>
    <row r="178" spans="7:7" x14ac:dyDescent="0.25">
      <c r="G178" s="10">
        <v>175</v>
      </c>
    </row>
    <row r="179" spans="7:7" x14ac:dyDescent="0.25">
      <c r="G179" s="10">
        <v>176</v>
      </c>
    </row>
    <row r="180" spans="7:7" x14ac:dyDescent="0.25">
      <c r="G180" s="10">
        <v>177</v>
      </c>
    </row>
    <row r="181" spans="7:7" x14ac:dyDescent="0.25">
      <c r="G181" s="10">
        <v>178</v>
      </c>
    </row>
    <row r="182" spans="7:7" x14ac:dyDescent="0.25">
      <c r="G182" s="10">
        <v>179</v>
      </c>
    </row>
    <row r="183" spans="7:7" x14ac:dyDescent="0.25">
      <c r="G183" s="10">
        <v>180</v>
      </c>
    </row>
    <row r="184" spans="7:7" x14ac:dyDescent="0.25">
      <c r="G184" s="10">
        <v>181</v>
      </c>
    </row>
    <row r="185" spans="7:7" x14ac:dyDescent="0.25">
      <c r="G185" s="10">
        <v>182</v>
      </c>
    </row>
    <row r="186" spans="7:7" x14ac:dyDescent="0.25">
      <c r="G186" s="10">
        <v>183</v>
      </c>
    </row>
    <row r="187" spans="7:7" x14ac:dyDescent="0.25">
      <c r="G187" s="10">
        <v>184</v>
      </c>
    </row>
    <row r="188" spans="7:7" x14ac:dyDescent="0.25">
      <c r="G188" s="10">
        <v>185</v>
      </c>
    </row>
    <row r="189" spans="7:7" x14ac:dyDescent="0.25">
      <c r="G189" s="10">
        <v>186</v>
      </c>
    </row>
    <row r="190" spans="7:7" x14ac:dyDescent="0.25">
      <c r="G190" s="10">
        <v>187</v>
      </c>
    </row>
    <row r="191" spans="7:7" x14ac:dyDescent="0.25">
      <c r="G191" s="10">
        <v>188</v>
      </c>
    </row>
    <row r="192" spans="7:7" x14ac:dyDescent="0.25">
      <c r="G192" s="10">
        <v>189</v>
      </c>
    </row>
    <row r="193" spans="7:7" x14ac:dyDescent="0.25">
      <c r="G193" s="10">
        <v>190</v>
      </c>
    </row>
    <row r="194" spans="7:7" x14ac:dyDescent="0.25">
      <c r="G194" s="10">
        <v>191</v>
      </c>
    </row>
    <row r="195" spans="7:7" x14ac:dyDescent="0.25">
      <c r="G195" s="10">
        <v>192</v>
      </c>
    </row>
    <row r="196" spans="7:7" x14ac:dyDescent="0.25">
      <c r="G196" s="10">
        <v>193</v>
      </c>
    </row>
    <row r="197" spans="7:7" x14ac:dyDescent="0.25">
      <c r="G197" s="10">
        <v>194</v>
      </c>
    </row>
    <row r="198" spans="7:7" x14ac:dyDescent="0.25">
      <c r="G198" s="10">
        <v>195</v>
      </c>
    </row>
    <row r="199" spans="7:7" x14ac:dyDescent="0.25">
      <c r="G199" s="10">
        <v>196</v>
      </c>
    </row>
    <row r="200" spans="7:7" x14ac:dyDescent="0.25">
      <c r="G200" s="10">
        <v>197</v>
      </c>
    </row>
    <row r="201" spans="7:7" x14ac:dyDescent="0.25">
      <c r="G201" s="10">
        <v>198</v>
      </c>
    </row>
    <row r="202" spans="7:7" x14ac:dyDescent="0.25">
      <c r="G202" s="10">
        <v>199</v>
      </c>
    </row>
    <row r="203" spans="7:7" x14ac:dyDescent="0.25">
      <c r="G203" s="10">
        <v>200</v>
      </c>
    </row>
    <row r="204" spans="7:7" x14ac:dyDescent="0.25">
      <c r="G204" s="10">
        <v>201</v>
      </c>
    </row>
    <row r="205" spans="7:7" x14ac:dyDescent="0.25">
      <c r="G205" s="10">
        <v>202</v>
      </c>
    </row>
    <row r="206" spans="7:7" x14ac:dyDescent="0.25">
      <c r="G206" s="10">
        <v>203</v>
      </c>
    </row>
    <row r="207" spans="7:7" x14ac:dyDescent="0.25">
      <c r="G207" s="10">
        <v>204</v>
      </c>
    </row>
    <row r="208" spans="7:7" x14ac:dyDescent="0.25">
      <c r="G208" s="10">
        <v>205</v>
      </c>
    </row>
    <row r="209" spans="7:13" x14ac:dyDescent="0.25">
      <c r="G209" s="10">
        <v>206</v>
      </c>
    </row>
    <row r="210" spans="7:13" x14ac:dyDescent="0.25">
      <c r="G210" s="10">
        <v>207</v>
      </c>
      <c r="I210" s="15"/>
      <c r="J210" s="17"/>
      <c r="K210" s="5"/>
      <c r="L210" s="17"/>
      <c r="M210" s="17"/>
    </row>
    <row r="211" spans="7:13" x14ac:dyDescent="0.25">
      <c r="G211" s="10">
        <v>208</v>
      </c>
      <c r="J211" s="17"/>
      <c r="K211" s="5"/>
      <c r="L211" s="17"/>
      <c r="M211" s="17"/>
    </row>
    <row r="212" spans="7:13" x14ac:dyDescent="0.25">
      <c r="G212" s="10">
        <v>209</v>
      </c>
    </row>
    <row r="213" spans="7:13" x14ac:dyDescent="0.25">
      <c r="G213" s="10">
        <v>210</v>
      </c>
    </row>
    <row r="214" spans="7:13" x14ac:dyDescent="0.25">
      <c r="G214" s="10">
        <v>211</v>
      </c>
      <c r="I214" s="15"/>
    </row>
    <row r="215" spans="7:13" x14ac:dyDescent="0.25">
      <c r="G215" s="10">
        <v>212</v>
      </c>
    </row>
    <row r="216" spans="7:13" x14ac:dyDescent="0.25">
      <c r="G216" s="10">
        <v>213</v>
      </c>
    </row>
    <row r="217" spans="7:13" x14ac:dyDescent="0.25">
      <c r="G217" s="10">
        <v>214</v>
      </c>
    </row>
    <row r="218" spans="7:13" x14ac:dyDescent="0.25">
      <c r="G218" s="10">
        <v>215</v>
      </c>
    </row>
    <row r="219" spans="7:13" x14ac:dyDescent="0.25">
      <c r="G219" s="10">
        <v>216</v>
      </c>
    </row>
    <row r="220" spans="7:13" x14ac:dyDescent="0.25">
      <c r="G220" s="10">
        <v>217</v>
      </c>
    </row>
    <row r="221" spans="7:13" x14ac:dyDescent="0.25">
      <c r="G221" s="10">
        <v>218</v>
      </c>
    </row>
    <row r="222" spans="7:13" x14ac:dyDescent="0.25">
      <c r="G222" s="10">
        <v>219</v>
      </c>
    </row>
    <row r="223" spans="7:13" x14ac:dyDescent="0.25">
      <c r="G223" s="10">
        <v>220</v>
      </c>
      <c r="I223" s="15"/>
      <c r="J223" s="17"/>
      <c r="K223" s="5"/>
    </row>
    <row r="224" spans="7:13" x14ac:dyDescent="0.25">
      <c r="G224" s="10">
        <v>221</v>
      </c>
      <c r="J224" s="17"/>
      <c r="K224" s="5"/>
    </row>
    <row r="225" spans="7:13" x14ac:dyDescent="0.25">
      <c r="G225" s="10">
        <v>222</v>
      </c>
    </row>
    <row r="226" spans="7:13" x14ac:dyDescent="0.25">
      <c r="G226" s="10">
        <v>223</v>
      </c>
    </row>
    <row r="227" spans="7:13" x14ac:dyDescent="0.25">
      <c r="G227" s="10">
        <v>224</v>
      </c>
      <c r="H227" s="16"/>
      <c r="I227" s="15"/>
      <c r="J227" s="17"/>
      <c r="K227" s="18"/>
      <c r="L227" s="17"/>
      <c r="M227" s="17"/>
    </row>
    <row r="228" spans="7:13" x14ac:dyDescent="0.25">
      <c r="G228" s="10">
        <v>225</v>
      </c>
      <c r="H228" s="16"/>
      <c r="I228" s="15"/>
      <c r="J228" s="17"/>
      <c r="K228" s="18"/>
      <c r="L228" s="17"/>
      <c r="M228" s="17"/>
    </row>
    <row r="229" spans="7:13" x14ac:dyDescent="0.25">
      <c r="G229" s="10">
        <v>226</v>
      </c>
      <c r="H229" s="16"/>
      <c r="I229" s="15"/>
      <c r="J229" s="17"/>
      <c r="K229" s="18"/>
      <c r="L229" s="17"/>
      <c r="M229" s="17"/>
    </row>
    <row r="230" spans="7:13" x14ac:dyDescent="0.25">
      <c r="G230" s="10">
        <v>227</v>
      </c>
      <c r="H230" s="16"/>
      <c r="I230" s="15"/>
      <c r="J230" s="17"/>
      <c r="K230" s="18"/>
      <c r="L230" s="17"/>
      <c r="M230" s="17"/>
    </row>
    <row r="231" spans="7:13" x14ac:dyDescent="0.25">
      <c r="G231" s="10">
        <v>228</v>
      </c>
      <c r="I231" s="15"/>
      <c r="J231" s="17"/>
      <c r="K231" s="5"/>
    </row>
    <row r="232" spans="7:13" x14ac:dyDescent="0.25">
      <c r="G232" s="10">
        <v>229</v>
      </c>
      <c r="J232" s="17"/>
      <c r="K232" s="5"/>
    </row>
    <row r="233" spans="7:13" x14ac:dyDescent="0.25">
      <c r="G233" s="10">
        <v>230</v>
      </c>
      <c r="I233" s="15"/>
      <c r="J233" s="17"/>
      <c r="K233" s="5"/>
    </row>
    <row r="234" spans="7:13" x14ac:dyDescent="0.25">
      <c r="G234" s="10">
        <v>231</v>
      </c>
      <c r="J234" s="17"/>
      <c r="K234" s="5"/>
    </row>
    <row r="235" spans="7:13" x14ac:dyDescent="0.25">
      <c r="G235" s="10">
        <v>232</v>
      </c>
      <c r="I235" s="15"/>
      <c r="J235" s="17"/>
      <c r="K235" s="5"/>
    </row>
    <row r="236" spans="7:13" x14ac:dyDescent="0.25">
      <c r="G236" s="10">
        <v>233</v>
      </c>
      <c r="J236" s="17"/>
      <c r="K236" s="5"/>
    </row>
    <row r="237" spans="7:13" x14ac:dyDescent="0.25">
      <c r="G237" s="10">
        <v>234</v>
      </c>
      <c r="J237" s="11"/>
    </row>
    <row r="238" spans="7:13" x14ac:dyDescent="0.25">
      <c r="G238" s="10">
        <v>235</v>
      </c>
    </row>
    <row r="239" spans="7:13" x14ac:dyDescent="0.25">
      <c r="G239" s="10">
        <v>236</v>
      </c>
    </row>
    <row r="240" spans="7:13" x14ac:dyDescent="0.25">
      <c r="G240" s="10">
        <v>237</v>
      </c>
    </row>
    <row r="241" spans="7:11" x14ac:dyDescent="0.25">
      <c r="G241" s="10">
        <v>238</v>
      </c>
      <c r="K241" s="5"/>
    </row>
    <row r="242" spans="7:11" x14ac:dyDescent="0.25">
      <c r="G242" s="10">
        <v>239</v>
      </c>
      <c r="K242" s="5"/>
    </row>
    <row r="243" spans="7:11" x14ac:dyDescent="0.25">
      <c r="G243" s="10">
        <v>240</v>
      </c>
      <c r="K243" s="5"/>
    </row>
    <row r="244" spans="7:11" x14ac:dyDescent="0.25">
      <c r="G244" s="10">
        <v>241</v>
      </c>
      <c r="K244" s="5"/>
    </row>
    <row r="245" spans="7:11" x14ac:dyDescent="0.25">
      <c r="G245" s="10">
        <v>242</v>
      </c>
    </row>
    <row r="246" spans="7:11" x14ac:dyDescent="0.25">
      <c r="G246" s="10">
        <v>243</v>
      </c>
    </row>
    <row r="247" spans="7:11" x14ac:dyDescent="0.25">
      <c r="G247" s="10">
        <v>244</v>
      </c>
    </row>
    <row r="248" spans="7:11" x14ac:dyDescent="0.25">
      <c r="G248" s="10">
        <v>245</v>
      </c>
    </row>
    <row r="249" spans="7:11" x14ac:dyDescent="0.25">
      <c r="G249" s="10">
        <v>246</v>
      </c>
    </row>
    <row r="250" spans="7:11" x14ac:dyDescent="0.25">
      <c r="G250" s="10">
        <v>247</v>
      </c>
    </row>
    <row r="251" spans="7:11" x14ac:dyDescent="0.25">
      <c r="G251" s="10">
        <v>248</v>
      </c>
    </row>
    <row r="252" spans="7:11" x14ac:dyDescent="0.25">
      <c r="G252" s="10">
        <v>249</v>
      </c>
      <c r="K252" s="5"/>
    </row>
    <row r="253" spans="7:11" x14ac:dyDescent="0.25">
      <c r="G253" s="10">
        <v>250</v>
      </c>
      <c r="K253" s="5"/>
    </row>
    <row r="254" spans="7:11" x14ac:dyDescent="0.25">
      <c r="G254" s="10">
        <v>251</v>
      </c>
      <c r="K254" s="5"/>
    </row>
    <row r="255" spans="7:11" x14ac:dyDescent="0.25">
      <c r="G255" s="10">
        <v>252</v>
      </c>
      <c r="K255" s="5"/>
    </row>
    <row r="256" spans="7:11" x14ac:dyDescent="0.25">
      <c r="G256" s="10">
        <v>253</v>
      </c>
      <c r="K256" s="5"/>
    </row>
    <row r="257" spans="7:13" x14ac:dyDescent="0.25">
      <c r="G257" s="10">
        <v>254</v>
      </c>
      <c r="K257" s="5"/>
    </row>
    <row r="258" spans="7:13" x14ac:dyDescent="0.25">
      <c r="G258" s="10">
        <v>255</v>
      </c>
      <c r="K258" s="5"/>
    </row>
    <row r="259" spans="7:13" x14ac:dyDescent="0.25">
      <c r="G259" s="10">
        <v>256</v>
      </c>
      <c r="K259" s="5"/>
    </row>
    <row r="260" spans="7:13" x14ac:dyDescent="0.25">
      <c r="G260" s="10">
        <v>257</v>
      </c>
      <c r="K260" s="5"/>
    </row>
    <row r="261" spans="7:13" x14ac:dyDescent="0.25">
      <c r="G261" s="10">
        <v>258</v>
      </c>
      <c r="K261" s="5"/>
    </row>
    <row r="262" spans="7:13" x14ac:dyDescent="0.25">
      <c r="G262" s="10">
        <v>259</v>
      </c>
      <c r="K262" s="5"/>
    </row>
    <row r="263" spans="7:13" x14ac:dyDescent="0.25">
      <c r="G263" s="10">
        <v>260</v>
      </c>
      <c r="K263" s="5"/>
    </row>
    <row r="264" spans="7:13" x14ac:dyDescent="0.25">
      <c r="G264" s="10">
        <v>261</v>
      </c>
      <c r="K264" s="5"/>
      <c r="M264" s="42"/>
    </row>
    <row r="265" spans="7:13" x14ac:dyDescent="0.25">
      <c r="G265" s="10">
        <v>262</v>
      </c>
      <c r="K265" s="5"/>
    </row>
    <row r="266" spans="7:13" x14ac:dyDescent="0.25">
      <c r="G266" s="10">
        <v>263</v>
      </c>
      <c r="K266" s="5"/>
    </row>
    <row r="267" spans="7:13" x14ac:dyDescent="0.25">
      <c r="G267" s="10">
        <v>264</v>
      </c>
      <c r="K267" s="5"/>
    </row>
    <row r="268" spans="7:13" x14ac:dyDescent="0.25">
      <c r="G268" s="10">
        <v>265</v>
      </c>
    </row>
    <row r="269" spans="7:13" x14ac:dyDescent="0.25">
      <c r="G269" s="10">
        <v>266</v>
      </c>
    </row>
    <row r="270" spans="7:13" x14ac:dyDescent="0.25">
      <c r="G270" s="10">
        <v>267</v>
      </c>
    </row>
    <row r="271" spans="7:13" x14ac:dyDescent="0.25">
      <c r="G271" s="10">
        <v>268</v>
      </c>
    </row>
    <row r="272" spans="7:13" x14ac:dyDescent="0.25">
      <c r="G272" s="10">
        <v>269</v>
      </c>
    </row>
    <row r="273" spans="7:11" x14ac:dyDescent="0.25">
      <c r="G273" s="10">
        <v>270</v>
      </c>
    </row>
    <row r="274" spans="7:11" x14ac:dyDescent="0.25">
      <c r="G274" s="10">
        <v>271</v>
      </c>
    </row>
    <row r="275" spans="7:11" x14ac:dyDescent="0.25">
      <c r="G275" s="10">
        <v>272</v>
      </c>
    </row>
    <row r="276" spans="7:11" x14ac:dyDescent="0.25">
      <c r="G276" s="10">
        <v>273</v>
      </c>
      <c r="K276" s="5"/>
    </row>
    <row r="277" spans="7:11" x14ac:dyDescent="0.25">
      <c r="G277" s="10">
        <v>274</v>
      </c>
      <c r="K277" s="5"/>
    </row>
    <row r="278" spans="7:11" x14ac:dyDescent="0.25">
      <c r="G278" s="10">
        <v>275</v>
      </c>
      <c r="K278" s="5"/>
    </row>
    <row r="279" spans="7:11" x14ac:dyDescent="0.25">
      <c r="G279" s="10">
        <v>276</v>
      </c>
      <c r="K279" s="5"/>
    </row>
    <row r="280" spans="7:11" x14ac:dyDescent="0.25">
      <c r="G280" s="10">
        <v>277</v>
      </c>
      <c r="K280" s="5"/>
    </row>
    <row r="281" spans="7:11" x14ac:dyDescent="0.25">
      <c r="G281" s="10">
        <v>278</v>
      </c>
      <c r="K281" s="5"/>
    </row>
    <row r="282" spans="7:11" x14ac:dyDescent="0.25">
      <c r="G282" s="10">
        <v>279</v>
      </c>
      <c r="K282" s="5"/>
    </row>
    <row r="283" spans="7:11" x14ac:dyDescent="0.25">
      <c r="G283" s="10">
        <v>280</v>
      </c>
      <c r="K283" s="5"/>
    </row>
    <row r="284" spans="7:11" x14ac:dyDescent="0.25">
      <c r="G284" s="10">
        <v>281</v>
      </c>
    </row>
    <row r="285" spans="7:11" x14ac:dyDescent="0.25">
      <c r="G285" s="10">
        <v>282</v>
      </c>
    </row>
    <row r="286" spans="7:11" x14ac:dyDescent="0.25">
      <c r="G286" s="10">
        <v>283</v>
      </c>
      <c r="J286" s="11"/>
    </row>
    <row r="287" spans="7:11" x14ac:dyDescent="0.25">
      <c r="G287" s="10">
        <v>284</v>
      </c>
    </row>
    <row r="288" spans="7:11" x14ac:dyDescent="0.25">
      <c r="G288" s="10">
        <v>285</v>
      </c>
      <c r="K288" s="5"/>
    </row>
    <row r="289" spans="7:11" x14ac:dyDescent="0.25">
      <c r="G289" s="10">
        <v>286</v>
      </c>
      <c r="K289" s="5"/>
    </row>
    <row r="290" spans="7:11" x14ac:dyDescent="0.25">
      <c r="G290" s="10">
        <v>287</v>
      </c>
    </row>
    <row r="291" spans="7:11" x14ac:dyDescent="0.25">
      <c r="G291" s="10">
        <v>288</v>
      </c>
    </row>
    <row r="292" spans="7:11" x14ac:dyDescent="0.25">
      <c r="G292" s="10">
        <v>289</v>
      </c>
    </row>
    <row r="293" spans="7:11" x14ac:dyDescent="0.25">
      <c r="G293" s="10">
        <v>290</v>
      </c>
    </row>
    <row r="294" spans="7:11" x14ac:dyDescent="0.25">
      <c r="G294" s="10">
        <v>291</v>
      </c>
      <c r="K294" s="5"/>
    </row>
    <row r="295" spans="7:11" x14ac:dyDescent="0.25">
      <c r="G295" s="10">
        <v>292</v>
      </c>
      <c r="K295" s="5"/>
    </row>
    <row r="296" spans="7:11" x14ac:dyDescent="0.25">
      <c r="G296" s="10">
        <v>293</v>
      </c>
    </row>
    <row r="297" spans="7:11" x14ac:dyDescent="0.25">
      <c r="G297" s="10">
        <v>294</v>
      </c>
    </row>
    <row r="298" spans="7:11" x14ac:dyDescent="0.25">
      <c r="G298" s="10">
        <v>295</v>
      </c>
      <c r="K298" s="5"/>
    </row>
    <row r="299" spans="7:11" x14ac:dyDescent="0.25">
      <c r="G299" s="10">
        <v>296</v>
      </c>
      <c r="K299" s="5"/>
    </row>
    <row r="300" spans="7:11" x14ac:dyDescent="0.25">
      <c r="G300" s="10">
        <v>297</v>
      </c>
      <c r="K300" s="5"/>
    </row>
    <row r="301" spans="7:11" x14ac:dyDescent="0.25">
      <c r="G301" s="10">
        <v>298</v>
      </c>
      <c r="K301" s="5"/>
    </row>
    <row r="302" spans="7:11" x14ac:dyDescent="0.25">
      <c r="G302" s="10">
        <v>299</v>
      </c>
      <c r="K302" s="5"/>
    </row>
    <row r="303" spans="7:11" x14ac:dyDescent="0.25">
      <c r="G303" s="10">
        <v>300</v>
      </c>
      <c r="K303" s="5"/>
    </row>
    <row r="304" spans="7:11" x14ac:dyDescent="0.25">
      <c r="G304" s="10">
        <v>301</v>
      </c>
    </row>
    <row r="305" spans="7:11" x14ac:dyDescent="0.25">
      <c r="G305" s="10">
        <v>302</v>
      </c>
    </row>
    <row r="306" spans="7:11" x14ac:dyDescent="0.25">
      <c r="G306" s="10">
        <v>303</v>
      </c>
    </row>
    <row r="307" spans="7:11" x14ac:dyDescent="0.25">
      <c r="G307" s="10">
        <v>304</v>
      </c>
    </row>
    <row r="308" spans="7:11" x14ac:dyDescent="0.25">
      <c r="G308" s="10">
        <v>305</v>
      </c>
    </row>
    <row r="309" spans="7:11" x14ac:dyDescent="0.25">
      <c r="G309" s="10">
        <v>306</v>
      </c>
    </row>
    <row r="310" spans="7:11" x14ac:dyDescent="0.25">
      <c r="G310" s="10">
        <v>307</v>
      </c>
    </row>
    <row r="311" spans="7:11" x14ac:dyDescent="0.25">
      <c r="G311" s="10">
        <v>308</v>
      </c>
    </row>
    <row r="312" spans="7:11" x14ac:dyDescent="0.25">
      <c r="G312" s="10">
        <v>309</v>
      </c>
    </row>
    <row r="313" spans="7:11" x14ac:dyDescent="0.25">
      <c r="G313" s="10">
        <v>310</v>
      </c>
    </row>
    <row r="314" spans="7:11" x14ac:dyDescent="0.25">
      <c r="G314" s="10">
        <v>311</v>
      </c>
    </row>
    <row r="315" spans="7:11" x14ac:dyDescent="0.25">
      <c r="G315" s="10">
        <v>312</v>
      </c>
      <c r="K315" s="5"/>
    </row>
    <row r="316" spans="7:11" x14ac:dyDescent="0.25">
      <c r="G316" s="10">
        <v>313</v>
      </c>
      <c r="K316" s="5"/>
    </row>
    <row r="317" spans="7:11" x14ac:dyDescent="0.25">
      <c r="G317" s="10">
        <v>314</v>
      </c>
      <c r="K317" s="5"/>
    </row>
    <row r="318" spans="7:11" x14ac:dyDescent="0.25">
      <c r="G318" s="10">
        <v>315</v>
      </c>
      <c r="K318" s="5"/>
    </row>
    <row r="319" spans="7:11" x14ac:dyDescent="0.25">
      <c r="G319" s="10">
        <v>316</v>
      </c>
    </row>
    <row r="320" spans="7:11" x14ac:dyDescent="0.25">
      <c r="G320" s="10">
        <v>317</v>
      </c>
    </row>
    <row r="321" spans="7:7" x14ac:dyDescent="0.25">
      <c r="G321" s="10">
        <v>318</v>
      </c>
    </row>
    <row r="322" spans="7:7" x14ac:dyDescent="0.25">
      <c r="G322" s="10">
        <v>319</v>
      </c>
    </row>
    <row r="323" spans="7:7" x14ac:dyDescent="0.25">
      <c r="G323" s="10">
        <v>320</v>
      </c>
    </row>
    <row r="324" spans="7:7" x14ac:dyDescent="0.25">
      <c r="G324" s="10">
        <v>321</v>
      </c>
    </row>
    <row r="325" spans="7:7" x14ac:dyDescent="0.25">
      <c r="G325" s="10">
        <v>322</v>
      </c>
    </row>
    <row r="326" spans="7:7" x14ac:dyDescent="0.25">
      <c r="G326" s="10">
        <v>323</v>
      </c>
    </row>
    <row r="327" spans="7:7" x14ac:dyDescent="0.25">
      <c r="G327" s="10">
        <v>324</v>
      </c>
    </row>
    <row r="328" spans="7:7" x14ac:dyDescent="0.25">
      <c r="G328" s="10">
        <v>325</v>
      </c>
    </row>
    <row r="329" spans="7:7" x14ac:dyDescent="0.25">
      <c r="G329" s="10">
        <v>326</v>
      </c>
    </row>
    <row r="330" spans="7:7" x14ac:dyDescent="0.25">
      <c r="G330" s="10">
        <v>327</v>
      </c>
    </row>
    <row r="331" spans="7:7" x14ac:dyDescent="0.25">
      <c r="G331" s="10">
        <v>328</v>
      </c>
    </row>
    <row r="332" spans="7:7" x14ac:dyDescent="0.25">
      <c r="G332" s="10">
        <v>329</v>
      </c>
    </row>
    <row r="333" spans="7:7" x14ac:dyDescent="0.25">
      <c r="G333" s="10">
        <v>330</v>
      </c>
    </row>
    <row r="334" spans="7:7" x14ac:dyDescent="0.25">
      <c r="G334" s="10">
        <v>331</v>
      </c>
    </row>
    <row r="335" spans="7:7" x14ac:dyDescent="0.25">
      <c r="G335" s="10">
        <v>332</v>
      </c>
    </row>
    <row r="336" spans="7:7" x14ac:dyDescent="0.25">
      <c r="G336" s="10">
        <v>333</v>
      </c>
    </row>
    <row r="337" spans="7:7" x14ac:dyDescent="0.25">
      <c r="G337" s="10">
        <v>334</v>
      </c>
    </row>
    <row r="338" spans="7:7" x14ac:dyDescent="0.25">
      <c r="G338" s="10">
        <v>335</v>
      </c>
    </row>
    <row r="339" spans="7:7" x14ac:dyDescent="0.25">
      <c r="G339" s="10">
        <v>336</v>
      </c>
    </row>
    <row r="340" spans="7:7" x14ac:dyDescent="0.25">
      <c r="G340" s="10">
        <v>337</v>
      </c>
    </row>
    <row r="341" spans="7:7" x14ac:dyDescent="0.25">
      <c r="G341" s="10">
        <v>338</v>
      </c>
    </row>
    <row r="342" spans="7:7" x14ac:dyDescent="0.25">
      <c r="G342" s="10">
        <v>339</v>
      </c>
    </row>
    <row r="343" spans="7:7" x14ac:dyDescent="0.25">
      <c r="G343" s="10">
        <v>340</v>
      </c>
    </row>
    <row r="344" spans="7:7" x14ac:dyDescent="0.25">
      <c r="G344" s="10">
        <v>341</v>
      </c>
    </row>
    <row r="345" spans="7:7" x14ac:dyDescent="0.25">
      <c r="G345" s="10">
        <v>342</v>
      </c>
    </row>
    <row r="346" spans="7:7" x14ac:dyDescent="0.25">
      <c r="G346" s="10">
        <v>343</v>
      </c>
    </row>
    <row r="347" spans="7:7" x14ac:dyDescent="0.25">
      <c r="G347" s="10">
        <v>344</v>
      </c>
    </row>
    <row r="348" spans="7:7" x14ac:dyDescent="0.25">
      <c r="G348" s="10">
        <v>345</v>
      </c>
    </row>
    <row r="349" spans="7:7" x14ac:dyDescent="0.25">
      <c r="G349" s="10">
        <v>346</v>
      </c>
    </row>
    <row r="350" spans="7:7" x14ac:dyDescent="0.25">
      <c r="G350" s="10">
        <v>347</v>
      </c>
    </row>
    <row r="351" spans="7:7" x14ac:dyDescent="0.25">
      <c r="G351" s="10">
        <v>348</v>
      </c>
    </row>
    <row r="352" spans="7:7" x14ac:dyDescent="0.25">
      <c r="G352" s="10">
        <v>349</v>
      </c>
    </row>
    <row r="353" spans="7:7" x14ac:dyDescent="0.25">
      <c r="G353" s="10">
        <v>350</v>
      </c>
    </row>
    <row r="354" spans="7:7" x14ac:dyDescent="0.25">
      <c r="G354" s="10">
        <v>351</v>
      </c>
    </row>
    <row r="355" spans="7:7" x14ac:dyDescent="0.25">
      <c r="G355" s="10">
        <v>352</v>
      </c>
    </row>
    <row r="356" spans="7:7" x14ac:dyDescent="0.25">
      <c r="G356" s="10">
        <v>353</v>
      </c>
    </row>
    <row r="357" spans="7:7" x14ac:dyDescent="0.25">
      <c r="G357" s="10">
        <v>354</v>
      </c>
    </row>
    <row r="358" spans="7:7" x14ac:dyDescent="0.25">
      <c r="G358" s="10">
        <v>355</v>
      </c>
    </row>
    <row r="359" spans="7:7" x14ac:dyDescent="0.25">
      <c r="G359" s="10">
        <v>356</v>
      </c>
    </row>
    <row r="360" spans="7:7" x14ac:dyDescent="0.25">
      <c r="G360" s="10">
        <v>357</v>
      </c>
    </row>
    <row r="361" spans="7:7" x14ac:dyDescent="0.25">
      <c r="G361" s="10">
        <v>358</v>
      </c>
    </row>
    <row r="362" spans="7:7" x14ac:dyDescent="0.25">
      <c r="G362" s="10">
        <v>359</v>
      </c>
    </row>
    <row r="363" spans="7:7" x14ac:dyDescent="0.25">
      <c r="G363" s="10">
        <v>360</v>
      </c>
    </row>
    <row r="364" spans="7:7" x14ac:dyDescent="0.25">
      <c r="G364" s="10">
        <v>361</v>
      </c>
    </row>
    <row r="365" spans="7:7" x14ac:dyDescent="0.25">
      <c r="G365" s="10">
        <v>362</v>
      </c>
    </row>
    <row r="366" spans="7:7" x14ac:dyDescent="0.25">
      <c r="G366" s="10">
        <v>363</v>
      </c>
    </row>
    <row r="367" spans="7:7" x14ac:dyDescent="0.25">
      <c r="G367" s="10">
        <v>364</v>
      </c>
    </row>
    <row r="368" spans="7:7" x14ac:dyDescent="0.25">
      <c r="G368" s="10">
        <v>365</v>
      </c>
    </row>
    <row r="369" spans="7:7" x14ac:dyDescent="0.25">
      <c r="G369" s="10">
        <v>366</v>
      </c>
    </row>
    <row r="370" spans="7:7" x14ac:dyDescent="0.25">
      <c r="G370" s="10">
        <v>367</v>
      </c>
    </row>
    <row r="371" spans="7:7" x14ac:dyDescent="0.25">
      <c r="G371" s="10">
        <v>368</v>
      </c>
    </row>
    <row r="372" spans="7:7" x14ac:dyDescent="0.25">
      <c r="G372" s="10">
        <v>369</v>
      </c>
    </row>
    <row r="373" spans="7:7" x14ac:dyDescent="0.25">
      <c r="G373" s="10">
        <v>370</v>
      </c>
    </row>
    <row r="374" spans="7:7" x14ac:dyDescent="0.25">
      <c r="G374" s="10">
        <v>371</v>
      </c>
    </row>
    <row r="375" spans="7:7" x14ac:dyDescent="0.25">
      <c r="G375" s="10">
        <v>372</v>
      </c>
    </row>
    <row r="376" spans="7:7" x14ac:dyDescent="0.25">
      <c r="G376" s="10">
        <v>373</v>
      </c>
    </row>
    <row r="377" spans="7:7" x14ac:dyDescent="0.25">
      <c r="G377" s="10">
        <v>374</v>
      </c>
    </row>
    <row r="378" spans="7:7" x14ac:dyDescent="0.25">
      <c r="G378" s="10">
        <v>375</v>
      </c>
    </row>
    <row r="379" spans="7:7" x14ac:dyDescent="0.25">
      <c r="G379" s="10">
        <v>376</v>
      </c>
    </row>
    <row r="380" spans="7:7" x14ac:dyDescent="0.25">
      <c r="G380" s="10">
        <v>377</v>
      </c>
    </row>
    <row r="381" spans="7:7" x14ac:dyDescent="0.25">
      <c r="G381" s="10">
        <v>378</v>
      </c>
    </row>
    <row r="382" spans="7:7" x14ac:dyDescent="0.25">
      <c r="G382" s="10">
        <v>379</v>
      </c>
    </row>
    <row r="383" spans="7:7" x14ac:dyDescent="0.25">
      <c r="G383" s="10">
        <v>380</v>
      </c>
    </row>
    <row r="384" spans="7:7" x14ac:dyDescent="0.25">
      <c r="G384" s="10">
        <v>381</v>
      </c>
    </row>
    <row r="385" spans="7:7" x14ac:dyDescent="0.25">
      <c r="G385" s="10">
        <v>382</v>
      </c>
    </row>
    <row r="386" spans="7:7" x14ac:dyDescent="0.25">
      <c r="G386" s="10">
        <v>383</v>
      </c>
    </row>
    <row r="387" spans="7:7" x14ac:dyDescent="0.25">
      <c r="G387" s="10">
        <v>384</v>
      </c>
    </row>
    <row r="388" spans="7:7" x14ac:dyDescent="0.25">
      <c r="G388" s="10">
        <v>385</v>
      </c>
    </row>
    <row r="389" spans="7:7" x14ac:dyDescent="0.25">
      <c r="G389" s="10">
        <v>386</v>
      </c>
    </row>
    <row r="390" spans="7:7" x14ac:dyDescent="0.25">
      <c r="G390" s="10">
        <v>387</v>
      </c>
    </row>
    <row r="391" spans="7:7" x14ac:dyDescent="0.25">
      <c r="G391" s="10">
        <v>388</v>
      </c>
    </row>
    <row r="392" spans="7:7" x14ac:dyDescent="0.25">
      <c r="G392" s="10">
        <v>389</v>
      </c>
    </row>
    <row r="393" spans="7:7" x14ac:dyDescent="0.25">
      <c r="G393" s="10">
        <v>390</v>
      </c>
    </row>
    <row r="394" spans="7:7" x14ac:dyDescent="0.25">
      <c r="G394" s="10">
        <v>391</v>
      </c>
    </row>
    <row r="395" spans="7:7" x14ac:dyDescent="0.25">
      <c r="G395" s="10">
        <v>392</v>
      </c>
    </row>
    <row r="396" spans="7:7" x14ac:dyDescent="0.25">
      <c r="G396" s="10">
        <v>393</v>
      </c>
    </row>
    <row r="397" spans="7:7" x14ac:dyDescent="0.25">
      <c r="G397" s="10">
        <v>394</v>
      </c>
    </row>
    <row r="398" spans="7:7" x14ac:dyDescent="0.25">
      <c r="G398" s="10">
        <v>395</v>
      </c>
    </row>
    <row r="399" spans="7:7" x14ac:dyDescent="0.25">
      <c r="G399" s="10">
        <v>396</v>
      </c>
    </row>
    <row r="400" spans="7:7" x14ac:dyDescent="0.25">
      <c r="G400" s="10">
        <v>397</v>
      </c>
    </row>
    <row r="401" spans="7:7" x14ac:dyDescent="0.25">
      <c r="G401" s="10">
        <v>398</v>
      </c>
    </row>
    <row r="402" spans="7:7" x14ac:dyDescent="0.25">
      <c r="G402" s="10">
        <v>399</v>
      </c>
    </row>
    <row r="403" spans="7:7" x14ac:dyDescent="0.25">
      <c r="G403" s="10">
        <v>400</v>
      </c>
    </row>
    <row r="404" spans="7:7" x14ac:dyDescent="0.25">
      <c r="G404" s="10">
        <v>401</v>
      </c>
    </row>
    <row r="405" spans="7:7" x14ac:dyDescent="0.25">
      <c r="G405" s="10">
        <v>402</v>
      </c>
    </row>
    <row r="406" spans="7:7" x14ac:dyDescent="0.25">
      <c r="G406" s="10">
        <v>403</v>
      </c>
    </row>
    <row r="407" spans="7:7" x14ac:dyDescent="0.25">
      <c r="G407" s="10">
        <v>404</v>
      </c>
    </row>
    <row r="408" spans="7:7" x14ac:dyDescent="0.25">
      <c r="G408" s="10">
        <v>405</v>
      </c>
    </row>
    <row r="409" spans="7:7" x14ac:dyDescent="0.25">
      <c r="G409" s="10">
        <v>406</v>
      </c>
    </row>
    <row r="410" spans="7:7" x14ac:dyDescent="0.25">
      <c r="G410" s="10">
        <v>407</v>
      </c>
    </row>
    <row r="411" spans="7:7" x14ac:dyDescent="0.25">
      <c r="G411" s="10">
        <v>408</v>
      </c>
    </row>
    <row r="412" spans="7:7" x14ac:dyDescent="0.25">
      <c r="G412" s="10">
        <v>409</v>
      </c>
    </row>
    <row r="413" spans="7:7" x14ac:dyDescent="0.25">
      <c r="G413" s="10">
        <v>410</v>
      </c>
    </row>
    <row r="414" spans="7:7" x14ac:dyDescent="0.25">
      <c r="G414" s="10">
        <v>411</v>
      </c>
    </row>
    <row r="415" spans="7:7" x14ac:dyDescent="0.25">
      <c r="G415" s="10">
        <v>412</v>
      </c>
    </row>
    <row r="416" spans="7:7" x14ac:dyDescent="0.25">
      <c r="G416" s="10">
        <v>413</v>
      </c>
    </row>
    <row r="417" spans="7:7" x14ac:dyDescent="0.25">
      <c r="G417" s="10">
        <v>414</v>
      </c>
    </row>
    <row r="418" spans="7:7" x14ac:dyDescent="0.25">
      <c r="G418" s="10">
        <v>415</v>
      </c>
    </row>
    <row r="419" spans="7:7" x14ac:dyDescent="0.25">
      <c r="G419" s="10">
        <v>416</v>
      </c>
    </row>
    <row r="420" spans="7:7" x14ac:dyDescent="0.25">
      <c r="G420" s="10">
        <v>417</v>
      </c>
    </row>
    <row r="421" spans="7:7" x14ac:dyDescent="0.25">
      <c r="G421" s="10">
        <v>418</v>
      </c>
    </row>
    <row r="422" spans="7:7" x14ac:dyDescent="0.25">
      <c r="G422" s="10">
        <v>419</v>
      </c>
    </row>
    <row r="423" spans="7:7" x14ac:dyDescent="0.25">
      <c r="G423" s="10">
        <v>420</v>
      </c>
    </row>
    <row r="424" spans="7:7" x14ac:dyDescent="0.25">
      <c r="G424" s="10">
        <v>421</v>
      </c>
    </row>
    <row r="425" spans="7:7" x14ac:dyDescent="0.25">
      <c r="G425" s="10">
        <v>422</v>
      </c>
    </row>
    <row r="426" spans="7:7" x14ac:dyDescent="0.25">
      <c r="G426" s="10">
        <v>423</v>
      </c>
    </row>
    <row r="427" spans="7:7" x14ac:dyDescent="0.25">
      <c r="G427" s="10">
        <v>424</v>
      </c>
    </row>
    <row r="428" spans="7:7" x14ac:dyDescent="0.25">
      <c r="G428" s="10">
        <v>425</v>
      </c>
    </row>
    <row r="429" spans="7:7" x14ac:dyDescent="0.25">
      <c r="G429" s="10">
        <v>426</v>
      </c>
    </row>
    <row r="430" spans="7:7" x14ac:dyDescent="0.25">
      <c r="G430" s="10">
        <v>427</v>
      </c>
    </row>
    <row r="431" spans="7:7" x14ac:dyDescent="0.25">
      <c r="G431" s="10">
        <v>428</v>
      </c>
    </row>
    <row r="432" spans="7:7" x14ac:dyDescent="0.25">
      <c r="G432" s="10">
        <v>429</v>
      </c>
    </row>
    <row r="433" spans="7:7" x14ac:dyDescent="0.25">
      <c r="G433" s="10">
        <v>430</v>
      </c>
    </row>
    <row r="434" spans="7:7" x14ac:dyDescent="0.25">
      <c r="G434" s="10">
        <v>431</v>
      </c>
    </row>
    <row r="435" spans="7:7" x14ac:dyDescent="0.25">
      <c r="G435" s="10">
        <v>432</v>
      </c>
    </row>
    <row r="436" spans="7:7" x14ac:dyDescent="0.25">
      <c r="G436" s="10">
        <v>433</v>
      </c>
    </row>
    <row r="437" spans="7:7" x14ac:dyDescent="0.25">
      <c r="G437" s="10">
        <v>434</v>
      </c>
    </row>
    <row r="438" spans="7:7" x14ac:dyDescent="0.25">
      <c r="G438" s="10">
        <v>435</v>
      </c>
    </row>
    <row r="439" spans="7:7" x14ac:dyDescent="0.25">
      <c r="G439" s="10">
        <v>436</v>
      </c>
    </row>
    <row r="440" spans="7:7" x14ac:dyDescent="0.25">
      <c r="G440" s="10">
        <v>437</v>
      </c>
    </row>
    <row r="441" spans="7:7" x14ac:dyDescent="0.25">
      <c r="G441" s="10">
        <v>438</v>
      </c>
    </row>
    <row r="442" spans="7:7" x14ac:dyDescent="0.25">
      <c r="G442" s="10">
        <v>439</v>
      </c>
    </row>
    <row r="443" spans="7:7" x14ac:dyDescent="0.25">
      <c r="G443" s="10">
        <v>440</v>
      </c>
    </row>
    <row r="444" spans="7:7" x14ac:dyDescent="0.25">
      <c r="G444" s="10">
        <v>441</v>
      </c>
    </row>
    <row r="445" spans="7:7" x14ac:dyDescent="0.25">
      <c r="G445" s="10">
        <v>442</v>
      </c>
    </row>
    <row r="446" spans="7:7" x14ac:dyDescent="0.25">
      <c r="G446" s="10">
        <v>443</v>
      </c>
    </row>
    <row r="447" spans="7:7" x14ac:dyDescent="0.25">
      <c r="G447" s="10">
        <v>444</v>
      </c>
    </row>
    <row r="448" spans="7:7" x14ac:dyDescent="0.25">
      <c r="G448" s="10">
        <v>445</v>
      </c>
    </row>
    <row r="449" spans="7:7" x14ac:dyDescent="0.25">
      <c r="G449" s="10">
        <v>446</v>
      </c>
    </row>
    <row r="450" spans="7:7" x14ac:dyDescent="0.25">
      <c r="G450" s="10">
        <v>447</v>
      </c>
    </row>
    <row r="451" spans="7:7" x14ac:dyDescent="0.25">
      <c r="G451" s="10">
        <v>448</v>
      </c>
    </row>
    <row r="452" spans="7:7" x14ac:dyDescent="0.25">
      <c r="G452" s="10">
        <v>449</v>
      </c>
    </row>
    <row r="453" spans="7:7" x14ac:dyDescent="0.25">
      <c r="G453" s="10">
        <v>450</v>
      </c>
    </row>
    <row r="454" spans="7:7" x14ac:dyDescent="0.25">
      <c r="G454" s="10">
        <v>451</v>
      </c>
    </row>
    <row r="455" spans="7:7" x14ac:dyDescent="0.25">
      <c r="G455" s="10">
        <v>452</v>
      </c>
    </row>
    <row r="456" spans="7:7" x14ac:dyDescent="0.25">
      <c r="G456" s="10">
        <v>453</v>
      </c>
    </row>
    <row r="457" spans="7:7" x14ac:dyDescent="0.25">
      <c r="G457" s="10">
        <v>454</v>
      </c>
    </row>
    <row r="458" spans="7:7" x14ac:dyDescent="0.25">
      <c r="G458" s="10">
        <v>455</v>
      </c>
    </row>
    <row r="459" spans="7:7" x14ac:dyDescent="0.25">
      <c r="G459" s="10">
        <v>456</v>
      </c>
    </row>
    <row r="460" spans="7:7" x14ac:dyDescent="0.25">
      <c r="G460" s="10">
        <v>457</v>
      </c>
    </row>
    <row r="461" spans="7:7" x14ac:dyDescent="0.25">
      <c r="G461" s="10">
        <v>458</v>
      </c>
    </row>
    <row r="462" spans="7:7" x14ac:dyDescent="0.25">
      <c r="G462" s="10">
        <v>459</v>
      </c>
    </row>
    <row r="463" spans="7:7" x14ac:dyDescent="0.25">
      <c r="G463" s="10">
        <v>460</v>
      </c>
    </row>
    <row r="464" spans="7:7" x14ac:dyDescent="0.25">
      <c r="G464" s="10">
        <v>461</v>
      </c>
    </row>
    <row r="465" spans="7:7" x14ac:dyDescent="0.25">
      <c r="G465" s="10">
        <v>462</v>
      </c>
    </row>
    <row r="466" spans="7:7" x14ac:dyDescent="0.25">
      <c r="G466" s="10">
        <v>463</v>
      </c>
    </row>
    <row r="467" spans="7:7" x14ac:dyDescent="0.25">
      <c r="G467" s="10">
        <v>464</v>
      </c>
    </row>
    <row r="468" spans="7:7" x14ac:dyDescent="0.25">
      <c r="G468" s="10">
        <v>465</v>
      </c>
    </row>
    <row r="469" spans="7:7" x14ac:dyDescent="0.25">
      <c r="G469" s="10">
        <v>466</v>
      </c>
    </row>
    <row r="470" spans="7:7" x14ac:dyDescent="0.25">
      <c r="G470" s="10">
        <v>467</v>
      </c>
    </row>
    <row r="471" spans="7:7" x14ac:dyDescent="0.25">
      <c r="G471" s="10">
        <v>468</v>
      </c>
    </row>
    <row r="472" spans="7:7" x14ac:dyDescent="0.25">
      <c r="G472" s="10">
        <v>469</v>
      </c>
    </row>
    <row r="473" spans="7:7" x14ac:dyDescent="0.25">
      <c r="G473" s="10">
        <v>470</v>
      </c>
    </row>
    <row r="474" spans="7:7" x14ac:dyDescent="0.25">
      <c r="G474" s="10">
        <v>471</v>
      </c>
    </row>
    <row r="475" spans="7:7" x14ac:dyDescent="0.25">
      <c r="G475" s="10">
        <v>472</v>
      </c>
    </row>
    <row r="476" spans="7:7" x14ac:dyDescent="0.25">
      <c r="G476" s="10">
        <v>473</v>
      </c>
    </row>
    <row r="477" spans="7:7" x14ac:dyDescent="0.25">
      <c r="G477" s="10">
        <v>474</v>
      </c>
    </row>
    <row r="478" spans="7:7" x14ac:dyDescent="0.25">
      <c r="G478" s="10">
        <v>475</v>
      </c>
    </row>
    <row r="479" spans="7:7" x14ac:dyDescent="0.25">
      <c r="G479" s="10">
        <v>476</v>
      </c>
    </row>
    <row r="480" spans="7:7" x14ac:dyDescent="0.25">
      <c r="G480" s="10">
        <v>477</v>
      </c>
    </row>
    <row r="481" spans="7:7" x14ac:dyDescent="0.25">
      <c r="G481" s="10">
        <v>478</v>
      </c>
    </row>
    <row r="482" spans="7:7" x14ac:dyDescent="0.25">
      <c r="G482" s="10">
        <v>479</v>
      </c>
    </row>
    <row r="483" spans="7:7" x14ac:dyDescent="0.25">
      <c r="G483" s="10">
        <v>480</v>
      </c>
    </row>
    <row r="484" spans="7:7" x14ac:dyDescent="0.25">
      <c r="G484" s="10">
        <v>481</v>
      </c>
    </row>
    <row r="485" spans="7:7" x14ac:dyDescent="0.25">
      <c r="G485" s="10">
        <v>482</v>
      </c>
    </row>
    <row r="486" spans="7:7" x14ac:dyDescent="0.25">
      <c r="G486" s="10">
        <v>483</v>
      </c>
    </row>
    <row r="487" spans="7:7" x14ac:dyDescent="0.25">
      <c r="G487" s="10">
        <v>484</v>
      </c>
    </row>
    <row r="488" spans="7:7" x14ac:dyDescent="0.25">
      <c r="G488" s="10">
        <v>485</v>
      </c>
    </row>
    <row r="489" spans="7:7" x14ac:dyDescent="0.25">
      <c r="G489" s="10">
        <v>486</v>
      </c>
    </row>
    <row r="490" spans="7:7" x14ac:dyDescent="0.25">
      <c r="G490" s="10">
        <v>487</v>
      </c>
    </row>
    <row r="491" spans="7:7" x14ac:dyDescent="0.25">
      <c r="G491" s="10">
        <v>488</v>
      </c>
    </row>
    <row r="492" spans="7:7" x14ac:dyDescent="0.25">
      <c r="G492" s="10">
        <v>489</v>
      </c>
    </row>
    <row r="493" spans="7:7" x14ac:dyDescent="0.25">
      <c r="G493" s="10">
        <v>490</v>
      </c>
    </row>
    <row r="494" spans="7:7" x14ac:dyDescent="0.25">
      <c r="G494" s="10">
        <v>491</v>
      </c>
    </row>
    <row r="495" spans="7:7" x14ac:dyDescent="0.25">
      <c r="G495" s="10">
        <v>492</v>
      </c>
    </row>
    <row r="496" spans="7:7" x14ac:dyDescent="0.25">
      <c r="G496" s="10">
        <v>493</v>
      </c>
    </row>
    <row r="497" spans="7:7" x14ac:dyDescent="0.25">
      <c r="G497" s="10">
        <v>494</v>
      </c>
    </row>
    <row r="498" spans="7:7" x14ac:dyDescent="0.25">
      <c r="G498" s="10">
        <v>495</v>
      </c>
    </row>
    <row r="499" spans="7:7" x14ac:dyDescent="0.25">
      <c r="G499" s="10">
        <v>496</v>
      </c>
    </row>
    <row r="500" spans="7:7" x14ac:dyDescent="0.25">
      <c r="G500" s="10">
        <v>497</v>
      </c>
    </row>
    <row r="501" spans="7:7" x14ac:dyDescent="0.25">
      <c r="G501" s="10">
        <v>498</v>
      </c>
    </row>
    <row r="502" spans="7:7" x14ac:dyDescent="0.25">
      <c r="G502" s="10">
        <v>499</v>
      </c>
    </row>
    <row r="503" spans="7:7" x14ac:dyDescent="0.25">
      <c r="G503" s="10">
        <v>500</v>
      </c>
    </row>
    <row r="504" spans="7:7" x14ac:dyDescent="0.25">
      <c r="G504" s="10">
        <v>501</v>
      </c>
    </row>
    <row r="505" spans="7:7" x14ac:dyDescent="0.25">
      <c r="G505" s="10">
        <v>502</v>
      </c>
    </row>
    <row r="506" spans="7:7" x14ac:dyDescent="0.25">
      <c r="G506" s="10">
        <v>503</v>
      </c>
    </row>
    <row r="507" spans="7:7" x14ac:dyDescent="0.25">
      <c r="G507" s="10">
        <v>504</v>
      </c>
    </row>
    <row r="508" spans="7:7" x14ac:dyDescent="0.25">
      <c r="G508" s="10">
        <v>505</v>
      </c>
    </row>
    <row r="509" spans="7:7" x14ac:dyDescent="0.25">
      <c r="G509" s="10">
        <v>506</v>
      </c>
    </row>
    <row r="510" spans="7:7" x14ac:dyDescent="0.25">
      <c r="G510" s="10">
        <v>507</v>
      </c>
    </row>
    <row r="511" spans="7:7" x14ac:dyDescent="0.25">
      <c r="G511" s="10">
        <v>508</v>
      </c>
    </row>
    <row r="512" spans="7:7" x14ac:dyDescent="0.25">
      <c r="G512" s="10">
        <v>509</v>
      </c>
    </row>
    <row r="513" spans="7:7" x14ac:dyDescent="0.25">
      <c r="G513" s="10">
        <v>510</v>
      </c>
    </row>
    <row r="514" spans="7:7" x14ac:dyDescent="0.25">
      <c r="G514" s="10">
        <v>511</v>
      </c>
    </row>
    <row r="515" spans="7:7" x14ac:dyDescent="0.25">
      <c r="G515" s="10">
        <v>512</v>
      </c>
    </row>
    <row r="516" spans="7:7" x14ac:dyDescent="0.25">
      <c r="G516" s="10">
        <v>513</v>
      </c>
    </row>
    <row r="517" spans="7:7" x14ac:dyDescent="0.25">
      <c r="G517" s="10">
        <v>514</v>
      </c>
    </row>
    <row r="518" spans="7:7" x14ac:dyDescent="0.25">
      <c r="G518" s="10">
        <v>515</v>
      </c>
    </row>
    <row r="519" spans="7:7" x14ac:dyDescent="0.25">
      <c r="G519" s="10">
        <v>516</v>
      </c>
    </row>
    <row r="520" spans="7:7" x14ac:dyDescent="0.25">
      <c r="G520" s="10">
        <v>517</v>
      </c>
    </row>
    <row r="521" spans="7:7" x14ac:dyDescent="0.25">
      <c r="G521" s="10">
        <v>518</v>
      </c>
    </row>
    <row r="522" spans="7:7" x14ac:dyDescent="0.25">
      <c r="G522" s="10">
        <v>519</v>
      </c>
    </row>
    <row r="523" spans="7:7" x14ac:dyDescent="0.25">
      <c r="G523" s="10">
        <v>520</v>
      </c>
    </row>
    <row r="524" spans="7:7" x14ac:dyDescent="0.25">
      <c r="G524" s="10">
        <v>521</v>
      </c>
    </row>
    <row r="525" spans="7:7" x14ac:dyDescent="0.25">
      <c r="G525" s="10">
        <v>522</v>
      </c>
    </row>
    <row r="526" spans="7:7" x14ac:dyDescent="0.25">
      <c r="G526" s="10">
        <v>523</v>
      </c>
    </row>
    <row r="527" spans="7:7" x14ac:dyDescent="0.25">
      <c r="G527" s="10">
        <v>524</v>
      </c>
    </row>
    <row r="528" spans="7:7" x14ac:dyDescent="0.25">
      <c r="G528" s="10">
        <v>525</v>
      </c>
    </row>
    <row r="529" spans="7:7" x14ac:dyDescent="0.25">
      <c r="G529" s="10">
        <v>526</v>
      </c>
    </row>
    <row r="530" spans="7:7" x14ac:dyDescent="0.25">
      <c r="G530" s="10">
        <v>527</v>
      </c>
    </row>
    <row r="531" spans="7:7" x14ac:dyDescent="0.25">
      <c r="G531" s="10">
        <v>528</v>
      </c>
    </row>
    <row r="532" spans="7:7" x14ac:dyDescent="0.25">
      <c r="G532" s="10">
        <v>529</v>
      </c>
    </row>
    <row r="533" spans="7:7" x14ac:dyDescent="0.25">
      <c r="G533" s="10">
        <v>530</v>
      </c>
    </row>
    <row r="534" spans="7:7" x14ac:dyDescent="0.25">
      <c r="G534" s="10">
        <v>531</v>
      </c>
    </row>
    <row r="535" spans="7:7" x14ac:dyDescent="0.25">
      <c r="G535" s="10">
        <v>532</v>
      </c>
    </row>
    <row r="536" spans="7:7" x14ac:dyDescent="0.25">
      <c r="G536" s="10">
        <v>533</v>
      </c>
    </row>
    <row r="537" spans="7:7" x14ac:dyDescent="0.25">
      <c r="G537" s="10">
        <v>534</v>
      </c>
    </row>
    <row r="538" spans="7:7" x14ac:dyDescent="0.25">
      <c r="G538" s="10">
        <v>535</v>
      </c>
    </row>
    <row r="539" spans="7:7" x14ac:dyDescent="0.25">
      <c r="G539" s="10">
        <v>536</v>
      </c>
    </row>
    <row r="540" spans="7:7" x14ac:dyDescent="0.25">
      <c r="G540" s="10">
        <v>537</v>
      </c>
    </row>
    <row r="541" spans="7:7" x14ac:dyDescent="0.25">
      <c r="G541" s="10">
        <v>538</v>
      </c>
    </row>
    <row r="542" spans="7:7" x14ac:dyDescent="0.25">
      <c r="G542" s="10">
        <v>539</v>
      </c>
    </row>
    <row r="543" spans="7:7" x14ac:dyDescent="0.25">
      <c r="G543" s="10">
        <v>540</v>
      </c>
    </row>
    <row r="544" spans="7:7" x14ac:dyDescent="0.25">
      <c r="G544" s="10">
        <v>541</v>
      </c>
    </row>
    <row r="545" spans="7:7" x14ac:dyDescent="0.25">
      <c r="G545" s="10">
        <v>542</v>
      </c>
    </row>
    <row r="546" spans="7:7" x14ac:dyDescent="0.25">
      <c r="G546" s="10">
        <v>543</v>
      </c>
    </row>
    <row r="547" spans="7:7" x14ac:dyDescent="0.25">
      <c r="G547" s="10">
        <v>544</v>
      </c>
    </row>
    <row r="548" spans="7:7" x14ac:dyDescent="0.25">
      <c r="G548" s="10">
        <v>545</v>
      </c>
    </row>
    <row r="549" spans="7:7" x14ac:dyDescent="0.25">
      <c r="G549" s="10">
        <v>546</v>
      </c>
    </row>
    <row r="550" spans="7:7" x14ac:dyDescent="0.25">
      <c r="G550" s="10">
        <v>547</v>
      </c>
    </row>
    <row r="551" spans="7:7" x14ac:dyDescent="0.25">
      <c r="G551" s="10">
        <v>548</v>
      </c>
    </row>
    <row r="552" spans="7:7" x14ac:dyDescent="0.25">
      <c r="G552" s="10">
        <v>549</v>
      </c>
    </row>
    <row r="553" spans="7:7" x14ac:dyDescent="0.25">
      <c r="G553" s="10">
        <v>550</v>
      </c>
    </row>
    <row r="554" spans="7:7" x14ac:dyDescent="0.25">
      <c r="G554" s="10">
        <v>551</v>
      </c>
    </row>
    <row r="555" spans="7:7" x14ac:dyDescent="0.25">
      <c r="G555" s="10">
        <v>552</v>
      </c>
    </row>
    <row r="556" spans="7:7" x14ac:dyDescent="0.25">
      <c r="G556" s="10">
        <v>553</v>
      </c>
    </row>
    <row r="557" spans="7:7" x14ac:dyDescent="0.25">
      <c r="G557" s="10">
        <v>554</v>
      </c>
    </row>
    <row r="558" spans="7:7" x14ac:dyDescent="0.25">
      <c r="G558" s="10">
        <v>555</v>
      </c>
    </row>
    <row r="559" spans="7:7" x14ac:dyDescent="0.25">
      <c r="G559" s="10">
        <v>556</v>
      </c>
    </row>
    <row r="560" spans="7:7" x14ac:dyDescent="0.25">
      <c r="G560" s="10">
        <v>557</v>
      </c>
    </row>
    <row r="561" spans="7:7" x14ac:dyDescent="0.25">
      <c r="G561" s="10">
        <v>558</v>
      </c>
    </row>
    <row r="562" spans="7:7" x14ac:dyDescent="0.25">
      <c r="G562" s="10">
        <v>559</v>
      </c>
    </row>
    <row r="563" spans="7:7" x14ac:dyDescent="0.25">
      <c r="G563" s="10">
        <v>560</v>
      </c>
    </row>
    <row r="564" spans="7:7" x14ac:dyDescent="0.25">
      <c r="G564" s="10">
        <v>561</v>
      </c>
    </row>
    <row r="565" spans="7:7" x14ac:dyDescent="0.25">
      <c r="G565" s="10">
        <v>562</v>
      </c>
    </row>
    <row r="566" spans="7:7" x14ac:dyDescent="0.25">
      <c r="G566" s="10">
        <v>563</v>
      </c>
    </row>
    <row r="567" spans="7:7" x14ac:dyDescent="0.25">
      <c r="G567" s="10">
        <v>564</v>
      </c>
    </row>
    <row r="568" spans="7:7" x14ac:dyDescent="0.25">
      <c r="G568" s="10">
        <v>565</v>
      </c>
    </row>
    <row r="569" spans="7:7" x14ac:dyDescent="0.25">
      <c r="G569" s="10">
        <v>566</v>
      </c>
    </row>
    <row r="570" spans="7:7" x14ac:dyDescent="0.25">
      <c r="G570" s="10">
        <v>567</v>
      </c>
    </row>
    <row r="571" spans="7:7" x14ac:dyDescent="0.25">
      <c r="G571" s="10">
        <v>568</v>
      </c>
    </row>
    <row r="572" spans="7:7" x14ac:dyDescent="0.25">
      <c r="G572" s="10">
        <v>569</v>
      </c>
    </row>
    <row r="573" spans="7:7" x14ac:dyDescent="0.25">
      <c r="G573" s="10">
        <v>570</v>
      </c>
    </row>
    <row r="574" spans="7:7" x14ac:dyDescent="0.25">
      <c r="G574" s="10">
        <v>571</v>
      </c>
    </row>
    <row r="575" spans="7:7" x14ac:dyDescent="0.25">
      <c r="G575" s="10">
        <v>572</v>
      </c>
    </row>
    <row r="576" spans="7:7" x14ac:dyDescent="0.25">
      <c r="G576" s="10">
        <v>573</v>
      </c>
    </row>
    <row r="577" spans="7:7" x14ac:dyDescent="0.25">
      <c r="G577" s="10">
        <v>574</v>
      </c>
    </row>
    <row r="578" spans="7:7" x14ac:dyDescent="0.25">
      <c r="G578" s="10">
        <v>575</v>
      </c>
    </row>
    <row r="579" spans="7:7" x14ac:dyDescent="0.25">
      <c r="G579" s="10">
        <v>576</v>
      </c>
    </row>
    <row r="580" spans="7:7" x14ac:dyDescent="0.25">
      <c r="G580" s="10">
        <v>577</v>
      </c>
    </row>
    <row r="581" spans="7:7" x14ac:dyDescent="0.25">
      <c r="G581" s="10">
        <v>578</v>
      </c>
    </row>
    <row r="582" spans="7:7" x14ac:dyDescent="0.25">
      <c r="G582" s="10">
        <v>579</v>
      </c>
    </row>
    <row r="583" spans="7:7" x14ac:dyDescent="0.25">
      <c r="G583" s="10">
        <v>580</v>
      </c>
    </row>
    <row r="584" spans="7:7" x14ac:dyDescent="0.25">
      <c r="G584" s="10">
        <v>581</v>
      </c>
    </row>
    <row r="585" spans="7:7" x14ac:dyDescent="0.25">
      <c r="G585" s="10">
        <v>582</v>
      </c>
    </row>
    <row r="586" spans="7:7" x14ac:dyDescent="0.25">
      <c r="G586" s="10">
        <v>583</v>
      </c>
    </row>
    <row r="587" spans="7:7" x14ac:dyDescent="0.25">
      <c r="G587" s="10">
        <v>584</v>
      </c>
    </row>
    <row r="588" spans="7:7" x14ac:dyDescent="0.25">
      <c r="G588" s="10">
        <v>585</v>
      </c>
    </row>
    <row r="589" spans="7:7" x14ac:dyDescent="0.25">
      <c r="G589" s="10">
        <v>586</v>
      </c>
    </row>
    <row r="590" spans="7:7" x14ac:dyDescent="0.25">
      <c r="G590" s="10">
        <v>587</v>
      </c>
    </row>
    <row r="591" spans="7:7" x14ac:dyDescent="0.25">
      <c r="G591" s="10">
        <v>588</v>
      </c>
    </row>
    <row r="592" spans="7:7" x14ac:dyDescent="0.25">
      <c r="G592" s="10">
        <v>589</v>
      </c>
    </row>
    <row r="593" spans="7:13" ht="15.75" thickBot="1" x14ac:dyDescent="0.3">
      <c r="G593" s="10">
        <v>590</v>
      </c>
      <c r="H593" s="49"/>
      <c r="I593" s="48"/>
      <c r="J593" s="50"/>
      <c r="K593" s="51"/>
      <c r="L593" s="50"/>
      <c r="M593" s="50"/>
    </row>
    <row r="594" spans="7:13" ht="15.75" thickTop="1" x14ac:dyDescent="0.25"/>
  </sheetData>
  <autoFilter ref="A1:M185"/>
  <mergeCells count="3">
    <mergeCell ref="A2:E2"/>
    <mergeCell ref="G2:K2"/>
    <mergeCell ref="O10:AB10"/>
  </mergeCells>
  <pageMargins left="0.12000000000000001" right="0.12000000000000001" top="0.75000000000000011" bottom="0.12000000000000001" header="0.12000000000000001" footer="0.12000000000000001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841"/>
  <sheetViews>
    <sheetView showGridLines="0" workbookViewId="0">
      <pane ySplit="3" topLeftCell="A4" activePane="bottomLeft" state="frozen"/>
      <selection pane="bottomLeft" activeCell="I513" sqref="I513:K514"/>
    </sheetView>
  </sheetViews>
  <sheetFormatPr baseColWidth="10" defaultRowHeight="15" x14ac:dyDescent="0.25"/>
  <cols>
    <col min="1" max="1" width="5.7109375" style="31" customWidth="1"/>
    <col min="2" max="2" width="10.7109375" style="160" bestFit="1" customWidth="1"/>
    <col min="3" max="3" width="12.5703125" style="23" bestFit="1" customWidth="1"/>
    <col min="4" max="4" width="72.7109375" style="26" customWidth="1"/>
    <col min="5" max="5" width="12.7109375" style="54" customWidth="1"/>
    <col min="6" max="6" width="18.42578125" style="21" bestFit="1" customWidth="1"/>
    <col min="7" max="7" width="5.7109375" style="10" customWidth="1"/>
    <col min="8" max="8" width="10.7109375" style="11" customWidth="1"/>
    <col min="9" max="9" width="9" style="10" bestFit="1" customWidth="1"/>
    <col min="10" max="10" width="12.7109375" style="14" customWidth="1"/>
    <col min="11" max="11" width="74.7109375" style="13" bestFit="1" customWidth="1"/>
    <col min="12" max="13" width="11.42578125" style="14" bestFit="1" customWidth="1"/>
    <col min="14" max="14" width="2.7109375" style="20" customWidth="1"/>
    <col min="15" max="28" width="13.7109375" style="1" customWidth="1"/>
    <col min="29" max="16384" width="11.42578125" style="1"/>
  </cols>
  <sheetData>
    <row r="1" spans="1:28" ht="20.100000000000001" customHeight="1" x14ac:dyDescent="0.25">
      <c r="A1" s="73"/>
      <c r="B1" s="155"/>
      <c r="C1" s="77"/>
      <c r="D1" s="97"/>
      <c r="E1" s="101"/>
      <c r="G1" s="35"/>
      <c r="H1" s="36"/>
      <c r="I1" s="36"/>
      <c r="J1" s="36"/>
      <c r="K1" s="36"/>
      <c r="L1" s="37"/>
      <c r="M1" s="37"/>
    </row>
    <row r="2" spans="1:28" ht="24.95" customHeight="1" x14ac:dyDescent="0.25">
      <c r="A2" s="57" t="s">
        <v>0</v>
      </c>
      <c r="B2" s="57"/>
      <c r="C2" s="85"/>
      <c r="D2" s="98"/>
      <c r="E2" s="57"/>
      <c r="G2" s="58" t="s">
        <v>73</v>
      </c>
      <c r="H2" s="59"/>
      <c r="I2" s="59"/>
      <c r="J2" s="59"/>
      <c r="K2" s="60"/>
      <c r="L2" s="4">
        <f>SUM(L$4:L$1048576)</f>
        <v>0</v>
      </c>
      <c r="M2" s="4">
        <f>SUM(M$4:M$1048576)</f>
        <v>0</v>
      </c>
    </row>
    <row r="3" spans="1:28" ht="26.25" x14ac:dyDescent="0.25">
      <c r="A3" s="74" t="s">
        <v>1</v>
      </c>
      <c r="B3" s="156" t="s">
        <v>14</v>
      </c>
      <c r="C3" s="78" t="s">
        <v>15</v>
      </c>
      <c r="D3" s="76" t="s">
        <v>24</v>
      </c>
      <c r="E3" s="102">
        <f>SUM(F3,E4:E1492)</f>
        <v>0</v>
      </c>
      <c r="F3" s="88"/>
      <c r="G3" s="6" t="s">
        <v>1</v>
      </c>
      <c r="H3" s="7" t="s">
        <v>14</v>
      </c>
      <c r="I3" s="6" t="s">
        <v>19</v>
      </c>
      <c r="J3" s="25" t="s">
        <v>15</v>
      </c>
      <c r="K3" s="41" t="s">
        <v>16</v>
      </c>
      <c r="L3" s="8" t="s">
        <v>17</v>
      </c>
      <c r="M3" s="9" t="s">
        <v>18</v>
      </c>
    </row>
    <row r="4" spans="1:28" x14ac:dyDescent="0.25">
      <c r="A4" s="31">
        <v>1</v>
      </c>
      <c r="B4" s="157"/>
      <c r="C4" s="34"/>
      <c r="D4" s="92"/>
      <c r="E4" s="95"/>
      <c r="G4" s="10">
        <v>1</v>
      </c>
      <c r="J4" s="12"/>
    </row>
    <row r="5" spans="1:28" x14ac:dyDescent="0.25">
      <c r="A5" s="31">
        <v>2</v>
      </c>
      <c r="B5" s="157"/>
      <c r="C5" s="34"/>
      <c r="D5" s="92"/>
      <c r="E5" s="95"/>
      <c r="G5" s="10">
        <v>2</v>
      </c>
    </row>
    <row r="6" spans="1:28" x14ac:dyDescent="0.25">
      <c r="A6" s="31">
        <v>3</v>
      </c>
      <c r="B6" s="157"/>
      <c r="C6" s="34"/>
      <c r="D6" s="92"/>
      <c r="E6" s="95"/>
      <c r="G6" s="10">
        <v>3</v>
      </c>
      <c r="J6" s="12"/>
    </row>
    <row r="7" spans="1:28" x14ac:dyDescent="0.25">
      <c r="A7" s="31">
        <v>4</v>
      </c>
      <c r="B7" s="157"/>
      <c r="C7" s="34"/>
      <c r="D7" s="92"/>
      <c r="E7" s="95"/>
      <c r="G7" s="10">
        <v>4</v>
      </c>
      <c r="J7" s="12"/>
    </row>
    <row r="8" spans="1:28" x14ac:dyDescent="0.25">
      <c r="A8" s="31">
        <v>5</v>
      </c>
      <c r="B8" s="157"/>
      <c r="C8" s="34"/>
      <c r="D8" s="92"/>
      <c r="E8" s="95"/>
      <c r="G8" s="10">
        <v>5</v>
      </c>
      <c r="J8" s="12"/>
    </row>
    <row r="9" spans="1:28" x14ac:dyDescent="0.25">
      <c r="A9" s="31">
        <v>6</v>
      </c>
      <c r="B9" s="157"/>
      <c r="C9" s="34"/>
      <c r="D9" s="92"/>
      <c r="E9" s="95"/>
      <c r="G9" s="10">
        <v>6</v>
      </c>
    </row>
    <row r="10" spans="1:28" x14ac:dyDescent="0.25">
      <c r="A10" s="31">
        <v>7</v>
      </c>
      <c r="B10" s="157"/>
      <c r="C10" s="34"/>
      <c r="D10" s="92"/>
      <c r="E10" s="95"/>
      <c r="G10" s="10">
        <v>7</v>
      </c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</row>
    <row r="11" spans="1:28" customFormat="1" x14ac:dyDescent="0.25">
      <c r="A11" s="31">
        <v>8</v>
      </c>
      <c r="B11" s="157"/>
      <c r="C11" s="34"/>
      <c r="D11" s="92"/>
      <c r="E11" s="95"/>
      <c r="F11" s="21"/>
      <c r="G11" s="10">
        <v>8</v>
      </c>
      <c r="H11" s="11"/>
      <c r="I11" s="10"/>
      <c r="J11" s="14"/>
      <c r="K11" s="13"/>
      <c r="L11" s="14"/>
      <c r="M11" s="14"/>
      <c r="N11" s="20"/>
    </row>
    <row r="12" spans="1:28" x14ac:dyDescent="0.25">
      <c r="A12" s="31">
        <v>9</v>
      </c>
      <c r="B12" s="157"/>
      <c r="C12" s="34"/>
      <c r="D12" s="33"/>
      <c r="E12" s="95"/>
      <c r="G12" s="10">
        <v>9</v>
      </c>
    </row>
    <row r="13" spans="1:28" x14ac:dyDescent="0.25">
      <c r="A13" s="31">
        <v>10</v>
      </c>
      <c r="B13" s="157"/>
      <c r="C13" s="34"/>
      <c r="D13" s="33"/>
      <c r="E13" s="95"/>
      <c r="G13" s="10">
        <v>10</v>
      </c>
    </row>
    <row r="14" spans="1:28" ht="15.75" customHeight="1" x14ac:dyDescent="0.25">
      <c r="A14" s="31">
        <v>11</v>
      </c>
      <c r="B14" s="157"/>
      <c r="C14" s="34"/>
      <c r="D14" s="33"/>
      <c r="E14" s="95"/>
      <c r="G14" s="10">
        <v>11</v>
      </c>
    </row>
    <row r="15" spans="1:28" ht="15" customHeight="1" x14ac:dyDescent="0.25">
      <c r="A15" s="31">
        <v>12</v>
      </c>
      <c r="B15" s="157"/>
      <c r="C15" s="34"/>
      <c r="D15" s="33"/>
      <c r="E15" s="95"/>
      <c r="G15" s="10">
        <v>12</v>
      </c>
    </row>
    <row r="16" spans="1:28" ht="15" customHeight="1" x14ac:dyDescent="0.25">
      <c r="A16" s="31">
        <v>13</v>
      </c>
      <c r="B16" s="157"/>
      <c r="C16" s="34"/>
      <c r="D16" s="33"/>
      <c r="E16" s="95"/>
      <c r="G16" s="10">
        <v>13</v>
      </c>
    </row>
    <row r="17" spans="1:13" ht="15" customHeight="1" x14ac:dyDescent="0.25">
      <c r="A17" s="31">
        <v>14</v>
      </c>
      <c r="B17" s="157"/>
      <c r="C17" s="34"/>
      <c r="D17" s="33"/>
      <c r="E17" s="95"/>
      <c r="G17" s="10">
        <v>14</v>
      </c>
    </row>
    <row r="18" spans="1:13" ht="15" customHeight="1" x14ac:dyDescent="0.25">
      <c r="A18" s="31">
        <v>15</v>
      </c>
      <c r="B18" s="157"/>
      <c r="C18" s="34"/>
      <c r="D18" s="33"/>
      <c r="E18" s="95"/>
      <c r="G18" s="10">
        <v>15</v>
      </c>
      <c r="H18" s="16"/>
      <c r="I18" s="15"/>
      <c r="L18" s="17"/>
      <c r="M18" s="17"/>
    </row>
    <row r="19" spans="1:13" ht="15" customHeight="1" x14ac:dyDescent="0.25">
      <c r="A19" s="31">
        <v>16</v>
      </c>
      <c r="B19" s="157"/>
      <c r="C19" s="34"/>
      <c r="D19" s="33"/>
      <c r="E19" s="95"/>
      <c r="G19" s="10">
        <v>16</v>
      </c>
      <c r="H19" s="16"/>
      <c r="L19" s="17"/>
      <c r="M19" s="17"/>
    </row>
    <row r="20" spans="1:13" ht="15" customHeight="1" x14ac:dyDescent="0.25">
      <c r="A20" s="31">
        <v>17</v>
      </c>
      <c r="B20" s="157"/>
      <c r="C20" s="34"/>
      <c r="D20" s="92"/>
      <c r="E20" s="95"/>
      <c r="G20" s="10">
        <v>17</v>
      </c>
      <c r="L20" s="17"/>
      <c r="M20" s="17"/>
    </row>
    <row r="21" spans="1:13" ht="15" customHeight="1" x14ac:dyDescent="0.25">
      <c r="A21" s="31">
        <v>18</v>
      </c>
      <c r="B21" s="157"/>
      <c r="C21" s="34"/>
      <c r="D21" s="92"/>
      <c r="E21" s="95"/>
      <c r="G21" s="10">
        <v>18</v>
      </c>
      <c r="L21" s="17"/>
      <c r="M21" s="17"/>
    </row>
    <row r="22" spans="1:13" x14ac:dyDescent="0.25">
      <c r="A22" s="31">
        <v>19</v>
      </c>
      <c r="B22" s="157"/>
      <c r="C22" s="34"/>
      <c r="D22" s="33"/>
      <c r="E22" s="95"/>
      <c r="G22" s="10">
        <v>19</v>
      </c>
    </row>
    <row r="23" spans="1:13" x14ac:dyDescent="0.25">
      <c r="A23" s="31">
        <v>20</v>
      </c>
      <c r="B23" s="157"/>
      <c r="C23" s="34"/>
      <c r="D23" s="92"/>
      <c r="E23" s="95"/>
      <c r="G23" s="10">
        <v>20</v>
      </c>
      <c r="I23" s="15"/>
      <c r="J23" s="17"/>
    </row>
    <row r="24" spans="1:13" x14ac:dyDescent="0.25">
      <c r="A24" s="31">
        <v>21</v>
      </c>
      <c r="B24" s="157"/>
      <c r="C24" s="34"/>
      <c r="D24" s="92"/>
      <c r="E24" s="95"/>
      <c r="G24" s="10">
        <v>21</v>
      </c>
      <c r="I24" s="15"/>
      <c r="J24" s="17"/>
      <c r="K24" s="5"/>
      <c r="L24" s="17"/>
      <c r="M24" s="17"/>
    </row>
    <row r="25" spans="1:13" x14ac:dyDescent="0.25">
      <c r="A25" s="31">
        <v>22</v>
      </c>
      <c r="B25" s="157"/>
      <c r="C25" s="34"/>
      <c r="D25" s="92"/>
      <c r="E25" s="95"/>
      <c r="G25" s="10">
        <v>22</v>
      </c>
      <c r="J25" s="17"/>
      <c r="K25" s="5"/>
      <c r="L25" s="17"/>
      <c r="M25" s="17"/>
    </row>
    <row r="26" spans="1:13" x14ac:dyDescent="0.25">
      <c r="A26" s="31">
        <v>23</v>
      </c>
      <c r="B26" s="157"/>
      <c r="C26" s="34"/>
      <c r="D26" s="92"/>
      <c r="E26" s="95"/>
      <c r="G26" s="10">
        <v>23</v>
      </c>
      <c r="J26" s="17"/>
    </row>
    <row r="27" spans="1:13" x14ac:dyDescent="0.25">
      <c r="A27" s="31">
        <v>24</v>
      </c>
      <c r="B27" s="157"/>
      <c r="C27" s="34"/>
      <c r="D27" s="33"/>
      <c r="E27" s="95"/>
      <c r="G27" s="10">
        <v>24</v>
      </c>
      <c r="J27" s="17"/>
    </row>
    <row r="28" spans="1:13" x14ac:dyDescent="0.25">
      <c r="A28" s="31">
        <v>25</v>
      </c>
      <c r="B28" s="157"/>
      <c r="C28" s="34"/>
      <c r="D28" s="33"/>
      <c r="E28" s="95"/>
      <c r="G28" s="10">
        <v>25</v>
      </c>
      <c r="J28" s="17"/>
      <c r="K28" s="5"/>
    </row>
    <row r="29" spans="1:13" x14ac:dyDescent="0.25">
      <c r="A29" s="31">
        <v>26</v>
      </c>
      <c r="B29" s="157"/>
      <c r="C29" s="34"/>
      <c r="D29" s="33"/>
      <c r="E29" s="95"/>
      <c r="G29" s="10">
        <v>26</v>
      </c>
      <c r="J29" s="17"/>
      <c r="K29" s="5"/>
      <c r="L29" s="17"/>
      <c r="M29" s="17"/>
    </row>
    <row r="30" spans="1:13" x14ac:dyDescent="0.25">
      <c r="A30" s="31">
        <v>27</v>
      </c>
      <c r="B30" s="157"/>
      <c r="C30" s="34"/>
      <c r="D30" s="33"/>
      <c r="E30" s="95"/>
      <c r="G30" s="10">
        <v>27</v>
      </c>
      <c r="J30" s="11"/>
      <c r="K30" s="5"/>
      <c r="L30" s="17"/>
      <c r="M30" s="17"/>
    </row>
    <row r="31" spans="1:13" x14ac:dyDescent="0.25">
      <c r="A31" s="31">
        <v>28</v>
      </c>
      <c r="B31" s="157"/>
      <c r="C31" s="34"/>
      <c r="D31" s="99"/>
      <c r="E31" s="95"/>
      <c r="G31" s="10">
        <v>28</v>
      </c>
      <c r="K31" s="5"/>
    </row>
    <row r="32" spans="1:13" x14ac:dyDescent="0.25">
      <c r="A32" s="31">
        <v>29</v>
      </c>
      <c r="B32" s="157"/>
      <c r="C32" s="34"/>
      <c r="D32" s="99"/>
      <c r="E32" s="95"/>
      <c r="G32" s="10">
        <v>29</v>
      </c>
    </row>
    <row r="33" spans="1:13" x14ac:dyDescent="0.25">
      <c r="A33" s="31">
        <v>30</v>
      </c>
      <c r="B33" s="157"/>
      <c r="C33" s="34"/>
      <c r="D33" s="33"/>
      <c r="E33" s="95"/>
      <c r="G33" s="10">
        <v>30</v>
      </c>
    </row>
    <row r="34" spans="1:13" x14ac:dyDescent="0.25">
      <c r="A34" s="31">
        <v>31</v>
      </c>
      <c r="B34" s="157"/>
      <c r="C34" s="34"/>
      <c r="D34" s="99"/>
      <c r="E34" s="95"/>
      <c r="G34" s="10">
        <v>31</v>
      </c>
      <c r="K34" s="5"/>
      <c r="L34" s="17"/>
      <c r="M34" s="17"/>
    </row>
    <row r="35" spans="1:13" x14ac:dyDescent="0.25">
      <c r="A35" s="31">
        <v>32</v>
      </c>
      <c r="B35" s="157"/>
      <c r="C35" s="34"/>
      <c r="D35" s="33"/>
      <c r="E35" s="95"/>
      <c r="G35" s="10">
        <v>32</v>
      </c>
      <c r="K35" s="5"/>
      <c r="L35" s="17"/>
      <c r="M35" s="17"/>
    </row>
    <row r="36" spans="1:13" x14ac:dyDescent="0.25">
      <c r="A36" s="31">
        <v>33</v>
      </c>
      <c r="B36" s="157"/>
      <c r="C36" s="34"/>
      <c r="D36" s="99"/>
      <c r="E36" s="95"/>
      <c r="G36" s="10">
        <v>33</v>
      </c>
      <c r="K36" s="5"/>
      <c r="L36" s="17"/>
      <c r="M36" s="17"/>
    </row>
    <row r="37" spans="1:13" x14ac:dyDescent="0.25">
      <c r="A37" s="31">
        <v>34</v>
      </c>
      <c r="B37" s="157"/>
      <c r="C37" s="34"/>
      <c r="D37" s="99"/>
      <c r="E37" s="95"/>
      <c r="G37" s="10">
        <v>34</v>
      </c>
      <c r="K37" s="5"/>
    </row>
    <row r="38" spans="1:13" x14ac:dyDescent="0.25">
      <c r="A38" s="31">
        <v>35</v>
      </c>
      <c r="B38" s="157"/>
      <c r="C38" s="34"/>
      <c r="D38" s="99"/>
      <c r="E38" s="95"/>
      <c r="G38" s="10">
        <v>35</v>
      </c>
    </row>
    <row r="39" spans="1:13" x14ac:dyDescent="0.25">
      <c r="A39" s="31">
        <v>36</v>
      </c>
      <c r="B39" s="157"/>
      <c r="C39" s="34"/>
      <c r="D39" s="33"/>
      <c r="E39" s="95"/>
      <c r="G39" s="10">
        <v>36</v>
      </c>
    </row>
    <row r="40" spans="1:13" x14ac:dyDescent="0.25">
      <c r="A40" s="31">
        <v>37</v>
      </c>
      <c r="B40" s="157"/>
      <c r="C40" s="34"/>
      <c r="D40" s="99"/>
      <c r="E40" s="95"/>
      <c r="G40" s="10">
        <v>37</v>
      </c>
      <c r="H40" s="16"/>
      <c r="I40" s="15"/>
      <c r="J40" s="17"/>
      <c r="K40" s="18"/>
      <c r="L40" s="17"/>
      <c r="M40" s="17"/>
    </row>
    <row r="41" spans="1:13" x14ac:dyDescent="0.25">
      <c r="A41" s="31">
        <v>38</v>
      </c>
      <c r="B41" s="157"/>
      <c r="C41" s="34"/>
      <c r="D41" s="33"/>
      <c r="E41" s="95"/>
      <c r="G41" s="10">
        <v>38</v>
      </c>
      <c r="H41" s="16"/>
      <c r="I41" s="15"/>
      <c r="J41" s="17"/>
      <c r="K41" s="18"/>
      <c r="L41" s="17"/>
      <c r="M41" s="17"/>
    </row>
    <row r="42" spans="1:13" x14ac:dyDescent="0.25">
      <c r="A42" s="31">
        <v>39</v>
      </c>
      <c r="B42" s="157"/>
      <c r="C42" s="34"/>
      <c r="D42" s="33"/>
      <c r="E42" s="95"/>
      <c r="G42" s="10">
        <v>39</v>
      </c>
      <c r="H42" s="16"/>
      <c r="K42" s="18"/>
      <c r="L42" s="17"/>
      <c r="M42" s="17"/>
    </row>
    <row r="43" spans="1:13" x14ac:dyDescent="0.25">
      <c r="A43" s="31">
        <v>40</v>
      </c>
      <c r="B43" s="157"/>
      <c r="C43" s="34"/>
      <c r="D43" s="33"/>
      <c r="E43" s="95"/>
      <c r="G43" s="10">
        <v>40</v>
      </c>
      <c r="H43" s="16"/>
      <c r="J43" s="11"/>
      <c r="K43" s="18"/>
      <c r="L43" s="17"/>
      <c r="M43" s="17"/>
    </row>
    <row r="44" spans="1:13" x14ac:dyDescent="0.25">
      <c r="A44" s="31">
        <v>41</v>
      </c>
      <c r="B44" s="157"/>
      <c r="C44" s="34"/>
      <c r="D44" s="33"/>
      <c r="E44" s="95"/>
      <c r="G44" s="10">
        <v>41</v>
      </c>
    </row>
    <row r="45" spans="1:13" x14ac:dyDescent="0.25">
      <c r="A45" s="31">
        <v>42</v>
      </c>
      <c r="B45" s="157"/>
      <c r="C45" s="34"/>
      <c r="D45" s="99"/>
      <c r="E45" s="95"/>
      <c r="G45" s="10">
        <v>42</v>
      </c>
    </row>
    <row r="46" spans="1:13" x14ac:dyDescent="0.25">
      <c r="A46" s="31">
        <v>43</v>
      </c>
      <c r="B46" s="157"/>
      <c r="C46" s="34"/>
      <c r="D46" s="99"/>
      <c r="E46" s="95"/>
      <c r="G46" s="10">
        <v>43</v>
      </c>
      <c r="K46" s="18"/>
      <c r="L46" s="17"/>
      <c r="M46" s="17"/>
    </row>
    <row r="47" spans="1:13" x14ac:dyDescent="0.25">
      <c r="A47" s="31">
        <v>44</v>
      </c>
      <c r="B47" s="157"/>
      <c r="C47" s="34"/>
      <c r="D47" s="99"/>
      <c r="E47" s="95"/>
      <c r="G47" s="10">
        <v>44</v>
      </c>
      <c r="K47" s="18"/>
      <c r="L47" s="17"/>
      <c r="M47" s="17"/>
    </row>
    <row r="48" spans="1:13" x14ac:dyDescent="0.25">
      <c r="A48" s="31">
        <v>45</v>
      </c>
      <c r="B48" s="157"/>
      <c r="C48" s="34"/>
      <c r="D48" s="99"/>
      <c r="E48" s="95"/>
      <c r="G48" s="10">
        <v>45</v>
      </c>
      <c r="J48" s="11"/>
      <c r="K48" s="18"/>
      <c r="L48" s="17"/>
      <c r="M48" s="17"/>
    </row>
    <row r="49" spans="1:11" x14ac:dyDescent="0.25">
      <c r="A49" s="31">
        <v>46</v>
      </c>
      <c r="B49" s="157"/>
      <c r="C49" s="34"/>
      <c r="D49" s="33"/>
      <c r="E49" s="95"/>
      <c r="G49" s="10">
        <v>46</v>
      </c>
      <c r="K49" s="18"/>
    </row>
    <row r="50" spans="1:11" x14ac:dyDescent="0.25">
      <c r="A50" s="31">
        <v>47</v>
      </c>
      <c r="B50" s="158"/>
      <c r="C50" s="34"/>
      <c r="D50" s="33"/>
      <c r="E50" s="103"/>
      <c r="G50" s="10">
        <v>47</v>
      </c>
      <c r="K50" s="18"/>
    </row>
    <row r="51" spans="1:11" x14ac:dyDescent="0.25">
      <c r="A51" s="31">
        <v>48</v>
      </c>
      <c r="B51" s="158"/>
      <c r="C51" s="34"/>
      <c r="D51" s="99"/>
      <c r="E51" s="103"/>
      <c r="F51" s="22"/>
      <c r="G51" s="10">
        <v>48</v>
      </c>
      <c r="J51" s="11"/>
      <c r="K51" s="18"/>
    </row>
    <row r="52" spans="1:11" x14ac:dyDescent="0.25">
      <c r="A52" s="31">
        <v>49</v>
      </c>
      <c r="B52" s="158"/>
      <c r="C52" s="34"/>
      <c r="D52" s="99"/>
      <c r="E52" s="103"/>
      <c r="F52" s="22"/>
      <c r="G52" s="10">
        <v>49</v>
      </c>
      <c r="K52" s="18"/>
    </row>
    <row r="53" spans="1:11" x14ac:dyDescent="0.25">
      <c r="A53" s="31">
        <v>50</v>
      </c>
      <c r="B53" s="157"/>
      <c r="C53" s="34"/>
      <c r="D53" s="92"/>
      <c r="E53" s="103"/>
      <c r="G53" s="10">
        <v>50</v>
      </c>
      <c r="K53" s="18"/>
    </row>
    <row r="54" spans="1:11" x14ac:dyDescent="0.25">
      <c r="A54" s="31">
        <v>51</v>
      </c>
      <c r="B54" s="157"/>
      <c r="C54" s="34"/>
      <c r="D54" s="99"/>
      <c r="E54" s="103"/>
      <c r="G54" s="10">
        <v>51</v>
      </c>
      <c r="K54" s="18"/>
    </row>
    <row r="55" spans="1:11" x14ac:dyDescent="0.25">
      <c r="A55" s="31">
        <v>52</v>
      </c>
      <c r="B55" s="157"/>
      <c r="C55" s="34"/>
      <c r="D55" s="33"/>
      <c r="E55" s="103"/>
      <c r="G55" s="10">
        <v>52</v>
      </c>
      <c r="K55" s="18"/>
    </row>
    <row r="56" spans="1:11" x14ac:dyDescent="0.25">
      <c r="A56" s="31">
        <v>53</v>
      </c>
      <c r="B56" s="157"/>
      <c r="C56" s="34"/>
      <c r="D56" s="99"/>
      <c r="E56" s="103"/>
      <c r="G56" s="10">
        <v>53</v>
      </c>
      <c r="J56" s="11"/>
    </row>
    <row r="57" spans="1:11" x14ac:dyDescent="0.25">
      <c r="A57" s="31">
        <v>54</v>
      </c>
      <c r="B57" s="157"/>
      <c r="C57" s="34"/>
      <c r="D57" s="99"/>
      <c r="E57" s="103"/>
      <c r="G57" s="10">
        <v>54</v>
      </c>
    </row>
    <row r="58" spans="1:11" x14ac:dyDescent="0.25">
      <c r="A58" s="31">
        <v>55</v>
      </c>
      <c r="B58" s="157"/>
      <c r="C58" s="34"/>
      <c r="D58" s="92"/>
      <c r="E58" s="103"/>
      <c r="G58" s="10">
        <v>55</v>
      </c>
      <c r="K58" s="18"/>
    </row>
    <row r="59" spans="1:11" x14ac:dyDescent="0.25">
      <c r="A59" s="31">
        <v>56</v>
      </c>
      <c r="B59" s="157"/>
      <c r="C59" s="34"/>
      <c r="D59" s="33"/>
      <c r="E59" s="103"/>
      <c r="G59" s="10">
        <v>56</v>
      </c>
      <c r="K59" s="18"/>
    </row>
    <row r="60" spans="1:11" x14ac:dyDescent="0.25">
      <c r="A60" s="31">
        <v>57</v>
      </c>
      <c r="B60" s="157"/>
      <c r="C60" s="34"/>
      <c r="D60" s="33"/>
      <c r="E60" s="95"/>
      <c r="F60" s="22"/>
      <c r="G60" s="10">
        <v>57</v>
      </c>
    </row>
    <row r="61" spans="1:11" x14ac:dyDescent="0.25">
      <c r="A61" s="31">
        <v>58</v>
      </c>
      <c r="B61" s="157"/>
      <c r="C61" s="34"/>
      <c r="D61" s="33"/>
      <c r="E61" s="103"/>
      <c r="F61" s="22"/>
      <c r="G61" s="10">
        <v>58</v>
      </c>
    </row>
    <row r="62" spans="1:11" x14ac:dyDescent="0.25">
      <c r="A62" s="31">
        <v>59</v>
      </c>
      <c r="B62" s="157"/>
      <c r="C62" s="34"/>
      <c r="D62" s="33"/>
      <c r="E62" s="103"/>
      <c r="G62" s="10">
        <v>59</v>
      </c>
    </row>
    <row r="63" spans="1:11" x14ac:dyDescent="0.25">
      <c r="A63" s="31">
        <v>60</v>
      </c>
      <c r="B63" s="157"/>
      <c r="C63" s="34"/>
      <c r="D63" s="92"/>
      <c r="E63" s="95"/>
      <c r="G63" s="10">
        <v>60</v>
      </c>
    </row>
    <row r="64" spans="1:11" x14ac:dyDescent="0.25">
      <c r="A64" s="31">
        <v>61</v>
      </c>
      <c r="B64" s="157"/>
      <c r="C64" s="34"/>
      <c r="D64" s="33"/>
      <c r="E64" s="103"/>
      <c r="G64" s="10">
        <v>61</v>
      </c>
      <c r="K64" s="18"/>
    </row>
    <row r="65" spans="1:11" x14ac:dyDescent="0.25">
      <c r="A65" s="31">
        <v>62</v>
      </c>
      <c r="B65" s="157"/>
      <c r="C65" s="34"/>
      <c r="D65" s="33"/>
      <c r="E65" s="103"/>
      <c r="G65" s="10">
        <v>62</v>
      </c>
      <c r="K65" s="18"/>
    </row>
    <row r="66" spans="1:11" x14ac:dyDescent="0.25">
      <c r="A66" s="31">
        <v>63</v>
      </c>
      <c r="B66" s="157"/>
      <c r="C66" s="34"/>
      <c r="D66" s="33"/>
      <c r="E66" s="103"/>
      <c r="F66" s="22"/>
      <c r="G66" s="10">
        <v>63</v>
      </c>
    </row>
    <row r="67" spans="1:11" x14ac:dyDescent="0.25">
      <c r="A67" s="31">
        <v>64</v>
      </c>
      <c r="B67" s="157"/>
      <c r="C67" s="34"/>
      <c r="D67" s="92"/>
      <c r="E67" s="95"/>
      <c r="F67" s="22"/>
      <c r="G67" s="10">
        <v>64</v>
      </c>
    </row>
    <row r="68" spans="1:11" x14ac:dyDescent="0.25">
      <c r="A68" s="31">
        <v>65</v>
      </c>
      <c r="B68" s="157"/>
      <c r="C68" s="34"/>
      <c r="D68" s="99"/>
      <c r="E68" s="95"/>
      <c r="G68" s="10">
        <v>65</v>
      </c>
    </row>
    <row r="69" spans="1:11" x14ac:dyDescent="0.25">
      <c r="A69" s="31">
        <v>66</v>
      </c>
      <c r="B69" s="157"/>
      <c r="C69" s="34"/>
      <c r="D69" s="99"/>
      <c r="E69" s="95"/>
      <c r="G69" s="10">
        <v>66</v>
      </c>
    </row>
    <row r="70" spans="1:11" x14ac:dyDescent="0.25">
      <c r="A70" s="31">
        <v>67</v>
      </c>
      <c r="B70" s="157"/>
      <c r="C70" s="34"/>
      <c r="D70" s="33"/>
      <c r="E70" s="95"/>
      <c r="G70" s="10">
        <v>67</v>
      </c>
    </row>
    <row r="71" spans="1:11" x14ac:dyDescent="0.25">
      <c r="A71" s="31">
        <v>68</v>
      </c>
      <c r="B71" s="157"/>
      <c r="C71" s="34"/>
      <c r="D71" s="33"/>
      <c r="E71" s="103"/>
      <c r="G71" s="10">
        <v>68</v>
      </c>
    </row>
    <row r="72" spans="1:11" x14ac:dyDescent="0.25">
      <c r="A72" s="31">
        <v>69</v>
      </c>
      <c r="B72" s="157"/>
      <c r="C72" s="34"/>
      <c r="D72" s="99"/>
      <c r="E72" s="95"/>
      <c r="G72" s="10">
        <v>69</v>
      </c>
    </row>
    <row r="73" spans="1:11" x14ac:dyDescent="0.25">
      <c r="A73" s="31">
        <v>70</v>
      </c>
      <c r="B73" s="157"/>
      <c r="C73" s="34"/>
      <c r="D73" s="99"/>
      <c r="E73" s="103"/>
      <c r="G73" s="10">
        <v>70</v>
      </c>
    </row>
    <row r="74" spans="1:11" x14ac:dyDescent="0.25">
      <c r="A74" s="31">
        <v>71</v>
      </c>
      <c r="B74" s="157"/>
      <c r="C74" s="34"/>
      <c r="D74" s="92"/>
      <c r="E74" s="95"/>
      <c r="F74" s="22"/>
      <c r="G74" s="10">
        <v>71</v>
      </c>
    </row>
    <row r="75" spans="1:11" x14ac:dyDescent="0.25">
      <c r="A75" s="31">
        <v>72</v>
      </c>
      <c r="B75" s="157"/>
      <c r="C75" s="34"/>
      <c r="D75" s="92"/>
      <c r="E75" s="95"/>
      <c r="F75" s="22"/>
      <c r="G75" s="10">
        <v>72</v>
      </c>
    </row>
    <row r="76" spans="1:11" x14ac:dyDescent="0.25">
      <c r="A76" s="31">
        <v>73</v>
      </c>
      <c r="B76" s="157"/>
      <c r="C76" s="34"/>
      <c r="D76" s="92"/>
      <c r="E76" s="103"/>
      <c r="G76" s="10">
        <v>73</v>
      </c>
    </row>
    <row r="77" spans="1:11" x14ac:dyDescent="0.25">
      <c r="A77" s="31">
        <v>74</v>
      </c>
      <c r="B77" s="157"/>
      <c r="C77" s="93"/>
      <c r="D77" s="92"/>
      <c r="E77" s="103"/>
      <c r="F77" s="22"/>
      <c r="G77" s="10">
        <v>74</v>
      </c>
      <c r="K77" s="18"/>
    </row>
    <row r="78" spans="1:11" x14ac:dyDescent="0.25">
      <c r="A78" s="31">
        <v>75</v>
      </c>
      <c r="B78" s="157"/>
      <c r="C78" s="34"/>
      <c r="D78" s="92"/>
      <c r="E78" s="103"/>
      <c r="F78" s="22"/>
      <c r="G78" s="10">
        <v>75</v>
      </c>
      <c r="K78" s="18"/>
    </row>
    <row r="79" spans="1:11" x14ac:dyDescent="0.25">
      <c r="A79" s="31">
        <v>76</v>
      </c>
      <c r="B79" s="157"/>
      <c r="C79" s="34"/>
      <c r="D79" s="92"/>
      <c r="E79" s="103"/>
      <c r="G79" s="10">
        <v>76</v>
      </c>
    </row>
    <row r="80" spans="1:11" x14ac:dyDescent="0.25">
      <c r="A80" s="31">
        <v>77</v>
      </c>
      <c r="B80" s="157"/>
      <c r="C80" s="34"/>
      <c r="D80" s="99"/>
      <c r="E80" s="103"/>
      <c r="G80" s="10">
        <v>77</v>
      </c>
    </row>
    <row r="81" spans="1:14" x14ac:dyDescent="0.25">
      <c r="A81" s="31">
        <v>78</v>
      </c>
      <c r="B81" s="157"/>
      <c r="C81" s="34"/>
      <c r="D81" s="99"/>
      <c r="E81" s="103"/>
      <c r="G81" s="10">
        <v>78</v>
      </c>
    </row>
    <row r="82" spans="1:14" x14ac:dyDescent="0.25">
      <c r="A82" s="31">
        <v>79</v>
      </c>
      <c r="B82" s="157"/>
      <c r="C82" s="34"/>
      <c r="D82" s="92"/>
      <c r="E82" s="103"/>
      <c r="F82" s="22"/>
      <c r="G82" s="10">
        <v>79</v>
      </c>
    </row>
    <row r="83" spans="1:14" x14ac:dyDescent="0.25">
      <c r="A83" s="31">
        <v>80</v>
      </c>
      <c r="B83" s="157"/>
      <c r="C83" s="93"/>
      <c r="D83" s="94"/>
      <c r="E83" s="103"/>
      <c r="F83" s="22"/>
      <c r="G83" s="10">
        <v>80</v>
      </c>
    </row>
    <row r="84" spans="1:14" x14ac:dyDescent="0.25">
      <c r="A84" s="31">
        <v>81</v>
      </c>
      <c r="B84" s="157"/>
      <c r="C84" s="34"/>
      <c r="D84" s="92"/>
      <c r="E84" s="103"/>
      <c r="G84" s="10">
        <v>81</v>
      </c>
    </row>
    <row r="85" spans="1:14" x14ac:dyDescent="0.25">
      <c r="A85" s="31">
        <v>82</v>
      </c>
      <c r="B85" s="157"/>
      <c r="C85" s="34"/>
      <c r="D85" s="92"/>
      <c r="E85" s="103"/>
      <c r="F85" s="89"/>
      <c r="G85" s="10">
        <v>82</v>
      </c>
    </row>
    <row r="86" spans="1:14" x14ac:dyDescent="0.25">
      <c r="A86" s="31">
        <v>83</v>
      </c>
      <c r="B86" s="157"/>
      <c r="C86" s="34"/>
      <c r="D86" s="33"/>
      <c r="E86" s="103"/>
      <c r="F86" s="89"/>
      <c r="G86" s="10">
        <v>83</v>
      </c>
    </row>
    <row r="87" spans="1:14" x14ac:dyDescent="0.25">
      <c r="A87" s="31">
        <v>84</v>
      </c>
      <c r="B87" s="157"/>
      <c r="C87" s="34"/>
      <c r="D87" s="33"/>
      <c r="E87" s="95"/>
      <c r="G87" s="10">
        <v>84</v>
      </c>
    </row>
    <row r="88" spans="1:14" x14ac:dyDescent="0.25">
      <c r="A88" s="31">
        <v>85</v>
      </c>
      <c r="B88" s="157"/>
      <c r="C88" s="34"/>
      <c r="D88" s="99"/>
      <c r="E88" s="103"/>
      <c r="G88" s="10">
        <v>85</v>
      </c>
    </row>
    <row r="89" spans="1:14" x14ac:dyDescent="0.25">
      <c r="A89" s="31">
        <v>86</v>
      </c>
      <c r="B89" s="157"/>
      <c r="C89" s="34"/>
      <c r="D89" s="99"/>
      <c r="E89" s="103"/>
      <c r="G89" s="10">
        <v>86</v>
      </c>
      <c r="N89" s="19"/>
    </row>
    <row r="90" spans="1:14" x14ac:dyDescent="0.25">
      <c r="A90" s="31">
        <v>87</v>
      </c>
      <c r="B90" s="157"/>
      <c r="C90" s="34"/>
      <c r="D90" s="99"/>
      <c r="E90" s="103"/>
      <c r="G90" s="10">
        <v>87</v>
      </c>
    </row>
    <row r="91" spans="1:14" x14ac:dyDescent="0.25">
      <c r="A91" s="31">
        <v>88</v>
      </c>
      <c r="B91" s="157"/>
      <c r="C91" s="34"/>
      <c r="D91" s="92"/>
      <c r="E91" s="103"/>
      <c r="F91" s="22"/>
      <c r="G91" s="10">
        <v>88</v>
      </c>
    </row>
    <row r="92" spans="1:14" x14ac:dyDescent="0.25">
      <c r="A92" s="31">
        <v>89</v>
      </c>
      <c r="B92" s="157"/>
      <c r="C92" s="34"/>
      <c r="D92" s="33"/>
      <c r="E92" s="103"/>
      <c r="F92" s="22"/>
      <c r="G92" s="10">
        <v>89</v>
      </c>
    </row>
    <row r="93" spans="1:14" x14ac:dyDescent="0.25">
      <c r="A93" s="31">
        <v>90</v>
      </c>
      <c r="B93" s="157"/>
      <c r="C93" s="34"/>
      <c r="D93" s="92"/>
      <c r="E93" s="103"/>
      <c r="G93" s="10">
        <v>90</v>
      </c>
    </row>
    <row r="94" spans="1:14" x14ac:dyDescent="0.25">
      <c r="A94" s="31">
        <v>91</v>
      </c>
      <c r="B94" s="157"/>
      <c r="C94" s="34"/>
      <c r="D94" s="92"/>
      <c r="E94" s="103"/>
      <c r="F94" s="22"/>
      <c r="G94" s="10">
        <v>91</v>
      </c>
    </row>
    <row r="95" spans="1:14" x14ac:dyDescent="0.25">
      <c r="A95" s="31">
        <v>92</v>
      </c>
      <c r="B95" s="157"/>
      <c r="C95" s="34"/>
      <c r="D95" s="92"/>
      <c r="E95" s="103"/>
      <c r="F95" s="22"/>
      <c r="G95" s="10">
        <v>92</v>
      </c>
    </row>
    <row r="96" spans="1:14" x14ac:dyDescent="0.25">
      <c r="A96" s="31">
        <v>93</v>
      </c>
      <c r="B96" s="157"/>
      <c r="C96" s="34"/>
      <c r="D96" s="92"/>
      <c r="E96" s="103"/>
      <c r="G96" s="10">
        <v>93</v>
      </c>
    </row>
    <row r="97" spans="1:14" x14ac:dyDescent="0.25">
      <c r="A97" s="31">
        <v>94</v>
      </c>
      <c r="B97" s="157"/>
      <c r="C97" s="34"/>
      <c r="D97" s="92"/>
      <c r="E97" s="95"/>
      <c r="G97" s="10">
        <v>94</v>
      </c>
    </row>
    <row r="98" spans="1:14" x14ac:dyDescent="0.25">
      <c r="A98" s="31">
        <v>95</v>
      </c>
      <c r="B98" s="157"/>
      <c r="C98" s="34"/>
      <c r="D98" s="92"/>
      <c r="E98" s="103"/>
      <c r="G98" s="10">
        <v>95</v>
      </c>
    </row>
    <row r="99" spans="1:14" x14ac:dyDescent="0.25">
      <c r="A99" s="31">
        <v>96</v>
      </c>
      <c r="B99" s="157"/>
      <c r="C99" s="93"/>
      <c r="D99" s="94"/>
      <c r="E99" s="103"/>
      <c r="G99" s="10">
        <v>96</v>
      </c>
    </row>
    <row r="100" spans="1:14" x14ac:dyDescent="0.25">
      <c r="A100" s="31">
        <v>97</v>
      </c>
      <c r="B100" s="157"/>
      <c r="C100" s="34"/>
      <c r="D100" s="92"/>
      <c r="E100" s="95"/>
      <c r="G100" s="10">
        <v>97</v>
      </c>
      <c r="N100" s="2"/>
    </row>
    <row r="101" spans="1:14" x14ac:dyDescent="0.25">
      <c r="A101" s="31">
        <v>98</v>
      </c>
      <c r="B101" s="157"/>
      <c r="C101" s="34"/>
      <c r="D101" s="99"/>
      <c r="E101" s="95"/>
      <c r="G101" s="10">
        <v>98</v>
      </c>
    </row>
    <row r="102" spans="1:14" x14ac:dyDescent="0.25">
      <c r="A102" s="31">
        <v>99</v>
      </c>
      <c r="B102" s="157"/>
      <c r="C102" s="34"/>
      <c r="D102" s="99"/>
      <c r="E102" s="95"/>
      <c r="G102" s="10">
        <v>99</v>
      </c>
    </row>
    <row r="103" spans="1:14" x14ac:dyDescent="0.25">
      <c r="A103" s="31">
        <v>100</v>
      </c>
      <c r="B103" s="157"/>
      <c r="C103" s="34"/>
      <c r="D103" s="92"/>
      <c r="E103" s="95"/>
      <c r="G103" s="10">
        <v>100</v>
      </c>
    </row>
    <row r="104" spans="1:14" x14ac:dyDescent="0.25">
      <c r="A104" s="31">
        <v>101</v>
      </c>
      <c r="B104" s="157"/>
      <c r="C104" s="34"/>
      <c r="D104" s="92"/>
      <c r="E104" s="95"/>
      <c r="F104" s="90"/>
      <c r="G104" s="10">
        <v>101</v>
      </c>
    </row>
    <row r="105" spans="1:14" x14ac:dyDescent="0.25">
      <c r="A105" s="31">
        <v>102</v>
      </c>
      <c r="B105" s="157"/>
      <c r="C105" s="34"/>
      <c r="D105" s="92"/>
      <c r="E105" s="95"/>
      <c r="G105" s="10">
        <v>102</v>
      </c>
    </row>
    <row r="106" spans="1:14" x14ac:dyDescent="0.25">
      <c r="A106" s="31">
        <v>103</v>
      </c>
      <c r="B106" s="157"/>
      <c r="C106" s="34"/>
      <c r="D106" s="92"/>
      <c r="E106" s="95"/>
      <c r="G106" s="10">
        <v>103</v>
      </c>
    </row>
    <row r="107" spans="1:14" x14ac:dyDescent="0.25">
      <c r="A107" s="31">
        <v>104</v>
      </c>
      <c r="B107" s="157"/>
      <c r="C107" s="34"/>
      <c r="D107" s="92"/>
      <c r="E107" s="95"/>
      <c r="G107" s="10">
        <v>104</v>
      </c>
    </row>
    <row r="108" spans="1:14" x14ac:dyDescent="0.25">
      <c r="A108" s="31">
        <v>105</v>
      </c>
      <c r="B108" s="157"/>
      <c r="C108" s="34"/>
      <c r="D108" s="92"/>
      <c r="E108" s="95"/>
      <c r="G108" s="10">
        <v>105</v>
      </c>
    </row>
    <row r="109" spans="1:14" x14ac:dyDescent="0.25">
      <c r="A109" s="31">
        <v>106</v>
      </c>
      <c r="B109" s="157"/>
      <c r="C109" s="34"/>
      <c r="D109" s="33"/>
      <c r="E109" s="103"/>
      <c r="G109" s="10">
        <v>106</v>
      </c>
    </row>
    <row r="110" spans="1:14" x14ac:dyDescent="0.25">
      <c r="A110" s="31">
        <v>107</v>
      </c>
      <c r="B110" s="157"/>
      <c r="C110" s="34"/>
      <c r="D110" s="92"/>
      <c r="E110" s="95"/>
      <c r="G110" s="10">
        <v>107</v>
      </c>
    </row>
    <row r="111" spans="1:14" x14ac:dyDescent="0.25">
      <c r="A111" s="31">
        <v>108</v>
      </c>
      <c r="B111" s="157"/>
      <c r="C111" s="34"/>
      <c r="D111" s="92"/>
      <c r="E111" s="95"/>
      <c r="G111" s="10">
        <v>108</v>
      </c>
    </row>
    <row r="112" spans="1:14" x14ac:dyDescent="0.25">
      <c r="A112" s="31">
        <v>109</v>
      </c>
      <c r="B112" s="157"/>
      <c r="C112" s="34"/>
      <c r="D112" s="92"/>
      <c r="E112" s="95"/>
      <c r="G112" s="10">
        <v>109</v>
      </c>
    </row>
    <row r="113" spans="1:7" x14ac:dyDescent="0.25">
      <c r="A113" s="31">
        <v>110</v>
      </c>
      <c r="B113" s="157"/>
      <c r="C113" s="34"/>
      <c r="D113" s="33"/>
      <c r="E113" s="95"/>
      <c r="G113" s="10">
        <v>110</v>
      </c>
    </row>
    <row r="114" spans="1:7" x14ac:dyDescent="0.25">
      <c r="A114" s="31">
        <v>111</v>
      </c>
      <c r="B114" s="159"/>
      <c r="C114" s="34"/>
      <c r="D114" s="33"/>
      <c r="E114" s="95"/>
      <c r="G114" s="10">
        <v>111</v>
      </c>
    </row>
    <row r="115" spans="1:7" x14ac:dyDescent="0.25">
      <c r="A115" s="31">
        <v>112</v>
      </c>
      <c r="B115" s="157"/>
      <c r="C115" s="34"/>
      <c r="D115" s="99"/>
      <c r="E115" s="95"/>
      <c r="G115" s="10">
        <v>112</v>
      </c>
    </row>
    <row r="116" spans="1:7" x14ac:dyDescent="0.25">
      <c r="A116" s="31">
        <v>113</v>
      </c>
      <c r="B116" s="157"/>
      <c r="C116" s="34"/>
      <c r="D116" s="99"/>
      <c r="E116" s="95"/>
      <c r="G116" s="10">
        <v>113</v>
      </c>
    </row>
    <row r="117" spans="1:7" x14ac:dyDescent="0.25">
      <c r="A117" s="31">
        <v>114</v>
      </c>
      <c r="B117" s="157"/>
      <c r="C117" s="34"/>
      <c r="D117" s="92"/>
      <c r="E117" s="95"/>
      <c r="G117" s="10">
        <v>114</v>
      </c>
    </row>
    <row r="118" spans="1:7" x14ac:dyDescent="0.25">
      <c r="A118" s="31">
        <v>115</v>
      </c>
      <c r="B118" s="157"/>
      <c r="C118" s="34"/>
      <c r="D118" s="92"/>
      <c r="E118" s="95"/>
      <c r="G118" s="10">
        <v>115</v>
      </c>
    </row>
    <row r="119" spans="1:7" x14ac:dyDescent="0.25">
      <c r="A119" s="31">
        <v>116</v>
      </c>
      <c r="B119" s="157"/>
      <c r="C119" s="34"/>
      <c r="D119" s="92"/>
      <c r="E119" s="95"/>
      <c r="G119" s="10">
        <v>116</v>
      </c>
    </row>
    <row r="120" spans="1:7" x14ac:dyDescent="0.25">
      <c r="A120" s="31">
        <v>117</v>
      </c>
      <c r="B120" s="157"/>
      <c r="C120" s="34"/>
      <c r="D120" s="92"/>
      <c r="E120" s="95"/>
      <c r="G120" s="10">
        <v>117</v>
      </c>
    </row>
    <row r="121" spans="1:7" x14ac:dyDescent="0.25">
      <c r="A121" s="31">
        <v>118</v>
      </c>
      <c r="B121" s="157"/>
      <c r="C121" s="34"/>
      <c r="D121" s="92"/>
      <c r="E121" s="95"/>
      <c r="G121" s="10">
        <v>118</v>
      </c>
    </row>
    <row r="122" spans="1:7" x14ac:dyDescent="0.25">
      <c r="A122" s="31">
        <v>119</v>
      </c>
      <c r="B122" s="157"/>
      <c r="C122" s="34"/>
      <c r="D122" s="33"/>
      <c r="E122" s="95"/>
      <c r="G122" s="10">
        <v>119</v>
      </c>
    </row>
    <row r="123" spans="1:7" x14ac:dyDescent="0.25">
      <c r="A123" s="31">
        <v>120</v>
      </c>
      <c r="B123" s="157"/>
      <c r="C123" s="34"/>
      <c r="D123" s="92"/>
      <c r="E123" s="95"/>
      <c r="G123" s="10">
        <v>120</v>
      </c>
    </row>
    <row r="124" spans="1:7" x14ac:dyDescent="0.25">
      <c r="A124" s="31">
        <v>121</v>
      </c>
      <c r="B124" s="157"/>
      <c r="C124" s="34"/>
      <c r="D124" s="33"/>
      <c r="E124" s="95"/>
      <c r="G124" s="10">
        <v>121</v>
      </c>
    </row>
    <row r="125" spans="1:7" x14ac:dyDescent="0.25">
      <c r="A125" s="31">
        <v>122</v>
      </c>
      <c r="B125" s="157"/>
      <c r="C125" s="34"/>
      <c r="D125" s="92"/>
      <c r="E125" s="95"/>
      <c r="G125" s="10">
        <v>122</v>
      </c>
    </row>
    <row r="126" spans="1:7" x14ac:dyDescent="0.25">
      <c r="A126" s="31">
        <v>123</v>
      </c>
      <c r="B126" s="157"/>
      <c r="C126" s="34"/>
      <c r="D126" s="92"/>
      <c r="E126" s="95"/>
      <c r="G126" s="10">
        <v>123</v>
      </c>
    </row>
    <row r="127" spans="1:7" x14ac:dyDescent="0.25">
      <c r="A127" s="31">
        <v>124</v>
      </c>
      <c r="B127" s="157"/>
      <c r="C127" s="34"/>
      <c r="D127" s="92"/>
      <c r="E127" s="95"/>
      <c r="G127" s="10">
        <v>124</v>
      </c>
    </row>
    <row r="128" spans="1:7" x14ac:dyDescent="0.25">
      <c r="A128" s="31">
        <v>125</v>
      </c>
      <c r="B128" s="157"/>
      <c r="C128" s="34"/>
      <c r="D128" s="99"/>
      <c r="E128" s="95"/>
      <c r="G128" s="10">
        <v>125</v>
      </c>
    </row>
    <row r="129" spans="1:7" x14ac:dyDescent="0.25">
      <c r="A129" s="31">
        <v>126</v>
      </c>
      <c r="B129" s="157"/>
      <c r="C129" s="34"/>
      <c r="D129" s="99"/>
      <c r="E129" s="95"/>
      <c r="G129" s="10">
        <v>126</v>
      </c>
    </row>
    <row r="130" spans="1:7" x14ac:dyDescent="0.25">
      <c r="A130" s="31">
        <v>127</v>
      </c>
      <c r="B130" s="157"/>
      <c r="C130" s="34"/>
      <c r="D130" s="92"/>
      <c r="E130" s="95"/>
      <c r="G130" s="10">
        <v>127</v>
      </c>
    </row>
    <row r="131" spans="1:7" x14ac:dyDescent="0.25">
      <c r="A131" s="31">
        <v>128</v>
      </c>
      <c r="B131" s="157"/>
      <c r="C131" s="34"/>
      <c r="D131" s="92"/>
      <c r="E131" s="95"/>
      <c r="G131" s="10">
        <v>128</v>
      </c>
    </row>
    <row r="132" spans="1:7" x14ac:dyDescent="0.25">
      <c r="A132" s="31">
        <v>129</v>
      </c>
      <c r="B132" s="157"/>
      <c r="C132" s="34"/>
      <c r="D132" s="92"/>
      <c r="E132" s="95"/>
      <c r="G132" s="10">
        <v>129</v>
      </c>
    </row>
    <row r="133" spans="1:7" x14ac:dyDescent="0.25">
      <c r="A133" s="31">
        <v>130</v>
      </c>
      <c r="B133" s="157"/>
      <c r="C133" s="34"/>
      <c r="D133" s="33"/>
      <c r="E133" s="95"/>
      <c r="G133" s="10">
        <v>130</v>
      </c>
    </row>
    <row r="134" spans="1:7" x14ac:dyDescent="0.25">
      <c r="A134" s="31">
        <v>131</v>
      </c>
      <c r="B134" s="157"/>
      <c r="C134" s="34"/>
      <c r="D134" s="99"/>
      <c r="E134" s="95"/>
      <c r="G134" s="10">
        <v>131</v>
      </c>
    </row>
    <row r="135" spans="1:7" x14ac:dyDescent="0.25">
      <c r="A135" s="31">
        <v>132</v>
      </c>
      <c r="B135" s="157"/>
      <c r="C135" s="34"/>
      <c r="D135" s="99"/>
      <c r="E135" s="95"/>
      <c r="G135" s="10">
        <v>132</v>
      </c>
    </row>
    <row r="136" spans="1:7" x14ac:dyDescent="0.25">
      <c r="A136" s="31">
        <v>133</v>
      </c>
      <c r="B136" s="157"/>
      <c r="C136" s="34"/>
      <c r="D136" s="92"/>
      <c r="E136" s="95"/>
      <c r="G136" s="10">
        <v>133</v>
      </c>
    </row>
    <row r="137" spans="1:7" x14ac:dyDescent="0.25">
      <c r="A137" s="31">
        <v>134</v>
      </c>
      <c r="B137" s="157"/>
      <c r="C137" s="34"/>
      <c r="D137" s="92"/>
      <c r="E137" s="95"/>
      <c r="G137" s="10">
        <v>134</v>
      </c>
    </row>
    <row r="138" spans="1:7" x14ac:dyDescent="0.25">
      <c r="A138" s="31">
        <v>135</v>
      </c>
      <c r="B138" s="157"/>
      <c r="C138" s="34"/>
      <c r="D138" s="92"/>
      <c r="E138" s="95"/>
      <c r="G138" s="10">
        <v>135</v>
      </c>
    </row>
    <row r="139" spans="1:7" x14ac:dyDescent="0.25">
      <c r="A139" s="31">
        <v>136</v>
      </c>
      <c r="B139" s="157"/>
      <c r="C139" s="34"/>
      <c r="D139" s="92"/>
      <c r="E139" s="95"/>
      <c r="G139" s="10">
        <v>136</v>
      </c>
    </row>
    <row r="140" spans="1:7" x14ac:dyDescent="0.25">
      <c r="A140" s="31">
        <v>137</v>
      </c>
      <c r="B140" s="157"/>
      <c r="C140" s="34"/>
      <c r="D140" s="92"/>
      <c r="E140" s="95"/>
      <c r="G140" s="10">
        <v>137</v>
      </c>
    </row>
    <row r="141" spans="1:7" x14ac:dyDescent="0.25">
      <c r="A141" s="31">
        <v>138</v>
      </c>
      <c r="B141" s="157"/>
      <c r="C141" s="34"/>
      <c r="D141" s="92"/>
      <c r="E141" s="95"/>
      <c r="G141" s="10">
        <v>138</v>
      </c>
    </row>
    <row r="142" spans="1:7" x14ac:dyDescent="0.25">
      <c r="A142" s="31">
        <v>139</v>
      </c>
      <c r="B142" s="157"/>
      <c r="C142" s="34"/>
      <c r="D142" s="92"/>
      <c r="E142" s="95"/>
      <c r="G142" s="10">
        <v>139</v>
      </c>
    </row>
    <row r="143" spans="1:7" x14ac:dyDescent="0.25">
      <c r="A143" s="31">
        <v>140</v>
      </c>
      <c r="B143" s="157"/>
      <c r="C143" s="34"/>
      <c r="D143" s="92"/>
      <c r="E143" s="95"/>
      <c r="G143" s="10">
        <v>140</v>
      </c>
    </row>
    <row r="144" spans="1:7" x14ac:dyDescent="0.25">
      <c r="A144" s="31">
        <v>141</v>
      </c>
      <c r="B144" s="157"/>
      <c r="C144" s="34"/>
      <c r="D144" s="92"/>
      <c r="E144" s="95"/>
      <c r="G144" s="10">
        <v>141</v>
      </c>
    </row>
    <row r="145" spans="1:7" x14ac:dyDescent="0.25">
      <c r="A145" s="31">
        <v>142</v>
      </c>
      <c r="B145" s="157"/>
      <c r="C145" s="34"/>
      <c r="D145" s="92"/>
      <c r="E145" s="95"/>
      <c r="G145" s="10">
        <v>142</v>
      </c>
    </row>
    <row r="146" spans="1:7" x14ac:dyDescent="0.25">
      <c r="A146" s="31">
        <v>143</v>
      </c>
      <c r="B146" s="157"/>
      <c r="C146" s="34"/>
      <c r="D146" s="92"/>
      <c r="E146" s="95"/>
      <c r="G146" s="10">
        <v>143</v>
      </c>
    </row>
    <row r="147" spans="1:7" x14ac:dyDescent="0.25">
      <c r="A147" s="31">
        <v>144</v>
      </c>
      <c r="B147" s="157"/>
      <c r="C147" s="34"/>
      <c r="D147" s="92"/>
      <c r="E147" s="95"/>
      <c r="G147" s="10">
        <v>144</v>
      </c>
    </row>
    <row r="148" spans="1:7" x14ac:dyDescent="0.25">
      <c r="A148" s="31">
        <v>145</v>
      </c>
      <c r="B148" s="157"/>
      <c r="C148" s="34"/>
      <c r="D148" s="92"/>
      <c r="E148" s="95"/>
      <c r="G148" s="10">
        <v>145</v>
      </c>
    </row>
    <row r="149" spans="1:7" x14ac:dyDescent="0.25">
      <c r="A149" s="31">
        <v>146</v>
      </c>
      <c r="B149" s="157"/>
      <c r="C149" s="34"/>
      <c r="D149" s="92"/>
      <c r="E149" s="95"/>
      <c r="G149" s="10">
        <v>146</v>
      </c>
    </row>
    <row r="150" spans="1:7" x14ac:dyDescent="0.25">
      <c r="A150" s="31">
        <v>147</v>
      </c>
      <c r="B150" s="157"/>
      <c r="C150" s="34"/>
      <c r="D150" s="92"/>
      <c r="E150" s="95"/>
      <c r="G150" s="10">
        <v>147</v>
      </c>
    </row>
    <row r="151" spans="1:7" x14ac:dyDescent="0.25">
      <c r="A151" s="31">
        <v>148</v>
      </c>
      <c r="B151" s="157"/>
      <c r="C151" s="34"/>
      <c r="D151" s="92"/>
      <c r="E151" s="95"/>
      <c r="G151" s="10">
        <v>148</v>
      </c>
    </row>
    <row r="152" spans="1:7" x14ac:dyDescent="0.25">
      <c r="A152" s="31">
        <v>149</v>
      </c>
      <c r="B152" s="157"/>
      <c r="C152" s="34"/>
      <c r="D152" s="92"/>
      <c r="E152" s="95"/>
      <c r="G152" s="10">
        <v>149</v>
      </c>
    </row>
    <row r="153" spans="1:7" x14ac:dyDescent="0.25">
      <c r="A153" s="31">
        <v>150</v>
      </c>
      <c r="B153" s="157"/>
      <c r="C153" s="34"/>
      <c r="D153" s="92"/>
      <c r="E153" s="95"/>
      <c r="G153" s="10">
        <v>150</v>
      </c>
    </row>
    <row r="154" spans="1:7" x14ac:dyDescent="0.25">
      <c r="A154" s="31">
        <v>151</v>
      </c>
      <c r="B154" s="157"/>
      <c r="C154" s="34"/>
      <c r="D154" s="92"/>
      <c r="E154" s="95"/>
      <c r="G154" s="10">
        <v>151</v>
      </c>
    </row>
    <row r="155" spans="1:7" x14ac:dyDescent="0.25">
      <c r="A155" s="31">
        <v>152</v>
      </c>
      <c r="B155" s="157"/>
      <c r="C155" s="34"/>
      <c r="D155" s="99"/>
      <c r="E155" s="95"/>
      <c r="G155" s="10">
        <v>152</v>
      </c>
    </row>
    <row r="156" spans="1:7" x14ac:dyDescent="0.25">
      <c r="A156" s="31">
        <v>153</v>
      </c>
      <c r="B156" s="157"/>
      <c r="C156" s="34"/>
      <c r="D156" s="99"/>
      <c r="E156" s="95"/>
      <c r="G156" s="10">
        <v>153</v>
      </c>
    </row>
    <row r="157" spans="1:7" x14ac:dyDescent="0.25">
      <c r="A157" s="31">
        <v>154</v>
      </c>
      <c r="B157" s="157"/>
      <c r="C157" s="34"/>
      <c r="D157" s="92"/>
      <c r="E157" s="95"/>
      <c r="G157" s="10">
        <v>154</v>
      </c>
    </row>
    <row r="158" spans="1:7" x14ac:dyDescent="0.25">
      <c r="A158" s="31">
        <v>155</v>
      </c>
      <c r="B158" s="157"/>
      <c r="C158" s="34"/>
      <c r="D158" s="92"/>
      <c r="E158" s="95"/>
      <c r="G158" s="10">
        <v>155</v>
      </c>
    </row>
    <row r="159" spans="1:7" x14ac:dyDescent="0.25">
      <c r="A159" s="31">
        <v>156</v>
      </c>
      <c r="B159" s="157"/>
      <c r="C159" s="34"/>
      <c r="D159" s="99"/>
      <c r="E159" s="95"/>
      <c r="G159" s="10">
        <v>156</v>
      </c>
    </row>
    <row r="160" spans="1:7" x14ac:dyDescent="0.25">
      <c r="A160" s="31">
        <v>157</v>
      </c>
      <c r="B160" s="157"/>
      <c r="C160" s="34"/>
      <c r="D160" s="99"/>
      <c r="E160" s="95"/>
      <c r="G160" s="10">
        <v>157</v>
      </c>
    </row>
    <row r="161" spans="1:9" x14ac:dyDescent="0.25">
      <c r="A161" s="31">
        <v>158</v>
      </c>
      <c r="B161" s="157"/>
      <c r="C161" s="34"/>
      <c r="D161" s="92"/>
      <c r="E161" s="95"/>
      <c r="G161" s="10">
        <v>158</v>
      </c>
    </row>
    <row r="162" spans="1:9" x14ac:dyDescent="0.25">
      <c r="A162" s="31">
        <v>159</v>
      </c>
      <c r="B162" s="157"/>
      <c r="C162" s="34"/>
      <c r="D162" s="92"/>
      <c r="E162" s="95"/>
      <c r="G162" s="10">
        <v>159</v>
      </c>
    </row>
    <row r="163" spans="1:9" x14ac:dyDescent="0.25">
      <c r="A163" s="31">
        <v>160</v>
      </c>
      <c r="B163" s="157"/>
      <c r="C163" s="34"/>
      <c r="D163" s="92"/>
      <c r="E163" s="95"/>
      <c r="G163" s="10">
        <v>160</v>
      </c>
    </row>
    <row r="164" spans="1:9" x14ac:dyDescent="0.25">
      <c r="A164" s="31">
        <v>161</v>
      </c>
      <c r="B164" s="157"/>
      <c r="C164" s="34"/>
      <c r="D164" s="99"/>
      <c r="E164" s="95"/>
      <c r="G164" s="10">
        <v>161</v>
      </c>
    </row>
    <row r="165" spans="1:9" x14ac:dyDescent="0.25">
      <c r="A165" s="31">
        <v>162</v>
      </c>
      <c r="B165" s="157"/>
      <c r="C165" s="34"/>
      <c r="D165" s="99"/>
      <c r="E165" s="95"/>
      <c r="G165" s="10">
        <v>162</v>
      </c>
    </row>
    <row r="166" spans="1:9" x14ac:dyDescent="0.25">
      <c r="A166" s="31">
        <v>163</v>
      </c>
      <c r="B166" s="157"/>
      <c r="C166" s="34"/>
      <c r="D166" s="92"/>
      <c r="E166" s="95"/>
      <c r="G166" s="10">
        <v>163</v>
      </c>
    </row>
    <row r="167" spans="1:9" x14ac:dyDescent="0.25">
      <c r="A167" s="31">
        <v>164</v>
      </c>
      <c r="B167" s="157"/>
      <c r="C167" s="34"/>
      <c r="D167" s="92"/>
      <c r="E167" s="95"/>
      <c r="G167" s="10">
        <v>164</v>
      </c>
    </row>
    <row r="168" spans="1:9" x14ac:dyDescent="0.25">
      <c r="A168" s="31">
        <v>165</v>
      </c>
      <c r="B168" s="157"/>
      <c r="C168" s="34"/>
      <c r="D168" s="92"/>
      <c r="E168" s="95"/>
      <c r="G168" s="10">
        <v>165</v>
      </c>
      <c r="I168" s="15"/>
    </row>
    <row r="169" spans="1:9" x14ac:dyDescent="0.25">
      <c r="A169" s="31">
        <v>166</v>
      </c>
      <c r="B169" s="157"/>
      <c r="C169" s="34"/>
      <c r="D169" s="99"/>
      <c r="E169" s="95"/>
      <c r="G169" s="10">
        <v>166</v>
      </c>
    </row>
    <row r="170" spans="1:9" x14ac:dyDescent="0.25">
      <c r="A170" s="31">
        <v>167</v>
      </c>
      <c r="B170" s="157"/>
      <c r="C170" s="34"/>
      <c r="D170" s="99"/>
      <c r="E170" s="95"/>
      <c r="G170" s="10">
        <v>167</v>
      </c>
    </row>
    <row r="171" spans="1:9" x14ac:dyDescent="0.25">
      <c r="A171" s="31">
        <v>168</v>
      </c>
      <c r="B171" s="157"/>
      <c r="C171" s="34"/>
      <c r="D171" s="92"/>
      <c r="E171" s="95"/>
      <c r="G171" s="10">
        <v>168</v>
      </c>
    </row>
    <row r="172" spans="1:9" x14ac:dyDescent="0.25">
      <c r="A172" s="31">
        <v>169</v>
      </c>
      <c r="B172" s="157"/>
      <c r="C172" s="34"/>
      <c r="D172" s="92"/>
      <c r="E172" s="95"/>
      <c r="G172" s="10">
        <v>169</v>
      </c>
    </row>
    <row r="173" spans="1:9" x14ac:dyDescent="0.25">
      <c r="A173" s="31">
        <v>170</v>
      </c>
      <c r="B173" s="157"/>
      <c r="C173" s="34"/>
      <c r="D173" s="92"/>
      <c r="E173" s="95"/>
      <c r="G173" s="10">
        <v>170</v>
      </c>
    </row>
    <row r="174" spans="1:9" x14ac:dyDescent="0.25">
      <c r="A174" s="31">
        <v>171</v>
      </c>
      <c r="B174" s="157"/>
      <c r="C174" s="34"/>
      <c r="D174" s="92"/>
      <c r="E174" s="95"/>
      <c r="G174" s="10">
        <v>171</v>
      </c>
    </row>
    <row r="175" spans="1:9" x14ac:dyDescent="0.25">
      <c r="A175" s="31">
        <v>172</v>
      </c>
      <c r="B175" s="157"/>
      <c r="C175" s="34"/>
      <c r="D175" s="99"/>
      <c r="E175" s="95"/>
      <c r="G175" s="10">
        <v>172</v>
      </c>
    </row>
    <row r="176" spans="1:9" x14ac:dyDescent="0.25">
      <c r="A176" s="31">
        <v>173</v>
      </c>
      <c r="B176" s="157"/>
      <c r="C176" s="34"/>
      <c r="D176" s="99"/>
      <c r="E176" s="95"/>
      <c r="G176" s="10">
        <v>173</v>
      </c>
    </row>
    <row r="177" spans="1:7" x14ac:dyDescent="0.25">
      <c r="A177" s="31">
        <v>174</v>
      </c>
      <c r="B177" s="157"/>
      <c r="C177" s="34"/>
      <c r="D177" s="92"/>
      <c r="E177" s="95"/>
      <c r="G177" s="10">
        <v>174</v>
      </c>
    </row>
    <row r="178" spans="1:7" x14ac:dyDescent="0.25">
      <c r="A178" s="31">
        <v>175</v>
      </c>
      <c r="B178" s="157"/>
      <c r="C178" s="34"/>
      <c r="D178" s="92"/>
      <c r="E178" s="95"/>
      <c r="G178" s="10">
        <v>175</v>
      </c>
    </row>
    <row r="179" spans="1:7" x14ac:dyDescent="0.25">
      <c r="A179" s="31">
        <v>176</v>
      </c>
      <c r="B179" s="157"/>
      <c r="C179" s="34"/>
      <c r="D179" s="92"/>
      <c r="E179" s="95"/>
      <c r="G179" s="10">
        <v>176</v>
      </c>
    </row>
    <row r="180" spans="1:7" x14ac:dyDescent="0.25">
      <c r="A180" s="31">
        <v>177</v>
      </c>
      <c r="B180" s="157"/>
      <c r="C180" s="34"/>
      <c r="D180" s="92"/>
      <c r="E180" s="95"/>
      <c r="G180" s="10">
        <v>177</v>
      </c>
    </row>
    <row r="181" spans="1:7" x14ac:dyDescent="0.25">
      <c r="A181" s="31">
        <v>178</v>
      </c>
      <c r="B181" s="157"/>
      <c r="C181" s="34"/>
      <c r="D181" s="92"/>
      <c r="E181" s="95"/>
      <c r="G181" s="10">
        <v>178</v>
      </c>
    </row>
    <row r="182" spans="1:7" x14ac:dyDescent="0.25">
      <c r="A182" s="31">
        <v>179</v>
      </c>
      <c r="B182" s="157"/>
      <c r="C182" s="34"/>
      <c r="D182" s="92"/>
      <c r="E182" s="95"/>
      <c r="G182" s="10">
        <v>179</v>
      </c>
    </row>
    <row r="183" spans="1:7" x14ac:dyDescent="0.25">
      <c r="A183" s="31">
        <v>180</v>
      </c>
      <c r="B183" s="157"/>
      <c r="C183" s="34"/>
      <c r="D183" s="92"/>
      <c r="E183" s="95"/>
      <c r="G183" s="10">
        <v>180</v>
      </c>
    </row>
    <row r="184" spans="1:7" x14ac:dyDescent="0.25">
      <c r="A184" s="31">
        <v>181</v>
      </c>
      <c r="B184" s="157"/>
      <c r="C184" s="34"/>
      <c r="D184" s="92"/>
      <c r="E184" s="95"/>
      <c r="G184" s="10">
        <v>181</v>
      </c>
    </row>
    <row r="185" spans="1:7" x14ac:dyDescent="0.25">
      <c r="A185" s="31">
        <v>182</v>
      </c>
      <c r="B185" s="157"/>
      <c r="C185" s="34"/>
      <c r="D185" s="92"/>
      <c r="E185" s="95"/>
      <c r="G185" s="10">
        <v>182</v>
      </c>
    </row>
    <row r="186" spans="1:7" x14ac:dyDescent="0.25">
      <c r="A186" s="31">
        <v>183</v>
      </c>
      <c r="B186" s="157"/>
      <c r="C186" s="34"/>
      <c r="D186" s="92"/>
      <c r="E186" s="95"/>
      <c r="G186" s="10">
        <v>183</v>
      </c>
    </row>
    <row r="187" spans="1:7" x14ac:dyDescent="0.25">
      <c r="A187" s="31">
        <v>184</v>
      </c>
      <c r="B187" s="157"/>
      <c r="C187" s="34"/>
      <c r="D187" s="99"/>
      <c r="E187" s="95"/>
      <c r="G187" s="10">
        <v>184</v>
      </c>
    </row>
    <row r="188" spans="1:7" x14ac:dyDescent="0.25">
      <c r="A188" s="31">
        <v>185</v>
      </c>
      <c r="B188" s="157"/>
      <c r="C188" s="34"/>
      <c r="D188" s="99"/>
      <c r="E188" s="95"/>
      <c r="G188" s="10">
        <v>185</v>
      </c>
    </row>
    <row r="189" spans="1:7" x14ac:dyDescent="0.25">
      <c r="A189" s="31">
        <v>186</v>
      </c>
      <c r="B189" s="157"/>
      <c r="C189" s="34"/>
      <c r="D189" s="92"/>
      <c r="E189" s="95"/>
      <c r="G189" s="10">
        <v>186</v>
      </c>
    </row>
    <row r="190" spans="1:7" x14ac:dyDescent="0.25">
      <c r="A190" s="31">
        <v>187</v>
      </c>
      <c r="B190" s="157"/>
      <c r="C190" s="34"/>
      <c r="D190" s="92"/>
      <c r="E190" s="95"/>
      <c r="G190" s="10">
        <v>187</v>
      </c>
    </row>
    <row r="191" spans="1:7" x14ac:dyDescent="0.25">
      <c r="A191" s="31">
        <v>188</v>
      </c>
      <c r="B191" s="157"/>
      <c r="C191" s="34"/>
      <c r="D191" s="92"/>
      <c r="E191" s="95"/>
      <c r="G191" s="10">
        <v>188</v>
      </c>
    </row>
    <row r="192" spans="1:7" x14ac:dyDescent="0.25">
      <c r="A192" s="31">
        <v>189</v>
      </c>
      <c r="B192" s="157"/>
      <c r="C192" s="34"/>
      <c r="D192" s="92"/>
      <c r="E192" s="95"/>
      <c r="G192" s="10">
        <v>189</v>
      </c>
    </row>
    <row r="193" spans="1:7" x14ac:dyDescent="0.25">
      <c r="A193" s="31">
        <v>190</v>
      </c>
      <c r="B193" s="157"/>
      <c r="C193" s="34"/>
      <c r="D193" s="92"/>
      <c r="E193" s="95"/>
      <c r="G193" s="10">
        <v>190</v>
      </c>
    </row>
    <row r="194" spans="1:7" x14ac:dyDescent="0.25">
      <c r="A194" s="31">
        <v>191</v>
      </c>
      <c r="B194" s="157"/>
      <c r="C194" s="34"/>
      <c r="D194" s="92"/>
      <c r="E194" s="95"/>
      <c r="G194" s="10">
        <v>191</v>
      </c>
    </row>
    <row r="195" spans="1:7" x14ac:dyDescent="0.25">
      <c r="A195" s="31">
        <v>192</v>
      </c>
      <c r="B195" s="157"/>
      <c r="C195" s="34"/>
      <c r="D195" s="92"/>
      <c r="E195" s="95"/>
      <c r="G195" s="10">
        <v>192</v>
      </c>
    </row>
    <row r="196" spans="1:7" x14ac:dyDescent="0.25">
      <c r="A196" s="31">
        <v>193</v>
      </c>
      <c r="B196" s="157"/>
      <c r="C196" s="34"/>
      <c r="D196" s="33"/>
      <c r="E196" s="95"/>
      <c r="G196" s="10">
        <v>193</v>
      </c>
    </row>
    <row r="197" spans="1:7" x14ac:dyDescent="0.25">
      <c r="A197" s="31">
        <v>194</v>
      </c>
      <c r="B197" s="157"/>
      <c r="C197" s="34"/>
      <c r="D197" s="92"/>
      <c r="E197" s="95"/>
      <c r="G197" s="10">
        <v>194</v>
      </c>
    </row>
    <row r="198" spans="1:7" x14ac:dyDescent="0.25">
      <c r="A198" s="31">
        <v>195</v>
      </c>
      <c r="B198" s="157"/>
      <c r="C198" s="34"/>
      <c r="D198" s="92"/>
      <c r="E198" s="95"/>
      <c r="G198" s="10">
        <v>195</v>
      </c>
    </row>
    <row r="199" spans="1:7" x14ac:dyDescent="0.25">
      <c r="A199" s="31">
        <v>196</v>
      </c>
      <c r="B199" s="157"/>
      <c r="C199" s="34"/>
      <c r="D199" s="92"/>
      <c r="E199" s="95"/>
      <c r="G199" s="10">
        <v>196</v>
      </c>
    </row>
    <row r="200" spans="1:7" x14ac:dyDescent="0.25">
      <c r="A200" s="31">
        <v>197</v>
      </c>
      <c r="B200" s="157"/>
      <c r="C200" s="34"/>
      <c r="D200" s="92"/>
      <c r="E200" s="95"/>
      <c r="G200" s="10">
        <v>197</v>
      </c>
    </row>
    <row r="201" spans="1:7" x14ac:dyDescent="0.25">
      <c r="A201" s="31">
        <v>198</v>
      </c>
      <c r="B201" s="157"/>
      <c r="C201" s="34"/>
      <c r="D201" s="92"/>
      <c r="E201" s="95"/>
      <c r="G201" s="10">
        <v>198</v>
      </c>
    </row>
    <row r="202" spans="1:7" x14ac:dyDescent="0.25">
      <c r="A202" s="31">
        <v>199</v>
      </c>
      <c r="B202" s="157"/>
      <c r="C202" s="34"/>
      <c r="D202" s="92"/>
      <c r="E202" s="95"/>
      <c r="G202" s="10">
        <v>199</v>
      </c>
    </row>
    <row r="203" spans="1:7" x14ac:dyDescent="0.25">
      <c r="A203" s="31">
        <v>200</v>
      </c>
      <c r="B203" s="157"/>
      <c r="C203" s="34"/>
      <c r="D203" s="92"/>
      <c r="E203" s="104"/>
      <c r="G203" s="10">
        <v>200</v>
      </c>
    </row>
    <row r="204" spans="1:7" x14ac:dyDescent="0.25">
      <c r="A204" s="31">
        <v>201</v>
      </c>
      <c r="B204" s="157"/>
      <c r="C204" s="34"/>
      <c r="D204" s="92"/>
      <c r="E204" s="104"/>
      <c r="G204" s="10">
        <v>201</v>
      </c>
    </row>
    <row r="205" spans="1:7" x14ac:dyDescent="0.25">
      <c r="A205" s="31">
        <v>202</v>
      </c>
      <c r="B205" s="157"/>
      <c r="C205" s="34"/>
      <c r="D205" s="92"/>
      <c r="E205" s="104"/>
      <c r="G205" s="10">
        <v>202</v>
      </c>
    </row>
    <row r="206" spans="1:7" x14ac:dyDescent="0.25">
      <c r="A206" s="31">
        <v>203</v>
      </c>
      <c r="B206" s="157"/>
      <c r="C206" s="34"/>
      <c r="D206" s="99"/>
      <c r="E206" s="104"/>
      <c r="G206" s="10">
        <v>203</v>
      </c>
    </row>
    <row r="207" spans="1:7" x14ac:dyDescent="0.25">
      <c r="A207" s="31">
        <v>204</v>
      </c>
      <c r="B207" s="157"/>
      <c r="C207" s="34"/>
      <c r="D207" s="99"/>
      <c r="E207" s="104"/>
      <c r="G207" s="10">
        <v>204</v>
      </c>
    </row>
    <row r="208" spans="1:7" x14ac:dyDescent="0.25">
      <c r="A208" s="31">
        <v>205</v>
      </c>
      <c r="B208" s="157"/>
      <c r="C208" s="34"/>
      <c r="D208" s="92"/>
      <c r="E208" s="104"/>
      <c r="G208" s="10">
        <v>205</v>
      </c>
    </row>
    <row r="209" spans="1:13" x14ac:dyDescent="0.25">
      <c r="A209" s="31">
        <v>206</v>
      </c>
      <c r="B209" s="157"/>
      <c r="C209" s="34"/>
      <c r="D209" s="92"/>
      <c r="E209" s="104"/>
      <c r="G209" s="10">
        <v>206</v>
      </c>
    </row>
    <row r="210" spans="1:13" x14ac:dyDescent="0.25">
      <c r="A210" s="31">
        <v>207</v>
      </c>
      <c r="B210" s="157"/>
      <c r="C210" s="34"/>
      <c r="D210" s="92"/>
      <c r="E210" s="95"/>
      <c r="G210" s="10">
        <v>207</v>
      </c>
      <c r="I210" s="15"/>
      <c r="J210" s="17"/>
      <c r="K210" s="5"/>
      <c r="L210" s="17"/>
      <c r="M210" s="17"/>
    </row>
    <row r="211" spans="1:13" x14ac:dyDescent="0.25">
      <c r="A211" s="31">
        <v>208</v>
      </c>
      <c r="B211" s="157"/>
      <c r="C211" s="34"/>
      <c r="D211" s="92"/>
      <c r="E211" s="104"/>
      <c r="G211" s="10">
        <v>208</v>
      </c>
      <c r="J211" s="17"/>
      <c r="K211" s="5"/>
      <c r="L211" s="17"/>
      <c r="M211" s="17"/>
    </row>
    <row r="212" spans="1:13" x14ac:dyDescent="0.25">
      <c r="A212" s="31">
        <v>209</v>
      </c>
      <c r="B212" s="157"/>
      <c r="C212" s="34"/>
      <c r="D212" s="92"/>
      <c r="E212" s="104"/>
      <c r="G212" s="10">
        <v>209</v>
      </c>
    </row>
    <row r="213" spans="1:13" x14ac:dyDescent="0.25">
      <c r="A213" s="31">
        <v>210</v>
      </c>
      <c r="B213" s="157"/>
      <c r="C213" s="34"/>
      <c r="D213" s="92"/>
      <c r="E213" s="104"/>
      <c r="G213" s="10">
        <v>210</v>
      </c>
    </row>
    <row r="214" spans="1:13" x14ac:dyDescent="0.25">
      <c r="A214" s="31">
        <v>211</v>
      </c>
      <c r="B214" s="157"/>
      <c r="C214" s="34"/>
      <c r="D214" s="92"/>
      <c r="E214" s="104"/>
      <c r="G214" s="10">
        <v>211</v>
      </c>
      <c r="I214" s="15"/>
    </row>
    <row r="215" spans="1:13" x14ac:dyDescent="0.25">
      <c r="A215" s="31">
        <v>212</v>
      </c>
      <c r="B215" s="157"/>
      <c r="C215" s="34"/>
      <c r="D215" s="92"/>
      <c r="E215" s="95"/>
      <c r="G215" s="10">
        <v>212</v>
      </c>
    </row>
    <row r="216" spans="1:13" x14ac:dyDescent="0.25">
      <c r="A216" s="31">
        <v>213</v>
      </c>
      <c r="B216" s="157"/>
      <c r="C216" s="34"/>
      <c r="D216" s="92"/>
      <c r="E216" s="95"/>
      <c r="G216" s="10">
        <v>213</v>
      </c>
    </row>
    <row r="217" spans="1:13" x14ac:dyDescent="0.25">
      <c r="A217" s="31">
        <v>214</v>
      </c>
      <c r="B217" s="157"/>
      <c r="C217" s="34"/>
      <c r="D217" s="92"/>
      <c r="E217" s="95"/>
      <c r="G217" s="10">
        <v>214</v>
      </c>
    </row>
    <row r="218" spans="1:13" x14ac:dyDescent="0.25">
      <c r="A218" s="31">
        <v>215</v>
      </c>
      <c r="B218" s="157"/>
      <c r="C218" s="34"/>
      <c r="D218" s="100"/>
      <c r="E218" s="95"/>
      <c r="G218" s="10">
        <v>215</v>
      </c>
    </row>
    <row r="219" spans="1:13" x14ac:dyDescent="0.25">
      <c r="A219" s="31">
        <v>216</v>
      </c>
      <c r="B219" s="157"/>
      <c r="C219" s="34"/>
      <c r="D219" s="92"/>
      <c r="E219" s="95"/>
      <c r="G219" s="10">
        <v>216</v>
      </c>
    </row>
    <row r="220" spans="1:13" x14ac:dyDescent="0.25">
      <c r="A220" s="31">
        <v>217</v>
      </c>
      <c r="B220" s="157"/>
      <c r="C220" s="34"/>
      <c r="D220" s="92"/>
      <c r="E220" s="95"/>
      <c r="G220" s="10">
        <v>217</v>
      </c>
    </row>
    <row r="221" spans="1:13" x14ac:dyDescent="0.25">
      <c r="A221" s="31">
        <v>218</v>
      </c>
      <c r="B221" s="157"/>
      <c r="C221" s="34"/>
      <c r="D221" s="92"/>
      <c r="E221" s="95"/>
      <c r="G221" s="10">
        <v>218</v>
      </c>
    </row>
    <row r="222" spans="1:13" x14ac:dyDescent="0.25">
      <c r="A222" s="31">
        <v>219</v>
      </c>
      <c r="B222" s="157"/>
      <c r="C222" s="34"/>
      <c r="D222" s="92"/>
      <c r="E222" s="95"/>
      <c r="G222" s="10">
        <v>219</v>
      </c>
    </row>
    <row r="223" spans="1:13" x14ac:dyDescent="0.25">
      <c r="A223" s="31">
        <v>220</v>
      </c>
      <c r="B223" s="157"/>
      <c r="C223" s="34"/>
      <c r="D223" s="92"/>
      <c r="E223" s="95"/>
      <c r="G223" s="10">
        <v>220</v>
      </c>
      <c r="I223" s="15"/>
      <c r="J223" s="17"/>
      <c r="K223" s="5"/>
    </row>
    <row r="224" spans="1:13" x14ac:dyDescent="0.25">
      <c r="A224" s="31">
        <v>221</v>
      </c>
      <c r="B224" s="157"/>
      <c r="C224" s="34"/>
      <c r="D224" s="99"/>
      <c r="E224" s="95"/>
      <c r="G224" s="10">
        <v>221</v>
      </c>
      <c r="J224" s="17"/>
      <c r="K224" s="5"/>
    </row>
    <row r="225" spans="1:13" x14ac:dyDescent="0.25">
      <c r="A225" s="31">
        <v>222</v>
      </c>
      <c r="B225" s="157"/>
      <c r="C225" s="34"/>
      <c r="D225" s="99"/>
      <c r="E225" s="95"/>
      <c r="G225" s="10">
        <v>222</v>
      </c>
    </row>
    <row r="226" spans="1:13" x14ac:dyDescent="0.25">
      <c r="A226" s="31">
        <v>223</v>
      </c>
      <c r="B226" s="157"/>
      <c r="C226" s="34"/>
      <c r="D226" s="99"/>
      <c r="E226" s="95"/>
      <c r="G226" s="10">
        <v>223</v>
      </c>
    </row>
    <row r="227" spans="1:13" x14ac:dyDescent="0.25">
      <c r="A227" s="31">
        <v>224</v>
      </c>
      <c r="B227" s="157"/>
      <c r="C227" s="34"/>
      <c r="D227" s="99"/>
      <c r="E227" s="95"/>
      <c r="G227" s="10">
        <v>224</v>
      </c>
      <c r="H227" s="16"/>
      <c r="I227" s="15"/>
      <c r="J227" s="17"/>
      <c r="K227" s="18"/>
      <c r="L227" s="17"/>
      <c r="M227" s="17"/>
    </row>
    <row r="228" spans="1:13" x14ac:dyDescent="0.25">
      <c r="A228" s="31">
        <v>225</v>
      </c>
      <c r="B228" s="157"/>
      <c r="C228" s="34"/>
      <c r="D228" s="99"/>
      <c r="E228" s="95"/>
      <c r="G228" s="10">
        <v>225</v>
      </c>
      <c r="H228" s="16"/>
      <c r="I228" s="15"/>
      <c r="J228" s="17"/>
      <c r="K228" s="18"/>
      <c r="L228" s="17"/>
      <c r="M228" s="17"/>
    </row>
    <row r="229" spans="1:13" x14ac:dyDescent="0.25">
      <c r="A229" s="31">
        <v>226</v>
      </c>
      <c r="B229" s="157"/>
      <c r="C229" s="34"/>
      <c r="D229" s="99"/>
      <c r="E229" s="95"/>
      <c r="G229" s="10">
        <v>226</v>
      </c>
      <c r="H229" s="16"/>
      <c r="I229" s="15"/>
      <c r="J229" s="17"/>
      <c r="K229" s="18"/>
      <c r="L229" s="17"/>
      <c r="M229" s="17"/>
    </row>
    <row r="230" spans="1:13" x14ac:dyDescent="0.25">
      <c r="A230" s="31">
        <v>227</v>
      </c>
      <c r="B230" s="157"/>
      <c r="C230" s="34"/>
      <c r="D230" s="99"/>
      <c r="E230" s="95"/>
      <c r="G230" s="10">
        <v>227</v>
      </c>
      <c r="H230" s="16"/>
      <c r="I230" s="15"/>
      <c r="J230" s="17"/>
      <c r="K230" s="18"/>
      <c r="L230" s="17"/>
      <c r="M230" s="17"/>
    </row>
    <row r="231" spans="1:13" x14ac:dyDescent="0.25">
      <c r="A231" s="31">
        <v>228</v>
      </c>
      <c r="B231" s="157"/>
      <c r="C231" s="34"/>
      <c r="D231" s="99"/>
      <c r="E231" s="95"/>
      <c r="G231" s="10">
        <v>228</v>
      </c>
      <c r="I231" s="15"/>
      <c r="J231" s="17"/>
      <c r="K231" s="5"/>
    </row>
    <row r="232" spans="1:13" x14ac:dyDescent="0.25">
      <c r="A232" s="31">
        <v>229</v>
      </c>
      <c r="B232" s="157"/>
      <c r="C232" s="34"/>
      <c r="D232" s="92"/>
      <c r="E232" s="95"/>
      <c r="G232" s="10">
        <v>229</v>
      </c>
      <c r="J232" s="17"/>
      <c r="K232" s="5"/>
    </row>
    <row r="233" spans="1:13" x14ac:dyDescent="0.25">
      <c r="A233" s="31">
        <v>230</v>
      </c>
      <c r="B233" s="157"/>
      <c r="C233" s="34"/>
      <c r="D233" s="92"/>
      <c r="E233" s="95"/>
      <c r="G233" s="10">
        <v>230</v>
      </c>
      <c r="I233" s="15"/>
      <c r="J233" s="17"/>
      <c r="K233" s="5"/>
    </row>
    <row r="234" spans="1:13" x14ac:dyDescent="0.25">
      <c r="A234" s="31">
        <v>231</v>
      </c>
      <c r="B234" s="157"/>
      <c r="C234" s="34"/>
      <c r="D234" s="92"/>
      <c r="E234" s="95"/>
      <c r="G234" s="10">
        <v>231</v>
      </c>
      <c r="J234" s="17"/>
      <c r="K234" s="5"/>
    </row>
    <row r="235" spans="1:13" x14ac:dyDescent="0.25">
      <c r="A235" s="31">
        <v>232</v>
      </c>
      <c r="B235" s="157"/>
      <c r="C235" s="34"/>
      <c r="D235" s="92"/>
      <c r="E235" s="95"/>
      <c r="G235" s="10">
        <v>232</v>
      </c>
      <c r="I235" s="15"/>
      <c r="J235" s="17"/>
      <c r="K235" s="5"/>
    </row>
    <row r="236" spans="1:13" x14ac:dyDescent="0.25">
      <c r="A236" s="31">
        <v>233</v>
      </c>
      <c r="B236" s="157"/>
      <c r="C236" s="34"/>
      <c r="D236" s="92"/>
      <c r="E236" s="95"/>
      <c r="G236" s="10">
        <v>233</v>
      </c>
      <c r="J236" s="17"/>
      <c r="K236" s="5"/>
    </row>
    <row r="237" spans="1:13" x14ac:dyDescent="0.25">
      <c r="A237" s="31">
        <v>234</v>
      </c>
      <c r="B237" s="157"/>
      <c r="C237" s="34"/>
      <c r="D237" s="92"/>
      <c r="E237" s="95"/>
      <c r="G237" s="10">
        <v>234</v>
      </c>
      <c r="J237" s="11"/>
    </row>
    <row r="238" spans="1:13" x14ac:dyDescent="0.25">
      <c r="A238" s="31">
        <v>235</v>
      </c>
      <c r="B238" s="157"/>
      <c r="C238" s="34"/>
      <c r="D238" s="92"/>
      <c r="E238" s="95"/>
      <c r="G238" s="10">
        <v>235</v>
      </c>
    </row>
    <row r="239" spans="1:13" x14ac:dyDescent="0.25">
      <c r="A239" s="31">
        <v>236</v>
      </c>
      <c r="B239" s="157"/>
      <c r="C239" s="34"/>
      <c r="D239" s="92"/>
      <c r="E239" s="95"/>
      <c r="G239" s="10">
        <v>236</v>
      </c>
    </row>
    <row r="240" spans="1:13" x14ac:dyDescent="0.25">
      <c r="A240" s="31">
        <v>237</v>
      </c>
      <c r="B240" s="159"/>
      <c r="C240" s="34"/>
      <c r="D240" s="92"/>
      <c r="E240" s="95"/>
      <c r="G240" s="10">
        <v>237</v>
      </c>
    </row>
    <row r="241" spans="1:11" x14ac:dyDescent="0.25">
      <c r="A241" s="31">
        <v>238</v>
      </c>
      <c r="B241" s="159"/>
      <c r="C241" s="34"/>
      <c r="D241" s="92"/>
      <c r="E241" s="95"/>
      <c r="G241" s="10">
        <v>238</v>
      </c>
      <c r="K241" s="5"/>
    </row>
    <row r="242" spans="1:11" x14ac:dyDescent="0.25">
      <c r="A242" s="31">
        <v>239</v>
      </c>
      <c r="B242" s="159"/>
      <c r="C242" s="34"/>
      <c r="D242" s="92"/>
      <c r="E242" s="95"/>
      <c r="G242" s="10">
        <v>239</v>
      </c>
      <c r="K242" s="5"/>
    </row>
    <row r="243" spans="1:11" x14ac:dyDescent="0.25">
      <c r="A243" s="31">
        <v>240</v>
      </c>
      <c r="B243" s="159"/>
      <c r="C243" s="34"/>
      <c r="D243" s="92"/>
      <c r="E243" s="95"/>
      <c r="G243" s="10">
        <v>240</v>
      </c>
      <c r="K243" s="5"/>
    </row>
    <row r="244" spans="1:11" x14ac:dyDescent="0.25">
      <c r="A244" s="31">
        <v>241</v>
      </c>
      <c r="B244" s="159"/>
      <c r="C244" s="34"/>
      <c r="D244" s="92"/>
      <c r="E244" s="95"/>
      <c r="G244" s="10">
        <v>241</v>
      </c>
      <c r="K244" s="5"/>
    </row>
    <row r="245" spans="1:11" x14ac:dyDescent="0.25">
      <c r="A245" s="31">
        <v>242</v>
      </c>
      <c r="B245" s="159"/>
      <c r="C245" s="34"/>
      <c r="D245" s="92"/>
      <c r="E245" s="95"/>
      <c r="G245" s="10">
        <v>242</v>
      </c>
    </row>
    <row r="246" spans="1:11" x14ac:dyDescent="0.25">
      <c r="A246" s="31">
        <v>243</v>
      </c>
      <c r="B246" s="159"/>
      <c r="C246" s="34"/>
      <c r="D246" s="92"/>
      <c r="E246" s="95"/>
      <c r="G246" s="10">
        <v>243</v>
      </c>
    </row>
    <row r="247" spans="1:11" x14ac:dyDescent="0.25">
      <c r="A247" s="31">
        <v>244</v>
      </c>
      <c r="B247" s="159"/>
      <c r="C247" s="34"/>
      <c r="D247" s="92"/>
      <c r="E247" s="95"/>
      <c r="G247" s="10">
        <v>244</v>
      </c>
    </row>
    <row r="248" spans="1:11" x14ac:dyDescent="0.25">
      <c r="A248" s="31">
        <v>245</v>
      </c>
      <c r="B248" s="159"/>
      <c r="C248" s="34"/>
      <c r="D248" s="92"/>
      <c r="E248" s="95"/>
      <c r="G248" s="10">
        <v>245</v>
      </c>
    </row>
    <row r="249" spans="1:11" x14ac:dyDescent="0.25">
      <c r="A249" s="31">
        <v>246</v>
      </c>
      <c r="B249" s="159"/>
      <c r="C249" s="34"/>
      <c r="D249" s="92"/>
      <c r="E249" s="95"/>
      <c r="G249" s="10">
        <v>246</v>
      </c>
    </row>
    <row r="250" spans="1:11" x14ac:dyDescent="0.25">
      <c r="A250" s="31">
        <v>247</v>
      </c>
      <c r="B250" s="159"/>
      <c r="C250" s="34"/>
      <c r="D250" s="92"/>
      <c r="E250" s="95"/>
      <c r="G250" s="10">
        <v>247</v>
      </c>
    </row>
    <row r="251" spans="1:11" x14ac:dyDescent="0.25">
      <c r="A251" s="31">
        <v>248</v>
      </c>
      <c r="B251" s="159"/>
      <c r="C251" s="34"/>
      <c r="D251" s="92"/>
      <c r="E251" s="95"/>
      <c r="G251" s="10">
        <v>248</v>
      </c>
    </row>
    <row r="252" spans="1:11" x14ac:dyDescent="0.25">
      <c r="A252" s="31">
        <v>249</v>
      </c>
      <c r="B252" s="159"/>
      <c r="C252" s="34"/>
      <c r="D252" s="92"/>
      <c r="E252" s="95"/>
      <c r="G252" s="10">
        <v>249</v>
      </c>
      <c r="K252" s="5"/>
    </row>
    <row r="253" spans="1:11" x14ac:dyDescent="0.25">
      <c r="A253" s="31">
        <v>250</v>
      </c>
      <c r="B253" s="159"/>
      <c r="C253" s="34"/>
      <c r="D253" s="92"/>
      <c r="E253" s="95"/>
      <c r="G253" s="10">
        <v>250</v>
      </c>
      <c r="K253" s="5"/>
    </row>
    <row r="254" spans="1:11" x14ac:dyDescent="0.25">
      <c r="A254" s="31">
        <v>251</v>
      </c>
      <c r="B254" s="159"/>
      <c r="C254" s="34"/>
      <c r="D254" s="92"/>
      <c r="E254" s="95"/>
      <c r="G254" s="10">
        <v>251</v>
      </c>
      <c r="K254" s="5"/>
    </row>
    <row r="255" spans="1:11" x14ac:dyDescent="0.25">
      <c r="A255" s="31">
        <v>252</v>
      </c>
      <c r="B255" s="159"/>
      <c r="C255" s="34"/>
      <c r="D255" s="92"/>
      <c r="E255" s="95"/>
      <c r="G255" s="10">
        <v>252</v>
      </c>
      <c r="K255" s="5"/>
    </row>
    <row r="256" spans="1:11" x14ac:dyDescent="0.25">
      <c r="A256" s="31">
        <v>253</v>
      </c>
      <c r="B256" s="159"/>
      <c r="C256" s="34"/>
      <c r="D256" s="92"/>
      <c r="E256" s="95"/>
      <c r="G256" s="10">
        <v>253</v>
      </c>
      <c r="K256" s="5"/>
    </row>
    <row r="257" spans="1:13" x14ac:dyDescent="0.25">
      <c r="A257" s="31">
        <v>254</v>
      </c>
      <c r="B257" s="159"/>
      <c r="C257" s="34"/>
      <c r="D257" s="92"/>
      <c r="E257" s="95"/>
      <c r="G257" s="10">
        <v>254</v>
      </c>
      <c r="K257" s="5"/>
    </row>
    <row r="258" spans="1:13" x14ac:dyDescent="0.25">
      <c r="A258" s="31">
        <v>255</v>
      </c>
      <c r="B258" s="159"/>
      <c r="C258" s="34"/>
      <c r="D258" s="92"/>
      <c r="E258" s="95"/>
      <c r="G258" s="10">
        <v>255</v>
      </c>
      <c r="K258" s="5"/>
    </row>
    <row r="259" spans="1:13" x14ac:dyDescent="0.25">
      <c r="A259" s="31">
        <v>256</v>
      </c>
      <c r="B259" s="159"/>
      <c r="C259" s="34"/>
      <c r="D259" s="92"/>
      <c r="E259" s="95"/>
      <c r="G259" s="10">
        <v>256</v>
      </c>
      <c r="K259" s="5"/>
    </row>
    <row r="260" spans="1:13" x14ac:dyDescent="0.25">
      <c r="A260" s="31">
        <v>257</v>
      </c>
      <c r="B260" s="159"/>
      <c r="C260" s="34"/>
      <c r="D260" s="92"/>
      <c r="E260" s="95"/>
      <c r="G260" s="10">
        <v>257</v>
      </c>
      <c r="K260" s="5"/>
    </row>
    <row r="261" spans="1:13" x14ac:dyDescent="0.25">
      <c r="A261" s="31">
        <v>258</v>
      </c>
      <c r="B261" s="159"/>
      <c r="C261" s="34"/>
      <c r="D261" s="92"/>
      <c r="E261" s="95"/>
      <c r="G261" s="10">
        <v>258</v>
      </c>
      <c r="K261" s="5"/>
    </row>
    <row r="262" spans="1:13" x14ac:dyDescent="0.25">
      <c r="A262" s="31">
        <v>259</v>
      </c>
      <c r="B262" s="159"/>
      <c r="C262" s="34"/>
      <c r="D262" s="92"/>
      <c r="E262" s="95"/>
      <c r="G262" s="10">
        <v>259</v>
      </c>
      <c r="K262" s="5"/>
    </row>
    <row r="263" spans="1:13" x14ac:dyDescent="0.25">
      <c r="A263" s="31">
        <v>260</v>
      </c>
      <c r="B263" s="159"/>
      <c r="C263" s="34"/>
      <c r="D263" s="92"/>
      <c r="E263" s="95"/>
      <c r="G263" s="10">
        <v>260</v>
      </c>
      <c r="K263" s="5"/>
    </row>
    <row r="264" spans="1:13" x14ac:dyDescent="0.25">
      <c r="A264" s="31">
        <v>261</v>
      </c>
      <c r="B264" s="159"/>
      <c r="C264" s="34"/>
      <c r="D264" s="92"/>
      <c r="E264" s="95"/>
      <c r="G264" s="10">
        <v>261</v>
      </c>
      <c r="K264" s="5"/>
      <c r="M264" s="42"/>
    </row>
    <row r="265" spans="1:13" x14ac:dyDescent="0.25">
      <c r="A265" s="31">
        <v>262</v>
      </c>
      <c r="B265" s="159"/>
      <c r="C265" s="34"/>
      <c r="D265" s="92"/>
      <c r="E265" s="95"/>
      <c r="G265" s="10">
        <v>262</v>
      </c>
      <c r="K265" s="5"/>
    </row>
    <row r="266" spans="1:13" x14ac:dyDescent="0.25">
      <c r="A266" s="31">
        <v>263</v>
      </c>
      <c r="B266" s="159"/>
      <c r="C266" s="34"/>
      <c r="D266" s="92"/>
      <c r="E266" s="95"/>
      <c r="G266" s="10">
        <v>263</v>
      </c>
      <c r="K266" s="5"/>
    </row>
    <row r="267" spans="1:13" x14ac:dyDescent="0.25">
      <c r="A267" s="31">
        <v>264</v>
      </c>
      <c r="B267" s="159"/>
      <c r="C267" s="34"/>
      <c r="D267" s="92"/>
      <c r="E267" s="95"/>
      <c r="G267" s="10">
        <v>264</v>
      </c>
      <c r="K267" s="5"/>
    </row>
    <row r="268" spans="1:13" x14ac:dyDescent="0.25">
      <c r="A268" s="31">
        <v>265</v>
      </c>
      <c r="B268" s="159"/>
      <c r="C268" s="34"/>
      <c r="D268" s="92"/>
      <c r="E268" s="95"/>
      <c r="G268" s="10">
        <v>265</v>
      </c>
    </row>
    <row r="269" spans="1:13" x14ac:dyDescent="0.25">
      <c r="A269" s="31">
        <v>266</v>
      </c>
      <c r="B269" s="159"/>
      <c r="C269" s="34"/>
      <c r="D269" s="92"/>
      <c r="E269" s="95"/>
      <c r="G269" s="10">
        <v>266</v>
      </c>
    </row>
    <row r="270" spans="1:13" x14ac:dyDescent="0.25">
      <c r="A270" s="31">
        <v>267</v>
      </c>
      <c r="B270" s="159"/>
      <c r="C270" s="34"/>
      <c r="D270" s="92"/>
      <c r="E270" s="95"/>
      <c r="G270" s="10">
        <v>267</v>
      </c>
    </row>
    <row r="271" spans="1:13" x14ac:dyDescent="0.25">
      <c r="A271" s="31">
        <v>268</v>
      </c>
      <c r="B271" s="159"/>
      <c r="C271" s="34"/>
      <c r="D271" s="92"/>
      <c r="E271" s="95"/>
      <c r="G271" s="10">
        <v>268</v>
      </c>
    </row>
    <row r="272" spans="1:13" x14ac:dyDescent="0.25">
      <c r="A272" s="31">
        <v>269</v>
      </c>
      <c r="B272" s="159"/>
      <c r="C272" s="34"/>
      <c r="D272" s="92"/>
      <c r="E272" s="95"/>
      <c r="G272" s="10">
        <v>269</v>
      </c>
    </row>
    <row r="273" spans="1:11" x14ac:dyDescent="0.25">
      <c r="A273" s="31">
        <v>270</v>
      </c>
      <c r="B273" s="159"/>
      <c r="C273" s="34"/>
      <c r="D273" s="92"/>
      <c r="E273" s="95"/>
      <c r="G273" s="10">
        <v>270</v>
      </c>
    </row>
    <row r="274" spans="1:11" x14ac:dyDescent="0.25">
      <c r="A274" s="31">
        <v>271</v>
      </c>
      <c r="B274" s="159"/>
      <c r="C274" s="34"/>
      <c r="D274" s="92"/>
      <c r="E274" s="95"/>
      <c r="G274" s="10">
        <v>271</v>
      </c>
    </row>
    <row r="275" spans="1:11" x14ac:dyDescent="0.25">
      <c r="A275" s="31">
        <v>272</v>
      </c>
      <c r="B275" s="159"/>
      <c r="C275" s="34"/>
      <c r="D275" s="92"/>
      <c r="E275" s="95"/>
      <c r="G275" s="10">
        <v>272</v>
      </c>
    </row>
    <row r="276" spans="1:11" x14ac:dyDescent="0.25">
      <c r="A276" s="31">
        <v>273</v>
      </c>
      <c r="B276" s="159"/>
      <c r="C276" s="34"/>
      <c r="D276" s="92"/>
      <c r="E276" s="95"/>
      <c r="G276" s="10">
        <v>273</v>
      </c>
      <c r="K276" s="5"/>
    </row>
    <row r="277" spans="1:11" x14ac:dyDescent="0.25">
      <c r="A277" s="31">
        <v>274</v>
      </c>
      <c r="B277" s="159"/>
      <c r="C277" s="34"/>
      <c r="D277" s="92"/>
      <c r="E277" s="95"/>
      <c r="G277" s="10">
        <v>274</v>
      </c>
      <c r="K277" s="5"/>
    </row>
    <row r="278" spans="1:11" x14ac:dyDescent="0.25">
      <c r="A278" s="31">
        <v>275</v>
      </c>
      <c r="B278" s="159"/>
      <c r="C278" s="34"/>
      <c r="D278" s="92"/>
      <c r="E278" s="95"/>
      <c r="G278" s="10">
        <v>275</v>
      </c>
      <c r="K278" s="5"/>
    </row>
    <row r="279" spans="1:11" x14ac:dyDescent="0.25">
      <c r="A279" s="31">
        <v>276</v>
      </c>
      <c r="B279" s="159"/>
      <c r="C279" s="34"/>
      <c r="D279" s="92"/>
      <c r="E279" s="95"/>
      <c r="G279" s="10">
        <v>276</v>
      </c>
      <c r="K279" s="5"/>
    </row>
    <row r="280" spans="1:11" x14ac:dyDescent="0.25">
      <c r="A280" s="31">
        <v>277</v>
      </c>
      <c r="B280" s="159"/>
      <c r="C280" s="34"/>
      <c r="D280" s="92"/>
      <c r="E280" s="95"/>
      <c r="G280" s="10">
        <v>277</v>
      </c>
      <c r="K280" s="5"/>
    </row>
    <row r="281" spans="1:11" x14ac:dyDescent="0.25">
      <c r="A281" s="31">
        <v>278</v>
      </c>
      <c r="B281" s="159"/>
      <c r="C281" s="34"/>
      <c r="D281" s="92"/>
      <c r="E281" s="95"/>
      <c r="G281" s="10">
        <v>278</v>
      </c>
      <c r="K281" s="5"/>
    </row>
    <row r="282" spans="1:11" x14ac:dyDescent="0.25">
      <c r="A282" s="31">
        <v>279</v>
      </c>
      <c r="B282" s="159"/>
      <c r="C282" s="34"/>
      <c r="D282" s="92"/>
      <c r="E282" s="95"/>
      <c r="G282" s="10">
        <v>279</v>
      </c>
      <c r="K282" s="5"/>
    </row>
    <row r="283" spans="1:11" x14ac:dyDescent="0.25">
      <c r="A283" s="31">
        <v>280</v>
      </c>
      <c r="B283" s="159"/>
      <c r="C283" s="34"/>
      <c r="D283" s="92"/>
      <c r="E283" s="95"/>
      <c r="G283" s="10">
        <v>280</v>
      </c>
      <c r="K283" s="5"/>
    </row>
    <row r="284" spans="1:11" x14ac:dyDescent="0.25">
      <c r="A284" s="31">
        <v>281</v>
      </c>
      <c r="B284" s="159"/>
      <c r="C284" s="34"/>
      <c r="D284" s="92"/>
      <c r="E284" s="95"/>
      <c r="G284" s="10">
        <v>281</v>
      </c>
    </row>
    <row r="285" spans="1:11" x14ac:dyDescent="0.25">
      <c r="A285" s="31">
        <v>282</v>
      </c>
      <c r="B285" s="159"/>
      <c r="C285" s="34"/>
      <c r="D285" s="92"/>
      <c r="E285" s="95"/>
      <c r="G285" s="10">
        <v>282</v>
      </c>
    </row>
    <row r="286" spans="1:11" x14ac:dyDescent="0.25">
      <c r="A286" s="31">
        <v>283</v>
      </c>
      <c r="B286" s="159"/>
      <c r="C286" s="34"/>
      <c r="D286" s="92"/>
      <c r="E286" s="95"/>
      <c r="G286" s="10">
        <v>283</v>
      </c>
      <c r="J286" s="11"/>
    </row>
    <row r="287" spans="1:11" x14ac:dyDescent="0.25">
      <c r="A287" s="31">
        <v>284</v>
      </c>
      <c r="B287" s="159"/>
      <c r="C287" s="34"/>
      <c r="D287" s="92"/>
      <c r="E287" s="95"/>
      <c r="G287" s="10">
        <v>284</v>
      </c>
    </row>
    <row r="288" spans="1:11" x14ac:dyDescent="0.25">
      <c r="A288" s="31">
        <v>285</v>
      </c>
      <c r="B288" s="159"/>
      <c r="C288" s="34"/>
      <c r="D288" s="92"/>
      <c r="E288" s="95"/>
      <c r="G288" s="10">
        <v>285</v>
      </c>
      <c r="K288" s="5"/>
    </row>
    <row r="289" spans="1:11" x14ac:dyDescent="0.25">
      <c r="A289" s="31">
        <v>286</v>
      </c>
      <c r="B289" s="159"/>
      <c r="C289" s="34"/>
      <c r="D289" s="92"/>
      <c r="E289" s="95"/>
      <c r="G289" s="10">
        <v>286</v>
      </c>
      <c r="K289" s="5"/>
    </row>
    <row r="290" spans="1:11" x14ac:dyDescent="0.25">
      <c r="A290" s="31">
        <v>287</v>
      </c>
      <c r="B290" s="159"/>
      <c r="C290" s="34"/>
      <c r="D290" s="92"/>
      <c r="E290" s="95"/>
      <c r="G290" s="10">
        <v>287</v>
      </c>
    </row>
    <row r="291" spans="1:11" x14ac:dyDescent="0.25">
      <c r="A291" s="31">
        <v>288</v>
      </c>
      <c r="B291" s="159"/>
      <c r="C291" s="34"/>
      <c r="D291" s="92"/>
      <c r="E291" s="95"/>
      <c r="G291" s="10">
        <v>288</v>
      </c>
    </row>
    <row r="292" spans="1:11" x14ac:dyDescent="0.25">
      <c r="A292" s="31">
        <v>289</v>
      </c>
      <c r="B292" s="159"/>
      <c r="C292" s="34"/>
      <c r="D292" s="92"/>
      <c r="E292" s="95"/>
      <c r="G292" s="10">
        <v>289</v>
      </c>
    </row>
    <row r="293" spans="1:11" x14ac:dyDescent="0.25">
      <c r="A293" s="31">
        <v>290</v>
      </c>
      <c r="G293" s="10">
        <v>290</v>
      </c>
    </row>
    <row r="294" spans="1:11" x14ac:dyDescent="0.25">
      <c r="A294" s="31">
        <v>291</v>
      </c>
      <c r="G294" s="10">
        <v>291</v>
      </c>
      <c r="K294" s="5"/>
    </row>
    <row r="295" spans="1:11" x14ac:dyDescent="0.25">
      <c r="A295" s="31">
        <v>292</v>
      </c>
      <c r="G295" s="10">
        <v>292</v>
      </c>
      <c r="K295" s="5"/>
    </row>
    <row r="296" spans="1:11" x14ac:dyDescent="0.25">
      <c r="A296" s="31">
        <v>293</v>
      </c>
      <c r="G296" s="10">
        <v>293</v>
      </c>
    </row>
    <row r="297" spans="1:11" x14ac:dyDescent="0.25">
      <c r="A297" s="31">
        <v>294</v>
      </c>
      <c r="G297" s="10">
        <v>294</v>
      </c>
    </row>
    <row r="298" spans="1:11" x14ac:dyDescent="0.25">
      <c r="A298" s="31">
        <v>295</v>
      </c>
      <c r="G298" s="10">
        <v>295</v>
      </c>
      <c r="K298" s="5"/>
    </row>
    <row r="299" spans="1:11" x14ac:dyDescent="0.25">
      <c r="A299" s="31">
        <v>296</v>
      </c>
      <c r="G299" s="10">
        <v>296</v>
      </c>
      <c r="K299" s="5"/>
    </row>
    <row r="300" spans="1:11" x14ac:dyDescent="0.25">
      <c r="A300" s="31">
        <v>297</v>
      </c>
      <c r="G300" s="10">
        <v>297</v>
      </c>
      <c r="K300" s="5"/>
    </row>
    <row r="301" spans="1:11" x14ac:dyDescent="0.25">
      <c r="A301" s="31">
        <v>298</v>
      </c>
      <c r="G301" s="10">
        <v>298</v>
      </c>
      <c r="K301" s="5"/>
    </row>
    <row r="302" spans="1:11" x14ac:dyDescent="0.25">
      <c r="A302" s="31">
        <v>299</v>
      </c>
      <c r="G302" s="10">
        <v>299</v>
      </c>
      <c r="K302" s="5"/>
    </row>
    <row r="303" spans="1:11" x14ac:dyDescent="0.25">
      <c r="A303" s="31">
        <v>300</v>
      </c>
      <c r="G303" s="10">
        <v>300</v>
      </c>
      <c r="K303" s="5"/>
    </row>
    <row r="304" spans="1:11" x14ac:dyDescent="0.25">
      <c r="A304" s="31">
        <v>301</v>
      </c>
      <c r="G304" s="10">
        <v>301</v>
      </c>
    </row>
    <row r="305" spans="1:11" x14ac:dyDescent="0.25">
      <c r="A305" s="31">
        <v>302</v>
      </c>
      <c r="G305" s="10">
        <v>302</v>
      </c>
    </row>
    <row r="306" spans="1:11" x14ac:dyDescent="0.25">
      <c r="A306" s="31">
        <v>303</v>
      </c>
      <c r="G306" s="10">
        <v>303</v>
      </c>
    </row>
    <row r="307" spans="1:11" x14ac:dyDescent="0.25">
      <c r="A307" s="31">
        <v>304</v>
      </c>
      <c r="G307" s="10">
        <v>304</v>
      </c>
    </row>
    <row r="308" spans="1:11" x14ac:dyDescent="0.25">
      <c r="A308" s="31">
        <v>305</v>
      </c>
      <c r="G308" s="10">
        <v>305</v>
      </c>
    </row>
    <row r="309" spans="1:11" x14ac:dyDescent="0.25">
      <c r="A309" s="31">
        <v>306</v>
      </c>
      <c r="G309" s="10">
        <v>306</v>
      </c>
    </row>
    <row r="310" spans="1:11" x14ac:dyDescent="0.25">
      <c r="A310" s="31">
        <v>307</v>
      </c>
      <c r="G310" s="10">
        <v>307</v>
      </c>
    </row>
    <row r="311" spans="1:11" x14ac:dyDescent="0.25">
      <c r="A311" s="31">
        <v>308</v>
      </c>
      <c r="G311" s="10">
        <v>308</v>
      </c>
    </row>
    <row r="312" spans="1:11" x14ac:dyDescent="0.25">
      <c r="G312" s="10">
        <v>309</v>
      </c>
    </row>
    <row r="313" spans="1:11" x14ac:dyDescent="0.25">
      <c r="G313" s="10">
        <v>310</v>
      </c>
    </row>
    <row r="314" spans="1:11" x14ac:dyDescent="0.25">
      <c r="G314" s="10">
        <v>311</v>
      </c>
    </row>
    <row r="315" spans="1:11" x14ac:dyDescent="0.25">
      <c r="G315" s="10">
        <v>312</v>
      </c>
      <c r="K315" s="5"/>
    </row>
    <row r="316" spans="1:11" x14ac:dyDescent="0.25">
      <c r="G316" s="10">
        <v>313</v>
      </c>
      <c r="K316" s="5"/>
    </row>
    <row r="317" spans="1:11" x14ac:dyDescent="0.25">
      <c r="G317" s="10">
        <v>314</v>
      </c>
      <c r="K317" s="5"/>
    </row>
    <row r="318" spans="1:11" x14ac:dyDescent="0.25">
      <c r="G318" s="10">
        <v>315</v>
      </c>
      <c r="K318" s="5"/>
    </row>
    <row r="319" spans="1:11" x14ac:dyDescent="0.25">
      <c r="G319" s="10">
        <v>316</v>
      </c>
    </row>
    <row r="320" spans="1:11" x14ac:dyDescent="0.25">
      <c r="G320" s="10">
        <v>317</v>
      </c>
    </row>
    <row r="321" spans="7:7" x14ac:dyDescent="0.25">
      <c r="G321" s="10">
        <v>318</v>
      </c>
    </row>
    <row r="322" spans="7:7" x14ac:dyDescent="0.25">
      <c r="G322" s="10">
        <v>319</v>
      </c>
    </row>
    <row r="323" spans="7:7" x14ac:dyDescent="0.25">
      <c r="G323" s="10">
        <v>320</v>
      </c>
    </row>
    <row r="324" spans="7:7" x14ac:dyDescent="0.25">
      <c r="G324" s="10">
        <v>321</v>
      </c>
    </row>
    <row r="325" spans="7:7" x14ac:dyDescent="0.25">
      <c r="G325" s="10">
        <v>322</v>
      </c>
    </row>
    <row r="326" spans="7:7" x14ac:dyDescent="0.25">
      <c r="G326" s="10">
        <v>323</v>
      </c>
    </row>
    <row r="327" spans="7:7" x14ac:dyDescent="0.25">
      <c r="G327" s="10">
        <v>324</v>
      </c>
    </row>
    <row r="328" spans="7:7" x14ac:dyDescent="0.25">
      <c r="G328" s="10">
        <v>325</v>
      </c>
    </row>
    <row r="329" spans="7:7" x14ac:dyDescent="0.25">
      <c r="G329" s="10">
        <v>326</v>
      </c>
    </row>
    <row r="330" spans="7:7" x14ac:dyDescent="0.25">
      <c r="G330" s="10">
        <v>327</v>
      </c>
    </row>
    <row r="331" spans="7:7" x14ac:dyDescent="0.25">
      <c r="G331" s="10">
        <v>328</v>
      </c>
    </row>
    <row r="332" spans="7:7" x14ac:dyDescent="0.25">
      <c r="G332" s="10">
        <v>329</v>
      </c>
    </row>
    <row r="333" spans="7:7" x14ac:dyDescent="0.25">
      <c r="G333" s="10">
        <v>330</v>
      </c>
    </row>
    <row r="334" spans="7:7" x14ac:dyDescent="0.25">
      <c r="G334" s="10">
        <v>331</v>
      </c>
    </row>
    <row r="335" spans="7:7" x14ac:dyDescent="0.25">
      <c r="G335" s="10">
        <v>332</v>
      </c>
    </row>
    <row r="336" spans="7:7" x14ac:dyDescent="0.25">
      <c r="G336" s="10">
        <v>333</v>
      </c>
    </row>
    <row r="337" spans="7:7" x14ac:dyDescent="0.25">
      <c r="G337" s="10">
        <v>334</v>
      </c>
    </row>
    <row r="338" spans="7:7" x14ac:dyDescent="0.25">
      <c r="G338" s="10">
        <v>335</v>
      </c>
    </row>
    <row r="339" spans="7:7" x14ac:dyDescent="0.25">
      <c r="G339" s="10">
        <v>336</v>
      </c>
    </row>
    <row r="340" spans="7:7" x14ac:dyDescent="0.25">
      <c r="G340" s="10">
        <v>337</v>
      </c>
    </row>
    <row r="341" spans="7:7" x14ac:dyDescent="0.25">
      <c r="G341" s="10">
        <v>338</v>
      </c>
    </row>
    <row r="342" spans="7:7" x14ac:dyDescent="0.25">
      <c r="G342" s="10">
        <v>339</v>
      </c>
    </row>
    <row r="343" spans="7:7" x14ac:dyDescent="0.25">
      <c r="G343" s="10">
        <v>340</v>
      </c>
    </row>
    <row r="344" spans="7:7" x14ac:dyDescent="0.25">
      <c r="G344" s="10">
        <v>341</v>
      </c>
    </row>
    <row r="345" spans="7:7" x14ac:dyDescent="0.25">
      <c r="G345" s="10">
        <v>342</v>
      </c>
    </row>
    <row r="346" spans="7:7" x14ac:dyDescent="0.25">
      <c r="G346" s="10">
        <v>343</v>
      </c>
    </row>
    <row r="347" spans="7:7" x14ac:dyDescent="0.25">
      <c r="G347" s="10">
        <v>344</v>
      </c>
    </row>
    <row r="348" spans="7:7" x14ac:dyDescent="0.25">
      <c r="G348" s="10">
        <v>345</v>
      </c>
    </row>
    <row r="349" spans="7:7" x14ac:dyDescent="0.25">
      <c r="G349" s="10">
        <v>346</v>
      </c>
    </row>
    <row r="350" spans="7:7" x14ac:dyDescent="0.25">
      <c r="G350" s="10">
        <v>347</v>
      </c>
    </row>
    <row r="351" spans="7:7" x14ac:dyDescent="0.25">
      <c r="G351" s="10">
        <v>348</v>
      </c>
    </row>
    <row r="352" spans="7:7" x14ac:dyDescent="0.25">
      <c r="G352" s="10">
        <v>349</v>
      </c>
    </row>
    <row r="353" spans="7:7" x14ac:dyDescent="0.25">
      <c r="G353" s="10">
        <v>350</v>
      </c>
    </row>
    <row r="354" spans="7:7" x14ac:dyDescent="0.25">
      <c r="G354" s="10">
        <v>351</v>
      </c>
    </row>
    <row r="355" spans="7:7" x14ac:dyDescent="0.25">
      <c r="G355" s="10">
        <v>352</v>
      </c>
    </row>
    <row r="356" spans="7:7" x14ac:dyDescent="0.25">
      <c r="G356" s="10">
        <v>353</v>
      </c>
    </row>
    <row r="357" spans="7:7" x14ac:dyDescent="0.25">
      <c r="G357" s="10">
        <v>354</v>
      </c>
    </row>
    <row r="358" spans="7:7" x14ac:dyDescent="0.25">
      <c r="G358" s="10">
        <v>355</v>
      </c>
    </row>
    <row r="359" spans="7:7" x14ac:dyDescent="0.25">
      <c r="G359" s="10">
        <v>356</v>
      </c>
    </row>
    <row r="360" spans="7:7" x14ac:dyDescent="0.25">
      <c r="G360" s="10">
        <v>357</v>
      </c>
    </row>
    <row r="361" spans="7:7" x14ac:dyDescent="0.25">
      <c r="G361" s="10">
        <v>358</v>
      </c>
    </row>
    <row r="362" spans="7:7" x14ac:dyDescent="0.25">
      <c r="G362" s="10">
        <v>359</v>
      </c>
    </row>
    <row r="363" spans="7:7" x14ac:dyDescent="0.25">
      <c r="G363" s="10">
        <v>360</v>
      </c>
    </row>
    <row r="364" spans="7:7" x14ac:dyDescent="0.25">
      <c r="G364" s="10">
        <v>361</v>
      </c>
    </row>
    <row r="365" spans="7:7" x14ac:dyDescent="0.25">
      <c r="G365" s="10">
        <v>362</v>
      </c>
    </row>
    <row r="366" spans="7:7" x14ac:dyDescent="0.25">
      <c r="G366" s="10">
        <v>363</v>
      </c>
    </row>
    <row r="367" spans="7:7" x14ac:dyDescent="0.25">
      <c r="G367" s="10">
        <v>364</v>
      </c>
    </row>
    <row r="368" spans="7:7" x14ac:dyDescent="0.25">
      <c r="G368" s="10">
        <v>365</v>
      </c>
    </row>
    <row r="369" spans="7:7" x14ac:dyDescent="0.25">
      <c r="G369" s="10">
        <v>366</v>
      </c>
    </row>
    <row r="370" spans="7:7" x14ac:dyDescent="0.25">
      <c r="G370" s="10">
        <v>367</v>
      </c>
    </row>
    <row r="371" spans="7:7" x14ac:dyDescent="0.25">
      <c r="G371" s="10">
        <v>368</v>
      </c>
    </row>
    <row r="372" spans="7:7" x14ac:dyDescent="0.25">
      <c r="G372" s="10">
        <v>369</v>
      </c>
    </row>
    <row r="373" spans="7:7" x14ac:dyDescent="0.25">
      <c r="G373" s="10">
        <v>370</v>
      </c>
    </row>
    <row r="374" spans="7:7" x14ac:dyDescent="0.25">
      <c r="G374" s="10">
        <v>371</v>
      </c>
    </row>
    <row r="375" spans="7:7" x14ac:dyDescent="0.25">
      <c r="G375" s="10">
        <v>372</v>
      </c>
    </row>
    <row r="376" spans="7:7" x14ac:dyDescent="0.25">
      <c r="G376" s="10">
        <v>373</v>
      </c>
    </row>
    <row r="377" spans="7:7" x14ac:dyDescent="0.25">
      <c r="G377" s="10">
        <v>374</v>
      </c>
    </row>
    <row r="378" spans="7:7" x14ac:dyDescent="0.25">
      <c r="G378" s="10">
        <v>375</v>
      </c>
    </row>
    <row r="379" spans="7:7" x14ac:dyDescent="0.25">
      <c r="G379" s="10">
        <v>376</v>
      </c>
    </row>
    <row r="380" spans="7:7" x14ac:dyDescent="0.25">
      <c r="G380" s="10">
        <v>377</v>
      </c>
    </row>
    <row r="381" spans="7:7" x14ac:dyDescent="0.25">
      <c r="G381" s="10">
        <v>378</v>
      </c>
    </row>
    <row r="382" spans="7:7" x14ac:dyDescent="0.25">
      <c r="G382" s="10">
        <v>379</v>
      </c>
    </row>
    <row r="383" spans="7:7" x14ac:dyDescent="0.25">
      <c r="G383" s="10">
        <v>380</v>
      </c>
    </row>
    <row r="384" spans="7:7" x14ac:dyDescent="0.25">
      <c r="G384" s="10">
        <v>381</v>
      </c>
    </row>
    <row r="385" spans="7:7" x14ac:dyDescent="0.25">
      <c r="G385" s="10">
        <v>382</v>
      </c>
    </row>
    <row r="386" spans="7:7" x14ac:dyDescent="0.25">
      <c r="G386" s="10">
        <v>383</v>
      </c>
    </row>
    <row r="387" spans="7:7" x14ac:dyDescent="0.25">
      <c r="G387" s="10">
        <v>384</v>
      </c>
    </row>
    <row r="388" spans="7:7" x14ac:dyDescent="0.25">
      <c r="G388" s="10">
        <v>385</v>
      </c>
    </row>
    <row r="389" spans="7:7" x14ac:dyDescent="0.25">
      <c r="G389" s="10">
        <v>386</v>
      </c>
    </row>
    <row r="390" spans="7:7" x14ac:dyDescent="0.25">
      <c r="G390" s="10">
        <v>387</v>
      </c>
    </row>
    <row r="391" spans="7:7" x14ac:dyDescent="0.25">
      <c r="G391" s="10">
        <v>388</v>
      </c>
    </row>
    <row r="392" spans="7:7" x14ac:dyDescent="0.25">
      <c r="G392" s="10">
        <v>389</v>
      </c>
    </row>
    <row r="393" spans="7:7" x14ac:dyDescent="0.25">
      <c r="G393" s="10">
        <v>390</v>
      </c>
    </row>
    <row r="394" spans="7:7" x14ac:dyDescent="0.25">
      <c r="G394" s="10">
        <v>391</v>
      </c>
    </row>
    <row r="395" spans="7:7" x14ac:dyDescent="0.25">
      <c r="G395" s="10">
        <v>392</v>
      </c>
    </row>
    <row r="396" spans="7:7" x14ac:dyDescent="0.25">
      <c r="G396" s="10">
        <v>393</v>
      </c>
    </row>
    <row r="397" spans="7:7" x14ac:dyDescent="0.25">
      <c r="G397" s="10">
        <v>394</v>
      </c>
    </row>
    <row r="398" spans="7:7" x14ac:dyDescent="0.25">
      <c r="G398" s="10">
        <v>395</v>
      </c>
    </row>
    <row r="399" spans="7:7" x14ac:dyDescent="0.25">
      <c r="G399" s="10">
        <v>396</v>
      </c>
    </row>
    <row r="400" spans="7:7" x14ac:dyDescent="0.25">
      <c r="G400" s="10">
        <v>397</v>
      </c>
    </row>
    <row r="401" spans="7:7" x14ac:dyDescent="0.25">
      <c r="G401" s="10">
        <v>398</v>
      </c>
    </row>
    <row r="402" spans="7:7" x14ac:dyDescent="0.25">
      <c r="G402" s="10">
        <v>399</v>
      </c>
    </row>
    <row r="403" spans="7:7" x14ac:dyDescent="0.25">
      <c r="G403" s="10">
        <v>400</v>
      </c>
    </row>
    <row r="404" spans="7:7" x14ac:dyDescent="0.25">
      <c r="G404" s="10">
        <v>401</v>
      </c>
    </row>
    <row r="405" spans="7:7" x14ac:dyDescent="0.25">
      <c r="G405" s="10">
        <v>402</v>
      </c>
    </row>
    <row r="406" spans="7:7" x14ac:dyDescent="0.25">
      <c r="G406" s="10">
        <v>403</v>
      </c>
    </row>
    <row r="407" spans="7:7" x14ac:dyDescent="0.25">
      <c r="G407" s="10">
        <v>404</v>
      </c>
    </row>
    <row r="408" spans="7:7" x14ac:dyDescent="0.25">
      <c r="G408" s="10">
        <v>405</v>
      </c>
    </row>
    <row r="409" spans="7:7" x14ac:dyDescent="0.25">
      <c r="G409" s="10">
        <v>406</v>
      </c>
    </row>
    <row r="410" spans="7:7" x14ac:dyDescent="0.25">
      <c r="G410" s="10">
        <v>407</v>
      </c>
    </row>
    <row r="411" spans="7:7" x14ac:dyDescent="0.25">
      <c r="G411" s="10">
        <v>408</v>
      </c>
    </row>
    <row r="412" spans="7:7" x14ac:dyDescent="0.25">
      <c r="G412" s="10">
        <v>409</v>
      </c>
    </row>
    <row r="413" spans="7:7" x14ac:dyDescent="0.25">
      <c r="G413" s="10">
        <v>410</v>
      </c>
    </row>
    <row r="414" spans="7:7" x14ac:dyDescent="0.25">
      <c r="G414" s="10">
        <v>411</v>
      </c>
    </row>
    <row r="415" spans="7:7" x14ac:dyDescent="0.25">
      <c r="G415" s="10">
        <v>412</v>
      </c>
    </row>
    <row r="416" spans="7:7" x14ac:dyDescent="0.25">
      <c r="G416" s="10">
        <v>413</v>
      </c>
    </row>
    <row r="417" spans="7:7" x14ac:dyDescent="0.25">
      <c r="G417" s="10">
        <v>414</v>
      </c>
    </row>
    <row r="418" spans="7:7" x14ac:dyDescent="0.25">
      <c r="G418" s="10">
        <v>415</v>
      </c>
    </row>
    <row r="419" spans="7:7" x14ac:dyDescent="0.25">
      <c r="G419" s="10">
        <v>416</v>
      </c>
    </row>
    <row r="420" spans="7:7" x14ac:dyDescent="0.25">
      <c r="G420" s="10">
        <v>417</v>
      </c>
    </row>
    <row r="421" spans="7:7" x14ac:dyDescent="0.25">
      <c r="G421" s="10">
        <v>418</v>
      </c>
    </row>
    <row r="422" spans="7:7" x14ac:dyDescent="0.25">
      <c r="G422" s="10">
        <v>419</v>
      </c>
    </row>
    <row r="423" spans="7:7" x14ac:dyDescent="0.25">
      <c r="G423" s="10">
        <v>420</v>
      </c>
    </row>
    <row r="424" spans="7:7" x14ac:dyDescent="0.25">
      <c r="G424" s="10">
        <v>421</v>
      </c>
    </row>
    <row r="425" spans="7:7" x14ac:dyDescent="0.25">
      <c r="G425" s="10">
        <v>422</v>
      </c>
    </row>
    <row r="426" spans="7:7" x14ac:dyDescent="0.25">
      <c r="G426" s="10">
        <v>423</v>
      </c>
    </row>
    <row r="427" spans="7:7" x14ac:dyDescent="0.25">
      <c r="G427" s="10">
        <v>424</v>
      </c>
    </row>
    <row r="428" spans="7:7" x14ac:dyDescent="0.25">
      <c r="G428" s="10">
        <v>425</v>
      </c>
    </row>
    <row r="429" spans="7:7" x14ac:dyDescent="0.25">
      <c r="G429" s="10">
        <v>426</v>
      </c>
    </row>
    <row r="430" spans="7:7" x14ac:dyDescent="0.25">
      <c r="G430" s="10">
        <v>427</v>
      </c>
    </row>
    <row r="431" spans="7:7" x14ac:dyDescent="0.25">
      <c r="G431" s="10">
        <v>428</v>
      </c>
    </row>
    <row r="432" spans="7:7" x14ac:dyDescent="0.25">
      <c r="G432" s="10">
        <v>429</v>
      </c>
    </row>
    <row r="433" spans="7:7" x14ac:dyDescent="0.25">
      <c r="G433" s="10">
        <v>430</v>
      </c>
    </row>
    <row r="434" spans="7:7" x14ac:dyDescent="0.25">
      <c r="G434" s="10">
        <v>431</v>
      </c>
    </row>
    <row r="435" spans="7:7" x14ac:dyDescent="0.25">
      <c r="G435" s="10">
        <v>432</v>
      </c>
    </row>
    <row r="436" spans="7:7" x14ac:dyDescent="0.25">
      <c r="G436" s="10">
        <v>433</v>
      </c>
    </row>
    <row r="437" spans="7:7" x14ac:dyDescent="0.25">
      <c r="G437" s="10">
        <v>434</v>
      </c>
    </row>
    <row r="438" spans="7:7" x14ac:dyDescent="0.25">
      <c r="G438" s="10">
        <v>435</v>
      </c>
    </row>
    <row r="439" spans="7:7" x14ac:dyDescent="0.25">
      <c r="G439" s="10">
        <v>436</v>
      </c>
    </row>
    <row r="440" spans="7:7" x14ac:dyDescent="0.25">
      <c r="G440" s="10">
        <v>437</v>
      </c>
    </row>
    <row r="441" spans="7:7" x14ac:dyDescent="0.25">
      <c r="G441" s="10">
        <v>438</v>
      </c>
    </row>
    <row r="442" spans="7:7" x14ac:dyDescent="0.25">
      <c r="G442" s="10">
        <v>439</v>
      </c>
    </row>
    <row r="443" spans="7:7" x14ac:dyDescent="0.25">
      <c r="G443" s="10">
        <v>440</v>
      </c>
    </row>
    <row r="444" spans="7:7" x14ac:dyDescent="0.25">
      <c r="G444" s="10">
        <v>441</v>
      </c>
    </row>
    <row r="445" spans="7:7" x14ac:dyDescent="0.25">
      <c r="G445" s="10">
        <v>442</v>
      </c>
    </row>
    <row r="446" spans="7:7" x14ac:dyDescent="0.25">
      <c r="G446" s="10">
        <v>443</v>
      </c>
    </row>
    <row r="447" spans="7:7" x14ac:dyDescent="0.25">
      <c r="G447" s="10">
        <v>444</v>
      </c>
    </row>
    <row r="448" spans="7:7" x14ac:dyDescent="0.25">
      <c r="G448" s="10">
        <v>445</v>
      </c>
    </row>
    <row r="449" spans="7:7" x14ac:dyDescent="0.25">
      <c r="G449" s="10">
        <v>446</v>
      </c>
    </row>
    <row r="450" spans="7:7" x14ac:dyDescent="0.25">
      <c r="G450" s="10">
        <v>447</v>
      </c>
    </row>
    <row r="451" spans="7:7" x14ac:dyDescent="0.25">
      <c r="G451" s="10">
        <v>448</v>
      </c>
    </row>
    <row r="452" spans="7:7" x14ac:dyDescent="0.25">
      <c r="G452" s="10">
        <v>449</v>
      </c>
    </row>
    <row r="453" spans="7:7" x14ac:dyDescent="0.25">
      <c r="G453" s="10">
        <v>450</v>
      </c>
    </row>
    <row r="454" spans="7:7" x14ac:dyDescent="0.25">
      <c r="G454" s="10">
        <v>451</v>
      </c>
    </row>
    <row r="455" spans="7:7" x14ac:dyDescent="0.25">
      <c r="G455" s="10">
        <v>452</v>
      </c>
    </row>
    <row r="456" spans="7:7" x14ac:dyDescent="0.25">
      <c r="G456" s="10">
        <v>453</v>
      </c>
    </row>
    <row r="457" spans="7:7" x14ac:dyDescent="0.25">
      <c r="G457" s="10">
        <v>454</v>
      </c>
    </row>
    <row r="458" spans="7:7" x14ac:dyDescent="0.25">
      <c r="G458" s="10">
        <v>455</v>
      </c>
    </row>
    <row r="459" spans="7:7" x14ac:dyDescent="0.25">
      <c r="G459" s="10">
        <v>456</v>
      </c>
    </row>
    <row r="460" spans="7:7" x14ac:dyDescent="0.25">
      <c r="G460" s="10">
        <v>457</v>
      </c>
    </row>
    <row r="461" spans="7:7" x14ac:dyDescent="0.25">
      <c r="G461" s="10">
        <v>458</v>
      </c>
    </row>
    <row r="462" spans="7:7" x14ac:dyDescent="0.25">
      <c r="G462" s="10">
        <v>459</v>
      </c>
    </row>
    <row r="463" spans="7:7" x14ac:dyDescent="0.25">
      <c r="G463" s="10">
        <v>460</v>
      </c>
    </row>
    <row r="464" spans="7:7" x14ac:dyDescent="0.25">
      <c r="G464" s="10">
        <v>461</v>
      </c>
    </row>
    <row r="465" spans="7:7" x14ac:dyDescent="0.25">
      <c r="G465" s="10">
        <v>462</v>
      </c>
    </row>
    <row r="466" spans="7:7" x14ac:dyDescent="0.25">
      <c r="G466" s="10">
        <v>463</v>
      </c>
    </row>
    <row r="467" spans="7:7" x14ac:dyDescent="0.25">
      <c r="G467" s="10">
        <v>464</v>
      </c>
    </row>
    <row r="468" spans="7:7" x14ac:dyDescent="0.25">
      <c r="G468" s="10">
        <v>465</v>
      </c>
    </row>
    <row r="469" spans="7:7" x14ac:dyDescent="0.25">
      <c r="G469" s="10">
        <v>466</v>
      </c>
    </row>
    <row r="470" spans="7:7" x14ac:dyDescent="0.25">
      <c r="G470" s="10">
        <v>467</v>
      </c>
    </row>
    <row r="471" spans="7:7" x14ac:dyDescent="0.25">
      <c r="G471" s="10">
        <v>468</v>
      </c>
    </row>
    <row r="472" spans="7:7" x14ac:dyDescent="0.25">
      <c r="G472" s="10">
        <v>469</v>
      </c>
    </row>
    <row r="473" spans="7:7" x14ac:dyDescent="0.25">
      <c r="G473" s="10">
        <v>470</v>
      </c>
    </row>
    <row r="474" spans="7:7" x14ac:dyDescent="0.25">
      <c r="G474" s="10">
        <v>471</v>
      </c>
    </row>
    <row r="475" spans="7:7" x14ac:dyDescent="0.25">
      <c r="G475" s="10">
        <v>472</v>
      </c>
    </row>
    <row r="476" spans="7:7" x14ac:dyDescent="0.25">
      <c r="G476" s="10">
        <v>473</v>
      </c>
    </row>
    <row r="477" spans="7:7" x14ac:dyDescent="0.25">
      <c r="G477" s="10">
        <v>474</v>
      </c>
    </row>
    <row r="478" spans="7:7" x14ac:dyDescent="0.25">
      <c r="G478" s="10">
        <v>475</v>
      </c>
    </row>
    <row r="479" spans="7:7" x14ac:dyDescent="0.25">
      <c r="G479" s="10">
        <v>476</v>
      </c>
    </row>
    <row r="480" spans="7:7" x14ac:dyDescent="0.25">
      <c r="G480" s="10">
        <v>477</v>
      </c>
    </row>
    <row r="481" spans="7:7" x14ac:dyDescent="0.25">
      <c r="G481" s="10">
        <v>478</v>
      </c>
    </row>
    <row r="482" spans="7:7" x14ac:dyDescent="0.25">
      <c r="G482" s="10">
        <v>479</v>
      </c>
    </row>
    <row r="483" spans="7:7" x14ac:dyDescent="0.25">
      <c r="G483" s="10">
        <v>480</v>
      </c>
    </row>
    <row r="484" spans="7:7" x14ac:dyDescent="0.25">
      <c r="G484" s="10">
        <v>481</v>
      </c>
    </row>
    <row r="485" spans="7:7" x14ac:dyDescent="0.25">
      <c r="G485" s="10">
        <v>482</v>
      </c>
    </row>
    <row r="486" spans="7:7" x14ac:dyDescent="0.25">
      <c r="G486" s="10">
        <v>483</v>
      </c>
    </row>
    <row r="487" spans="7:7" x14ac:dyDescent="0.25">
      <c r="G487" s="10">
        <v>484</v>
      </c>
    </row>
    <row r="488" spans="7:7" x14ac:dyDescent="0.25">
      <c r="G488" s="10">
        <v>485</v>
      </c>
    </row>
    <row r="489" spans="7:7" x14ac:dyDescent="0.25">
      <c r="G489" s="10">
        <v>486</v>
      </c>
    </row>
    <row r="490" spans="7:7" x14ac:dyDescent="0.25">
      <c r="G490" s="10">
        <v>487</v>
      </c>
    </row>
    <row r="491" spans="7:7" x14ac:dyDescent="0.25">
      <c r="G491" s="10">
        <v>488</v>
      </c>
    </row>
    <row r="492" spans="7:7" x14ac:dyDescent="0.25">
      <c r="G492" s="10">
        <v>489</v>
      </c>
    </row>
    <row r="493" spans="7:7" x14ac:dyDescent="0.25">
      <c r="G493" s="10">
        <v>490</v>
      </c>
    </row>
    <row r="494" spans="7:7" x14ac:dyDescent="0.25">
      <c r="G494" s="10">
        <v>491</v>
      </c>
    </row>
    <row r="495" spans="7:7" x14ac:dyDescent="0.25">
      <c r="G495" s="10">
        <v>492</v>
      </c>
    </row>
    <row r="496" spans="7:7" x14ac:dyDescent="0.25">
      <c r="G496" s="10">
        <v>493</v>
      </c>
    </row>
    <row r="497" spans="7:7" x14ac:dyDescent="0.25">
      <c r="G497" s="10">
        <v>494</v>
      </c>
    </row>
    <row r="498" spans="7:7" x14ac:dyDescent="0.25">
      <c r="G498" s="10">
        <v>495</v>
      </c>
    </row>
    <row r="499" spans="7:7" x14ac:dyDescent="0.25">
      <c r="G499" s="10">
        <v>496</v>
      </c>
    </row>
    <row r="500" spans="7:7" x14ac:dyDescent="0.25">
      <c r="G500" s="10">
        <v>497</v>
      </c>
    </row>
    <row r="501" spans="7:7" x14ac:dyDescent="0.25">
      <c r="G501" s="10">
        <v>498</v>
      </c>
    </row>
    <row r="502" spans="7:7" x14ac:dyDescent="0.25">
      <c r="G502" s="10">
        <v>499</v>
      </c>
    </row>
    <row r="503" spans="7:7" x14ac:dyDescent="0.25">
      <c r="G503" s="10">
        <v>500</v>
      </c>
    </row>
    <row r="504" spans="7:7" x14ac:dyDescent="0.25">
      <c r="G504" s="10">
        <v>501</v>
      </c>
    </row>
    <row r="505" spans="7:7" x14ac:dyDescent="0.25">
      <c r="G505" s="10">
        <v>502</v>
      </c>
    </row>
    <row r="506" spans="7:7" x14ac:dyDescent="0.25">
      <c r="G506" s="10">
        <v>503</v>
      </c>
    </row>
    <row r="507" spans="7:7" x14ac:dyDescent="0.25">
      <c r="G507" s="10">
        <v>504</v>
      </c>
    </row>
    <row r="508" spans="7:7" x14ac:dyDescent="0.25">
      <c r="G508" s="10">
        <v>505</v>
      </c>
    </row>
    <row r="509" spans="7:7" x14ac:dyDescent="0.25">
      <c r="G509" s="10">
        <v>506</v>
      </c>
    </row>
    <row r="510" spans="7:7" x14ac:dyDescent="0.25">
      <c r="G510" s="10">
        <v>507</v>
      </c>
    </row>
    <row r="511" spans="7:7" x14ac:dyDescent="0.25">
      <c r="G511" s="10">
        <v>508</v>
      </c>
    </row>
    <row r="512" spans="7:7" x14ac:dyDescent="0.25">
      <c r="G512" s="10">
        <v>509</v>
      </c>
    </row>
    <row r="513" spans="7:11" x14ac:dyDescent="0.25">
      <c r="G513" s="10">
        <v>510</v>
      </c>
      <c r="I513" s="15"/>
      <c r="J513" s="17"/>
      <c r="K513" s="18"/>
    </row>
    <row r="514" spans="7:11" x14ac:dyDescent="0.25">
      <c r="G514" s="10">
        <v>511</v>
      </c>
      <c r="I514" s="15"/>
      <c r="J514" s="17"/>
      <c r="K514" s="18"/>
    </row>
    <row r="515" spans="7:11" x14ac:dyDescent="0.25">
      <c r="G515" s="10">
        <v>512</v>
      </c>
    </row>
    <row r="516" spans="7:11" x14ac:dyDescent="0.25">
      <c r="G516" s="10">
        <v>513</v>
      </c>
    </row>
    <row r="517" spans="7:11" x14ac:dyDescent="0.25">
      <c r="G517" s="10">
        <v>514</v>
      </c>
    </row>
    <row r="518" spans="7:11" x14ac:dyDescent="0.25">
      <c r="G518" s="10">
        <v>515</v>
      </c>
    </row>
    <row r="519" spans="7:11" x14ac:dyDescent="0.25">
      <c r="G519" s="10">
        <v>516</v>
      </c>
    </row>
    <row r="520" spans="7:11" x14ac:dyDescent="0.25">
      <c r="G520" s="10">
        <v>517</v>
      </c>
    </row>
    <row r="521" spans="7:11" x14ac:dyDescent="0.25">
      <c r="G521" s="10">
        <v>518</v>
      </c>
    </row>
    <row r="522" spans="7:11" x14ac:dyDescent="0.25">
      <c r="G522" s="10">
        <v>519</v>
      </c>
    </row>
    <row r="523" spans="7:11" x14ac:dyDescent="0.25">
      <c r="G523" s="10">
        <v>520</v>
      </c>
    </row>
    <row r="524" spans="7:11" x14ac:dyDescent="0.25">
      <c r="G524" s="10">
        <v>521</v>
      </c>
    </row>
    <row r="525" spans="7:11" x14ac:dyDescent="0.25">
      <c r="G525" s="10">
        <v>522</v>
      </c>
    </row>
    <row r="526" spans="7:11" x14ac:dyDescent="0.25">
      <c r="G526" s="10">
        <v>523</v>
      </c>
    </row>
    <row r="527" spans="7:11" x14ac:dyDescent="0.25">
      <c r="G527" s="10">
        <v>524</v>
      </c>
    </row>
    <row r="528" spans="7:11" x14ac:dyDescent="0.25">
      <c r="G528" s="10">
        <v>525</v>
      </c>
    </row>
    <row r="529" spans="7:7" x14ac:dyDescent="0.25">
      <c r="G529" s="10">
        <v>526</v>
      </c>
    </row>
    <row r="530" spans="7:7" x14ac:dyDescent="0.25">
      <c r="G530" s="10">
        <v>527</v>
      </c>
    </row>
    <row r="531" spans="7:7" x14ac:dyDescent="0.25">
      <c r="G531" s="10">
        <v>528</v>
      </c>
    </row>
    <row r="532" spans="7:7" x14ac:dyDescent="0.25">
      <c r="G532" s="10">
        <v>529</v>
      </c>
    </row>
    <row r="533" spans="7:7" x14ac:dyDescent="0.25">
      <c r="G533" s="10">
        <v>530</v>
      </c>
    </row>
    <row r="534" spans="7:7" x14ac:dyDescent="0.25">
      <c r="G534" s="10">
        <v>531</v>
      </c>
    </row>
    <row r="535" spans="7:7" x14ac:dyDescent="0.25">
      <c r="G535" s="10">
        <v>532</v>
      </c>
    </row>
    <row r="536" spans="7:7" x14ac:dyDescent="0.25">
      <c r="G536" s="10">
        <v>533</v>
      </c>
    </row>
    <row r="537" spans="7:7" x14ac:dyDescent="0.25">
      <c r="G537" s="10">
        <v>534</v>
      </c>
    </row>
    <row r="538" spans="7:7" x14ac:dyDescent="0.25">
      <c r="G538" s="10">
        <v>535</v>
      </c>
    </row>
    <row r="539" spans="7:7" x14ac:dyDescent="0.25">
      <c r="G539" s="10">
        <v>536</v>
      </c>
    </row>
    <row r="540" spans="7:7" x14ac:dyDescent="0.25">
      <c r="G540" s="10">
        <v>537</v>
      </c>
    </row>
    <row r="541" spans="7:7" x14ac:dyDescent="0.25">
      <c r="G541" s="10">
        <v>538</v>
      </c>
    </row>
    <row r="542" spans="7:7" x14ac:dyDescent="0.25">
      <c r="G542" s="10">
        <v>539</v>
      </c>
    </row>
    <row r="543" spans="7:7" x14ac:dyDescent="0.25">
      <c r="G543" s="10">
        <v>540</v>
      </c>
    </row>
    <row r="544" spans="7:7" x14ac:dyDescent="0.25">
      <c r="G544" s="10">
        <v>541</v>
      </c>
    </row>
    <row r="545" spans="7:7" x14ac:dyDescent="0.25">
      <c r="G545" s="10">
        <v>542</v>
      </c>
    </row>
    <row r="546" spans="7:7" x14ac:dyDescent="0.25">
      <c r="G546" s="10">
        <v>543</v>
      </c>
    </row>
    <row r="547" spans="7:7" x14ac:dyDescent="0.25">
      <c r="G547" s="10">
        <v>544</v>
      </c>
    </row>
    <row r="548" spans="7:7" x14ac:dyDescent="0.25">
      <c r="G548" s="10">
        <v>545</v>
      </c>
    </row>
    <row r="549" spans="7:7" x14ac:dyDescent="0.25">
      <c r="G549" s="10">
        <v>546</v>
      </c>
    </row>
    <row r="550" spans="7:7" x14ac:dyDescent="0.25">
      <c r="G550" s="10">
        <v>547</v>
      </c>
    </row>
    <row r="551" spans="7:7" x14ac:dyDescent="0.25">
      <c r="G551" s="10">
        <v>548</v>
      </c>
    </row>
    <row r="552" spans="7:7" x14ac:dyDescent="0.25">
      <c r="G552" s="10">
        <v>549</v>
      </c>
    </row>
    <row r="553" spans="7:7" x14ac:dyDescent="0.25">
      <c r="G553" s="10">
        <v>550</v>
      </c>
    </row>
    <row r="554" spans="7:7" x14ac:dyDescent="0.25">
      <c r="G554" s="10">
        <v>551</v>
      </c>
    </row>
    <row r="555" spans="7:7" x14ac:dyDescent="0.25">
      <c r="G555" s="10">
        <v>552</v>
      </c>
    </row>
    <row r="556" spans="7:7" x14ac:dyDescent="0.25">
      <c r="G556" s="10">
        <v>553</v>
      </c>
    </row>
    <row r="557" spans="7:7" x14ac:dyDescent="0.25">
      <c r="G557" s="10">
        <v>554</v>
      </c>
    </row>
    <row r="558" spans="7:7" x14ac:dyDescent="0.25">
      <c r="G558" s="10">
        <v>555</v>
      </c>
    </row>
    <row r="559" spans="7:7" x14ac:dyDescent="0.25">
      <c r="G559" s="10">
        <v>556</v>
      </c>
    </row>
    <row r="560" spans="7:7" x14ac:dyDescent="0.25">
      <c r="G560" s="10">
        <v>557</v>
      </c>
    </row>
    <row r="561" spans="7:7" x14ac:dyDescent="0.25">
      <c r="G561" s="10">
        <v>558</v>
      </c>
    </row>
    <row r="562" spans="7:7" x14ac:dyDescent="0.25">
      <c r="G562" s="10">
        <v>559</v>
      </c>
    </row>
    <row r="563" spans="7:7" x14ac:dyDescent="0.25">
      <c r="G563" s="10">
        <v>560</v>
      </c>
    </row>
    <row r="564" spans="7:7" x14ac:dyDescent="0.25">
      <c r="G564" s="10">
        <v>561</v>
      </c>
    </row>
    <row r="565" spans="7:7" x14ac:dyDescent="0.25">
      <c r="G565" s="10">
        <v>562</v>
      </c>
    </row>
    <row r="566" spans="7:7" x14ac:dyDescent="0.25">
      <c r="G566" s="10">
        <v>563</v>
      </c>
    </row>
    <row r="567" spans="7:7" x14ac:dyDescent="0.25">
      <c r="G567" s="10">
        <v>564</v>
      </c>
    </row>
    <row r="568" spans="7:7" x14ac:dyDescent="0.25">
      <c r="G568" s="10">
        <v>565</v>
      </c>
    </row>
    <row r="569" spans="7:7" x14ac:dyDescent="0.25">
      <c r="G569" s="10">
        <v>566</v>
      </c>
    </row>
    <row r="570" spans="7:7" x14ac:dyDescent="0.25">
      <c r="G570" s="10">
        <v>567</v>
      </c>
    </row>
    <row r="571" spans="7:7" x14ac:dyDescent="0.25">
      <c r="G571" s="10">
        <v>568</v>
      </c>
    </row>
    <row r="572" spans="7:7" x14ac:dyDescent="0.25">
      <c r="G572" s="10">
        <v>569</v>
      </c>
    </row>
    <row r="573" spans="7:7" x14ac:dyDescent="0.25">
      <c r="G573" s="10">
        <v>570</v>
      </c>
    </row>
    <row r="574" spans="7:7" x14ac:dyDescent="0.25">
      <c r="G574" s="10">
        <v>571</v>
      </c>
    </row>
    <row r="575" spans="7:7" x14ac:dyDescent="0.25">
      <c r="G575" s="10">
        <v>572</v>
      </c>
    </row>
    <row r="576" spans="7:7" x14ac:dyDescent="0.25">
      <c r="G576" s="10">
        <v>573</v>
      </c>
    </row>
    <row r="577" spans="7:7" x14ac:dyDescent="0.25">
      <c r="G577" s="10">
        <v>574</v>
      </c>
    </row>
    <row r="578" spans="7:7" x14ac:dyDescent="0.25">
      <c r="G578" s="10">
        <v>575</v>
      </c>
    </row>
    <row r="579" spans="7:7" x14ac:dyDescent="0.25">
      <c r="G579" s="10">
        <v>576</v>
      </c>
    </row>
    <row r="580" spans="7:7" x14ac:dyDescent="0.25">
      <c r="G580" s="10">
        <v>577</v>
      </c>
    </row>
    <row r="581" spans="7:7" x14ac:dyDescent="0.25">
      <c r="G581" s="10">
        <v>578</v>
      </c>
    </row>
    <row r="582" spans="7:7" x14ac:dyDescent="0.25">
      <c r="G582" s="10">
        <v>579</v>
      </c>
    </row>
    <row r="583" spans="7:7" x14ac:dyDescent="0.25">
      <c r="G583" s="10">
        <v>580</v>
      </c>
    </row>
    <row r="584" spans="7:7" x14ac:dyDescent="0.25">
      <c r="G584" s="10">
        <v>581</v>
      </c>
    </row>
    <row r="585" spans="7:7" x14ac:dyDescent="0.25">
      <c r="G585" s="10">
        <v>582</v>
      </c>
    </row>
    <row r="586" spans="7:7" x14ac:dyDescent="0.25">
      <c r="G586" s="10">
        <v>583</v>
      </c>
    </row>
    <row r="587" spans="7:7" x14ac:dyDescent="0.25">
      <c r="G587" s="10">
        <v>584</v>
      </c>
    </row>
    <row r="588" spans="7:7" x14ac:dyDescent="0.25">
      <c r="G588" s="10">
        <v>585</v>
      </c>
    </row>
    <row r="589" spans="7:7" x14ac:dyDescent="0.25">
      <c r="G589" s="10">
        <v>586</v>
      </c>
    </row>
    <row r="590" spans="7:7" x14ac:dyDescent="0.25">
      <c r="G590" s="10">
        <v>587</v>
      </c>
    </row>
    <row r="591" spans="7:7" x14ac:dyDescent="0.25">
      <c r="G591" s="10">
        <v>588</v>
      </c>
    </row>
    <row r="592" spans="7:7" x14ac:dyDescent="0.25">
      <c r="G592" s="10">
        <v>589</v>
      </c>
    </row>
    <row r="593" spans="7:7" x14ac:dyDescent="0.25">
      <c r="G593" s="10">
        <v>590</v>
      </c>
    </row>
    <row r="594" spans="7:7" x14ac:dyDescent="0.25">
      <c r="G594" s="10">
        <v>591</v>
      </c>
    </row>
    <row r="595" spans="7:7" x14ac:dyDescent="0.25">
      <c r="G595" s="10">
        <v>592</v>
      </c>
    </row>
    <row r="596" spans="7:7" x14ac:dyDescent="0.25">
      <c r="G596" s="10">
        <v>593</v>
      </c>
    </row>
    <row r="597" spans="7:7" x14ac:dyDescent="0.25">
      <c r="G597" s="10">
        <v>594</v>
      </c>
    </row>
    <row r="598" spans="7:7" x14ac:dyDescent="0.25">
      <c r="G598" s="10">
        <v>595</v>
      </c>
    </row>
    <row r="599" spans="7:7" x14ac:dyDescent="0.25">
      <c r="G599" s="10">
        <v>596</v>
      </c>
    </row>
    <row r="600" spans="7:7" x14ac:dyDescent="0.25">
      <c r="G600" s="10">
        <v>597</v>
      </c>
    </row>
    <row r="601" spans="7:7" x14ac:dyDescent="0.25">
      <c r="G601" s="10">
        <v>598</v>
      </c>
    </row>
    <row r="602" spans="7:7" x14ac:dyDescent="0.25">
      <c r="G602" s="10">
        <v>599</v>
      </c>
    </row>
    <row r="603" spans="7:7" x14ac:dyDescent="0.25">
      <c r="G603" s="10">
        <v>600</v>
      </c>
    </row>
    <row r="604" spans="7:7" x14ac:dyDescent="0.25">
      <c r="G604" s="10">
        <v>601</v>
      </c>
    </row>
    <row r="605" spans="7:7" x14ac:dyDescent="0.25">
      <c r="G605" s="10">
        <v>602</v>
      </c>
    </row>
    <row r="606" spans="7:7" x14ac:dyDescent="0.25">
      <c r="G606" s="10">
        <v>603</v>
      </c>
    </row>
    <row r="607" spans="7:7" x14ac:dyDescent="0.25">
      <c r="G607" s="10">
        <v>604</v>
      </c>
    </row>
    <row r="608" spans="7:7" x14ac:dyDescent="0.25">
      <c r="G608" s="10">
        <v>605</v>
      </c>
    </row>
    <row r="609" spans="7:7" x14ac:dyDescent="0.25">
      <c r="G609" s="10">
        <v>606</v>
      </c>
    </row>
    <row r="610" spans="7:7" x14ac:dyDescent="0.25">
      <c r="G610" s="10">
        <v>607</v>
      </c>
    </row>
    <row r="611" spans="7:7" x14ac:dyDescent="0.25">
      <c r="G611" s="10">
        <v>608</v>
      </c>
    </row>
    <row r="612" spans="7:7" x14ac:dyDescent="0.25">
      <c r="G612" s="10">
        <v>609</v>
      </c>
    </row>
    <row r="613" spans="7:7" x14ac:dyDescent="0.25">
      <c r="G613" s="10">
        <v>610</v>
      </c>
    </row>
    <row r="614" spans="7:7" x14ac:dyDescent="0.25">
      <c r="G614" s="10">
        <v>611</v>
      </c>
    </row>
    <row r="615" spans="7:7" x14ac:dyDescent="0.25">
      <c r="G615" s="10">
        <v>612</v>
      </c>
    </row>
    <row r="616" spans="7:7" x14ac:dyDescent="0.25">
      <c r="G616" s="10">
        <v>613</v>
      </c>
    </row>
    <row r="617" spans="7:7" x14ac:dyDescent="0.25">
      <c r="G617" s="10">
        <v>614</v>
      </c>
    </row>
    <row r="618" spans="7:7" x14ac:dyDescent="0.25">
      <c r="G618" s="10">
        <v>615</v>
      </c>
    </row>
    <row r="619" spans="7:7" x14ac:dyDescent="0.25">
      <c r="G619" s="10">
        <v>616</v>
      </c>
    </row>
    <row r="620" spans="7:7" x14ac:dyDescent="0.25">
      <c r="G620" s="10">
        <v>617</v>
      </c>
    </row>
    <row r="621" spans="7:7" x14ac:dyDescent="0.25">
      <c r="G621" s="10">
        <v>618</v>
      </c>
    </row>
    <row r="622" spans="7:7" x14ac:dyDescent="0.25">
      <c r="G622" s="10">
        <v>619</v>
      </c>
    </row>
    <row r="623" spans="7:7" x14ac:dyDescent="0.25">
      <c r="G623" s="10">
        <v>620</v>
      </c>
    </row>
    <row r="624" spans="7:7" x14ac:dyDescent="0.25">
      <c r="G624" s="10">
        <v>621</v>
      </c>
    </row>
    <row r="625" spans="7:7" x14ac:dyDescent="0.25">
      <c r="G625" s="10">
        <v>622</v>
      </c>
    </row>
    <row r="626" spans="7:7" x14ac:dyDescent="0.25">
      <c r="G626" s="10">
        <v>623</v>
      </c>
    </row>
    <row r="627" spans="7:7" x14ac:dyDescent="0.25">
      <c r="G627" s="10">
        <v>624</v>
      </c>
    </row>
    <row r="628" spans="7:7" x14ac:dyDescent="0.25">
      <c r="G628" s="10">
        <v>625</v>
      </c>
    </row>
    <row r="629" spans="7:7" x14ac:dyDescent="0.25">
      <c r="G629" s="10">
        <v>626</v>
      </c>
    </row>
    <row r="630" spans="7:7" x14ac:dyDescent="0.25">
      <c r="G630" s="10">
        <v>627</v>
      </c>
    </row>
    <row r="631" spans="7:7" x14ac:dyDescent="0.25">
      <c r="G631" s="10">
        <v>628</v>
      </c>
    </row>
    <row r="632" spans="7:7" x14ac:dyDescent="0.25">
      <c r="G632" s="10">
        <v>629</v>
      </c>
    </row>
    <row r="633" spans="7:7" x14ac:dyDescent="0.25">
      <c r="G633" s="10">
        <v>630</v>
      </c>
    </row>
    <row r="634" spans="7:7" x14ac:dyDescent="0.25">
      <c r="G634" s="10">
        <v>631</v>
      </c>
    </row>
    <row r="635" spans="7:7" x14ac:dyDescent="0.25">
      <c r="G635" s="10">
        <v>632</v>
      </c>
    </row>
    <row r="636" spans="7:7" x14ac:dyDescent="0.25">
      <c r="G636" s="10">
        <v>633</v>
      </c>
    </row>
    <row r="637" spans="7:7" x14ac:dyDescent="0.25">
      <c r="G637" s="10">
        <v>634</v>
      </c>
    </row>
    <row r="638" spans="7:7" x14ac:dyDescent="0.25">
      <c r="G638" s="10">
        <v>635</v>
      </c>
    </row>
    <row r="639" spans="7:7" x14ac:dyDescent="0.25">
      <c r="G639" s="10">
        <v>636</v>
      </c>
    </row>
    <row r="640" spans="7:7" x14ac:dyDescent="0.25">
      <c r="G640" s="10">
        <v>637</v>
      </c>
    </row>
    <row r="641" spans="7:7" x14ac:dyDescent="0.25">
      <c r="G641" s="10">
        <v>638</v>
      </c>
    </row>
    <row r="642" spans="7:7" x14ac:dyDescent="0.25">
      <c r="G642" s="10">
        <v>639</v>
      </c>
    </row>
    <row r="643" spans="7:7" x14ac:dyDescent="0.25">
      <c r="G643" s="10">
        <v>640</v>
      </c>
    </row>
    <row r="644" spans="7:7" x14ac:dyDescent="0.25">
      <c r="G644" s="10">
        <v>641</v>
      </c>
    </row>
    <row r="645" spans="7:7" x14ac:dyDescent="0.25">
      <c r="G645" s="10">
        <v>642</v>
      </c>
    </row>
    <row r="646" spans="7:7" x14ac:dyDescent="0.25">
      <c r="G646" s="10">
        <v>643</v>
      </c>
    </row>
    <row r="647" spans="7:7" x14ac:dyDescent="0.25">
      <c r="G647" s="10">
        <v>644</v>
      </c>
    </row>
    <row r="648" spans="7:7" x14ac:dyDescent="0.25">
      <c r="G648" s="10">
        <v>645</v>
      </c>
    </row>
    <row r="649" spans="7:7" x14ac:dyDescent="0.25">
      <c r="G649" s="10">
        <v>646</v>
      </c>
    </row>
    <row r="650" spans="7:7" x14ac:dyDescent="0.25">
      <c r="G650" s="10">
        <v>647</v>
      </c>
    </row>
    <row r="651" spans="7:7" x14ac:dyDescent="0.25">
      <c r="G651" s="10">
        <v>648</v>
      </c>
    </row>
    <row r="652" spans="7:7" x14ac:dyDescent="0.25">
      <c r="G652" s="10">
        <v>649</v>
      </c>
    </row>
    <row r="653" spans="7:7" x14ac:dyDescent="0.25">
      <c r="G653" s="10">
        <v>650</v>
      </c>
    </row>
    <row r="654" spans="7:7" x14ac:dyDescent="0.25">
      <c r="G654" s="10">
        <v>651</v>
      </c>
    </row>
    <row r="655" spans="7:7" x14ac:dyDescent="0.25">
      <c r="G655" s="10">
        <v>652</v>
      </c>
    </row>
    <row r="656" spans="7:7" x14ac:dyDescent="0.25">
      <c r="G656" s="10">
        <v>653</v>
      </c>
    </row>
    <row r="657" spans="7:7" x14ac:dyDescent="0.25">
      <c r="G657" s="10">
        <v>654</v>
      </c>
    </row>
    <row r="658" spans="7:7" x14ac:dyDescent="0.25">
      <c r="G658" s="10">
        <v>655</v>
      </c>
    </row>
    <row r="659" spans="7:7" x14ac:dyDescent="0.25">
      <c r="G659" s="10">
        <v>656</v>
      </c>
    </row>
    <row r="660" spans="7:7" x14ac:dyDescent="0.25">
      <c r="G660" s="10">
        <v>657</v>
      </c>
    </row>
    <row r="661" spans="7:7" x14ac:dyDescent="0.25">
      <c r="G661" s="10">
        <v>658</v>
      </c>
    </row>
    <row r="662" spans="7:7" x14ac:dyDescent="0.25">
      <c r="G662" s="10">
        <v>659</v>
      </c>
    </row>
    <row r="663" spans="7:7" x14ac:dyDescent="0.25">
      <c r="G663" s="10">
        <v>660</v>
      </c>
    </row>
    <row r="664" spans="7:7" x14ac:dyDescent="0.25">
      <c r="G664" s="10">
        <v>661</v>
      </c>
    </row>
    <row r="665" spans="7:7" x14ac:dyDescent="0.25">
      <c r="G665" s="10">
        <v>662</v>
      </c>
    </row>
    <row r="666" spans="7:7" x14ac:dyDescent="0.25">
      <c r="G666" s="10">
        <v>663</v>
      </c>
    </row>
    <row r="667" spans="7:7" x14ac:dyDescent="0.25">
      <c r="G667" s="10">
        <v>664</v>
      </c>
    </row>
    <row r="668" spans="7:7" x14ac:dyDescent="0.25">
      <c r="G668" s="10">
        <v>665</v>
      </c>
    </row>
    <row r="669" spans="7:7" x14ac:dyDescent="0.25">
      <c r="G669" s="10">
        <v>666</v>
      </c>
    </row>
    <row r="670" spans="7:7" x14ac:dyDescent="0.25">
      <c r="G670" s="10">
        <v>667</v>
      </c>
    </row>
    <row r="671" spans="7:7" x14ac:dyDescent="0.25">
      <c r="G671" s="10">
        <v>668</v>
      </c>
    </row>
    <row r="672" spans="7:7" x14ac:dyDescent="0.25">
      <c r="G672" s="10">
        <v>669</v>
      </c>
    </row>
    <row r="673" spans="7:7" x14ac:dyDescent="0.25">
      <c r="G673" s="10">
        <v>670</v>
      </c>
    </row>
    <row r="674" spans="7:7" x14ac:dyDescent="0.25">
      <c r="G674" s="10">
        <v>671</v>
      </c>
    </row>
    <row r="675" spans="7:7" x14ac:dyDescent="0.25">
      <c r="G675" s="10">
        <v>672</v>
      </c>
    </row>
    <row r="676" spans="7:7" x14ac:dyDescent="0.25">
      <c r="G676" s="10">
        <v>673</v>
      </c>
    </row>
    <row r="677" spans="7:7" x14ac:dyDescent="0.25">
      <c r="G677" s="10">
        <v>674</v>
      </c>
    </row>
    <row r="678" spans="7:7" x14ac:dyDescent="0.25">
      <c r="G678" s="10">
        <v>675</v>
      </c>
    </row>
    <row r="679" spans="7:7" x14ac:dyDescent="0.25">
      <c r="G679" s="10">
        <v>676</v>
      </c>
    </row>
    <row r="680" spans="7:7" x14ac:dyDescent="0.25">
      <c r="G680" s="10">
        <v>677</v>
      </c>
    </row>
    <row r="681" spans="7:7" x14ac:dyDescent="0.25">
      <c r="G681" s="10">
        <v>678</v>
      </c>
    </row>
    <row r="682" spans="7:7" x14ac:dyDescent="0.25">
      <c r="G682" s="10">
        <v>679</v>
      </c>
    </row>
    <row r="683" spans="7:7" x14ac:dyDescent="0.25">
      <c r="G683" s="10">
        <v>680</v>
      </c>
    </row>
    <row r="684" spans="7:7" x14ac:dyDescent="0.25">
      <c r="G684" s="10">
        <v>681</v>
      </c>
    </row>
    <row r="685" spans="7:7" x14ac:dyDescent="0.25">
      <c r="G685" s="10">
        <v>682</v>
      </c>
    </row>
    <row r="686" spans="7:7" x14ac:dyDescent="0.25">
      <c r="G686" s="10">
        <v>683</v>
      </c>
    </row>
    <row r="687" spans="7:7" x14ac:dyDescent="0.25">
      <c r="G687" s="10">
        <v>684</v>
      </c>
    </row>
    <row r="688" spans="7:7" x14ac:dyDescent="0.25">
      <c r="G688" s="10">
        <v>685</v>
      </c>
    </row>
    <row r="689" spans="7:7" x14ac:dyDescent="0.25">
      <c r="G689" s="10">
        <v>686</v>
      </c>
    </row>
    <row r="690" spans="7:7" x14ac:dyDescent="0.25">
      <c r="G690" s="10">
        <v>687</v>
      </c>
    </row>
    <row r="691" spans="7:7" x14ac:dyDescent="0.25">
      <c r="G691" s="10">
        <v>688</v>
      </c>
    </row>
    <row r="692" spans="7:7" x14ac:dyDescent="0.25">
      <c r="G692" s="10">
        <v>689</v>
      </c>
    </row>
    <row r="693" spans="7:7" x14ac:dyDescent="0.25">
      <c r="G693" s="10">
        <v>690</v>
      </c>
    </row>
    <row r="694" spans="7:7" x14ac:dyDescent="0.25">
      <c r="G694" s="10">
        <v>691</v>
      </c>
    </row>
    <row r="695" spans="7:7" x14ac:dyDescent="0.25">
      <c r="G695" s="10">
        <v>692</v>
      </c>
    </row>
    <row r="696" spans="7:7" x14ac:dyDescent="0.25">
      <c r="G696" s="10">
        <v>693</v>
      </c>
    </row>
    <row r="697" spans="7:7" x14ac:dyDescent="0.25">
      <c r="G697" s="10">
        <v>694</v>
      </c>
    </row>
    <row r="698" spans="7:7" x14ac:dyDescent="0.25">
      <c r="G698" s="10">
        <v>695</v>
      </c>
    </row>
    <row r="699" spans="7:7" x14ac:dyDescent="0.25">
      <c r="G699" s="10">
        <v>696</v>
      </c>
    </row>
    <row r="700" spans="7:7" x14ac:dyDescent="0.25">
      <c r="G700" s="10">
        <v>697</v>
      </c>
    </row>
    <row r="701" spans="7:7" x14ac:dyDescent="0.25">
      <c r="G701" s="10">
        <v>698</v>
      </c>
    </row>
    <row r="702" spans="7:7" x14ac:dyDescent="0.25">
      <c r="G702" s="10">
        <v>699</v>
      </c>
    </row>
    <row r="703" spans="7:7" x14ac:dyDescent="0.25">
      <c r="G703" s="10">
        <v>700</v>
      </c>
    </row>
    <row r="704" spans="7:7" x14ac:dyDescent="0.25">
      <c r="G704" s="10">
        <v>701</v>
      </c>
    </row>
    <row r="705" spans="7:7" x14ac:dyDescent="0.25">
      <c r="G705" s="10">
        <v>702</v>
      </c>
    </row>
    <row r="706" spans="7:7" x14ac:dyDescent="0.25">
      <c r="G706" s="10">
        <v>703</v>
      </c>
    </row>
    <row r="707" spans="7:7" x14ac:dyDescent="0.25">
      <c r="G707" s="10">
        <v>704</v>
      </c>
    </row>
    <row r="708" spans="7:7" x14ac:dyDescent="0.25">
      <c r="G708" s="10">
        <v>705</v>
      </c>
    </row>
    <row r="709" spans="7:7" x14ac:dyDescent="0.25">
      <c r="G709" s="10">
        <v>706</v>
      </c>
    </row>
    <row r="710" spans="7:7" x14ac:dyDescent="0.25">
      <c r="G710" s="10">
        <v>707</v>
      </c>
    </row>
    <row r="711" spans="7:7" x14ac:dyDescent="0.25">
      <c r="G711" s="10">
        <v>708</v>
      </c>
    </row>
    <row r="712" spans="7:7" x14ac:dyDescent="0.25">
      <c r="G712" s="10">
        <v>709</v>
      </c>
    </row>
    <row r="713" spans="7:7" x14ac:dyDescent="0.25">
      <c r="G713" s="10">
        <v>710</v>
      </c>
    </row>
    <row r="714" spans="7:7" x14ac:dyDescent="0.25">
      <c r="G714" s="10">
        <v>711</v>
      </c>
    </row>
    <row r="715" spans="7:7" x14ac:dyDescent="0.25">
      <c r="G715" s="10">
        <v>712</v>
      </c>
    </row>
    <row r="716" spans="7:7" x14ac:dyDescent="0.25">
      <c r="G716" s="10">
        <v>713</v>
      </c>
    </row>
    <row r="717" spans="7:7" x14ac:dyDescent="0.25">
      <c r="G717" s="10">
        <v>714</v>
      </c>
    </row>
    <row r="718" spans="7:7" x14ac:dyDescent="0.25">
      <c r="G718" s="10">
        <v>715</v>
      </c>
    </row>
    <row r="719" spans="7:7" x14ac:dyDescent="0.25">
      <c r="G719" s="10">
        <v>716</v>
      </c>
    </row>
    <row r="720" spans="7:7" x14ac:dyDescent="0.25">
      <c r="G720" s="10">
        <v>717</v>
      </c>
    </row>
    <row r="721" spans="7:7" x14ac:dyDescent="0.25">
      <c r="G721" s="10">
        <v>718</v>
      </c>
    </row>
    <row r="722" spans="7:7" x14ac:dyDescent="0.25">
      <c r="G722" s="10">
        <v>719</v>
      </c>
    </row>
    <row r="723" spans="7:7" x14ac:dyDescent="0.25">
      <c r="G723" s="10">
        <v>720</v>
      </c>
    </row>
    <row r="724" spans="7:7" x14ac:dyDescent="0.25">
      <c r="G724" s="10">
        <v>721</v>
      </c>
    </row>
    <row r="725" spans="7:7" x14ac:dyDescent="0.25">
      <c r="G725" s="10">
        <v>722</v>
      </c>
    </row>
    <row r="726" spans="7:7" x14ac:dyDescent="0.25">
      <c r="G726" s="10">
        <v>723</v>
      </c>
    </row>
    <row r="727" spans="7:7" x14ac:dyDescent="0.25">
      <c r="G727" s="10">
        <v>724</v>
      </c>
    </row>
    <row r="728" spans="7:7" x14ac:dyDescent="0.25">
      <c r="G728" s="10">
        <v>725</v>
      </c>
    </row>
    <row r="729" spans="7:7" x14ac:dyDescent="0.25">
      <c r="G729" s="10">
        <v>726</v>
      </c>
    </row>
    <row r="730" spans="7:7" x14ac:dyDescent="0.25">
      <c r="G730" s="10">
        <v>727</v>
      </c>
    </row>
    <row r="731" spans="7:7" x14ac:dyDescent="0.25">
      <c r="G731" s="10">
        <v>728</v>
      </c>
    </row>
    <row r="732" spans="7:7" x14ac:dyDescent="0.25">
      <c r="G732" s="10">
        <v>729</v>
      </c>
    </row>
    <row r="733" spans="7:7" x14ac:dyDescent="0.25">
      <c r="G733" s="10">
        <v>730</v>
      </c>
    </row>
    <row r="734" spans="7:7" x14ac:dyDescent="0.25">
      <c r="G734" s="10">
        <v>731</v>
      </c>
    </row>
    <row r="735" spans="7:7" x14ac:dyDescent="0.25">
      <c r="G735" s="10">
        <v>732</v>
      </c>
    </row>
    <row r="736" spans="7:7" x14ac:dyDescent="0.25">
      <c r="G736" s="10">
        <v>733</v>
      </c>
    </row>
    <row r="737" spans="7:9" x14ac:dyDescent="0.25">
      <c r="G737" s="10">
        <v>734</v>
      </c>
    </row>
    <row r="738" spans="7:9" x14ac:dyDescent="0.25">
      <c r="G738" s="10">
        <v>735</v>
      </c>
    </row>
    <row r="739" spans="7:9" x14ac:dyDescent="0.25">
      <c r="G739" s="10">
        <v>736</v>
      </c>
    </row>
    <row r="740" spans="7:9" x14ac:dyDescent="0.25">
      <c r="G740" s="10">
        <v>737</v>
      </c>
    </row>
    <row r="741" spans="7:9" x14ac:dyDescent="0.25">
      <c r="G741" s="10">
        <v>738</v>
      </c>
    </row>
    <row r="742" spans="7:9" x14ac:dyDescent="0.25">
      <c r="G742" s="10">
        <v>739</v>
      </c>
    </row>
    <row r="743" spans="7:9" x14ac:dyDescent="0.25">
      <c r="G743" s="10">
        <v>740</v>
      </c>
    </row>
    <row r="744" spans="7:9" x14ac:dyDescent="0.25">
      <c r="G744" s="10">
        <v>741</v>
      </c>
    </row>
    <row r="745" spans="7:9" x14ac:dyDescent="0.25">
      <c r="G745" s="10">
        <v>742</v>
      </c>
    </row>
    <row r="746" spans="7:9" x14ac:dyDescent="0.25">
      <c r="G746" s="10">
        <v>743</v>
      </c>
    </row>
    <row r="747" spans="7:9" x14ac:dyDescent="0.25">
      <c r="G747" s="10">
        <v>744</v>
      </c>
      <c r="I747" s="12"/>
    </row>
    <row r="748" spans="7:9" x14ac:dyDescent="0.25">
      <c r="G748" s="10">
        <v>745</v>
      </c>
      <c r="I748" s="12"/>
    </row>
    <row r="749" spans="7:9" x14ac:dyDescent="0.25">
      <c r="G749" s="10">
        <v>746</v>
      </c>
      <c r="I749" s="12"/>
    </row>
    <row r="750" spans="7:9" x14ac:dyDescent="0.25">
      <c r="G750" s="10">
        <v>747</v>
      </c>
      <c r="I750" s="12"/>
    </row>
    <row r="751" spans="7:9" x14ac:dyDescent="0.25">
      <c r="G751" s="10">
        <v>748</v>
      </c>
      <c r="I751" s="12"/>
    </row>
    <row r="752" spans="7:9" x14ac:dyDescent="0.25">
      <c r="G752" s="10">
        <v>749</v>
      </c>
      <c r="I752" s="12"/>
    </row>
    <row r="753" spans="7:9" x14ac:dyDescent="0.25">
      <c r="G753" s="10">
        <v>750</v>
      </c>
      <c r="I753" s="12"/>
    </row>
    <row r="754" spans="7:9" x14ac:dyDescent="0.25">
      <c r="G754" s="10">
        <v>751</v>
      </c>
      <c r="I754" s="12"/>
    </row>
    <row r="755" spans="7:9" x14ac:dyDescent="0.25">
      <c r="G755" s="10">
        <v>752</v>
      </c>
      <c r="I755" s="12"/>
    </row>
    <row r="756" spans="7:9" x14ac:dyDescent="0.25">
      <c r="G756" s="10">
        <v>753</v>
      </c>
      <c r="I756" s="12"/>
    </row>
    <row r="757" spans="7:9" x14ac:dyDescent="0.25">
      <c r="G757" s="10">
        <v>754</v>
      </c>
      <c r="I757" s="12"/>
    </row>
    <row r="758" spans="7:9" x14ac:dyDescent="0.25">
      <c r="G758" s="10">
        <v>755</v>
      </c>
      <c r="I758" s="12"/>
    </row>
    <row r="759" spans="7:9" x14ac:dyDescent="0.25">
      <c r="G759" s="10">
        <v>756</v>
      </c>
      <c r="I759" s="12"/>
    </row>
    <row r="760" spans="7:9" x14ac:dyDescent="0.25">
      <c r="G760" s="10">
        <v>757</v>
      </c>
      <c r="I760" s="12"/>
    </row>
    <row r="761" spans="7:9" x14ac:dyDescent="0.25">
      <c r="G761" s="10">
        <v>758</v>
      </c>
      <c r="I761" s="12"/>
    </row>
    <row r="762" spans="7:9" x14ac:dyDescent="0.25">
      <c r="G762" s="10">
        <v>759</v>
      </c>
      <c r="I762" s="12"/>
    </row>
    <row r="763" spans="7:9" x14ac:dyDescent="0.25">
      <c r="G763" s="10">
        <v>760</v>
      </c>
    </row>
    <row r="764" spans="7:9" x14ac:dyDescent="0.25">
      <c r="G764" s="10">
        <v>761</v>
      </c>
    </row>
    <row r="765" spans="7:9" x14ac:dyDescent="0.25">
      <c r="G765" s="10">
        <v>762</v>
      </c>
      <c r="I765" s="12"/>
    </row>
    <row r="766" spans="7:9" x14ac:dyDescent="0.25">
      <c r="G766" s="10">
        <v>763</v>
      </c>
      <c r="I766" s="12"/>
    </row>
    <row r="767" spans="7:9" x14ac:dyDescent="0.25">
      <c r="G767" s="10">
        <v>764</v>
      </c>
      <c r="I767" s="12"/>
    </row>
    <row r="768" spans="7:9" x14ac:dyDescent="0.25">
      <c r="G768" s="10">
        <v>765</v>
      </c>
      <c r="I768" s="12"/>
    </row>
    <row r="769" spans="7:9" x14ac:dyDescent="0.25">
      <c r="G769" s="10">
        <v>766</v>
      </c>
    </row>
    <row r="770" spans="7:9" x14ac:dyDescent="0.25">
      <c r="G770" s="10">
        <v>767</v>
      </c>
    </row>
    <row r="771" spans="7:9" x14ac:dyDescent="0.25">
      <c r="G771" s="10">
        <v>768</v>
      </c>
    </row>
    <row r="772" spans="7:9" x14ac:dyDescent="0.25">
      <c r="G772" s="10">
        <v>769</v>
      </c>
    </row>
    <row r="773" spans="7:9" x14ac:dyDescent="0.25">
      <c r="G773" s="10">
        <v>770</v>
      </c>
    </row>
    <row r="774" spans="7:9" x14ac:dyDescent="0.25">
      <c r="G774" s="10">
        <v>771</v>
      </c>
    </row>
    <row r="775" spans="7:9" x14ac:dyDescent="0.25">
      <c r="G775" s="10">
        <v>772</v>
      </c>
      <c r="I775" s="12"/>
    </row>
    <row r="776" spans="7:9" x14ac:dyDescent="0.25">
      <c r="G776" s="10">
        <v>773</v>
      </c>
      <c r="I776" s="12"/>
    </row>
    <row r="777" spans="7:9" x14ac:dyDescent="0.25">
      <c r="G777" s="10">
        <v>774</v>
      </c>
      <c r="I777" s="12"/>
    </row>
    <row r="778" spans="7:9" x14ac:dyDescent="0.25">
      <c r="G778" s="10">
        <v>775</v>
      </c>
      <c r="I778" s="12"/>
    </row>
    <row r="779" spans="7:9" x14ac:dyDescent="0.25">
      <c r="G779" s="10">
        <v>776</v>
      </c>
      <c r="I779" s="12"/>
    </row>
    <row r="780" spans="7:9" x14ac:dyDescent="0.25">
      <c r="G780" s="10">
        <v>777</v>
      </c>
      <c r="I780" s="12"/>
    </row>
    <row r="781" spans="7:9" x14ac:dyDescent="0.25">
      <c r="G781" s="10">
        <v>778</v>
      </c>
      <c r="I781" s="12"/>
    </row>
    <row r="782" spans="7:9" x14ac:dyDescent="0.25">
      <c r="G782" s="10">
        <v>779</v>
      </c>
      <c r="I782" s="12"/>
    </row>
    <row r="783" spans="7:9" x14ac:dyDescent="0.25">
      <c r="G783" s="10">
        <v>780</v>
      </c>
      <c r="I783" s="12"/>
    </row>
    <row r="784" spans="7:9" x14ac:dyDescent="0.25">
      <c r="G784" s="10">
        <v>781</v>
      </c>
    </row>
    <row r="785" spans="7:11" x14ac:dyDescent="0.25">
      <c r="G785" s="10">
        <v>782</v>
      </c>
    </row>
    <row r="786" spans="7:11" x14ac:dyDescent="0.25">
      <c r="G786" s="10">
        <v>783</v>
      </c>
      <c r="I786" s="12"/>
    </row>
    <row r="787" spans="7:11" x14ac:dyDescent="0.25">
      <c r="G787" s="10">
        <v>784</v>
      </c>
      <c r="I787" s="12"/>
    </row>
    <row r="788" spans="7:11" x14ac:dyDescent="0.25">
      <c r="G788" s="10">
        <v>785</v>
      </c>
    </row>
    <row r="789" spans="7:11" x14ac:dyDescent="0.25">
      <c r="G789" s="10">
        <v>786</v>
      </c>
    </row>
    <row r="790" spans="7:11" x14ac:dyDescent="0.25">
      <c r="G790" s="10">
        <v>787</v>
      </c>
      <c r="K790"/>
    </row>
    <row r="791" spans="7:11" x14ac:dyDescent="0.25">
      <c r="G791" s="10">
        <v>788</v>
      </c>
      <c r="K791"/>
    </row>
    <row r="792" spans="7:11" x14ac:dyDescent="0.25">
      <c r="G792" s="10">
        <v>789</v>
      </c>
      <c r="K792"/>
    </row>
    <row r="793" spans="7:11" x14ac:dyDescent="0.25">
      <c r="G793" s="10">
        <v>790</v>
      </c>
      <c r="K793"/>
    </row>
    <row r="794" spans="7:11" x14ac:dyDescent="0.25">
      <c r="G794" s="10">
        <v>791</v>
      </c>
    </row>
    <row r="795" spans="7:11" x14ac:dyDescent="0.25">
      <c r="G795" s="10">
        <v>792</v>
      </c>
    </row>
    <row r="796" spans="7:11" x14ac:dyDescent="0.25">
      <c r="G796" s="10">
        <v>793</v>
      </c>
    </row>
    <row r="797" spans="7:11" x14ac:dyDescent="0.25">
      <c r="G797" s="10">
        <v>794</v>
      </c>
    </row>
    <row r="798" spans="7:11" x14ac:dyDescent="0.25">
      <c r="G798" s="10">
        <v>795</v>
      </c>
    </row>
    <row r="799" spans="7:11" x14ac:dyDescent="0.25">
      <c r="G799" s="10">
        <v>796</v>
      </c>
    </row>
    <row r="800" spans="7:11" x14ac:dyDescent="0.25">
      <c r="G800" s="10">
        <v>797</v>
      </c>
    </row>
    <row r="801" spans="7:7" x14ac:dyDescent="0.25">
      <c r="G801" s="10">
        <v>798</v>
      </c>
    </row>
    <row r="802" spans="7:7" x14ac:dyDescent="0.25">
      <c r="G802" s="10">
        <v>799</v>
      </c>
    </row>
    <row r="803" spans="7:7" x14ac:dyDescent="0.25">
      <c r="G803" s="10">
        <v>800</v>
      </c>
    </row>
    <row r="804" spans="7:7" x14ac:dyDescent="0.25">
      <c r="G804" s="10">
        <v>801</v>
      </c>
    </row>
    <row r="805" spans="7:7" x14ac:dyDescent="0.25">
      <c r="G805" s="10">
        <v>802</v>
      </c>
    </row>
    <row r="806" spans="7:7" x14ac:dyDescent="0.25">
      <c r="G806" s="10">
        <v>803</v>
      </c>
    </row>
    <row r="807" spans="7:7" x14ac:dyDescent="0.25">
      <c r="G807" s="10">
        <v>804</v>
      </c>
    </row>
    <row r="808" spans="7:7" x14ac:dyDescent="0.25">
      <c r="G808" s="10">
        <v>805</v>
      </c>
    </row>
    <row r="809" spans="7:7" x14ac:dyDescent="0.25">
      <c r="G809" s="10">
        <v>806</v>
      </c>
    </row>
    <row r="810" spans="7:7" x14ac:dyDescent="0.25">
      <c r="G810" s="10">
        <v>807</v>
      </c>
    </row>
    <row r="811" spans="7:7" x14ac:dyDescent="0.25">
      <c r="G811" s="10">
        <v>808</v>
      </c>
    </row>
    <row r="812" spans="7:7" x14ac:dyDescent="0.25">
      <c r="G812" s="10">
        <v>809</v>
      </c>
    </row>
    <row r="813" spans="7:7" x14ac:dyDescent="0.25">
      <c r="G813" s="10">
        <v>810</v>
      </c>
    </row>
    <row r="814" spans="7:7" x14ac:dyDescent="0.25">
      <c r="G814" s="10">
        <v>811</v>
      </c>
    </row>
    <row r="815" spans="7:7" x14ac:dyDescent="0.25">
      <c r="G815" s="10">
        <v>812</v>
      </c>
    </row>
    <row r="816" spans="7:7" x14ac:dyDescent="0.25">
      <c r="G816" s="10">
        <v>813</v>
      </c>
    </row>
    <row r="817" spans="7:7" x14ac:dyDescent="0.25">
      <c r="G817" s="10">
        <v>814</v>
      </c>
    </row>
    <row r="818" spans="7:7" x14ac:dyDescent="0.25">
      <c r="G818" s="10">
        <v>815</v>
      </c>
    </row>
    <row r="819" spans="7:7" x14ac:dyDescent="0.25">
      <c r="G819" s="10">
        <v>816</v>
      </c>
    </row>
    <row r="820" spans="7:7" x14ac:dyDescent="0.25">
      <c r="G820" s="10">
        <v>817</v>
      </c>
    </row>
    <row r="821" spans="7:7" x14ac:dyDescent="0.25">
      <c r="G821" s="10">
        <v>818</v>
      </c>
    </row>
    <row r="822" spans="7:7" x14ac:dyDescent="0.25">
      <c r="G822" s="10">
        <v>819</v>
      </c>
    </row>
    <row r="823" spans="7:7" x14ac:dyDescent="0.25">
      <c r="G823" s="10">
        <v>820</v>
      </c>
    </row>
    <row r="824" spans="7:7" x14ac:dyDescent="0.25">
      <c r="G824" s="10">
        <v>821</v>
      </c>
    </row>
    <row r="825" spans="7:7" x14ac:dyDescent="0.25">
      <c r="G825" s="10">
        <v>822</v>
      </c>
    </row>
    <row r="826" spans="7:7" x14ac:dyDescent="0.25">
      <c r="G826" s="10">
        <v>823</v>
      </c>
    </row>
    <row r="827" spans="7:7" x14ac:dyDescent="0.25">
      <c r="G827" s="10">
        <v>824</v>
      </c>
    </row>
    <row r="828" spans="7:7" x14ac:dyDescent="0.25">
      <c r="G828" s="10">
        <v>825</v>
      </c>
    </row>
    <row r="829" spans="7:7" x14ac:dyDescent="0.25">
      <c r="G829" s="10">
        <v>826</v>
      </c>
    </row>
    <row r="830" spans="7:7" x14ac:dyDescent="0.25">
      <c r="G830" s="10">
        <v>827</v>
      </c>
    </row>
    <row r="831" spans="7:7" x14ac:dyDescent="0.25">
      <c r="G831" s="10">
        <v>828</v>
      </c>
    </row>
    <row r="832" spans="7:7" x14ac:dyDescent="0.25">
      <c r="G832" s="10">
        <v>829</v>
      </c>
    </row>
    <row r="833" spans="7:7" x14ac:dyDescent="0.25">
      <c r="G833" s="10">
        <v>830</v>
      </c>
    </row>
    <row r="834" spans="7:7" x14ac:dyDescent="0.25">
      <c r="G834" s="10">
        <v>831</v>
      </c>
    </row>
    <row r="835" spans="7:7" x14ac:dyDescent="0.25">
      <c r="G835" s="10">
        <v>832</v>
      </c>
    </row>
    <row r="836" spans="7:7" x14ac:dyDescent="0.25">
      <c r="G836" s="10">
        <v>833</v>
      </c>
    </row>
    <row r="837" spans="7:7" x14ac:dyDescent="0.25">
      <c r="G837" s="10">
        <v>834</v>
      </c>
    </row>
    <row r="838" spans="7:7" x14ac:dyDescent="0.25">
      <c r="G838" s="10">
        <v>835</v>
      </c>
    </row>
    <row r="839" spans="7:7" x14ac:dyDescent="0.25">
      <c r="G839" s="10">
        <v>836</v>
      </c>
    </row>
    <row r="840" spans="7:7" x14ac:dyDescent="0.25">
      <c r="G840" s="10">
        <v>837</v>
      </c>
    </row>
    <row r="841" spans="7:7" x14ac:dyDescent="0.25">
      <c r="G841" s="10">
        <v>838</v>
      </c>
    </row>
  </sheetData>
  <autoFilter ref="A1:M663"/>
  <mergeCells count="3">
    <mergeCell ref="A2:E2"/>
    <mergeCell ref="G2:K2"/>
    <mergeCell ref="O10:AB10"/>
  </mergeCells>
  <phoneticPr fontId="13" type="noConversion"/>
  <pageMargins left="0.12000000000000001" right="0.12000000000000001" top="0.75000000000000011" bottom="0.12000000000000001" header="0.12000000000000001" footer="0.12000000000000001"/>
  <pageSetup paperSize="9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75"/>
  <sheetViews>
    <sheetView showGridLines="0" workbookViewId="0">
      <selection activeCell="D34" sqref="D34"/>
    </sheetView>
  </sheetViews>
  <sheetFormatPr baseColWidth="10" defaultRowHeight="15" x14ac:dyDescent="0.25"/>
  <cols>
    <col min="1" max="1" width="33.7109375" style="1" bestFit="1" customWidth="1"/>
    <col min="2" max="2" width="42.85546875" style="39" bestFit="1" customWidth="1"/>
    <col min="3" max="3" width="12.140625" style="52" bestFit="1" customWidth="1"/>
    <col min="4" max="4" width="12.5703125" style="44" bestFit="1" customWidth="1"/>
    <col min="5" max="5" width="63.42578125" style="44" bestFit="1" customWidth="1"/>
    <col min="6" max="6" width="12.140625" style="53" bestFit="1" customWidth="1"/>
    <col min="7" max="7" width="12.7109375" style="39" bestFit="1" customWidth="1"/>
    <col min="8" max="16384" width="11.42578125" style="39"/>
  </cols>
  <sheetData>
    <row r="1" spans="1:6" x14ac:dyDescent="0.25">
      <c r="A1" s="3"/>
      <c r="B1" s="62" t="s">
        <v>34</v>
      </c>
      <c r="C1" s="64">
        <v>0</v>
      </c>
      <c r="D1" s="65"/>
      <c r="E1" s="65"/>
      <c r="F1" s="66"/>
    </row>
    <row r="2" spans="1:6" x14ac:dyDescent="0.25">
      <c r="A2" s="3"/>
      <c r="B2" s="62"/>
      <c r="C2" s="67"/>
      <c r="D2" s="68"/>
      <c r="E2" s="68"/>
      <c r="F2" s="69"/>
    </row>
    <row r="3" spans="1:6" x14ac:dyDescent="0.25">
      <c r="A3" s="3"/>
      <c r="B3" s="62"/>
      <c r="C3" s="67"/>
      <c r="D3" s="68"/>
      <c r="E3" s="68"/>
      <c r="F3" s="69"/>
    </row>
    <row r="4" spans="1:6" x14ac:dyDescent="0.25">
      <c r="A4" s="3"/>
      <c r="B4" s="63"/>
      <c r="C4" s="70"/>
      <c r="D4" s="71"/>
      <c r="E4" s="71"/>
      <c r="F4" s="72"/>
    </row>
    <row r="5" spans="1:6" x14ac:dyDescent="0.25">
      <c r="A5" s="40" t="s">
        <v>14</v>
      </c>
      <c r="B5" s="40" t="s">
        <v>16</v>
      </c>
      <c r="C5" s="55" t="s">
        <v>33</v>
      </c>
      <c r="D5" s="61" t="s">
        <v>74</v>
      </c>
      <c r="E5" s="61"/>
      <c r="F5" s="55" t="s">
        <v>33</v>
      </c>
    </row>
    <row r="6" spans="1:6" x14ac:dyDescent="0.25">
      <c r="A6" s="105"/>
      <c r="B6" s="106"/>
      <c r="C6" s="107"/>
      <c r="D6" s="108"/>
      <c r="E6" s="109"/>
      <c r="F6" s="110"/>
    </row>
    <row r="7" spans="1:6" x14ac:dyDescent="0.25">
      <c r="A7" s="105"/>
      <c r="B7" s="106"/>
      <c r="C7" s="111"/>
      <c r="D7" s="43"/>
      <c r="E7" s="112"/>
      <c r="F7" s="95"/>
    </row>
    <row r="8" spans="1:6" x14ac:dyDescent="0.25">
      <c r="A8" s="105"/>
      <c r="B8" s="106"/>
      <c r="C8" s="111"/>
      <c r="D8" s="43"/>
      <c r="E8" s="112"/>
      <c r="F8" s="95"/>
    </row>
    <row r="9" spans="1:6" x14ac:dyDescent="0.25">
      <c r="A9" s="105"/>
      <c r="B9" s="106"/>
      <c r="C9" s="111"/>
      <c r="D9" s="43"/>
      <c r="E9" s="112"/>
      <c r="F9" s="95"/>
    </row>
    <row r="10" spans="1:6" x14ac:dyDescent="0.25">
      <c r="A10" s="105"/>
      <c r="B10" s="106"/>
      <c r="C10" s="111"/>
      <c r="D10" s="43"/>
      <c r="E10" s="112"/>
      <c r="F10" s="95"/>
    </row>
    <row r="11" spans="1:6" x14ac:dyDescent="0.25">
      <c r="A11" s="105"/>
      <c r="B11" s="106"/>
      <c r="C11" s="111"/>
      <c r="D11" s="43"/>
      <c r="E11" s="112"/>
      <c r="F11" s="95"/>
    </row>
    <row r="12" spans="1:6" x14ac:dyDescent="0.25">
      <c r="A12" s="105"/>
      <c r="B12" s="106"/>
      <c r="C12" s="111"/>
      <c r="D12" s="43"/>
      <c r="E12" s="112"/>
      <c r="F12" s="95"/>
    </row>
    <row r="13" spans="1:6" x14ac:dyDescent="0.25">
      <c r="A13" s="105"/>
      <c r="B13" s="106"/>
      <c r="C13" s="111"/>
      <c r="D13" s="43"/>
      <c r="E13" s="112"/>
      <c r="F13" s="95"/>
    </row>
    <row r="14" spans="1:6" x14ac:dyDescent="0.25">
      <c r="A14" s="105"/>
      <c r="B14" s="106"/>
      <c r="C14" s="111"/>
      <c r="D14" s="43"/>
      <c r="E14" s="18"/>
      <c r="F14" s="95"/>
    </row>
    <row r="15" spans="1:6" x14ac:dyDescent="0.25">
      <c r="A15" s="105"/>
      <c r="B15" s="106"/>
      <c r="C15" s="111"/>
      <c r="D15" s="43"/>
      <c r="E15" s="18"/>
      <c r="F15" s="95"/>
    </row>
    <row r="16" spans="1:6" x14ac:dyDescent="0.25">
      <c r="A16" s="105"/>
      <c r="B16" s="106"/>
      <c r="C16" s="113"/>
      <c r="D16" s="114"/>
      <c r="E16" s="115"/>
      <c r="F16" s="116"/>
    </row>
    <row r="17" spans="1:6" x14ac:dyDescent="0.25">
      <c r="A17" s="117"/>
      <c r="B17" s="118"/>
      <c r="C17" s="119"/>
      <c r="D17" s="120"/>
      <c r="E17" s="120"/>
      <c r="F17" s="121"/>
    </row>
    <row r="18" spans="1:6" x14ac:dyDescent="0.25">
      <c r="A18" s="122"/>
      <c r="B18" s="38"/>
      <c r="C18" s="123"/>
      <c r="D18" s="34"/>
      <c r="E18" s="33"/>
      <c r="F18" s="95"/>
    </row>
    <row r="19" spans="1:6" x14ac:dyDescent="0.25">
      <c r="A19" s="122"/>
      <c r="B19" s="38"/>
      <c r="C19" s="124"/>
      <c r="D19" s="34"/>
      <c r="E19" s="33"/>
      <c r="F19" s="95"/>
    </row>
    <row r="20" spans="1:6" x14ac:dyDescent="0.25">
      <c r="A20" s="122"/>
      <c r="B20" s="38"/>
      <c r="C20" s="124"/>
      <c r="D20" s="34"/>
      <c r="E20" s="33"/>
      <c r="F20" s="95"/>
    </row>
    <row r="21" spans="1:6" x14ac:dyDescent="0.25">
      <c r="A21" s="122"/>
      <c r="B21" s="38"/>
      <c r="C21" s="124"/>
      <c r="D21" s="34"/>
      <c r="E21" s="33"/>
      <c r="F21" s="95"/>
    </row>
    <row r="22" spans="1:6" x14ac:dyDescent="0.25">
      <c r="A22" s="122"/>
      <c r="B22" s="38"/>
      <c r="C22" s="124"/>
      <c r="D22" s="34"/>
      <c r="E22" s="33"/>
      <c r="F22" s="95"/>
    </row>
    <row r="23" spans="1:6" x14ac:dyDescent="0.25">
      <c r="A23" s="122"/>
      <c r="B23" s="38"/>
      <c r="C23" s="124"/>
      <c r="D23" s="34"/>
      <c r="E23" s="92"/>
      <c r="F23" s="95"/>
    </row>
    <row r="24" spans="1:6" x14ac:dyDescent="0.25">
      <c r="A24" s="122"/>
      <c r="B24" s="38"/>
      <c r="C24" s="124"/>
      <c r="D24" s="34"/>
      <c r="E24" s="92"/>
      <c r="F24" s="95"/>
    </row>
    <row r="25" spans="1:6" x14ac:dyDescent="0.25">
      <c r="A25" s="122"/>
      <c r="B25" s="38"/>
      <c r="C25" s="124"/>
      <c r="D25" s="34"/>
      <c r="E25" s="33"/>
      <c r="F25" s="95"/>
    </row>
    <row r="26" spans="1:6" x14ac:dyDescent="0.25">
      <c r="A26" s="122"/>
      <c r="B26" s="38"/>
      <c r="C26" s="124"/>
      <c r="D26" s="34"/>
      <c r="E26" s="92"/>
      <c r="F26" s="95"/>
    </row>
    <row r="27" spans="1:6" x14ac:dyDescent="0.25">
      <c r="A27" s="122"/>
      <c r="B27" s="38"/>
      <c r="C27" s="124"/>
      <c r="D27" s="34"/>
      <c r="E27" s="92"/>
      <c r="F27" s="95"/>
    </row>
    <row r="28" spans="1:6" x14ac:dyDescent="0.25">
      <c r="A28" s="122"/>
      <c r="B28" s="38"/>
      <c r="C28" s="124"/>
      <c r="D28" s="34"/>
      <c r="E28" s="92"/>
      <c r="F28" s="95"/>
    </row>
    <row r="29" spans="1:6" x14ac:dyDescent="0.25">
      <c r="A29" s="122"/>
      <c r="B29" s="38"/>
      <c r="C29" s="124"/>
      <c r="D29" s="34"/>
      <c r="E29" s="92"/>
      <c r="F29" s="95"/>
    </row>
    <row r="30" spans="1:6" x14ac:dyDescent="0.25">
      <c r="A30" s="122"/>
      <c r="B30" s="38"/>
      <c r="C30" s="124"/>
      <c r="D30" s="34"/>
      <c r="E30" s="18"/>
      <c r="F30" s="95"/>
    </row>
    <row r="31" spans="1:6" x14ac:dyDescent="0.25">
      <c r="A31" s="122"/>
      <c r="B31" s="38"/>
      <c r="C31" s="124"/>
      <c r="D31" s="34"/>
      <c r="E31" s="33"/>
      <c r="F31" s="95"/>
    </row>
    <row r="32" spans="1:6" x14ac:dyDescent="0.25">
      <c r="A32" s="122"/>
      <c r="B32" s="38"/>
      <c r="C32" s="124"/>
      <c r="D32" s="34"/>
      <c r="E32" s="33"/>
      <c r="F32" s="95"/>
    </row>
    <row r="33" spans="1:6" x14ac:dyDescent="0.25">
      <c r="A33" s="122"/>
      <c r="B33" s="38"/>
      <c r="C33" s="124"/>
      <c r="D33" s="34"/>
      <c r="E33" s="18"/>
      <c r="F33" s="95"/>
    </row>
    <row r="34" spans="1:6" x14ac:dyDescent="0.25">
      <c r="A34" s="122"/>
      <c r="B34" s="38"/>
      <c r="C34" s="124"/>
      <c r="D34" s="34"/>
      <c r="E34" s="106"/>
      <c r="F34" s="95"/>
    </row>
    <row r="35" spans="1:6" x14ac:dyDescent="0.25">
      <c r="A35" s="122"/>
      <c r="B35" s="38"/>
      <c r="C35" s="124"/>
      <c r="D35" s="34"/>
      <c r="E35" s="106"/>
      <c r="F35" s="95"/>
    </row>
    <row r="36" spans="1:6" x14ac:dyDescent="0.25">
      <c r="A36" s="122"/>
      <c r="B36" s="38"/>
      <c r="C36" s="124"/>
      <c r="D36" s="34"/>
      <c r="E36" s="18"/>
      <c r="F36" s="95"/>
    </row>
    <row r="37" spans="1:6" x14ac:dyDescent="0.25">
      <c r="A37" s="122"/>
      <c r="B37" s="38"/>
      <c r="C37" s="124"/>
      <c r="D37" s="34"/>
      <c r="E37" s="106"/>
      <c r="F37" s="95"/>
    </row>
    <row r="38" spans="1:6" x14ac:dyDescent="0.25">
      <c r="A38" s="122"/>
      <c r="B38" s="38"/>
      <c r="C38" s="124"/>
      <c r="D38" s="34"/>
      <c r="E38" s="33"/>
      <c r="F38" s="95"/>
    </row>
    <row r="39" spans="1:6" x14ac:dyDescent="0.25">
      <c r="A39" s="122"/>
      <c r="B39" s="38"/>
      <c r="C39" s="125"/>
      <c r="D39" s="126"/>
      <c r="E39" s="126"/>
      <c r="F39" s="127"/>
    </row>
    <row r="40" spans="1:6" x14ac:dyDescent="0.25">
      <c r="A40" s="117"/>
      <c r="B40" s="118"/>
      <c r="C40" s="119"/>
      <c r="D40" s="128"/>
      <c r="E40" s="128"/>
      <c r="F40" s="129"/>
    </row>
    <row r="41" spans="1:6" x14ac:dyDescent="0.25">
      <c r="A41" s="122"/>
      <c r="B41" s="38"/>
      <c r="C41" s="123"/>
      <c r="D41" s="130"/>
      <c r="E41" s="131"/>
      <c r="F41" s="110"/>
    </row>
    <row r="42" spans="1:6" x14ac:dyDescent="0.25">
      <c r="A42" s="122"/>
      <c r="B42" s="38"/>
      <c r="C42" s="124"/>
      <c r="D42" s="34"/>
      <c r="E42" s="45"/>
      <c r="F42" s="95"/>
    </row>
    <row r="43" spans="1:6" x14ac:dyDescent="0.25">
      <c r="A43" s="122"/>
      <c r="B43" s="38"/>
      <c r="C43" s="124"/>
      <c r="D43" s="34"/>
      <c r="E43" s="45"/>
      <c r="F43" s="95"/>
    </row>
    <row r="44" spans="1:6" x14ac:dyDescent="0.25">
      <c r="A44" s="122"/>
      <c r="B44" s="38"/>
      <c r="C44" s="124"/>
      <c r="D44" s="34"/>
      <c r="E44" s="33"/>
      <c r="F44" s="95"/>
    </row>
    <row r="45" spans="1:6" x14ac:dyDescent="0.25">
      <c r="A45" s="122"/>
      <c r="B45" s="38"/>
      <c r="C45" s="124"/>
      <c r="D45" s="34"/>
      <c r="E45" s="45"/>
      <c r="F45" s="95"/>
    </row>
    <row r="46" spans="1:6" x14ac:dyDescent="0.25">
      <c r="A46" s="122"/>
      <c r="B46" s="38"/>
      <c r="C46" s="124"/>
      <c r="D46" s="34"/>
      <c r="E46" s="18"/>
      <c r="F46" s="95"/>
    </row>
    <row r="47" spans="1:6" x14ac:dyDescent="0.25">
      <c r="A47" s="122"/>
      <c r="B47" s="38"/>
      <c r="C47" s="124"/>
      <c r="D47" s="34"/>
      <c r="E47" s="33"/>
      <c r="F47" s="95"/>
    </row>
    <row r="48" spans="1:6" x14ac:dyDescent="0.25">
      <c r="A48" s="122"/>
      <c r="B48" s="38"/>
      <c r="C48" s="124"/>
      <c r="D48" s="34"/>
      <c r="E48" s="18"/>
      <c r="F48" s="95"/>
    </row>
    <row r="49" spans="1:6" x14ac:dyDescent="0.25">
      <c r="A49" s="122"/>
      <c r="B49" s="38"/>
      <c r="C49" s="124"/>
      <c r="D49" s="34"/>
      <c r="E49" s="18"/>
      <c r="F49" s="95"/>
    </row>
    <row r="50" spans="1:6" x14ac:dyDescent="0.25">
      <c r="A50" s="122"/>
      <c r="B50" s="38"/>
      <c r="C50" s="124"/>
      <c r="D50" s="34"/>
      <c r="E50" s="45"/>
      <c r="F50" s="95"/>
    </row>
    <row r="51" spans="1:6" x14ac:dyDescent="0.25">
      <c r="A51" s="122"/>
      <c r="B51" s="38"/>
      <c r="C51" s="124"/>
      <c r="D51" s="34"/>
      <c r="E51" s="45"/>
      <c r="F51" s="95"/>
    </row>
    <row r="52" spans="1:6" x14ac:dyDescent="0.25">
      <c r="A52" s="122"/>
      <c r="B52" s="38"/>
      <c r="C52" s="124"/>
      <c r="D52" s="34"/>
      <c r="E52" s="45"/>
      <c r="F52" s="95"/>
    </row>
    <row r="53" spans="1:6" x14ac:dyDescent="0.25">
      <c r="A53" s="122"/>
      <c r="B53" s="38"/>
      <c r="C53" s="124"/>
      <c r="D53" s="34"/>
      <c r="E53" s="45"/>
      <c r="F53" s="95"/>
    </row>
    <row r="54" spans="1:6" x14ac:dyDescent="0.25">
      <c r="A54" s="122"/>
      <c r="B54" s="38"/>
      <c r="C54" s="124"/>
      <c r="D54" s="34"/>
      <c r="E54" s="18"/>
      <c r="F54" s="95"/>
    </row>
    <row r="55" spans="1:6" x14ac:dyDescent="0.25">
      <c r="A55" s="122"/>
      <c r="B55" s="38"/>
      <c r="C55" s="124"/>
      <c r="D55" s="34"/>
      <c r="E55" s="18"/>
      <c r="F55" s="103"/>
    </row>
    <row r="56" spans="1:6" x14ac:dyDescent="0.25">
      <c r="A56" s="122"/>
      <c r="B56" s="38"/>
      <c r="C56" s="124"/>
      <c r="D56" s="34"/>
      <c r="E56" s="45"/>
      <c r="F56" s="103"/>
    </row>
    <row r="57" spans="1:6" x14ac:dyDescent="0.25">
      <c r="A57" s="122"/>
      <c r="B57" s="38"/>
      <c r="C57" s="124"/>
      <c r="D57" s="34"/>
      <c r="E57" s="45"/>
      <c r="F57" s="103"/>
    </row>
    <row r="58" spans="1:6" x14ac:dyDescent="0.25">
      <c r="A58" s="122"/>
      <c r="B58" s="38"/>
      <c r="C58" s="124"/>
      <c r="D58" s="34"/>
      <c r="E58" s="91"/>
      <c r="F58" s="103"/>
    </row>
    <row r="59" spans="1:6" x14ac:dyDescent="0.25">
      <c r="A59" s="122"/>
      <c r="B59" s="38"/>
      <c r="C59" s="124"/>
      <c r="D59" s="34"/>
      <c r="E59" s="45"/>
      <c r="F59" s="103"/>
    </row>
    <row r="60" spans="1:6" x14ac:dyDescent="0.25">
      <c r="A60" s="122"/>
      <c r="B60" s="38"/>
      <c r="C60" s="124"/>
      <c r="D60" s="34"/>
      <c r="E60" s="18"/>
      <c r="F60" s="103"/>
    </row>
    <row r="61" spans="1:6" x14ac:dyDescent="0.25">
      <c r="A61" s="122"/>
      <c r="B61" s="38"/>
      <c r="C61" s="124"/>
      <c r="D61" s="34"/>
      <c r="E61" s="45"/>
      <c r="F61" s="103"/>
    </row>
    <row r="62" spans="1:6" x14ac:dyDescent="0.25">
      <c r="A62" s="122"/>
      <c r="B62" s="38"/>
      <c r="C62" s="124"/>
      <c r="D62" s="34"/>
      <c r="E62" s="45"/>
      <c r="F62" s="103"/>
    </row>
    <row r="63" spans="1:6" x14ac:dyDescent="0.25">
      <c r="A63" s="122"/>
      <c r="B63" s="38"/>
      <c r="C63" s="124"/>
      <c r="D63" s="34"/>
      <c r="E63" s="92"/>
      <c r="F63" s="103"/>
    </row>
    <row r="64" spans="1:6" x14ac:dyDescent="0.25">
      <c r="A64" s="122"/>
      <c r="B64" s="38"/>
      <c r="C64" s="124"/>
      <c r="D64" s="132"/>
      <c r="E64" s="133"/>
      <c r="F64" s="134"/>
    </row>
    <row r="65" spans="1:6" x14ac:dyDescent="0.25">
      <c r="A65" s="135"/>
      <c r="B65" s="136"/>
      <c r="C65" s="137"/>
      <c r="D65" s="120"/>
      <c r="E65" s="120"/>
      <c r="F65" s="121"/>
    </row>
    <row r="66" spans="1:6" x14ac:dyDescent="0.25">
      <c r="A66" s="138"/>
      <c r="B66" s="139"/>
      <c r="C66" s="123"/>
      <c r="D66" s="130"/>
      <c r="E66" s="140"/>
      <c r="F66" s="110"/>
    </row>
    <row r="67" spans="1:6" x14ac:dyDescent="0.25">
      <c r="A67" s="141"/>
      <c r="B67" s="96"/>
      <c r="C67" s="124"/>
      <c r="D67" s="34"/>
      <c r="E67" s="33"/>
      <c r="F67" s="103"/>
    </row>
    <row r="68" spans="1:6" x14ac:dyDescent="0.25">
      <c r="A68" s="141"/>
      <c r="B68" s="96"/>
      <c r="C68" s="124"/>
      <c r="D68" s="34"/>
      <c r="E68" s="33"/>
      <c r="F68" s="103"/>
    </row>
    <row r="69" spans="1:6" x14ac:dyDescent="0.25">
      <c r="A69" s="141"/>
      <c r="B69" s="96"/>
      <c r="C69" s="124"/>
      <c r="D69" s="34"/>
      <c r="E69" s="92"/>
      <c r="F69" s="95"/>
    </row>
    <row r="70" spans="1:6" x14ac:dyDescent="0.25">
      <c r="A70" s="141"/>
      <c r="B70" s="96"/>
      <c r="C70" s="124"/>
      <c r="D70" s="34"/>
      <c r="E70" s="33"/>
      <c r="F70" s="103"/>
    </row>
    <row r="71" spans="1:6" x14ac:dyDescent="0.25">
      <c r="A71" s="141"/>
      <c r="B71" s="96"/>
      <c r="C71" s="124"/>
      <c r="D71" s="34"/>
      <c r="E71" s="33"/>
      <c r="F71" s="103"/>
    </row>
    <row r="72" spans="1:6" x14ac:dyDescent="0.25">
      <c r="A72" s="141"/>
      <c r="B72" s="96"/>
      <c r="C72" s="124"/>
      <c r="D72" s="34"/>
      <c r="E72" s="33"/>
      <c r="F72" s="103"/>
    </row>
    <row r="73" spans="1:6" x14ac:dyDescent="0.25">
      <c r="A73" s="141"/>
      <c r="B73" s="96"/>
      <c r="C73" s="124"/>
      <c r="D73" s="34"/>
      <c r="E73" s="92"/>
      <c r="F73" s="95"/>
    </row>
    <row r="74" spans="1:6" x14ac:dyDescent="0.25">
      <c r="A74" s="141"/>
      <c r="B74" s="96"/>
      <c r="C74" s="124"/>
      <c r="D74" s="34"/>
      <c r="E74" s="45"/>
      <c r="F74" s="95"/>
    </row>
    <row r="75" spans="1:6" x14ac:dyDescent="0.25">
      <c r="A75" s="141"/>
      <c r="B75" s="96"/>
      <c r="C75" s="124"/>
      <c r="D75" s="34"/>
      <c r="E75" s="45"/>
      <c r="F75" s="95"/>
    </row>
    <row r="76" spans="1:6" x14ac:dyDescent="0.25">
      <c r="A76" s="141"/>
      <c r="B76" s="96"/>
      <c r="C76" s="124"/>
      <c r="D76" s="34"/>
      <c r="E76" s="18"/>
      <c r="F76" s="95"/>
    </row>
    <row r="77" spans="1:6" x14ac:dyDescent="0.25">
      <c r="A77" s="141"/>
      <c r="B77" s="96"/>
      <c r="C77" s="124"/>
      <c r="D77" s="34"/>
      <c r="E77" s="18"/>
      <c r="F77" s="103"/>
    </row>
    <row r="78" spans="1:6" x14ac:dyDescent="0.25">
      <c r="A78" s="141"/>
      <c r="B78" s="96"/>
      <c r="C78" s="124"/>
      <c r="D78" s="34"/>
      <c r="E78" s="45"/>
      <c r="F78" s="95"/>
    </row>
    <row r="79" spans="1:6" x14ac:dyDescent="0.25">
      <c r="A79" s="141"/>
      <c r="B79" s="96"/>
      <c r="C79" s="124"/>
      <c r="D79" s="34"/>
      <c r="E79" s="45"/>
      <c r="F79" s="103"/>
    </row>
    <row r="80" spans="1:6" x14ac:dyDescent="0.25">
      <c r="A80" s="141"/>
      <c r="B80" s="96"/>
      <c r="C80" s="124"/>
      <c r="D80" s="34"/>
      <c r="E80" s="92"/>
      <c r="F80" s="95"/>
    </row>
    <row r="81" spans="1:7" x14ac:dyDescent="0.25">
      <c r="A81" s="141"/>
      <c r="B81" s="96"/>
      <c r="C81" s="124"/>
      <c r="D81" s="34"/>
      <c r="E81" s="92"/>
      <c r="F81" s="95"/>
    </row>
    <row r="82" spans="1:7" x14ac:dyDescent="0.25">
      <c r="A82" s="141"/>
      <c r="B82" s="96"/>
      <c r="C82" s="124"/>
      <c r="D82" s="34"/>
      <c r="E82" s="92"/>
      <c r="F82" s="103"/>
    </row>
    <row r="83" spans="1:7" x14ac:dyDescent="0.25">
      <c r="A83" s="141"/>
      <c r="B83" s="96"/>
      <c r="C83" s="124"/>
      <c r="D83" s="93"/>
      <c r="E83" s="92"/>
      <c r="F83" s="103"/>
    </row>
    <row r="84" spans="1:7" x14ac:dyDescent="0.25">
      <c r="A84" s="141"/>
      <c r="B84" s="96"/>
      <c r="C84" s="124"/>
      <c r="D84" s="34"/>
      <c r="E84" s="92"/>
      <c r="F84" s="103"/>
    </row>
    <row r="85" spans="1:7" x14ac:dyDescent="0.25">
      <c r="A85" s="141"/>
      <c r="B85" s="96"/>
      <c r="C85" s="124"/>
      <c r="D85" s="34"/>
      <c r="E85" s="92"/>
      <c r="F85" s="103"/>
    </row>
    <row r="86" spans="1:7" x14ac:dyDescent="0.25">
      <c r="A86" s="141"/>
      <c r="B86" s="96"/>
      <c r="C86" s="124"/>
      <c r="D86" s="34"/>
      <c r="E86" s="45"/>
      <c r="F86" s="103"/>
    </row>
    <row r="87" spans="1:7" x14ac:dyDescent="0.25">
      <c r="A87" s="141"/>
      <c r="B87" s="96"/>
      <c r="C87" s="124"/>
      <c r="D87" s="34"/>
      <c r="E87" s="45"/>
      <c r="F87" s="103"/>
    </row>
    <row r="88" spans="1:7" x14ac:dyDescent="0.25">
      <c r="A88" s="141"/>
      <c r="B88" s="96"/>
      <c r="C88" s="124"/>
      <c r="D88" s="34"/>
      <c r="E88" s="92"/>
      <c r="F88" s="103"/>
    </row>
    <row r="89" spans="1:7" x14ac:dyDescent="0.25">
      <c r="A89" s="141"/>
      <c r="B89" s="96"/>
      <c r="C89" s="124"/>
      <c r="D89" s="93"/>
      <c r="E89" s="94"/>
      <c r="F89" s="103"/>
    </row>
    <row r="90" spans="1:7" x14ac:dyDescent="0.25">
      <c r="A90" s="141"/>
      <c r="B90" s="96"/>
      <c r="C90" s="124"/>
      <c r="D90" s="34"/>
      <c r="E90" s="92"/>
      <c r="F90" s="103"/>
    </row>
    <row r="91" spans="1:7" x14ac:dyDescent="0.25">
      <c r="A91" s="141"/>
      <c r="B91" s="96"/>
      <c r="C91" s="124"/>
      <c r="D91" s="34"/>
      <c r="E91" s="92"/>
      <c r="F91" s="103"/>
      <c r="G91" s="46"/>
    </row>
    <row r="92" spans="1:7" x14ac:dyDescent="0.25">
      <c r="A92" s="141"/>
      <c r="B92" s="96"/>
      <c r="C92" s="124"/>
      <c r="D92" s="34"/>
      <c r="E92" s="18"/>
      <c r="F92" s="103"/>
      <c r="G92" s="46"/>
    </row>
    <row r="93" spans="1:7" x14ac:dyDescent="0.25">
      <c r="A93" s="141"/>
      <c r="B93" s="96"/>
      <c r="C93" s="124"/>
      <c r="D93" s="34"/>
      <c r="E93" s="18"/>
      <c r="F93" s="95"/>
    </row>
    <row r="94" spans="1:7" x14ac:dyDescent="0.25">
      <c r="A94" s="141"/>
      <c r="B94" s="96"/>
      <c r="C94" s="124"/>
      <c r="D94" s="34"/>
      <c r="E94" s="45"/>
      <c r="F94" s="103"/>
    </row>
    <row r="95" spans="1:7" x14ac:dyDescent="0.25">
      <c r="A95" s="141"/>
      <c r="B95" s="96"/>
      <c r="C95" s="124"/>
      <c r="D95" s="34"/>
      <c r="E95" s="45"/>
      <c r="F95" s="103"/>
    </row>
    <row r="96" spans="1:7" x14ac:dyDescent="0.25">
      <c r="A96" s="141"/>
      <c r="B96" s="96"/>
      <c r="C96" s="124"/>
      <c r="D96" s="34"/>
      <c r="E96" s="45"/>
      <c r="F96" s="103"/>
    </row>
    <row r="97" spans="1:7" x14ac:dyDescent="0.25">
      <c r="A97" s="141"/>
      <c r="B97" s="96"/>
      <c r="C97" s="124"/>
      <c r="D97" s="34"/>
      <c r="E97" s="92"/>
      <c r="F97" s="103"/>
    </row>
    <row r="98" spans="1:7" x14ac:dyDescent="0.25">
      <c r="A98" s="141"/>
      <c r="B98" s="96"/>
      <c r="C98" s="124"/>
      <c r="D98" s="34"/>
      <c r="E98" s="18"/>
      <c r="F98" s="103"/>
    </row>
    <row r="99" spans="1:7" x14ac:dyDescent="0.25">
      <c r="A99" s="141"/>
      <c r="B99" s="96"/>
      <c r="C99" s="124"/>
      <c r="D99" s="43"/>
      <c r="E99" s="92"/>
      <c r="F99" s="103"/>
    </row>
    <row r="100" spans="1:7" x14ac:dyDescent="0.25">
      <c r="A100" s="141"/>
      <c r="B100" s="96"/>
      <c r="C100" s="124"/>
      <c r="D100" s="34"/>
      <c r="E100" s="92"/>
      <c r="F100" s="103"/>
    </row>
    <row r="101" spans="1:7" x14ac:dyDescent="0.25">
      <c r="A101" s="141"/>
      <c r="B101" s="96"/>
      <c r="C101" s="124"/>
      <c r="D101" s="34"/>
      <c r="E101" s="92"/>
      <c r="F101" s="103"/>
    </row>
    <row r="102" spans="1:7" x14ac:dyDescent="0.25">
      <c r="A102" s="141"/>
      <c r="B102" s="96"/>
      <c r="C102" s="124"/>
      <c r="D102" s="34"/>
      <c r="E102" s="92"/>
      <c r="F102" s="103"/>
    </row>
    <row r="103" spans="1:7" x14ac:dyDescent="0.25">
      <c r="A103" s="142"/>
      <c r="B103" s="45"/>
      <c r="C103" s="143"/>
      <c r="D103" s="34"/>
      <c r="E103" s="92"/>
      <c r="F103" s="95"/>
    </row>
    <row r="104" spans="1:7" x14ac:dyDescent="0.25">
      <c r="A104" s="142"/>
      <c r="B104" s="45"/>
      <c r="C104" s="143"/>
      <c r="D104" s="132"/>
      <c r="E104" s="144"/>
      <c r="F104" s="134"/>
    </row>
    <row r="105" spans="1:7" x14ac:dyDescent="0.25">
      <c r="A105" s="117"/>
      <c r="B105" s="118"/>
      <c r="C105" s="129"/>
      <c r="D105" s="120"/>
      <c r="E105" s="120"/>
      <c r="F105" s="121"/>
      <c r="G105" s="47"/>
    </row>
    <row r="106" spans="1:7" x14ac:dyDescent="0.25">
      <c r="A106" s="138"/>
      <c r="B106" s="139"/>
      <c r="C106" s="123"/>
      <c r="D106" s="145"/>
      <c r="E106" s="146"/>
      <c r="F106" s="147"/>
    </row>
    <row r="107" spans="1:7" x14ac:dyDescent="0.25">
      <c r="A107" s="141"/>
      <c r="B107" s="96"/>
      <c r="C107" s="124"/>
      <c r="D107" s="148"/>
      <c r="E107" s="92"/>
      <c r="F107" s="95"/>
    </row>
    <row r="108" spans="1:7" x14ac:dyDescent="0.25">
      <c r="A108" s="141"/>
      <c r="B108" s="96"/>
      <c r="C108" s="124"/>
      <c r="D108" s="148"/>
      <c r="E108" s="45"/>
      <c r="F108" s="95"/>
    </row>
    <row r="109" spans="1:7" x14ac:dyDescent="0.25">
      <c r="A109" s="141"/>
      <c r="B109" s="96"/>
      <c r="C109" s="124"/>
      <c r="D109" s="148"/>
      <c r="E109" s="45"/>
      <c r="F109" s="95"/>
    </row>
    <row r="110" spans="1:7" x14ac:dyDescent="0.25">
      <c r="A110" s="141"/>
      <c r="B110" s="96"/>
      <c r="C110" s="124"/>
      <c r="D110" s="148"/>
      <c r="E110" s="92"/>
      <c r="F110" s="95"/>
    </row>
    <row r="111" spans="1:7" x14ac:dyDescent="0.25">
      <c r="A111" s="141"/>
      <c r="B111" s="96"/>
      <c r="C111" s="124"/>
      <c r="D111" s="148"/>
      <c r="E111" s="92"/>
      <c r="F111" s="95"/>
    </row>
    <row r="112" spans="1:7" x14ac:dyDescent="0.25">
      <c r="A112" s="141"/>
      <c r="B112" s="96"/>
      <c r="C112" s="124"/>
      <c r="D112" s="148"/>
      <c r="E112" s="92"/>
      <c r="F112" s="95"/>
    </row>
    <row r="113" spans="1:6" x14ac:dyDescent="0.25">
      <c r="A113" s="141"/>
      <c r="B113" s="96"/>
      <c r="C113" s="124"/>
      <c r="D113" s="148"/>
      <c r="E113" s="92"/>
      <c r="F113" s="95"/>
    </row>
    <row r="114" spans="1:6" x14ac:dyDescent="0.25">
      <c r="A114" s="141"/>
      <c r="B114" s="96"/>
      <c r="C114" s="124"/>
      <c r="D114" s="148"/>
      <c r="E114" s="92"/>
      <c r="F114" s="95"/>
    </row>
    <row r="115" spans="1:6" x14ac:dyDescent="0.25">
      <c r="A115" s="141"/>
      <c r="B115" s="96"/>
      <c r="C115" s="124"/>
      <c r="D115" s="148"/>
      <c r="E115" s="92"/>
      <c r="F115" s="95"/>
    </row>
    <row r="116" spans="1:6" x14ac:dyDescent="0.25">
      <c r="A116" s="141"/>
      <c r="B116" s="96"/>
      <c r="C116" s="124"/>
      <c r="D116" s="148"/>
      <c r="E116" s="33"/>
      <c r="F116" s="103"/>
    </row>
    <row r="117" spans="1:6" x14ac:dyDescent="0.25">
      <c r="A117" s="141"/>
      <c r="B117" s="96"/>
      <c r="C117" s="124"/>
      <c r="D117" s="148"/>
      <c r="E117" s="92"/>
      <c r="F117" s="95"/>
    </row>
    <row r="118" spans="1:6" x14ac:dyDescent="0.25">
      <c r="A118" s="141"/>
      <c r="B118" s="96"/>
      <c r="C118" s="124"/>
      <c r="D118" s="148"/>
      <c r="E118" s="92"/>
      <c r="F118" s="95"/>
    </row>
    <row r="119" spans="1:6" x14ac:dyDescent="0.25">
      <c r="A119" s="141"/>
      <c r="B119" s="96"/>
      <c r="C119" s="124"/>
      <c r="D119" s="148"/>
      <c r="E119" s="92"/>
      <c r="F119" s="95"/>
    </row>
    <row r="120" spans="1:6" x14ac:dyDescent="0.25">
      <c r="A120" s="141"/>
      <c r="B120" s="96"/>
      <c r="C120" s="124"/>
      <c r="D120" s="148"/>
      <c r="E120" s="18"/>
      <c r="F120" s="95"/>
    </row>
    <row r="121" spans="1:6" x14ac:dyDescent="0.25">
      <c r="A121" s="141"/>
      <c r="B121" s="96"/>
      <c r="C121" s="124"/>
      <c r="D121" s="148"/>
      <c r="E121" s="18"/>
      <c r="F121" s="95"/>
    </row>
    <row r="122" spans="1:6" x14ac:dyDescent="0.25">
      <c r="A122" s="141"/>
      <c r="B122" s="96"/>
      <c r="C122" s="124"/>
      <c r="D122" s="148"/>
      <c r="E122" s="45"/>
      <c r="F122" s="95"/>
    </row>
    <row r="123" spans="1:6" x14ac:dyDescent="0.25">
      <c r="A123" s="141"/>
      <c r="B123" s="96"/>
      <c r="C123" s="124"/>
      <c r="D123" s="148"/>
      <c r="E123" s="45"/>
      <c r="F123" s="95"/>
    </row>
    <row r="124" spans="1:6" x14ac:dyDescent="0.25">
      <c r="A124" s="141"/>
      <c r="B124" s="96"/>
      <c r="C124" s="124"/>
      <c r="D124" s="148"/>
      <c r="E124" s="92"/>
      <c r="F124" s="95"/>
    </row>
    <row r="125" spans="1:6" x14ac:dyDescent="0.25">
      <c r="A125" s="141"/>
      <c r="B125" s="96"/>
      <c r="C125" s="124"/>
      <c r="D125" s="148"/>
      <c r="E125" s="92"/>
      <c r="F125" s="95"/>
    </row>
    <row r="126" spans="1:6" x14ac:dyDescent="0.25">
      <c r="A126" s="141"/>
      <c r="B126" s="96"/>
      <c r="C126" s="124"/>
      <c r="D126" s="148"/>
      <c r="E126" s="92"/>
      <c r="F126" s="95"/>
    </row>
    <row r="127" spans="1:6" x14ac:dyDescent="0.25">
      <c r="A127" s="141"/>
      <c r="B127" s="96"/>
      <c r="C127" s="124"/>
      <c r="D127" s="148"/>
      <c r="E127" s="92"/>
      <c r="F127" s="95"/>
    </row>
    <row r="128" spans="1:6" x14ac:dyDescent="0.25">
      <c r="A128" s="141"/>
      <c r="B128" s="96"/>
      <c r="C128" s="124"/>
      <c r="D128" s="148"/>
      <c r="E128" s="92"/>
      <c r="F128" s="95"/>
    </row>
    <row r="129" spans="1:6" x14ac:dyDescent="0.25">
      <c r="A129" s="141"/>
      <c r="B129" s="96"/>
      <c r="C129" s="124"/>
      <c r="D129" s="148"/>
      <c r="E129" s="18"/>
      <c r="F129" s="95"/>
    </row>
    <row r="130" spans="1:6" x14ac:dyDescent="0.25">
      <c r="A130" s="141"/>
      <c r="B130" s="96"/>
      <c r="C130" s="124"/>
      <c r="D130" s="148"/>
      <c r="E130" s="92"/>
      <c r="F130" s="95"/>
    </row>
    <row r="131" spans="1:6" x14ac:dyDescent="0.25">
      <c r="A131" s="141"/>
      <c r="B131" s="96"/>
      <c r="C131" s="124"/>
      <c r="D131" s="148"/>
      <c r="E131" s="18"/>
      <c r="F131" s="95"/>
    </row>
    <row r="132" spans="1:6" x14ac:dyDescent="0.25">
      <c r="A132" s="141"/>
      <c r="B132" s="96"/>
      <c r="C132" s="124"/>
      <c r="D132" s="148"/>
      <c r="E132" s="92"/>
      <c r="F132" s="95"/>
    </row>
    <row r="133" spans="1:6" x14ac:dyDescent="0.25">
      <c r="A133" s="141"/>
      <c r="B133" s="96"/>
      <c r="C133" s="124"/>
      <c r="D133" s="148"/>
      <c r="E133" s="92"/>
      <c r="F133" s="95"/>
    </row>
    <row r="134" spans="1:6" x14ac:dyDescent="0.25">
      <c r="A134" s="141"/>
      <c r="B134" s="96"/>
      <c r="C134" s="124"/>
      <c r="D134" s="148"/>
      <c r="E134" s="92"/>
      <c r="F134" s="95"/>
    </row>
    <row r="135" spans="1:6" x14ac:dyDescent="0.25">
      <c r="A135" s="141"/>
      <c r="B135" s="96"/>
      <c r="C135" s="124"/>
      <c r="D135" s="148"/>
      <c r="E135" s="45"/>
      <c r="F135" s="95"/>
    </row>
    <row r="136" spans="1:6" x14ac:dyDescent="0.25">
      <c r="A136" s="141"/>
      <c r="B136" s="96"/>
      <c r="C136" s="124"/>
      <c r="D136" s="148"/>
      <c r="E136" s="45"/>
      <c r="F136" s="95"/>
    </row>
    <row r="137" spans="1:6" x14ac:dyDescent="0.25">
      <c r="A137" s="141"/>
      <c r="B137" s="96"/>
      <c r="C137" s="124"/>
      <c r="D137" s="148"/>
      <c r="E137" s="92"/>
      <c r="F137" s="95"/>
    </row>
    <row r="138" spans="1:6" x14ac:dyDescent="0.25">
      <c r="A138" s="141"/>
      <c r="B138" s="96"/>
      <c r="C138" s="124"/>
      <c r="D138" s="148"/>
      <c r="E138" s="92"/>
      <c r="F138" s="95"/>
    </row>
    <row r="139" spans="1:6" x14ac:dyDescent="0.25">
      <c r="A139" s="141"/>
      <c r="B139" s="96"/>
      <c r="C139" s="124"/>
      <c r="D139" s="148"/>
      <c r="E139" s="92"/>
      <c r="F139" s="95"/>
    </row>
    <row r="140" spans="1:6" x14ac:dyDescent="0.25">
      <c r="A140" s="141"/>
      <c r="B140" s="96"/>
      <c r="C140" s="124"/>
      <c r="D140" s="148"/>
      <c r="E140" s="18"/>
      <c r="F140" s="95"/>
    </row>
    <row r="141" spans="1:6" x14ac:dyDescent="0.25">
      <c r="A141" s="141"/>
      <c r="B141" s="96"/>
      <c r="C141" s="124"/>
      <c r="D141" s="148"/>
      <c r="E141" s="45"/>
      <c r="F141" s="95"/>
    </row>
    <row r="142" spans="1:6" x14ac:dyDescent="0.25">
      <c r="A142" s="142"/>
      <c r="B142" s="45"/>
      <c r="C142" s="143"/>
      <c r="D142" s="148"/>
      <c r="E142" s="45"/>
      <c r="F142" s="95"/>
    </row>
    <row r="143" spans="1:6" x14ac:dyDescent="0.25">
      <c r="A143" s="142"/>
      <c r="B143" s="45"/>
      <c r="C143" s="143"/>
      <c r="D143" s="148"/>
      <c r="E143" s="92"/>
      <c r="F143" s="95"/>
    </row>
    <row r="144" spans="1:6" x14ac:dyDescent="0.25">
      <c r="A144" s="142"/>
      <c r="B144" s="45"/>
      <c r="C144" s="143"/>
      <c r="D144" s="148"/>
      <c r="E144" s="91"/>
      <c r="F144" s="95"/>
    </row>
    <row r="145" spans="1:6" x14ac:dyDescent="0.25">
      <c r="A145" s="142"/>
      <c r="B145" s="45"/>
      <c r="C145" s="143"/>
      <c r="D145" s="148"/>
      <c r="E145" s="92"/>
      <c r="F145" s="95"/>
    </row>
    <row r="146" spans="1:6" x14ac:dyDescent="0.25">
      <c r="A146" s="142"/>
      <c r="B146" s="45"/>
      <c r="C146" s="143"/>
      <c r="D146" s="148"/>
      <c r="E146" s="92"/>
      <c r="F146" s="95"/>
    </row>
    <row r="147" spans="1:6" x14ac:dyDescent="0.25">
      <c r="A147" s="149"/>
      <c r="B147" s="150"/>
      <c r="C147" s="151"/>
      <c r="D147" s="152"/>
      <c r="E147" s="144"/>
      <c r="F147" s="116"/>
    </row>
    <row r="148" spans="1:6" x14ac:dyDescent="0.25">
      <c r="A148" s="117"/>
      <c r="B148" s="118"/>
      <c r="C148" s="121"/>
      <c r="D148" s="120"/>
      <c r="E148" s="120"/>
      <c r="F148" s="121"/>
    </row>
    <row r="149" spans="1:6" x14ac:dyDescent="0.25">
      <c r="A149" s="138"/>
      <c r="B149" s="139"/>
      <c r="C149" s="123"/>
      <c r="D149" s="130"/>
      <c r="E149" s="153"/>
      <c r="F149" s="110"/>
    </row>
    <row r="150" spans="1:6" x14ac:dyDescent="0.25">
      <c r="A150" s="141"/>
      <c r="B150" s="96"/>
      <c r="C150" s="124"/>
      <c r="D150" s="34"/>
      <c r="E150" s="92"/>
      <c r="F150" s="95"/>
    </row>
    <row r="151" spans="1:6" x14ac:dyDescent="0.25">
      <c r="A151" s="141"/>
      <c r="B151" s="96"/>
      <c r="C151" s="124"/>
      <c r="D151" s="34"/>
      <c r="E151" s="92"/>
      <c r="F151" s="95"/>
    </row>
    <row r="152" spans="1:6" x14ac:dyDescent="0.25">
      <c r="A152" s="141"/>
      <c r="B152" s="96"/>
      <c r="C152" s="124"/>
      <c r="D152" s="34"/>
      <c r="E152" s="92"/>
      <c r="F152" s="95"/>
    </row>
    <row r="153" spans="1:6" x14ac:dyDescent="0.25">
      <c r="A153" s="141"/>
      <c r="B153" s="96"/>
      <c r="C153" s="124"/>
      <c r="D153" s="34"/>
      <c r="E153" s="92"/>
      <c r="F153" s="95"/>
    </row>
    <row r="154" spans="1:6" x14ac:dyDescent="0.25">
      <c r="A154" s="141"/>
      <c r="B154" s="96"/>
      <c r="C154" s="124"/>
      <c r="D154" s="34"/>
      <c r="E154" s="92"/>
      <c r="F154" s="95"/>
    </row>
    <row r="155" spans="1:6" x14ac:dyDescent="0.25">
      <c r="A155" s="141"/>
      <c r="B155" s="96"/>
      <c r="C155" s="124"/>
      <c r="D155" s="34"/>
      <c r="E155" s="92"/>
      <c r="F155" s="95"/>
    </row>
    <row r="156" spans="1:6" x14ac:dyDescent="0.25">
      <c r="A156" s="141"/>
      <c r="B156" s="96"/>
      <c r="C156" s="124"/>
      <c r="D156" s="34"/>
      <c r="E156" s="92"/>
      <c r="F156" s="95"/>
    </row>
    <row r="157" spans="1:6" x14ac:dyDescent="0.25">
      <c r="A157" s="141"/>
      <c r="B157" s="96"/>
      <c r="C157" s="124"/>
      <c r="D157" s="34"/>
      <c r="E157" s="92"/>
      <c r="F157" s="95"/>
    </row>
    <row r="158" spans="1:6" x14ac:dyDescent="0.25">
      <c r="A158" s="141"/>
      <c r="B158" s="96"/>
      <c r="C158" s="124"/>
      <c r="D158" s="34"/>
      <c r="E158" s="92"/>
      <c r="F158" s="95"/>
    </row>
    <row r="159" spans="1:6" x14ac:dyDescent="0.25">
      <c r="A159" s="141"/>
      <c r="B159" s="96"/>
      <c r="C159" s="124"/>
      <c r="D159" s="34"/>
      <c r="E159" s="92"/>
      <c r="F159" s="95"/>
    </row>
    <row r="160" spans="1:6" x14ac:dyDescent="0.25">
      <c r="A160" s="141"/>
      <c r="B160" s="96"/>
      <c r="C160" s="124"/>
      <c r="D160" s="34"/>
      <c r="E160" s="92"/>
      <c r="F160" s="95"/>
    </row>
    <row r="161" spans="1:6" x14ac:dyDescent="0.25">
      <c r="A161" s="141"/>
      <c r="B161" s="96"/>
      <c r="C161" s="124"/>
      <c r="D161" s="34"/>
      <c r="E161" s="92"/>
      <c r="F161" s="95"/>
    </row>
    <row r="162" spans="1:6" x14ac:dyDescent="0.25">
      <c r="A162" s="141"/>
      <c r="B162" s="96"/>
      <c r="C162" s="124"/>
      <c r="D162" s="34"/>
      <c r="E162" s="92"/>
      <c r="F162" s="95"/>
    </row>
    <row r="163" spans="1:6" x14ac:dyDescent="0.25">
      <c r="A163" s="141"/>
      <c r="B163" s="96"/>
      <c r="C163" s="124"/>
      <c r="D163" s="34"/>
      <c r="E163" s="45"/>
      <c r="F163" s="95"/>
    </row>
    <row r="164" spans="1:6" x14ac:dyDescent="0.25">
      <c r="A164" s="141"/>
      <c r="B164" s="96"/>
      <c r="C164" s="124"/>
      <c r="D164" s="34"/>
      <c r="E164" s="45"/>
      <c r="F164" s="95"/>
    </row>
    <row r="165" spans="1:6" x14ac:dyDescent="0.25">
      <c r="A165" s="141"/>
      <c r="B165" s="96"/>
      <c r="C165" s="124"/>
      <c r="D165" s="34"/>
      <c r="E165" s="92"/>
      <c r="F165" s="95"/>
    </row>
    <row r="166" spans="1:6" x14ac:dyDescent="0.25">
      <c r="A166" s="141"/>
      <c r="B166" s="96"/>
      <c r="C166" s="124"/>
      <c r="D166" s="34"/>
      <c r="E166" s="92"/>
      <c r="F166" s="95"/>
    </row>
    <row r="167" spans="1:6" x14ac:dyDescent="0.25">
      <c r="A167" s="141"/>
      <c r="B167" s="96"/>
      <c r="C167" s="124"/>
      <c r="D167" s="34"/>
      <c r="E167" s="45"/>
      <c r="F167" s="95"/>
    </row>
    <row r="168" spans="1:6" x14ac:dyDescent="0.25">
      <c r="A168" s="141"/>
      <c r="B168" s="96"/>
      <c r="C168" s="124"/>
      <c r="D168" s="34"/>
      <c r="E168" s="45"/>
      <c r="F168" s="95"/>
    </row>
    <row r="169" spans="1:6" x14ac:dyDescent="0.25">
      <c r="A169" s="141"/>
      <c r="B169" s="96"/>
      <c r="C169" s="124"/>
      <c r="D169" s="34"/>
      <c r="E169" s="92"/>
      <c r="F169" s="95"/>
    </row>
    <row r="170" spans="1:6" x14ac:dyDescent="0.25">
      <c r="A170" s="141"/>
      <c r="B170" s="96"/>
      <c r="C170" s="124"/>
      <c r="D170" s="34"/>
      <c r="E170" s="92"/>
      <c r="F170" s="95"/>
    </row>
    <row r="171" spans="1:6" x14ac:dyDescent="0.25">
      <c r="A171" s="141"/>
      <c r="B171" s="96"/>
      <c r="C171" s="124"/>
      <c r="D171" s="34"/>
      <c r="E171" s="92"/>
      <c r="F171" s="95"/>
    </row>
    <row r="172" spans="1:6" x14ac:dyDescent="0.25">
      <c r="A172" s="141"/>
      <c r="B172" s="96"/>
      <c r="C172" s="124"/>
      <c r="D172" s="34"/>
      <c r="E172" s="45"/>
      <c r="F172" s="95"/>
    </row>
    <row r="173" spans="1:6" x14ac:dyDescent="0.25">
      <c r="A173" s="141"/>
      <c r="B173" s="96"/>
      <c r="C173" s="124"/>
      <c r="D173" s="34"/>
      <c r="E173" s="45"/>
      <c r="F173" s="95"/>
    </row>
    <row r="174" spans="1:6" x14ac:dyDescent="0.25">
      <c r="A174" s="141"/>
      <c r="B174" s="96"/>
      <c r="C174" s="124"/>
      <c r="D174" s="34"/>
      <c r="E174" s="92"/>
      <c r="F174" s="95"/>
    </row>
    <row r="175" spans="1:6" x14ac:dyDescent="0.25">
      <c r="A175" s="141"/>
      <c r="B175" s="96"/>
      <c r="C175" s="124"/>
      <c r="D175" s="34"/>
      <c r="E175" s="92"/>
      <c r="F175" s="95"/>
    </row>
    <row r="176" spans="1:6" x14ac:dyDescent="0.25">
      <c r="A176" s="141"/>
      <c r="B176" s="96"/>
      <c r="C176" s="124"/>
      <c r="D176" s="34"/>
      <c r="E176" s="92"/>
      <c r="F176" s="95"/>
    </row>
    <row r="177" spans="1:6" x14ac:dyDescent="0.25">
      <c r="A177" s="142"/>
      <c r="B177" s="45"/>
      <c r="C177" s="111"/>
      <c r="D177" s="34"/>
      <c r="E177" s="45"/>
      <c r="F177" s="95"/>
    </row>
    <row r="178" spans="1:6" x14ac:dyDescent="0.25">
      <c r="A178" s="142"/>
      <c r="B178" s="45"/>
      <c r="C178" s="111"/>
      <c r="D178" s="34"/>
      <c r="E178" s="45"/>
      <c r="F178" s="95"/>
    </row>
    <row r="179" spans="1:6" x14ac:dyDescent="0.25">
      <c r="A179" s="142"/>
      <c r="B179" s="45"/>
      <c r="C179" s="111"/>
      <c r="D179" s="34"/>
      <c r="E179" s="92"/>
      <c r="F179" s="95"/>
    </row>
    <row r="180" spans="1:6" x14ac:dyDescent="0.25">
      <c r="A180" s="142"/>
      <c r="B180" s="45"/>
      <c r="C180" s="111"/>
      <c r="D180" s="34"/>
      <c r="E180" s="92"/>
      <c r="F180" s="95"/>
    </row>
    <row r="181" spans="1:6" x14ac:dyDescent="0.25">
      <c r="A181" s="149"/>
      <c r="B181" s="150"/>
      <c r="C181" s="113"/>
      <c r="D181" s="132"/>
      <c r="E181" s="144"/>
      <c r="F181" s="116"/>
    </row>
    <row r="182" spans="1:6" x14ac:dyDescent="0.25">
      <c r="A182" s="117"/>
      <c r="B182" s="118"/>
      <c r="C182" s="121"/>
      <c r="D182" s="120"/>
      <c r="E182" s="120"/>
      <c r="F182" s="121"/>
    </row>
    <row r="183" spans="1:6" x14ac:dyDescent="0.25">
      <c r="A183" s="122"/>
      <c r="B183" s="38"/>
      <c r="C183" s="123"/>
      <c r="D183" s="34"/>
      <c r="E183" s="92"/>
      <c r="F183" s="110"/>
    </row>
    <row r="184" spans="1:6" x14ac:dyDescent="0.25">
      <c r="A184" s="122"/>
      <c r="B184" s="38"/>
      <c r="C184" s="124"/>
      <c r="D184" s="34"/>
      <c r="E184" s="45"/>
      <c r="F184" s="95"/>
    </row>
    <row r="185" spans="1:6" x14ac:dyDescent="0.25">
      <c r="A185" s="122"/>
      <c r="B185" s="38"/>
      <c r="C185" s="124"/>
      <c r="D185" s="34"/>
      <c r="E185" s="45"/>
      <c r="F185" s="95"/>
    </row>
    <row r="186" spans="1:6" x14ac:dyDescent="0.25">
      <c r="A186" s="122"/>
      <c r="B186" s="38"/>
      <c r="C186" s="124"/>
      <c r="D186" s="34"/>
      <c r="E186" s="92"/>
      <c r="F186" s="95"/>
    </row>
    <row r="187" spans="1:6" x14ac:dyDescent="0.25">
      <c r="A187" s="122"/>
      <c r="B187" s="38"/>
      <c r="C187" s="124"/>
      <c r="D187" s="34"/>
      <c r="E187" s="92"/>
      <c r="F187" s="95"/>
    </row>
    <row r="188" spans="1:6" x14ac:dyDescent="0.25">
      <c r="A188" s="122"/>
      <c r="B188" s="38"/>
      <c r="C188" s="124"/>
      <c r="D188" s="34"/>
      <c r="E188" s="92"/>
      <c r="F188" s="95"/>
    </row>
    <row r="189" spans="1:6" x14ac:dyDescent="0.25">
      <c r="A189" s="122"/>
      <c r="B189" s="38"/>
      <c r="C189" s="124"/>
      <c r="D189" s="34"/>
      <c r="E189" s="92"/>
      <c r="F189" s="95"/>
    </row>
    <row r="190" spans="1:6" x14ac:dyDescent="0.25">
      <c r="A190" s="122"/>
      <c r="B190" s="38"/>
      <c r="C190" s="124"/>
      <c r="D190" s="34"/>
      <c r="E190" s="92"/>
      <c r="F190" s="95"/>
    </row>
    <row r="191" spans="1:6" x14ac:dyDescent="0.25">
      <c r="A191" s="122"/>
      <c r="B191" s="38"/>
      <c r="C191" s="124"/>
      <c r="D191" s="34"/>
      <c r="E191" s="92"/>
      <c r="F191" s="95"/>
    </row>
    <row r="192" spans="1:6" x14ac:dyDescent="0.25">
      <c r="A192" s="122"/>
      <c r="B192" s="38"/>
      <c r="C192" s="124"/>
      <c r="D192" s="34"/>
      <c r="E192" s="92"/>
      <c r="F192" s="95"/>
    </row>
    <row r="193" spans="1:6" x14ac:dyDescent="0.25">
      <c r="A193" s="122"/>
      <c r="B193" s="38"/>
      <c r="C193" s="124"/>
      <c r="D193" s="34"/>
      <c r="E193" s="92"/>
      <c r="F193" s="95"/>
    </row>
    <row r="194" spans="1:6" x14ac:dyDescent="0.25">
      <c r="A194" s="122"/>
      <c r="B194" s="38"/>
      <c r="C194" s="124"/>
      <c r="D194" s="34"/>
      <c r="E194" s="92"/>
      <c r="F194" s="95"/>
    </row>
    <row r="195" spans="1:6" x14ac:dyDescent="0.25">
      <c r="A195" s="122"/>
      <c r="B195" s="38"/>
      <c r="C195" s="124"/>
      <c r="D195" s="34"/>
      <c r="E195" s="92"/>
      <c r="F195" s="95"/>
    </row>
    <row r="196" spans="1:6" x14ac:dyDescent="0.25">
      <c r="A196" s="122"/>
      <c r="B196" s="38"/>
      <c r="C196" s="124"/>
      <c r="D196" s="34"/>
      <c r="E196" s="45"/>
      <c r="F196" s="95"/>
    </row>
    <row r="197" spans="1:6" x14ac:dyDescent="0.25">
      <c r="A197" s="122"/>
      <c r="B197" s="38"/>
      <c r="C197" s="124"/>
      <c r="D197" s="34"/>
      <c r="E197" s="45"/>
      <c r="F197" s="95"/>
    </row>
    <row r="198" spans="1:6" x14ac:dyDescent="0.25">
      <c r="A198" s="122"/>
      <c r="B198" s="38"/>
      <c r="C198" s="124"/>
      <c r="D198" s="34"/>
      <c r="E198" s="92"/>
      <c r="F198" s="95"/>
    </row>
    <row r="199" spans="1:6" x14ac:dyDescent="0.25">
      <c r="A199" s="122"/>
      <c r="B199" s="38"/>
      <c r="C199" s="124"/>
      <c r="D199" s="34"/>
      <c r="E199" s="92"/>
      <c r="F199" s="95"/>
    </row>
    <row r="200" spans="1:6" x14ac:dyDescent="0.25">
      <c r="A200" s="122"/>
      <c r="B200" s="38"/>
      <c r="C200" s="124"/>
      <c r="D200" s="34"/>
      <c r="E200" s="92"/>
      <c r="F200" s="95"/>
    </row>
    <row r="201" spans="1:6" x14ac:dyDescent="0.25">
      <c r="A201" s="122"/>
      <c r="B201" s="38"/>
      <c r="C201" s="124"/>
      <c r="D201" s="34"/>
      <c r="E201" s="92"/>
      <c r="F201" s="95"/>
    </row>
    <row r="202" spans="1:6" x14ac:dyDescent="0.25">
      <c r="A202" s="122"/>
      <c r="B202" s="38"/>
      <c r="C202" s="124"/>
      <c r="D202" s="34"/>
      <c r="E202" s="92"/>
      <c r="F202" s="95"/>
    </row>
    <row r="203" spans="1:6" x14ac:dyDescent="0.25">
      <c r="A203" s="122"/>
      <c r="B203" s="38"/>
      <c r="C203" s="124"/>
      <c r="D203" s="34"/>
      <c r="E203" s="92"/>
      <c r="F203" s="95"/>
    </row>
    <row r="204" spans="1:6" x14ac:dyDescent="0.25">
      <c r="A204" s="122"/>
      <c r="B204" s="38"/>
      <c r="C204" s="124"/>
      <c r="D204" s="34"/>
      <c r="E204" s="92"/>
      <c r="F204" s="95"/>
    </row>
    <row r="205" spans="1:6" x14ac:dyDescent="0.25">
      <c r="A205" s="122"/>
      <c r="B205" s="38"/>
      <c r="C205" s="124"/>
      <c r="D205" s="34"/>
      <c r="E205" s="18"/>
      <c r="F205" s="95"/>
    </row>
    <row r="206" spans="1:6" x14ac:dyDescent="0.25">
      <c r="A206" s="122"/>
      <c r="B206" s="38"/>
      <c r="C206" s="124"/>
      <c r="D206" s="34"/>
      <c r="E206" s="92"/>
      <c r="F206" s="95"/>
    </row>
    <row r="207" spans="1:6" x14ac:dyDescent="0.25">
      <c r="A207" s="122"/>
      <c r="B207" s="38"/>
      <c r="C207" s="124"/>
      <c r="D207" s="34"/>
      <c r="E207" s="92"/>
      <c r="F207" s="95"/>
    </row>
    <row r="208" spans="1:6" x14ac:dyDescent="0.25">
      <c r="A208" s="122"/>
      <c r="B208" s="38"/>
      <c r="C208" s="124"/>
      <c r="D208" s="34"/>
      <c r="E208" s="92"/>
      <c r="F208" s="95"/>
    </row>
    <row r="209" spans="1:6" x14ac:dyDescent="0.25">
      <c r="A209" s="122"/>
      <c r="B209" s="38"/>
      <c r="C209" s="124"/>
      <c r="D209" s="34"/>
      <c r="E209" s="92"/>
      <c r="F209" s="95"/>
    </row>
    <row r="210" spans="1:6" x14ac:dyDescent="0.25">
      <c r="A210" s="122"/>
      <c r="B210" s="38"/>
      <c r="C210" s="124"/>
      <c r="D210" s="34"/>
      <c r="E210" s="92"/>
      <c r="F210" s="95"/>
    </row>
    <row r="211" spans="1:6" x14ac:dyDescent="0.25">
      <c r="A211" s="122"/>
      <c r="B211" s="38"/>
      <c r="C211" s="124"/>
      <c r="D211" s="34"/>
      <c r="E211" s="92"/>
      <c r="F211" s="95"/>
    </row>
    <row r="212" spans="1:6" x14ac:dyDescent="0.25">
      <c r="A212" s="122"/>
      <c r="B212" s="38"/>
      <c r="C212" s="124"/>
      <c r="D212" s="34"/>
      <c r="E212" s="92"/>
      <c r="F212" s="104"/>
    </row>
    <row r="213" spans="1:6" x14ac:dyDescent="0.25">
      <c r="A213" s="122"/>
      <c r="B213" s="38"/>
      <c r="C213" s="124"/>
      <c r="D213" s="34"/>
      <c r="E213" s="92"/>
      <c r="F213" s="104"/>
    </row>
    <row r="214" spans="1:6" x14ac:dyDescent="0.25">
      <c r="A214" s="122"/>
      <c r="B214" s="38"/>
      <c r="C214" s="124"/>
      <c r="D214" s="34"/>
      <c r="E214" s="92"/>
      <c r="F214" s="104"/>
    </row>
    <row r="215" spans="1:6" x14ac:dyDescent="0.25">
      <c r="A215" s="122"/>
      <c r="B215" s="38"/>
      <c r="C215" s="124"/>
      <c r="D215" s="34"/>
      <c r="E215" s="45"/>
      <c r="F215" s="104"/>
    </row>
    <row r="216" spans="1:6" x14ac:dyDescent="0.25">
      <c r="A216" s="122"/>
      <c r="B216" s="38"/>
      <c r="C216" s="124"/>
      <c r="D216" s="34"/>
      <c r="E216" s="45"/>
      <c r="F216" s="104"/>
    </row>
    <row r="217" spans="1:6" x14ac:dyDescent="0.25">
      <c r="A217" s="122"/>
      <c r="B217" s="38"/>
      <c r="C217" s="124"/>
      <c r="D217" s="34"/>
      <c r="E217" s="92"/>
      <c r="F217" s="104"/>
    </row>
    <row r="218" spans="1:6" x14ac:dyDescent="0.25">
      <c r="A218" s="122"/>
      <c r="B218" s="38"/>
      <c r="C218" s="124"/>
      <c r="D218" s="34"/>
      <c r="E218" s="92"/>
      <c r="F218" s="104"/>
    </row>
    <row r="219" spans="1:6" x14ac:dyDescent="0.25">
      <c r="A219" s="122"/>
      <c r="B219" s="38"/>
      <c r="C219" s="124"/>
      <c r="D219" s="34"/>
      <c r="E219" s="92"/>
      <c r="F219" s="95"/>
    </row>
    <row r="220" spans="1:6" x14ac:dyDescent="0.25">
      <c r="A220" s="122"/>
      <c r="B220" s="38"/>
      <c r="C220" s="124"/>
      <c r="D220" s="34"/>
      <c r="E220" s="92"/>
      <c r="F220" s="104"/>
    </row>
    <row r="221" spans="1:6" x14ac:dyDescent="0.25">
      <c r="A221" s="122"/>
      <c r="B221" s="38"/>
      <c r="C221" s="124"/>
      <c r="D221" s="34"/>
      <c r="E221" s="92"/>
      <c r="F221" s="104"/>
    </row>
    <row r="222" spans="1:6" x14ac:dyDescent="0.25">
      <c r="A222" s="154"/>
      <c r="B222" s="106"/>
      <c r="C222" s="111"/>
      <c r="D222" s="34"/>
      <c r="E222" s="92"/>
      <c r="F222" s="104"/>
    </row>
    <row r="223" spans="1:6" x14ac:dyDescent="0.25">
      <c r="A223" s="154"/>
      <c r="B223" s="106"/>
      <c r="C223" s="111"/>
      <c r="D223" s="34"/>
      <c r="E223" s="92"/>
      <c r="F223" s="104"/>
    </row>
    <row r="224" spans="1:6" x14ac:dyDescent="0.25">
      <c r="A224" s="154"/>
      <c r="B224" s="106"/>
      <c r="C224" s="111"/>
      <c r="D224" s="34"/>
      <c r="E224" s="92"/>
      <c r="F224" s="95"/>
    </row>
    <row r="225" spans="1:6" x14ac:dyDescent="0.25">
      <c r="A225" s="154"/>
      <c r="B225" s="106"/>
      <c r="C225" s="111"/>
      <c r="D225" s="34"/>
      <c r="E225" s="92"/>
      <c r="F225" s="95"/>
    </row>
    <row r="226" spans="1:6" x14ac:dyDescent="0.25">
      <c r="A226" s="154"/>
      <c r="B226" s="106"/>
      <c r="C226" s="111"/>
      <c r="D226" s="34"/>
      <c r="E226" s="91"/>
      <c r="F226" s="95"/>
    </row>
    <row r="227" spans="1:6" x14ac:dyDescent="0.25">
      <c r="A227" s="117"/>
      <c r="B227" s="118"/>
      <c r="C227" s="121"/>
      <c r="D227" s="120"/>
      <c r="E227" s="120"/>
      <c r="F227" s="121"/>
    </row>
    <row r="228" spans="1:6" x14ac:dyDescent="0.25">
      <c r="A228" s="154"/>
      <c r="B228" s="106"/>
      <c r="C228" s="111"/>
      <c r="D228" s="126"/>
      <c r="E228" s="126"/>
      <c r="F228" s="127"/>
    </row>
    <row r="229" spans="1:6" x14ac:dyDescent="0.25">
      <c r="A229" s="154"/>
      <c r="B229" s="106"/>
      <c r="C229" s="111"/>
      <c r="D229" s="126"/>
      <c r="E229" s="126"/>
      <c r="F229" s="127"/>
    </row>
    <row r="230" spans="1:6" x14ac:dyDescent="0.25">
      <c r="A230" s="154"/>
      <c r="B230" s="106"/>
      <c r="C230" s="111"/>
      <c r="D230" s="126"/>
      <c r="E230" s="126"/>
      <c r="F230" s="127"/>
    </row>
    <row r="231" spans="1:6" x14ac:dyDescent="0.25">
      <c r="A231" s="154"/>
      <c r="B231" s="106"/>
      <c r="C231" s="111"/>
      <c r="D231" s="126"/>
      <c r="E231" s="126"/>
      <c r="F231" s="127"/>
    </row>
    <row r="232" spans="1:6" x14ac:dyDescent="0.25">
      <c r="A232" s="154"/>
      <c r="B232" s="106"/>
      <c r="C232" s="111"/>
      <c r="D232" s="126"/>
      <c r="E232" s="126"/>
      <c r="F232" s="127"/>
    </row>
    <row r="233" spans="1:6" x14ac:dyDescent="0.25">
      <c r="A233" s="154"/>
      <c r="B233" s="106"/>
      <c r="C233" s="111"/>
      <c r="D233" s="126"/>
      <c r="E233" s="126"/>
      <c r="F233" s="127"/>
    </row>
    <row r="234" spans="1:6" x14ac:dyDescent="0.25">
      <c r="A234" s="154"/>
      <c r="B234" s="106"/>
      <c r="C234" s="111"/>
      <c r="D234" s="126"/>
      <c r="E234" s="126"/>
      <c r="F234" s="127"/>
    </row>
    <row r="235" spans="1:6" x14ac:dyDescent="0.25">
      <c r="A235" s="154"/>
      <c r="B235" s="106"/>
      <c r="C235" s="111"/>
      <c r="D235" s="126"/>
      <c r="E235" s="126"/>
      <c r="F235" s="127"/>
    </row>
    <row r="236" spans="1:6" x14ac:dyDescent="0.25">
      <c r="A236" s="154"/>
      <c r="B236" s="106"/>
      <c r="C236" s="111"/>
      <c r="D236" s="126"/>
      <c r="E236" s="126"/>
      <c r="F236" s="127"/>
    </row>
    <row r="237" spans="1:6" x14ac:dyDescent="0.25">
      <c r="A237" s="154"/>
      <c r="B237" s="106"/>
      <c r="C237" s="111"/>
      <c r="D237" s="126"/>
      <c r="E237" s="126"/>
      <c r="F237" s="127"/>
    </row>
    <row r="238" spans="1:6" x14ac:dyDescent="0.25">
      <c r="A238" s="154"/>
      <c r="B238" s="106"/>
      <c r="C238" s="111"/>
      <c r="D238" s="126"/>
      <c r="E238" s="126"/>
      <c r="F238" s="127"/>
    </row>
    <row r="239" spans="1:6" x14ac:dyDescent="0.25">
      <c r="A239" s="154"/>
      <c r="B239" s="106"/>
      <c r="C239" s="111"/>
      <c r="D239" s="126"/>
      <c r="E239" s="126"/>
      <c r="F239" s="127"/>
    </row>
    <row r="240" spans="1:6" x14ac:dyDescent="0.25">
      <c r="A240" s="154"/>
      <c r="B240" s="106"/>
      <c r="C240" s="111"/>
      <c r="D240" s="126"/>
      <c r="E240" s="126"/>
      <c r="F240" s="127"/>
    </row>
    <row r="241" spans="1:6" x14ac:dyDescent="0.25">
      <c r="A241" s="154"/>
      <c r="B241" s="106"/>
      <c r="C241" s="111"/>
      <c r="D241" s="126"/>
      <c r="E241" s="126"/>
      <c r="F241" s="127"/>
    </row>
    <row r="242" spans="1:6" x14ac:dyDescent="0.25">
      <c r="A242" s="154"/>
      <c r="B242" s="106"/>
      <c r="C242" s="111"/>
      <c r="D242" s="126"/>
      <c r="E242" s="126"/>
      <c r="F242" s="127"/>
    </row>
    <row r="243" spans="1:6" x14ac:dyDescent="0.25">
      <c r="A243" s="154"/>
      <c r="B243" s="106"/>
      <c r="C243" s="111"/>
      <c r="D243" s="126"/>
      <c r="E243" s="126"/>
      <c r="F243" s="127"/>
    </row>
    <row r="244" spans="1:6" x14ac:dyDescent="0.25">
      <c r="A244" s="154"/>
      <c r="B244" s="106"/>
      <c r="C244" s="111"/>
      <c r="D244" s="126"/>
      <c r="E244" s="126"/>
      <c r="F244" s="127"/>
    </row>
    <row r="245" spans="1:6" x14ac:dyDescent="0.25">
      <c r="A245" s="154"/>
      <c r="B245" s="106"/>
      <c r="C245" s="111"/>
      <c r="D245" s="126"/>
      <c r="E245" s="126"/>
      <c r="F245" s="127"/>
    </row>
    <row r="246" spans="1:6" x14ac:dyDescent="0.25">
      <c r="A246" s="154"/>
      <c r="B246" s="106"/>
      <c r="C246" s="111"/>
      <c r="D246" s="126"/>
      <c r="E246" s="126"/>
      <c r="F246" s="127"/>
    </row>
    <row r="247" spans="1:6" x14ac:dyDescent="0.25">
      <c r="A247" s="154"/>
      <c r="B247" s="106"/>
      <c r="C247" s="111"/>
      <c r="D247" s="126"/>
      <c r="E247" s="126"/>
      <c r="F247" s="127"/>
    </row>
    <row r="248" spans="1:6" x14ac:dyDescent="0.25">
      <c r="A248" s="154"/>
      <c r="B248" s="106"/>
      <c r="C248" s="111"/>
      <c r="D248" s="126"/>
      <c r="E248" s="126"/>
      <c r="F248" s="127"/>
    </row>
    <row r="249" spans="1:6" x14ac:dyDescent="0.25">
      <c r="A249" s="154"/>
      <c r="B249" s="106"/>
      <c r="C249" s="111"/>
      <c r="D249" s="126"/>
      <c r="E249" s="126"/>
      <c r="F249" s="127"/>
    </row>
    <row r="250" spans="1:6" x14ac:dyDescent="0.25">
      <c r="A250" s="154"/>
      <c r="B250" s="106"/>
      <c r="C250" s="111"/>
      <c r="D250" s="126"/>
      <c r="E250" s="126"/>
      <c r="F250" s="127"/>
    </row>
    <row r="251" spans="1:6" x14ac:dyDescent="0.25">
      <c r="A251" s="154"/>
      <c r="B251" s="106"/>
      <c r="C251" s="111"/>
      <c r="D251" s="126"/>
      <c r="E251" s="126"/>
      <c r="F251" s="127"/>
    </row>
    <row r="252" spans="1:6" x14ac:dyDescent="0.25">
      <c r="A252" s="154"/>
      <c r="B252" s="106"/>
      <c r="C252" s="111"/>
      <c r="D252" s="126"/>
      <c r="E252" s="126"/>
      <c r="F252" s="127"/>
    </row>
    <row r="253" spans="1:6" x14ac:dyDescent="0.25">
      <c r="A253" s="154"/>
      <c r="B253" s="106"/>
      <c r="C253" s="111"/>
      <c r="D253" s="126"/>
      <c r="E253" s="126"/>
      <c r="F253" s="127"/>
    </row>
    <row r="254" spans="1:6" x14ac:dyDescent="0.25">
      <c r="A254" s="154"/>
      <c r="B254" s="106"/>
      <c r="C254" s="111"/>
      <c r="D254" s="126"/>
      <c r="E254" s="126"/>
      <c r="F254" s="127"/>
    </row>
    <row r="255" spans="1:6" x14ac:dyDescent="0.25">
      <c r="A255" s="154"/>
      <c r="B255" s="106"/>
      <c r="C255" s="111"/>
      <c r="D255" s="126"/>
      <c r="E255" s="126"/>
      <c r="F255" s="127"/>
    </row>
    <row r="256" spans="1:6" x14ac:dyDescent="0.25">
      <c r="A256" s="154"/>
      <c r="B256" s="106"/>
      <c r="C256" s="111"/>
      <c r="D256" s="126"/>
      <c r="E256" s="126"/>
      <c r="F256" s="127"/>
    </row>
    <row r="257" spans="1:6" x14ac:dyDescent="0.25">
      <c r="A257" s="154"/>
      <c r="B257" s="106"/>
      <c r="C257" s="111"/>
      <c r="D257" s="126"/>
      <c r="E257" s="126"/>
      <c r="F257" s="127"/>
    </row>
    <row r="258" spans="1:6" x14ac:dyDescent="0.25">
      <c r="A258" s="154"/>
      <c r="B258" s="106"/>
      <c r="C258" s="111"/>
      <c r="D258" s="126"/>
      <c r="E258" s="126"/>
      <c r="F258" s="127"/>
    </row>
    <row r="259" spans="1:6" x14ac:dyDescent="0.25">
      <c r="A259" s="154"/>
      <c r="B259" s="106"/>
      <c r="C259" s="111"/>
      <c r="D259" s="126"/>
      <c r="E259" s="126"/>
      <c r="F259" s="127"/>
    </row>
    <row r="260" spans="1:6" x14ac:dyDescent="0.25">
      <c r="A260" s="154"/>
      <c r="B260" s="106"/>
      <c r="C260" s="111"/>
      <c r="D260" s="126"/>
      <c r="E260" s="126"/>
      <c r="F260" s="127"/>
    </row>
    <row r="261" spans="1:6" x14ac:dyDescent="0.25">
      <c r="A261" s="154"/>
      <c r="B261" s="106"/>
      <c r="C261" s="111"/>
      <c r="D261" s="126"/>
      <c r="E261" s="126"/>
      <c r="F261" s="127"/>
    </row>
    <row r="262" spans="1:6" x14ac:dyDescent="0.25">
      <c r="A262" s="154"/>
      <c r="B262" s="106"/>
      <c r="C262" s="111"/>
      <c r="D262" s="126"/>
      <c r="E262" s="126"/>
      <c r="F262" s="127"/>
    </row>
    <row r="263" spans="1:6" x14ac:dyDescent="0.25">
      <c r="A263" s="154"/>
      <c r="B263" s="106"/>
      <c r="C263" s="111"/>
      <c r="D263" s="126"/>
      <c r="E263" s="126"/>
      <c r="F263" s="127"/>
    </row>
    <row r="264" spans="1:6" x14ac:dyDescent="0.25">
      <c r="A264" s="154"/>
      <c r="B264" s="106"/>
      <c r="C264" s="111"/>
      <c r="D264" s="126"/>
      <c r="E264" s="126"/>
      <c r="F264" s="127"/>
    </row>
    <row r="265" spans="1:6" x14ac:dyDescent="0.25">
      <c r="A265" s="154"/>
      <c r="B265" s="106"/>
      <c r="C265" s="111"/>
      <c r="D265" s="126"/>
      <c r="E265" s="126"/>
      <c r="F265" s="127"/>
    </row>
    <row r="266" spans="1:6" x14ac:dyDescent="0.25">
      <c r="A266" s="154"/>
      <c r="B266" s="106"/>
      <c r="C266" s="111"/>
      <c r="D266" s="126"/>
      <c r="E266" s="126"/>
      <c r="F266" s="127"/>
    </row>
    <row r="267" spans="1:6" x14ac:dyDescent="0.25">
      <c r="A267" s="154"/>
      <c r="B267" s="106"/>
      <c r="C267" s="111"/>
      <c r="D267" s="126"/>
      <c r="E267" s="126"/>
      <c r="F267" s="127"/>
    </row>
    <row r="268" spans="1:6" x14ac:dyDescent="0.25">
      <c r="A268" s="154"/>
      <c r="B268" s="106"/>
      <c r="C268" s="111"/>
      <c r="D268" s="126"/>
      <c r="E268" s="126"/>
      <c r="F268" s="127"/>
    </row>
    <row r="269" spans="1:6" x14ac:dyDescent="0.25">
      <c r="A269" s="154"/>
      <c r="B269" s="106"/>
      <c r="C269" s="111"/>
      <c r="D269" s="126"/>
      <c r="E269" s="126"/>
      <c r="F269" s="127"/>
    </row>
    <row r="270" spans="1:6" x14ac:dyDescent="0.25">
      <c r="A270" s="154"/>
      <c r="B270" s="106"/>
      <c r="C270" s="111"/>
      <c r="D270" s="126"/>
      <c r="E270" s="126"/>
      <c r="F270" s="127"/>
    </row>
    <row r="271" spans="1:6" x14ac:dyDescent="0.25">
      <c r="A271" s="154"/>
      <c r="B271" s="106"/>
      <c r="C271" s="111"/>
      <c r="D271" s="126"/>
      <c r="E271" s="126"/>
      <c r="F271" s="127"/>
    </row>
    <row r="272" spans="1:6" x14ac:dyDescent="0.25">
      <c r="A272" s="154"/>
      <c r="B272" s="106"/>
      <c r="C272" s="111"/>
      <c r="D272" s="126"/>
      <c r="E272" s="126"/>
      <c r="F272" s="127"/>
    </row>
    <row r="273" spans="1:6" x14ac:dyDescent="0.25">
      <c r="A273" s="154"/>
      <c r="B273" s="106"/>
      <c r="C273" s="111"/>
      <c r="D273" s="126"/>
      <c r="E273" s="126"/>
      <c r="F273" s="127"/>
    </row>
    <row r="274" spans="1:6" x14ac:dyDescent="0.25">
      <c r="A274" s="154"/>
      <c r="B274" s="106"/>
      <c r="C274" s="111"/>
      <c r="D274" s="126"/>
      <c r="E274" s="126"/>
      <c r="F274" s="127"/>
    </row>
    <row r="275" spans="1:6" x14ac:dyDescent="0.25">
      <c r="A275" s="154"/>
      <c r="B275" s="106"/>
      <c r="C275" s="111"/>
      <c r="D275" s="126"/>
      <c r="E275" s="126"/>
      <c r="F275" s="127"/>
    </row>
    <row r="276" spans="1:6" x14ac:dyDescent="0.25">
      <c r="A276" s="154"/>
      <c r="B276" s="106"/>
      <c r="C276" s="111"/>
      <c r="D276" s="126"/>
      <c r="E276" s="126"/>
      <c r="F276" s="127"/>
    </row>
    <row r="277" spans="1:6" x14ac:dyDescent="0.25">
      <c r="A277" s="154"/>
      <c r="B277" s="106"/>
      <c r="C277" s="111"/>
      <c r="D277" s="126"/>
      <c r="E277" s="126"/>
      <c r="F277" s="127"/>
    </row>
    <row r="278" spans="1:6" x14ac:dyDescent="0.25">
      <c r="A278" s="154"/>
      <c r="B278" s="106"/>
      <c r="C278" s="111"/>
      <c r="D278" s="126"/>
      <c r="E278" s="126"/>
      <c r="F278" s="127"/>
    </row>
    <row r="279" spans="1:6" x14ac:dyDescent="0.25">
      <c r="A279" s="154"/>
      <c r="B279" s="106"/>
      <c r="C279" s="111"/>
      <c r="D279" s="126"/>
      <c r="E279" s="126"/>
      <c r="F279" s="127"/>
    </row>
    <row r="280" spans="1:6" x14ac:dyDescent="0.25">
      <c r="A280" s="154"/>
      <c r="B280" s="106"/>
      <c r="C280" s="111"/>
      <c r="D280" s="126"/>
      <c r="E280" s="126"/>
      <c r="F280" s="127"/>
    </row>
    <row r="281" spans="1:6" x14ac:dyDescent="0.25">
      <c r="A281" s="154"/>
      <c r="B281" s="106"/>
      <c r="C281" s="111"/>
      <c r="D281" s="126"/>
      <c r="E281" s="126"/>
      <c r="F281" s="127"/>
    </row>
    <row r="282" spans="1:6" x14ac:dyDescent="0.25">
      <c r="A282" s="154"/>
      <c r="B282" s="106"/>
      <c r="C282" s="111"/>
      <c r="D282" s="126"/>
      <c r="E282" s="126"/>
      <c r="F282" s="127"/>
    </row>
    <row r="283" spans="1:6" x14ac:dyDescent="0.25">
      <c r="A283" s="154"/>
      <c r="B283" s="106"/>
      <c r="C283" s="111"/>
      <c r="D283" s="126"/>
      <c r="E283" s="126"/>
      <c r="F283" s="127"/>
    </row>
    <row r="284" spans="1:6" x14ac:dyDescent="0.25">
      <c r="A284" s="154"/>
      <c r="B284" s="106"/>
      <c r="C284" s="111"/>
      <c r="D284" s="126"/>
      <c r="E284" s="126"/>
      <c r="F284" s="127"/>
    </row>
    <row r="285" spans="1:6" x14ac:dyDescent="0.25">
      <c r="A285" s="154"/>
      <c r="B285" s="106"/>
      <c r="C285" s="111"/>
      <c r="D285" s="126"/>
      <c r="E285" s="126"/>
      <c r="F285" s="127"/>
    </row>
    <row r="286" spans="1:6" x14ac:dyDescent="0.25">
      <c r="A286" s="154"/>
      <c r="B286" s="106"/>
      <c r="C286" s="111"/>
      <c r="D286" s="126"/>
      <c r="E286" s="126"/>
      <c r="F286" s="127"/>
    </row>
    <row r="287" spans="1:6" x14ac:dyDescent="0.25">
      <c r="A287" s="154"/>
      <c r="B287" s="106"/>
      <c r="C287" s="111"/>
      <c r="D287" s="126"/>
      <c r="E287" s="126"/>
      <c r="F287" s="127"/>
    </row>
    <row r="288" spans="1:6" x14ac:dyDescent="0.25">
      <c r="A288" s="154"/>
      <c r="B288" s="106"/>
      <c r="C288" s="111"/>
      <c r="D288" s="126"/>
      <c r="E288" s="126"/>
      <c r="F288" s="127"/>
    </row>
    <row r="289" spans="1:6" x14ac:dyDescent="0.25">
      <c r="A289" s="154"/>
      <c r="B289" s="106"/>
      <c r="C289" s="111"/>
      <c r="D289" s="126"/>
      <c r="E289" s="126"/>
      <c r="F289" s="127"/>
    </row>
    <row r="290" spans="1:6" x14ac:dyDescent="0.25">
      <c r="A290" s="154"/>
      <c r="B290" s="106"/>
      <c r="C290" s="111"/>
      <c r="D290" s="126"/>
      <c r="E290" s="126"/>
      <c r="F290" s="127"/>
    </row>
    <row r="291" spans="1:6" x14ac:dyDescent="0.25">
      <c r="A291" s="154"/>
      <c r="B291" s="106"/>
      <c r="C291" s="111"/>
      <c r="D291" s="126"/>
      <c r="E291" s="126"/>
      <c r="F291" s="127"/>
    </row>
    <row r="292" spans="1:6" x14ac:dyDescent="0.25">
      <c r="A292" s="154"/>
      <c r="B292" s="106"/>
      <c r="C292" s="111"/>
      <c r="D292" s="126"/>
      <c r="E292" s="126"/>
      <c r="F292" s="127"/>
    </row>
    <row r="293" spans="1:6" x14ac:dyDescent="0.25">
      <c r="A293" s="154"/>
      <c r="B293" s="106"/>
      <c r="C293" s="111"/>
      <c r="D293" s="126"/>
      <c r="E293" s="126"/>
      <c r="F293" s="127"/>
    </row>
    <row r="294" spans="1:6" x14ac:dyDescent="0.25">
      <c r="A294" s="154"/>
      <c r="B294" s="106"/>
      <c r="C294" s="111"/>
      <c r="D294" s="126"/>
      <c r="E294" s="126"/>
      <c r="F294" s="127"/>
    </row>
    <row r="295" spans="1:6" x14ac:dyDescent="0.25">
      <c r="A295" s="154"/>
      <c r="B295" s="106"/>
      <c r="C295" s="111"/>
      <c r="D295" s="126"/>
      <c r="E295" s="126"/>
      <c r="F295" s="127"/>
    </row>
    <row r="296" spans="1:6" x14ac:dyDescent="0.25">
      <c r="A296" s="154"/>
      <c r="B296" s="106"/>
      <c r="C296" s="111"/>
      <c r="D296" s="126"/>
      <c r="E296" s="126"/>
      <c r="F296" s="127"/>
    </row>
    <row r="297" spans="1:6" x14ac:dyDescent="0.25">
      <c r="A297" s="154"/>
      <c r="B297" s="106"/>
      <c r="C297" s="111"/>
      <c r="D297" s="126"/>
      <c r="E297" s="126"/>
      <c r="F297" s="127"/>
    </row>
    <row r="298" spans="1:6" x14ac:dyDescent="0.25">
      <c r="A298" s="154"/>
      <c r="B298" s="106"/>
      <c r="C298" s="111"/>
      <c r="D298" s="126"/>
      <c r="E298" s="126"/>
      <c r="F298" s="127"/>
    </row>
    <row r="299" spans="1:6" x14ac:dyDescent="0.25">
      <c r="A299" s="154"/>
      <c r="B299" s="106"/>
      <c r="C299" s="111"/>
      <c r="D299" s="126"/>
      <c r="E299" s="126"/>
      <c r="F299" s="127"/>
    </row>
    <row r="300" spans="1:6" x14ac:dyDescent="0.25">
      <c r="A300" s="154"/>
      <c r="B300" s="106"/>
      <c r="C300" s="111"/>
      <c r="D300" s="126"/>
      <c r="E300" s="126"/>
      <c r="F300" s="127"/>
    </row>
    <row r="301" spans="1:6" x14ac:dyDescent="0.25">
      <c r="A301" s="154"/>
      <c r="B301" s="106"/>
      <c r="C301" s="111"/>
      <c r="D301" s="126"/>
      <c r="E301" s="126"/>
      <c r="F301" s="127"/>
    </row>
    <row r="302" spans="1:6" x14ac:dyDescent="0.25">
      <c r="A302" s="154"/>
      <c r="B302" s="106"/>
      <c r="C302" s="111"/>
      <c r="D302" s="126"/>
      <c r="E302" s="126"/>
      <c r="F302" s="127"/>
    </row>
    <row r="303" spans="1:6" x14ac:dyDescent="0.25">
      <c r="A303" s="154"/>
      <c r="B303" s="106"/>
      <c r="C303" s="111"/>
      <c r="D303" s="126"/>
      <c r="E303" s="126"/>
      <c r="F303" s="127"/>
    </row>
    <row r="304" spans="1:6" x14ac:dyDescent="0.25">
      <c r="A304" s="154"/>
      <c r="B304" s="106"/>
      <c r="C304" s="111"/>
      <c r="D304" s="126"/>
      <c r="E304" s="126"/>
      <c r="F304" s="127"/>
    </row>
    <row r="305" spans="1:6" x14ac:dyDescent="0.25">
      <c r="A305" s="154"/>
      <c r="B305" s="106"/>
      <c r="C305" s="111"/>
      <c r="D305" s="126"/>
      <c r="E305" s="126"/>
      <c r="F305" s="127"/>
    </row>
    <row r="306" spans="1:6" x14ac:dyDescent="0.25">
      <c r="A306" s="154"/>
      <c r="B306" s="106"/>
      <c r="C306" s="111"/>
      <c r="D306" s="126"/>
      <c r="E306" s="126"/>
      <c r="F306" s="127"/>
    </row>
    <row r="307" spans="1:6" x14ac:dyDescent="0.25">
      <c r="A307" s="154"/>
      <c r="B307" s="106"/>
      <c r="C307" s="111"/>
      <c r="D307" s="126"/>
      <c r="E307" s="126"/>
      <c r="F307" s="127"/>
    </row>
    <row r="308" spans="1:6" x14ac:dyDescent="0.25">
      <c r="A308" s="154"/>
      <c r="B308" s="106"/>
      <c r="C308" s="111"/>
      <c r="D308" s="126"/>
      <c r="E308" s="126"/>
      <c r="F308" s="127"/>
    </row>
    <row r="309" spans="1:6" x14ac:dyDescent="0.25">
      <c r="A309" s="154"/>
      <c r="B309" s="106"/>
      <c r="C309" s="111"/>
      <c r="D309" s="126"/>
      <c r="E309" s="126"/>
      <c r="F309" s="127"/>
    </row>
    <row r="310" spans="1:6" x14ac:dyDescent="0.25">
      <c r="A310" s="154"/>
      <c r="B310" s="106"/>
      <c r="C310" s="111"/>
      <c r="D310" s="126"/>
      <c r="E310" s="126"/>
      <c r="F310" s="127"/>
    </row>
    <row r="311" spans="1:6" x14ac:dyDescent="0.25">
      <c r="A311" s="154"/>
      <c r="B311" s="106"/>
      <c r="C311" s="111"/>
      <c r="D311" s="126"/>
      <c r="E311" s="126"/>
      <c r="F311" s="127"/>
    </row>
    <row r="312" spans="1:6" x14ac:dyDescent="0.25">
      <c r="A312" s="154"/>
      <c r="B312" s="106"/>
      <c r="C312" s="111"/>
      <c r="D312" s="126"/>
      <c r="E312" s="126"/>
      <c r="F312" s="127"/>
    </row>
    <row r="313" spans="1:6" x14ac:dyDescent="0.25">
      <c r="A313" s="154"/>
      <c r="B313" s="106"/>
      <c r="C313" s="111"/>
      <c r="D313" s="126"/>
      <c r="E313" s="126"/>
      <c r="F313" s="127"/>
    </row>
    <row r="314" spans="1:6" x14ac:dyDescent="0.25">
      <c r="A314" s="154"/>
      <c r="B314" s="106"/>
      <c r="C314" s="111"/>
      <c r="D314" s="126"/>
      <c r="E314" s="126"/>
      <c r="F314" s="127"/>
    </row>
    <row r="315" spans="1:6" x14ac:dyDescent="0.25">
      <c r="A315" s="154"/>
      <c r="B315" s="106"/>
      <c r="C315" s="111"/>
      <c r="D315" s="126"/>
      <c r="E315" s="126"/>
      <c r="F315" s="127"/>
    </row>
    <row r="316" spans="1:6" x14ac:dyDescent="0.25">
      <c r="A316" s="154"/>
      <c r="B316" s="106"/>
      <c r="C316" s="111"/>
      <c r="D316" s="126"/>
      <c r="E316" s="126"/>
      <c r="F316" s="127"/>
    </row>
    <row r="317" spans="1:6" x14ac:dyDescent="0.25">
      <c r="A317" s="154"/>
      <c r="B317" s="106"/>
      <c r="C317" s="111"/>
      <c r="D317" s="126"/>
      <c r="E317" s="126"/>
      <c r="F317" s="127"/>
    </row>
    <row r="318" spans="1:6" x14ac:dyDescent="0.25">
      <c r="A318" s="154"/>
      <c r="B318" s="106"/>
      <c r="C318" s="111"/>
      <c r="D318" s="126"/>
      <c r="E318" s="126"/>
      <c r="F318" s="127"/>
    </row>
    <row r="319" spans="1:6" x14ac:dyDescent="0.25">
      <c r="A319" s="154"/>
      <c r="B319" s="106"/>
      <c r="C319" s="111"/>
      <c r="D319" s="126"/>
      <c r="E319" s="126"/>
      <c r="F319" s="127"/>
    </row>
    <row r="320" spans="1:6" x14ac:dyDescent="0.25">
      <c r="A320" s="154"/>
      <c r="B320" s="106"/>
      <c r="C320" s="111"/>
      <c r="D320" s="126"/>
      <c r="E320" s="126"/>
      <c r="F320" s="127"/>
    </row>
    <row r="321" spans="1:6" x14ac:dyDescent="0.25">
      <c r="A321" s="154"/>
      <c r="B321" s="106"/>
      <c r="C321" s="111"/>
      <c r="D321" s="126"/>
      <c r="E321" s="126"/>
      <c r="F321" s="127"/>
    </row>
    <row r="322" spans="1:6" x14ac:dyDescent="0.25">
      <c r="A322" s="154"/>
      <c r="B322" s="106"/>
      <c r="C322" s="111"/>
      <c r="D322" s="126"/>
      <c r="E322" s="126"/>
      <c r="F322" s="127"/>
    </row>
    <row r="323" spans="1:6" x14ac:dyDescent="0.25">
      <c r="A323" s="154"/>
      <c r="B323" s="106"/>
      <c r="C323" s="111"/>
      <c r="D323" s="126"/>
      <c r="E323" s="126"/>
      <c r="F323" s="127"/>
    </row>
    <row r="324" spans="1:6" x14ac:dyDescent="0.25">
      <c r="A324" s="154"/>
      <c r="B324" s="106"/>
      <c r="C324" s="111"/>
      <c r="D324" s="126"/>
      <c r="E324" s="126"/>
      <c r="F324" s="127"/>
    </row>
    <row r="325" spans="1:6" x14ac:dyDescent="0.25">
      <c r="A325" s="154"/>
      <c r="B325" s="106"/>
      <c r="C325" s="111"/>
      <c r="D325" s="126"/>
      <c r="E325" s="126"/>
      <c r="F325" s="127"/>
    </row>
    <row r="326" spans="1:6" x14ac:dyDescent="0.25">
      <c r="A326" s="154"/>
      <c r="B326" s="106"/>
      <c r="C326" s="111"/>
      <c r="D326" s="126"/>
      <c r="E326" s="126"/>
      <c r="F326" s="127"/>
    </row>
    <row r="327" spans="1:6" x14ac:dyDescent="0.25">
      <c r="A327" s="154"/>
      <c r="B327" s="106"/>
      <c r="C327" s="111"/>
      <c r="D327" s="126"/>
      <c r="E327" s="126"/>
      <c r="F327" s="127"/>
    </row>
    <row r="328" spans="1:6" x14ac:dyDescent="0.25">
      <c r="A328" s="154"/>
      <c r="B328" s="106"/>
      <c r="C328" s="111"/>
      <c r="D328" s="126"/>
      <c r="E328" s="126"/>
      <c r="F328" s="127"/>
    </row>
    <row r="329" spans="1:6" x14ac:dyDescent="0.25">
      <c r="A329" s="154"/>
      <c r="B329" s="106"/>
      <c r="C329" s="111"/>
      <c r="D329" s="126"/>
      <c r="E329" s="126"/>
      <c r="F329" s="127"/>
    </row>
    <row r="330" spans="1:6" x14ac:dyDescent="0.25">
      <c r="A330" s="154"/>
      <c r="B330" s="106"/>
      <c r="C330" s="111"/>
      <c r="D330" s="126"/>
      <c r="E330" s="126"/>
      <c r="F330" s="127"/>
    </row>
    <row r="331" spans="1:6" x14ac:dyDescent="0.25">
      <c r="A331" s="154"/>
      <c r="B331" s="106"/>
      <c r="C331" s="111"/>
      <c r="D331" s="126"/>
      <c r="E331" s="126"/>
      <c r="F331" s="127"/>
    </row>
    <row r="332" spans="1:6" x14ac:dyDescent="0.25">
      <c r="A332" s="154"/>
      <c r="B332" s="106"/>
      <c r="C332" s="111"/>
      <c r="D332" s="126"/>
      <c r="E332" s="126"/>
      <c r="F332" s="127"/>
    </row>
    <row r="333" spans="1:6" x14ac:dyDescent="0.25">
      <c r="A333" s="154"/>
      <c r="B333" s="106"/>
      <c r="C333" s="111"/>
      <c r="D333" s="126"/>
      <c r="E333" s="126"/>
      <c r="F333" s="127"/>
    </row>
    <row r="334" spans="1:6" x14ac:dyDescent="0.25">
      <c r="A334" s="154"/>
      <c r="B334" s="106"/>
      <c r="C334" s="111"/>
      <c r="D334" s="126"/>
      <c r="E334" s="126"/>
      <c r="F334" s="127"/>
    </row>
    <row r="335" spans="1:6" x14ac:dyDescent="0.25">
      <c r="A335" s="154"/>
      <c r="B335" s="106"/>
      <c r="C335" s="111"/>
      <c r="D335" s="126"/>
      <c r="E335" s="126"/>
      <c r="F335" s="127"/>
    </row>
    <row r="336" spans="1:6" x14ac:dyDescent="0.25">
      <c r="A336" s="154"/>
      <c r="B336" s="106"/>
      <c r="C336" s="111"/>
      <c r="D336" s="126"/>
      <c r="E336" s="126"/>
      <c r="F336" s="127"/>
    </row>
    <row r="337" spans="1:6" x14ac:dyDescent="0.25">
      <c r="A337" s="154"/>
      <c r="B337" s="106"/>
      <c r="C337" s="111"/>
      <c r="D337" s="126"/>
      <c r="E337" s="126"/>
      <c r="F337" s="127"/>
    </row>
    <row r="338" spans="1:6" x14ac:dyDescent="0.25">
      <c r="A338" s="154"/>
      <c r="B338" s="106"/>
      <c r="C338" s="111"/>
      <c r="D338" s="126"/>
      <c r="E338" s="126"/>
      <c r="F338" s="127"/>
    </row>
    <row r="339" spans="1:6" x14ac:dyDescent="0.25">
      <c r="A339" s="154"/>
      <c r="B339" s="106"/>
      <c r="C339" s="111"/>
      <c r="D339" s="126"/>
      <c r="E339" s="126"/>
      <c r="F339" s="127"/>
    </row>
    <row r="340" spans="1:6" x14ac:dyDescent="0.25">
      <c r="A340" s="154"/>
      <c r="B340" s="106"/>
      <c r="C340" s="111"/>
      <c r="D340" s="126"/>
      <c r="E340" s="126"/>
      <c r="F340" s="127"/>
    </row>
    <row r="341" spans="1:6" x14ac:dyDescent="0.25">
      <c r="A341" s="154"/>
      <c r="B341" s="106"/>
      <c r="C341" s="111"/>
      <c r="D341" s="126"/>
      <c r="E341" s="126"/>
      <c r="F341" s="127"/>
    </row>
    <row r="342" spans="1:6" x14ac:dyDescent="0.25">
      <c r="A342" s="154"/>
      <c r="B342" s="106"/>
      <c r="C342" s="111"/>
      <c r="D342" s="126"/>
      <c r="E342" s="126"/>
      <c r="F342" s="127"/>
    </row>
    <row r="343" spans="1:6" x14ac:dyDescent="0.25">
      <c r="A343" s="154"/>
      <c r="B343" s="106"/>
      <c r="C343" s="111"/>
      <c r="D343" s="126"/>
      <c r="E343" s="126"/>
      <c r="F343" s="127"/>
    </row>
    <row r="344" spans="1:6" x14ac:dyDescent="0.25">
      <c r="A344" s="154"/>
      <c r="B344" s="106"/>
      <c r="C344" s="111"/>
      <c r="D344" s="126"/>
      <c r="E344" s="126"/>
      <c r="F344" s="127"/>
    </row>
    <row r="345" spans="1:6" x14ac:dyDescent="0.25">
      <c r="A345" s="154"/>
      <c r="B345" s="106"/>
      <c r="C345" s="111"/>
      <c r="D345" s="126"/>
      <c r="E345" s="126"/>
      <c r="F345" s="127"/>
    </row>
    <row r="346" spans="1:6" x14ac:dyDescent="0.25">
      <c r="A346" s="154"/>
      <c r="B346" s="106"/>
      <c r="C346" s="111"/>
      <c r="D346" s="126"/>
      <c r="E346" s="126"/>
      <c r="F346" s="127"/>
    </row>
    <row r="347" spans="1:6" x14ac:dyDescent="0.25">
      <c r="A347" s="154"/>
      <c r="B347" s="106"/>
      <c r="C347" s="111"/>
      <c r="D347" s="126"/>
      <c r="E347" s="126"/>
      <c r="F347" s="127"/>
    </row>
    <row r="348" spans="1:6" x14ac:dyDescent="0.25">
      <c r="A348" s="154"/>
      <c r="B348" s="106"/>
      <c r="C348" s="111"/>
      <c r="D348" s="126"/>
      <c r="E348" s="126"/>
      <c r="F348" s="127"/>
    </row>
    <row r="349" spans="1:6" x14ac:dyDescent="0.25">
      <c r="A349" s="154"/>
      <c r="B349" s="106"/>
      <c r="C349" s="111"/>
      <c r="D349" s="126"/>
      <c r="E349" s="126"/>
      <c r="F349" s="127"/>
    </row>
    <row r="350" spans="1:6" x14ac:dyDescent="0.25">
      <c r="A350" s="154"/>
      <c r="B350" s="106"/>
      <c r="C350" s="111"/>
      <c r="D350" s="126"/>
      <c r="E350" s="126"/>
      <c r="F350" s="127"/>
    </row>
    <row r="351" spans="1:6" x14ac:dyDescent="0.25">
      <c r="A351" s="154"/>
      <c r="B351" s="106"/>
      <c r="C351" s="111"/>
      <c r="D351" s="126"/>
      <c r="E351" s="126"/>
      <c r="F351" s="127"/>
    </row>
    <row r="352" spans="1:6" x14ac:dyDescent="0.25">
      <c r="A352" s="154"/>
      <c r="B352" s="106"/>
      <c r="C352" s="111"/>
      <c r="D352" s="126"/>
      <c r="E352" s="126"/>
      <c r="F352" s="127"/>
    </row>
    <row r="353" spans="1:6" x14ac:dyDescent="0.25">
      <c r="A353" s="154"/>
      <c r="B353" s="106"/>
      <c r="C353" s="111"/>
      <c r="D353" s="126"/>
      <c r="E353" s="126"/>
      <c r="F353" s="127"/>
    </row>
    <row r="354" spans="1:6" x14ac:dyDescent="0.25">
      <c r="A354" s="154"/>
      <c r="B354" s="106"/>
      <c r="C354" s="111"/>
      <c r="D354" s="126"/>
      <c r="E354" s="126"/>
      <c r="F354" s="127"/>
    </row>
    <row r="355" spans="1:6" x14ac:dyDescent="0.25">
      <c r="A355" s="154"/>
      <c r="B355" s="106"/>
      <c r="C355" s="111"/>
      <c r="D355" s="126"/>
      <c r="E355" s="126"/>
      <c r="F355" s="127"/>
    </row>
    <row r="356" spans="1:6" x14ac:dyDescent="0.25">
      <c r="A356" s="154"/>
      <c r="B356" s="106"/>
      <c r="C356" s="111"/>
      <c r="D356" s="126"/>
      <c r="E356" s="126"/>
      <c r="F356" s="127"/>
    </row>
    <row r="357" spans="1:6" x14ac:dyDescent="0.25">
      <c r="A357" s="154"/>
      <c r="B357" s="106"/>
      <c r="C357" s="111"/>
      <c r="D357" s="126"/>
      <c r="E357" s="126"/>
      <c r="F357" s="127"/>
    </row>
    <row r="358" spans="1:6" x14ac:dyDescent="0.25">
      <c r="A358" s="154"/>
      <c r="B358" s="106"/>
      <c r="C358" s="111"/>
      <c r="D358" s="126"/>
      <c r="E358" s="126"/>
      <c r="F358" s="127"/>
    </row>
    <row r="359" spans="1:6" x14ac:dyDescent="0.25">
      <c r="A359" s="154"/>
      <c r="B359" s="106"/>
      <c r="C359" s="111"/>
      <c r="D359" s="126"/>
      <c r="E359" s="126"/>
      <c r="F359" s="127"/>
    </row>
    <row r="360" spans="1:6" x14ac:dyDescent="0.25">
      <c r="A360" s="154"/>
      <c r="B360" s="106"/>
      <c r="C360" s="111"/>
      <c r="D360" s="126"/>
      <c r="E360" s="126"/>
      <c r="F360" s="127"/>
    </row>
    <row r="361" spans="1:6" x14ac:dyDescent="0.25">
      <c r="A361" s="154"/>
      <c r="B361" s="106"/>
      <c r="C361" s="111"/>
      <c r="D361" s="126"/>
      <c r="E361" s="126"/>
      <c r="F361" s="127"/>
    </row>
    <row r="362" spans="1:6" x14ac:dyDescent="0.25">
      <c r="A362" s="154"/>
      <c r="B362" s="106"/>
      <c r="C362" s="111"/>
      <c r="D362" s="126"/>
      <c r="E362" s="126"/>
      <c r="F362" s="127"/>
    </row>
    <row r="363" spans="1:6" x14ac:dyDescent="0.25">
      <c r="A363" s="154"/>
      <c r="B363" s="106"/>
      <c r="C363" s="111"/>
      <c r="D363" s="126"/>
      <c r="E363" s="126"/>
      <c r="F363" s="127"/>
    </row>
    <row r="364" spans="1:6" x14ac:dyDescent="0.25">
      <c r="A364" s="154"/>
      <c r="B364" s="106"/>
      <c r="C364" s="111"/>
      <c r="D364" s="126"/>
      <c r="E364" s="126"/>
      <c r="F364" s="127"/>
    </row>
    <row r="365" spans="1:6" x14ac:dyDescent="0.25">
      <c r="A365" s="154"/>
      <c r="B365" s="106"/>
      <c r="C365" s="111"/>
      <c r="D365" s="126"/>
      <c r="E365" s="126"/>
      <c r="F365" s="127"/>
    </row>
    <row r="366" spans="1:6" x14ac:dyDescent="0.25">
      <c r="A366" s="154"/>
      <c r="B366" s="106"/>
      <c r="C366" s="111"/>
      <c r="D366" s="126"/>
      <c r="E366" s="126"/>
      <c r="F366" s="127"/>
    </row>
    <row r="367" spans="1:6" x14ac:dyDescent="0.25">
      <c r="A367" s="154"/>
      <c r="B367" s="106"/>
      <c r="C367" s="111"/>
      <c r="D367" s="126"/>
      <c r="E367" s="126"/>
      <c r="F367" s="127"/>
    </row>
    <row r="368" spans="1:6" x14ac:dyDescent="0.25">
      <c r="A368" s="154"/>
      <c r="B368" s="106"/>
      <c r="C368" s="111"/>
      <c r="D368" s="126"/>
      <c r="E368" s="126"/>
      <c r="F368" s="127"/>
    </row>
    <row r="369" spans="1:6" x14ac:dyDescent="0.25">
      <c r="A369" s="154"/>
      <c r="B369" s="106"/>
      <c r="C369" s="111"/>
      <c r="D369" s="126"/>
      <c r="E369" s="126"/>
      <c r="F369" s="127"/>
    </row>
    <row r="370" spans="1:6" x14ac:dyDescent="0.25">
      <c r="A370" s="154"/>
      <c r="B370" s="106"/>
      <c r="C370" s="111"/>
      <c r="D370" s="126"/>
      <c r="E370" s="126"/>
      <c r="F370" s="127"/>
    </row>
    <row r="371" spans="1:6" x14ac:dyDescent="0.25">
      <c r="A371" s="154"/>
      <c r="B371" s="106"/>
      <c r="C371" s="111"/>
      <c r="D371" s="126"/>
      <c r="E371" s="126"/>
      <c r="F371" s="127"/>
    </row>
    <row r="372" spans="1:6" x14ac:dyDescent="0.25">
      <c r="A372" s="154"/>
      <c r="B372" s="106"/>
      <c r="C372" s="111"/>
      <c r="D372" s="126"/>
      <c r="E372" s="126"/>
      <c r="F372" s="127"/>
    </row>
    <row r="373" spans="1:6" x14ac:dyDescent="0.25">
      <c r="A373" s="154"/>
      <c r="B373" s="106"/>
      <c r="C373" s="111"/>
      <c r="D373" s="126"/>
      <c r="E373" s="126"/>
      <c r="F373" s="127"/>
    </row>
    <row r="374" spans="1:6" x14ac:dyDescent="0.25">
      <c r="A374" s="154"/>
      <c r="B374" s="106"/>
      <c r="C374" s="111"/>
      <c r="D374" s="126"/>
      <c r="E374" s="126"/>
      <c r="F374" s="127"/>
    </row>
    <row r="375" spans="1:6" x14ac:dyDescent="0.25">
      <c r="A375" s="154"/>
      <c r="B375" s="106"/>
      <c r="C375" s="111"/>
      <c r="D375" s="126"/>
      <c r="E375" s="126"/>
      <c r="F375" s="127"/>
    </row>
  </sheetData>
  <sortState ref="A18:C39">
    <sortCondition ref="A18:A39"/>
  </sortState>
  <mergeCells count="10">
    <mergeCell ref="D227:E227"/>
    <mergeCell ref="D182:E182"/>
    <mergeCell ref="B1:B4"/>
    <mergeCell ref="D40:E40"/>
    <mergeCell ref="C1:F4"/>
    <mergeCell ref="D148:E148"/>
    <mergeCell ref="D105:E105"/>
    <mergeCell ref="D65:E65"/>
    <mergeCell ref="D5:E5"/>
    <mergeCell ref="D17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75"/>
  <sheetViews>
    <sheetView showGridLines="0" workbookViewId="0">
      <selection activeCell="B30" sqref="B30"/>
    </sheetView>
  </sheetViews>
  <sheetFormatPr baseColWidth="10" defaultRowHeight="15" x14ac:dyDescent="0.25"/>
  <cols>
    <col min="1" max="1" width="33.7109375" style="1" bestFit="1" customWidth="1"/>
    <col min="2" max="2" width="42.85546875" style="39" bestFit="1" customWidth="1"/>
    <col min="3" max="3" width="12.140625" style="52" bestFit="1" customWidth="1"/>
    <col min="4" max="4" width="12.5703125" style="44" bestFit="1" customWidth="1"/>
    <col min="5" max="5" width="63.42578125" style="44" bestFit="1" customWidth="1"/>
    <col min="6" max="6" width="12.140625" style="53" bestFit="1" customWidth="1"/>
    <col min="7" max="7" width="12.7109375" style="39" bestFit="1" customWidth="1"/>
    <col min="8" max="16384" width="11.42578125" style="39"/>
  </cols>
  <sheetData>
    <row r="1" spans="1:6" x14ac:dyDescent="0.25">
      <c r="A1" s="3"/>
      <c r="B1" s="62" t="s">
        <v>34</v>
      </c>
      <c r="C1" s="64">
        <v>0</v>
      </c>
      <c r="D1" s="65"/>
      <c r="E1" s="65"/>
      <c r="F1" s="66"/>
    </row>
    <row r="2" spans="1:6" x14ac:dyDescent="0.25">
      <c r="A2" s="3"/>
      <c r="B2" s="62"/>
      <c r="C2" s="67"/>
      <c r="D2" s="68"/>
      <c r="E2" s="68"/>
      <c r="F2" s="69"/>
    </row>
    <row r="3" spans="1:6" x14ac:dyDescent="0.25">
      <c r="A3" s="3"/>
      <c r="B3" s="62"/>
      <c r="C3" s="67"/>
      <c r="D3" s="68"/>
      <c r="E3" s="68"/>
      <c r="F3" s="69"/>
    </row>
    <row r="4" spans="1:6" x14ac:dyDescent="0.25">
      <c r="A4" s="3"/>
      <c r="B4" s="63"/>
      <c r="C4" s="70"/>
      <c r="D4" s="71"/>
      <c r="E4" s="71"/>
      <c r="F4" s="72"/>
    </row>
    <row r="5" spans="1:6" x14ac:dyDescent="0.25">
      <c r="A5" s="40" t="s">
        <v>14</v>
      </c>
      <c r="B5" s="40" t="s">
        <v>16</v>
      </c>
      <c r="C5" s="55" t="s">
        <v>33</v>
      </c>
      <c r="D5" s="61" t="s">
        <v>74</v>
      </c>
      <c r="E5" s="61"/>
      <c r="F5" s="55" t="s">
        <v>33</v>
      </c>
    </row>
    <row r="6" spans="1:6" x14ac:dyDescent="0.25">
      <c r="A6" s="105"/>
      <c r="B6" s="106"/>
      <c r="C6" s="107"/>
      <c r="D6" s="108"/>
      <c r="E6" s="109"/>
      <c r="F6" s="110"/>
    </row>
    <row r="7" spans="1:6" x14ac:dyDescent="0.25">
      <c r="A7" s="105"/>
      <c r="B7" s="106"/>
      <c r="C7" s="111"/>
      <c r="D7" s="43"/>
      <c r="E7" s="112"/>
      <c r="F7" s="95"/>
    </row>
    <row r="8" spans="1:6" x14ac:dyDescent="0.25">
      <c r="A8" s="105"/>
      <c r="B8" s="106"/>
      <c r="C8" s="111"/>
      <c r="D8" s="43"/>
      <c r="E8" s="112"/>
      <c r="F8" s="95"/>
    </row>
    <row r="9" spans="1:6" x14ac:dyDescent="0.25">
      <c r="A9" s="105"/>
      <c r="B9" s="106"/>
      <c r="C9" s="111"/>
      <c r="D9" s="43"/>
      <c r="E9" s="112"/>
      <c r="F9" s="95"/>
    </row>
    <row r="10" spans="1:6" x14ac:dyDescent="0.25">
      <c r="A10" s="105"/>
      <c r="B10" s="106"/>
      <c r="C10" s="111"/>
      <c r="D10" s="43"/>
      <c r="E10" s="112"/>
      <c r="F10" s="95"/>
    </row>
    <row r="11" spans="1:6" x14ac:dyDescent="0.25">
      <c r="A11" s="105"/>
      <c r="B11" s="106"/>
      <c r="C11" s="111"/>
      <c r="D11" s="43"/>
      <c r="E11" s="112"/>
      <c r="F11" s="95"/>
    </row>
    <row r="12" spans="1:6" x14ac:dyDescent="0.25">
      <c r="A12" s="105"/>
      <c r="B12" s="106"/>
      <c r="C12" s="111"/>
      <c r="D12" s="43"/>
      <c r="E12" s="112"/>
      <c r="F12" s="95"/>
    </row>
    <row r="13" spans="1:6" x14ac:dyDescent="0.25">
      <c r="A13" s="105"/>
      <c r="B13" s="106"/>
      <c r="C13" s="111"/>
      <c r="D13" s="43"/>
      <c r="E13" s="112"/>
      <c r="F13" s="95"/>
    </row>
    <row r="14" spans="1:6" x14ac:dyDescent="0.25">
      <c r="A14" s="105"/>
      <c r="B14" s="106"/>
      <c r="C14" s="111"/>
      <c r="D14" s="43"/>
      <c r="E14" s="18"/>
      <c r="F14" s="95"/>
    </row>
    <row r="15" spans="1:6" x14ac:dyDescent="0.25">
      <c r="A15" s="105"/>
      <c r="B15" s="106"/>
      <c r="C15" s="111"/>
      <c r="D15" s="43"/>
      <c r="E15" s="18"/>
      <c r="F15" s="95"/>
    </row>
    <row r="16" spans="1:6" x14ac:dyDescent="0.25">
      <c r="A16" s="105"/>
      <c r="B16" s="106"/>
      <c r="C16" s="113"/>
      <c r="D16" s="114"/>
      <c r="E16" s="115"/>
      <c r="F16" s="116"/>
    </row>
    <row r="17" spans="1:6" x14ac:dyDescent="0.25">
      <c r="A17" s="117"/>
      <c r="B17" s="118"/>
      <c r="C17" s="119"/>
      <c r="D17" s="120"/>
      <c r="E17" s="120"/>
      <c r="F17" s="121"/>
    </row>
    <row r="18" spans="1:6" x14ac:dyDescent="0.25">
      <c r="A18" s="122"/>
      <c r="B18" s="38"/>
      <c r="C18" s="123"/>
      <c r="D18" s="34"/>
      <c r="E18" s="33"/>
      <c r="F18" s="95"/>
    </row>
    <row r="19" spans="1:6" x14ac:dyDescent="0.25">
      <c r="A19" s="122"/>
      <c r="B19" s="38"/>
      <c r="C19" s="124"/>
      <c r="D19" s="34"/>
      <c r="E19" s="33"/>
      <c r="F19" s="95"/>
    </row>
    <row r="20" spans="1:6" x14ac:dyDescent="0.25">
      <c r="A20" s="122"/>
      <c r="B20" s="38"/>
      <c r="C20" s="124"/>
      <c r="D20" s="34"/>
      <c r="E20" s="33"/>
      <c r="F20" s="95"/>
    </row>
    <row r="21" spans="1:6" x14ac:dyDescent="0.25">
      <c r="A21" s="122"/>
      <c r="B21" s="38"/>
      <c r="C21" s="124"/>
      <c r="D21" s="34"/>
      <c r="E21" s="33"/>
      <c r="F21" s="95"/>
    </row>
    <row r="22" spans="1:6" x14ac:dyDescent="0.25">
      <c r="A22" s="122"/>
      <c r="B22" s="38"/>
      <c r="C22" s="124"/>
      <c r="D22" s="34"/>
      <c r="E22" s="33"/>
      <c r="F22" s="95"/>
    </row>
    <row r="23" spans="1:6" x14ac:dyDescent="0.25">
      <c r="A23" s="122"/>
      <c r="B23" s="38"/>
      <c r="C23" s="124"/>
      <c r="D23" s="34"/>
      <c r="E23" s="92"/>
      <c r="F23" s="95"/>
    </row>
    <row r="24" spans="1:6" x14ac:dyDescent="0.25">
      <c r="A24" s="122"/>
      <c r="B24" s="38"/>
      <c r="C24" s="124"/>
      <c r="D24" s="34"/>
      <c r="E24" s="92"/>
      <c r="F24" s="95"/>
    </row>
    <row r="25" spans="1:6" x14ac:dyDescent="0.25">
      <c r="A25" s="122"/>
      <c r="B25" s="38"/>
      <c r="C25" s="124"/>
      <c r="D25" s="34"/>
      <c r="E25" s="33"/>
      <c r="F25" s="95"/>
    </row>
    <row r="26" spans="1:6" x14ac:dyDescent="0.25">
      <c r="A26" s="122"/>
      <c r="B26" s="38"/>
      <c r="C26" s="124"/>
      <c r="D26" s="34"/>
      <c r="E26" s="92"/>
      <c r="F26" s="95"/>
    </row>
    <row r="27" spans="1:6" x14ac:dyDescent="0.25">
      <c r="A27" s="122"/>
      <c r="B27" s="38"/>
      <c r="C27" s="124"/>
      <c r="D27" s="34"/>
      <c r="E27" s="92"/>
      <c r="F27" s="95"/>
    </row>
    <row r="28" spans="1:6" x14ac:dyDescent="0.25">
      <c r="A28" s="122"/>
      <c r="B28" s="38"/>
      <c r="C28" s="124"/>
      <c r="D28" s="34"/>
      <c r="E28" s="92"/>
      <c r="F28" s="95"/>
    </row>
    <row r="29" spans="1:6" x14ac:dyDescent="0.25">
      <c r="A29" s="122"/>
      <c r="B29" s="38"/>
      <c r="C29" s="124"/>
      <c r="D29" s="34"/>
      <c r="E29" s="92"/>
      <c r="F29" s="95"/>
    </row>
    <row r="30" spans="1:6" x14ac:dyDescent="0.25">
      <c r="A30" s="122"/>
      <c r="B30" s="38"/>
      <c r="C30" s="124"/>
      <c r="D30" s="34"/>
      <c r="E30" s="18"/>
      <c r="F30" s="95"/>
    </row>
    <row r="31" spans="1:6" x14ac:dyDescent="0.25">
      <c r="A31" s="122"/>
      <c r="B31" s="38"/>
      <c r="C31" s="124"/>
      <c r="D31" s="34"/>
      <c r="E31" s="33"/>
      <c r="F31" s="95"/>
    </row>
    <row r="32" spans="1:6" x14ac:dyDescent="0.25">
      <c r="A32" s="122"/>
      <c r="B32" s="38"/>
      <c r="C32" s="124"/>
      <c r="D32" s="34"/>
      <c r="E32" s="33"/>
      <c r="F32" s="95"/>
    </row>
    <row r="33" spans="1:6" x14ac:dyDescent="0.25">
      <c r="A33" s="122"/>
      <c r="B33" s="38"/>
      <c r="C33" s="124"/>
      <c r="D33" s="34"/>
      <c r="E33" s="18"/>
      <c r="F33" s="95"/>
    </row>
    <row r="34" spans="1:6" x14ac:dyDescent="0.25">
      <c r="A34" s="122"/>
      <c r="B34" s="38"/>
      <c r="C34" s="124"/>
      <c r="D34" s="34"/>
      <c r="E34" s="106"/>
      <c r="F34" s="95"/>
    </row>
    <row r="35" spans="1:6" x14ac:dyDescent="0.25">
      <c r="A35" s="122"/>
      <c r="B35" s="38"/>
      <c r="C35" s="124"/>
      <c r="D35" s="34"/>
      <c r="E35" s="106"/>
      <c r="F35" s="95"/>
    </row>
    <row r="36" spans="1:6" x14ac:dyDescent="0.25">
      <c r="A36" s="122"/>
      <c r="B36" s="38"/>
      <c r="C36" s="124"/>
      <c r="D36" s="34"/>
      <c r="E36" s="18"/>
      <c r="F36" s="95"/>
    </row>
    <row r="37" spans="1:6" x14ac:dyDescent="0.25">
      <c r="A37" s="122"/>
      <c r="B37" s="38"/>
      <c r="C37" s="124"/>
      <c r="D37" s="34"/>
      <c r="E37" s="106"/>
      <c r="F37" s="95"/>
    </row>
    <row r="38" spans="1:6" x14ac:dyDescent="0.25">
      <c r="A38" s="122"/>
      <c r="B38" s="38"/>
      <c r="C38" s="124"/>
      <c r="D38" s="34"/>
      <c r="E38" s="33"/>
      <c r="F38" s="95"/>
    </row>
    <row r="39" spans="1:6" x14ac:dyDescent="0.25">
      <c r="A39" s="122"/>
      <c r="B39" s="38"/>
      <c r="C39" s="125"/>
      <c r="D39" s="126"/>
      <c r="E39" s="126"/>
      <c r="F39" s="127"/>
    </row>
    <row r="40" spans="1:6" x14ac:dyDescent="0.25">
      <c r="A40" s="117"/>
      <c r="B40" s="118"/>
      <c r="C40" s="119"/>
      <c r="D40" s="128"/>
      <c r="E40" s="128"/>
      <c r="F40" s="129"/>
    </row>
    <row r="41" spans="1:6" x14ac:dyDescent="0.25">
      <c r="A41" s="122"/>
      <c r="B41" s="38"/>
      <c r="C41" s="123"/>
      <c r="D41" s="130"/>
      <c r="E41" s="131"/>
      <c r="F41" s="110"/>
    </row>
    <row r="42" spans="1:6" x14ac:dyDescent="0.25">
      <c r="A42" s="122"/>
      <c r="B42" s="38"/>
      <c r="C42" s="124"/>
      <c r="D42" s="34"/>
      <c r="E42" s="45"/>
      <c r="F42" s="95"/>
    </row>
    <row r="43" spans="1:6" x14ac:dyDescent="0.25">
      <c r="A43" s="122"/>
      <c r="B43" s="38"/>
      <c r="C43" s="124"/>
      <c r="D43" s="34"/>
      <c r="E43" s="45"/>
      <c r="F43" s="95"/>
    </row>
    <row r="44" spans="1:6" x14ac:dyDescent="0.25">
      <c r="A44" s="122"/>
      <c r="B44" s="38"/>
      <c r="C44" s="124"/>
      <c r="D44" s="34"/>
      <c r="E44" s="33"/>
      <c r="F44" s="95"/>
    </row>
    <row r="45" spans="1:6" x14ac:dyDescent="0.25">
      <c r="A45" s="122"/>
      <c r="B45" s="38"/>
      <c r="C45" s="124"/>
      <c r="D45" s="34"/>
      <c r="E45" s="45"/>
      <c r="F45" s="95"/>
    </row>
    <row r="46" spans="1:6" x14ac:dyDescent="0.25">
      <c r="A46" s="122"/>
      <c r="B46" s="38"/>
      <c r="C46" s="124"/>
      <c r="D46" s="34"/>
      <c r="E46" s="18"/>
      <c r="F46" s="95"/>
    </row>
    <row r="47" spans="1:6" x14ac:dyDescent="0.25">
      <c r="A47" s="122"/>
      <c r="B47" s="38"/>
      <c r="C47" s="124"/>
      <c r="D47" s="34"/>
      <c r="E47" s="33"/>
      <c r="F47" s="95"/>
    </row>
    <row r="48" spans="1:6" x14ac:dyDescent="0.25">
      <c r="A48" s="122"/>
      <c r="B48" s="38"/>
      <c r="C48" s="124"/>
      <c r="D48" s="34"/>
      <c r="E48" s="18"/>
      <c r="F48" s="95"/>
    </row>
    <row r="49" spans="1:6" x14ac:dyDescent="0.25">
      <c r="A49" s="122"/>
      <c r="B49" s="38"/>
      <c r="C49" s="124"/>
      <c r="D49" s="34"/>
      <c r="E49" s="18"/>
      <c r="F49" s="95"/>
    </row>
    <row r="50" spans="1:6" x14ac:dyDescent="0.25">
      <c r="A50" s="122"/>
      <c r="B50" s="38"/>
      <c r="C50" s="124"/>
      <c r="D50" s="34"/>
      <c r="E50" s="45"/>
      <c r="F50" s="95"/>
    </row>
    <row r="51" spans="1:6" x14ac:dyDescent="0.25">
      <c r="A51" s="122"/>
      <c r="B51" s="38"/>
      <c r="C51" s="124"/>
      <c r="D51" s="34"/>
      <c r="E51" s="45"/>
      <c r="F51" s="95"/>
    </row>
    <row r="52" spans="1:6" x14ac:dyDescent="0.25">
      <c r="A52" s="122"/>
      <c r="B52" s="38"/>
      <c r="C52" s="124"/>
      <c r="D52" s="34"/>
      <c r="E52" s="45"/>
      <c r="F52" s="95"/>
    </row>
    <row r="53" spans="1:6" x14ac:dyDescent="0.25">
      <c r="A53" s="122"/>
      <c r="B53" s="38"/>
      <c r="C53" s="124"/>
      <c r="D53" s="34"/>
      <c r="E53" s="45"/>
      <c r="F53" s="95"/>
    </row>
    <row r="54" spans="1:6" x14ac:dyDescent="0.25">
      <c r="A54" s="122"/>
      <c r="B54" s="38"/>
      <c r="C54" s="124"/>
      <c r="D54" s="34"/>
      <c r="E54" s="18"/>
      <c r="F54" s="95"/>
    </row>
    <row r="55" spans="1:6" x14ac:dyDescent="0.25">
      <c r="A55" s="122"/>
      <c r="B55" s="38"/>
      <c r="C55" s="124"/>
      <c r="D55" s="34"/>
      <c r="E55" s="18"/>
      <c r="F55" s="103"/>
    </row>
    <row r="56" spans="1:6" x14ac:dyDescent="0.25">
      <c r="A56" s="122"/>
      <c r="B56" s="38"/>
      <c r="C56" s="124"/>
      <c r="D56" s="34"/>
      <c r="E56" s="45"/>
      <c r="F56" s="103"/>
    </row>
    <row r="57" spans="1:6" x14ac:dyDescent="0.25">
      <c r="A57" s="122"/>
      <c r="B57" s="38"/>
      <c r="C57" s="124"/>
      <c r="D57" s="34"/>
      <c r="E57" s="45"/>
      <c r="F57" s="103"/>
    </row>
    <row r="58" spans="1:6" x14ac:dyDescent="0.25">
      <c r="A58" s="122"/>
      <c r="B58" s="38"/>
      <c r="C58" s="124"/>
      <c r="D58" s="34"/>
      <c r="E58" s="91"/>
      <c r="F58" s="103"/>
    </row>
    <row r="59" spans="1:6" x14ac:dyDescent="0.25">
      <c r="A59" s="122"/>
      <c r="B59" s="38"/>
      <c r="C59" s="124"/>
      <c r="D59" s="34"/>
      <c r="E59" s="45"/>
      <c r="F59" s="103"/>
    </row>
    <row r="60" spans="1:6" x14ac:dyDescent="0.25">
      <c r="A60" s="122"/>
      <c r="B60" s="38"/>
      <c r="C60" s="124"/>
      <c r="D60" s="34"/>
      <c r="E60" s="18"/>
      <c r="F60" s="103"/>
    </row>
    <row r="61" spans="1:6" x14ac:dyDescent="0.25">
      <c r="A61" s="122"/>
      <c r="B61" s="38"/>
      <c r="C61" s="124"/>
      <c r="D61" s="34"/>
      <c r="E61" s="45"/>
      <c r="F61" s="103"/>
    </row>
    <row r="62" spans="1:6" x14ac:dyDescent="0.25">
      <c r="A62" s="122"/>
      <c r="B62" s="38"/>
      <c r="C62" s="124"/>
      <c r="D62" s="34"/>
      <c r="E62" s="45"/>
      <c r="F62" s="103"/>
    </row>
    <row r="63" spans="1:6" x14ac:dyDescent="0.25">
      <c r="A63" s="122"/>
      <c r="B63" s="38"/>
      <c r="C63" s="124"/>
      <c r="D63" s="34"/>
      <c r="E63" s="92"/>
      <c r="F63" s="103"/>
    </row>
    <row r="64" spans="1:6" x14ac:dyDescent="0.25">
      <c r="A64" s="122"/>
      <c r="B64" s="38"/>
      <c r="C64" s="124"/>
      <c r="D64" s="132"/>
      <c r="E64" s="133"/>
      <c r="F64" s="134"/>
    </row>
    <row r="65" spans="1:6" x14ac:dyDescent="0.25">
      <c r="A65" s="135"/>
      <c r="B65" s="136"/>
      <c r="C65" s="137"/>
      <c r="D65" s="120"/>
      <c r="E65" s="120"/>
      <c r="F65" s="121"/>
    </row>
    <row r="66" spans="1:6" x14ac:dyDescent="0.25">
      <c r="A66" s="138"/>
      <c r="B66" s="139"/>
      <c r="C66" s="123"/>
      <c r="D66" s="130"/>
      <c r="E66" s="140"/>
      <c r="F66" s="110"/>
    </row>
    <row r="67" spans="1:6" x14ac:dyDescent="0.25">
      <c r="A67" s="141"/>
      <c r="B67" s="96"/>
      <c r="C67" s="124"/>
      <c r="D67" s="34"/>
      <c r="E67" s="33"/>
      <c r="F67" s="103"/>
    </row>
    <row r="68" spans="1:6" x14ac:dyDescent="0.25">
      <c r="A68" s="141"/>
      <c r="B68" s="96"/>
      <c r="C68" s="124"/>
      <c r="D68" s="34"/>
      <c r="E68" s="33"/>
      <c r="F68" s="103"/>
    </row>
    <row r="69" spans="1:6" x14ac:dyDescent="0.25">
      <c r="A69" s="141"/>
      <c r="B69" s="96"/>
      <c r="C69" s="124"/>
      <c r="D69" s="34"/>
      <c r="E69" s="92"/>
      <c r="F69" s="95"/>
    </row>
    <row r="70" spans="1:6" x14ac:dyDescent="0.25">
      <c r="A70" s="141"/>
      <c r="B70" s="96"/>
      <c r="C70" s="124"/>
      <c r="D70" s="34"/>
      <c r="E70" s="33"/>
      <c r="F70" s="103"/>
    </row>
    <row r="71" spans="1:6" x14ac:dyDescent="0.25">
      <c r="A71" s="141"/>
      <c r="B71" s="96"/>
      <c r="C71" s="124"/>
      <c r="D71" s="34"/>
      <c r="E71" s="33"/>
      <c r="F71" s="103"/>
    </row>
    <row r="72" spans="1:6" x14ac:dyDescent="0.25">
      <c r="A72" s="141"/>
      <c r="B72" s="96"/>
      <c r="C72" s="124"/>
      <c r="D72" s="34"/>
      <c r="E72" s="33"/>
      <c r="F72" s="103"/>
    </row>
    <row r="73" spans="1:6" x14ac:dyDescent="0.25">
      <c r="A73" s="141"/>
      <c r="B73" s="96"/>
      <c r="C73" s="124"/>
      <c r="D73" s="34"/>
      <c r="E73" s="92"/>
      <c r="F73" s="95"/>
    </row>
    <row r="74" spans="1:6" x14ac:dyDescent="0.25">
      <c r="A74" s="141"/>
      <c r="B74" s="96"/>
      <c r="C74" s="124"/>
      <c r="D74" s="34"/>
      <c r="E74" s="45"/>
      <c r="F74" s="95"/>
    </row>
    <row r="75" spans="1:6" x14ac:dyDescent="0.25">
      <c r="A75" s="141"/>
      <c r="B75" s="96"/>
      <c r="C75" s="124"/>
      <c r="D75" s="34"/>
      <c r="E75" s="45"/>
      <c r="F75" s="95"/>
    </row>
    <row r="76" spans="1:6" x14ac:dyDescent="0.25">
      <c r="A76" s="141"/>
      <c r="B76" s="96"/>
      <c r="C76" s="124"/>
      <c r="D76" s="34"/>
      <c r="E76" s="18"/>
      <c r="F76" s="95"/>
    </row>
    <row r="77" spans="1:6" x14ac:dyDescent="0.25">
      <c r="A77" s="141"/>
      <c r="B77" s="96"/>
      <c r="C77" s="124"/>
      <c r="D77" s="34"/>
      <c r="E77" s="18"/>
      <c r="F77" s="103"/>
    </row>
    <row r="78" spans="1:6" x14ac:dyDescent="0.25">
      <c r="A78" s="141"/>
      <c r="B78" s="96"/>
      <c r="C78" s="124"/>
      <c r="D78" s="34"/>
      <c r="E78" s="45"/>
      <c r="F78" s="95"/>
    </row>
    <row r="79" spans="1:6" x14ac:dyDescent="0.25">
      <c r="A79" s="141"/>
      <c r="B79" s="96"/>
      <c r="C79" s="124"/>
      <c r="D79" s="34"/>
      <c r="E79" s="45"/>
      <c r="F79" s="103"/>
    </row>
    <row r="80" spans="1:6" x14ac:dyDescent="0.25">
      <c r="A80" s="141"/>
      <c r="B80" s="96"/>
      <c r="C80" s="124"/>
      <c r="D80" s="34"/>
      <c r="E80" s="92"/>
      <c r="F80" s="95"/>
    </row>
    <row r="81" spans="1:7" x14ac:dyDescent="0.25">
      <c r="A81" s="141"/>
      <c r="B81" s="96"/>
      <c r="C81" s="124"/>
      <c r="D81" s="34"/>
      <c r="E81" s="92"/>
      <c r="F81" s="95"/>
    </row>
    <row r="82" spans="1:7" x14ac:dyDescent="0.25">
      <c r="A82" s="141"/>
      <c r="B82" s="96"/>
      <c r="C82" s="124"/>
      <c r="D82" s="34"/>
      <c r="E82" s="92"/>
      <c r="F82" s="103"/>
    </row>
    <row r="83" spans="1:7" x14ac:dyDescent="0.25">
      <c r="A83" s="141"/>
      <c r="B83" s="96"/>
      <c r="C83" s="124"/>
      <c r="D83" s="93"/>
      <c r="E83" s="92"/>
      <c r="F83" s="103"/>
    </row>
    <row r="84" spans="1:7" x14ac:dyDescent="0.25">
      <c r="A84" s="141"/>
      <c r="B84" s="96"/>
      <c r="C84" s="124"/>
      <c r="D84" s="34"/>
      <c r="E84" s="92"/>
      <c r="F84" s="103"/>
    </row>
    <row r="85" spans="1:7" x14ac:dyDescent="0.25">
      <c r="A85" s="141"/>
      <c r="B85" s="96"/>
      <c r="C85" s="124"/>
      <c r="D85" s="34"/>
      <c r="E85" s="92"/>
      <c r="F85" s="103"/>
    </row>
    <row r="86" spans="1:7" x14ac:dyDescent="0.25">
      <c r="A86" s="141"/>
      <c r="B86" s="96"/>
      <c r="C86" s="124"/>
      <c r="D86" s="34"/>
      <c r="E86" s="45"/>
      <c r="F86" s="103"/>
    </row>
    <row r="87" spans="1:7" x14ac:dyDescent="0.25">
      <c r="A87" s="141"/>
      <c r="B87" s="96"/>
      <c r="C87" s="124"/>
      <c r="D87" s="34"/>
      <c r="E87" s="45"/>
      <c r="F87" s="103"/>
    </row>
    <row r="88" spans="1:7" x14ac:dyDescent="0.25">
      <c r="A88" s="141"/>
      <c r="B88" s="96"/>
      <c r="C88" s="124"/>
      <c r="D88" s="34"/>
      <c r="E88" s="92"/>
      <c r="F88" s="103"/>
    </row>
    <row r="89" spans="1:7" x14ac:dyDescent="0.25">
      <c r="A89" s="141"/>
      <c r="B89" s="96"/>
      <c r="C89" s="124"/>
      <c r="D89" s="93"/>
      <c r="E89" s="94"/>
      <c r="F89" s="103"/>
    </row>
    <row r="90" spans="1:7" x14ac:dyDescent="0.25">
      <c r="A90" s="141"/>
      <c r="B90" s="96"/>
      <c r="C90" s="124"/>
      <c r="D90" s="34"/>
      <c r="E90" s="92"/>
      <c r="F90" s="103"/>
    </row>
    <row r="91" spans="1:7" x14ac:dyDescent="0.25">
      <c r="A91" s="141"/>
      <c r="B91" s="96"/>
      <c r="C91" s="124"/>
      <c r="D91" s="34"/>
      <c r="E91" s="92"/>
      <c r="F91" s="103"/>
      <c r="G91" s="46"/>
    </row>
    <row r="92" spans="1:7" x14ac:dyDescent="0.25">
      <c r="A92" s="141"/>
      <c r="B92" s="96"/>
      <c r="C92" s="124"/>
      <c r="D92" s="34"/>
      <c r="E92" s="18"/>
      <c r="F92" s="103"/>
      <c r="G92" s="46"/>
    </row>
    <row r="93" spans="1:7" x14ac:dyDescent="0.25">
      <c r="A93" s="141"/>
      <c r="B93" s="96"/>
      <c r="C93" s="124"/>
      <c r="D93" s="34"/>
      <c r="E93" s="18"/>
      <c r="F93" s="95"/>
    </row>
    <row r="94" spans="1:7" x14ac:dyDescent="0.25">
      <c r="A94" s="141"/>
      <c r="B94" s="96"/>
      <c r="C94" s="124"/>
      <c r="D94" s="34"/>
      <c r="E94" s="45"/>
      <c r="F94" s="103"/>
    </row>
    <row r="95" spans="1:7" x14ac:dyDescent="0.25">
      <c r="A95" s="141"/>
      <c r="B95" s="96"/>
      <c r="C95" s="124"/>
      <c r="D95" s="34"/>
      <c r="E95" s="45"/>
      <c r="F95" s="103"/>
    </row>
    <row r="96" spans="1:7" x14ac:dyDescent="0.25">
      <c r="A96" s="141"/>
      <c r="B96" s="96"/>
      <c r="C96" s="124"/>
      <c r="D96" s="34"/>
      <c r="E96" s="45"/>
      <c r="F96" s="103"/>
    </row>
    <row r="97" spans="1:7" x14ac:dyDescent="0.25">
      <c r="A97" s="141"/>
      <c r="B97" s="96"/>
      <c r="C97" s="124"/>
      <c r="D97" s="34"/>
      <c r="E97" s="92"/>
      <c r="F97" s="103"/>
    </row>
    <row r="98" spans="1:7" x14ac:dyDescent="0.25">
      <c r="A98" s="141"/>
      <c r="B98" s="96"/>
      <c r="C98" s="124"/>
      <c r="D98" s="34"/>
      <c r="E98" s="18"/>
      <c r="F98" s="103"/>
    </row>
    <row r="99" spans="1:7" x14ac:dyDescent="0.25">
      <c r="A99" s="141"/>
      <c r="B99" s="96"/>
      <c r="C99" s="124"/>
      <c r="D99" s="43"/>
      <c r="E99" s="92"/>
      <c r="F99" s="103"/>
    </row>
    <row r="100" spans="1:7" x14ac:dyDescent="0.25">
      <c r="A100" s="141"/>
      <c r="B100" s="96"/>
      <c r="C100" s="124"/>
      <c r="D100" s="34"/>
      <c r="E100" s="92"/>
      <c r="F100" s="103"/>
    </row>
    <row r="101" spans="1:7" x14ac:dyDescent="0.25">
      <c r="A101" s="141"/>
      <c r="B101" s="96"/>
      <c r="C101" s="124"/>
      <c r="D101" s="34"/>
      <c r="E101" s="92"/>
      <c r="F101" s="103"/>
    </row>
    <row r="102" spans="1:7" x14ac:dyDescent="0.25">
      <c r="A102" s="141"/>
      <c r="B102" s="96"/>
      <c r="C102" s="124"/>
      <c r="D102" s="34"/>
      <c r="E102" s="92"/>
      <c r="F102" s="103"/>
    </row>
    <row r="103" spans="1:7" x14ac:dyDescent="0.25">
      <c r="A103" s="142"/>
      <c r="B103" s="45"/>
      <c r="C103" s="143"/>
      <c r="D103" s="34"/>
      <c r="E103" s="92"/>
      <c r="F103" s="95"/>
    </row>
    <row r="104" spans="1:7" x14ac:dyDescent="0.25">
      <c r="A104" s="142"/>
      <c r="B104" s="45"/>
      <c r="C104" s="143"/>
      <c r="D104" s="132"/>
      <c r="E104" s="144"/>
      <c r="F104" s="134"/>
    </row>
    <row r="105" spans="1:7" x14ac:dyDescent="0.25">
      <c r="A105" s="117"/>
      <c r="B105" s="118"/>
      <c r="C105" s="129"/>
      <c r="D105" s="120"/>
      <c r="E105" s="120"/>
      <c r="F105" s="121"/>
      <c r="G105" s="47"/>
    </row>
    <row r="106" spans="1:7" x14ac:dyDescent="0.25">
      <c r="A106" s="138"/>
      <c r="B106" s="139"/>
      <c r="C106" s="123"/>
      <c r="D106" s="145"/>
      <c r="E106" s="146"/>
      <c r="F106" s="147"/>
    </row>
    <row r="107" spans="1:7" x14ac:dyDescent="0.25">
      <c r="A107" s="141"/>
      <c r="B107" s="96"/>
      <c r="C107" s="124"/>
      <c r="D107" s="148"/>
      <c r="E107" s="92"/>
      <c r="F107" s="95"/>
    </row>
    <row r="108" spans="1:7" x14ac:dyDescent="0.25">
      <c r="A108" s="141"/>
      <c r="B108" s="96"/>
      <c r="C108" s="124"/>
      <c r="D108" s="148"/>
      <c r="E108" s="45"/>
      <c r="F108" s="95"/>
    </row>
    <row r="109" spans="1:7" x14ac:dyDescent="0.25">
      <c r="A109" s="141"/>
      <c r="B109" s="96"/>
      <c r="C109" s="124"/>
      <c r="D109" s="148"/>
      <c r="E109" s="45"/>
      <c r="F109" s="95"/>
    </row>
    <row r="110" spans="1:7" x14ac:dyDescent="0.25">
      <c r="A110" s="141"/>
      <c r="B110" s="96"/>
      <c r="C110" s="124"/>
      <c r="D110" s="148"/>
      <c r="E110" s="92"/>
      <c r="F110" s="95"/>
    </row>
    <row r="111" spans="1:7" x14ac:dyDescent="0.25">
      <c r="A111" s="141"/>
      <c r="B111" s="96"/>
      <c r="C111" s="124"/>
      <c r="D111" s="148"/>
      <c r="E111" s="92"/>
      <c r="F111" s="95"/>
    </row>
    <row r="112" spans="1:7" x14ac:dyDescent="0.25">
      <c r="A112" s="141"/>
      <c r="B112" s="96"/>
      <c r="C112" s="124"/>
      <c r="D112" s="148"/>
      <c r="E112" s="92"/>
      <c r="F112" s="95"/>
    </row>
    <row r="113" spans="1:6" x14ac:dyDescent="0.25">
      <c r="A113" s="141"/>
      <c r="B113" s="96"/>
      <c r="C113" s="124"/>
      <c r="D113" s="148"/>
      <c r="E113" s="92"/>
      <c r="F113" s="95"/>
    </row>
    <row r="114" spans="1:6" x14ac:dyDescent="0.25">
      <c r="A114" s="141"/>
      <c r="B114" s="96"/>
      <c r="C114" s="124"/>
      <c r="D114" s="148"/>
      <c r="E114" s="92"/>
      <c r="F114" s="95"/>
    </row>
    <row r="115" spans="1:6" x14ac:dyDescent="0.25">
      <c r="A115" s="141"/>
      <c r="B115" s="96"/>
      <c r="C115" s="124"/>
      <c r="D115" s="148"/>
      <c r="E115" s="92"/>
      <c r="F115" s="95"/>
    </row>
    <row r="116" spans="1:6" x14ac:dyDescent="0.25">
      <c r="A116" s="141"/>
      <c r="B116" s="96"/>
      <c r="C116" s="124"/>
      <c r="D116" s="148"/>
      <c r="E116" s="33"/>
      <c r="F116" s="103"/>
    </row>
    <row r="117" spans="1:6" x14ac:dyDescent="0.25">
      <c r="A117" s="141"/>
      <c r="B117" s="96"/>
      <c r="C117" s="124"/>
      <c r="D117" s="148"/>
      <c r="E117" s="92"/>
      <c r="F117" s="95"/>
    </row>
    <row r="118" spans="1:6" x14ac:dyDescent="0.25">
      <c r="A118" s="141"/>
      <c r="B118" s="96"/>
      <c r="C118" s="124"/>
      <c r="D118" s="148"/>
      <c r="E118" s="92"/>
      <c r="F118" s="95"/>
    </row>
    <row r="119" spans="1:6" x14ac:dyDescent="0.25">
      <c r="A119" s="141"/>
      <c r="B119" s="96"/>
      <c r="C119" s="124"/>
      <c r="D119" s="148"/>
      <c r="E119" s="92"/>
      <c r="F119" s="95"/>
    </row>
    <row r="120" spans="1:6" x14ac:dyDescent="0.25">
      <c r="A120" s="141"/>
      <c r="B120" s="96"/>
      <c r="C120" s="124"/>
      <c r="D120" s="148"/>
      <c r="E120" s="18"/>
      <c r="F120" s="95"/>
    </row>
    <row r="121" spans="1:6" x14ac:dyDescent="0.25">
      <c r="A121" s="141"/>
      <c r="B121" s="96"/>
      <c r="C121" s="124"/>
      <c r="D121" s="148"/>
      <c r="E121" s="18"/>
      <c r="F121" s="95"/>
    </row>
    <row r="122" spans="1:6" x14ac:dyDescent="0.25">
      <c r="A122" s="141"/>
      <c r="B122" s="96"/>
      <c r="C122" s="124"/>
      <c r="D122" s="148"/>
      <c r="E122" s="45"/>
      <c r="F122" s="95"/>
    </row>
    <row r="123" spans="1:6" x14ac:dyDescent="0.25">
      <c r="A123" s="141"/>
      <c r="B123" s="96"/>
      <c r="C123" s="124"/>
      <c r="D123" s="148"/>
      <c r="E123" s="45"/>
      <c r="F123" s="95"/>
    </row>
    <row r="124" spans="1:6" x14ac:dyDescent="0.25">
      <c r="A124" s="141"/>
      <c r="B124" s="96"/>
      <c r="C124" s="124"/>
      <c r="D124" s="148"/>
      <c r="E124" s="92"/>
      <c r="F124" s="95"/>
    </row>
    <row r="125" spans="1:6" x14ac:dyDescent="0.25">
      <c r="A125" s="141"/>
      <c r="B125" s="96"/>
      <c r="C125" s="124"/>
      <c r="D125" s="148"/>
      <c r="E125" s="92"/>
      <c r="F125" s="95"/>
    </row>
    <row r="126" spans="1:6" x14ac:dyDescent="0.25">
      <c r="A126" s="141"/>
      <c r="B126" s="96"/>
      <c r="C126" s="124"/>
      <c r="D126" s="148"/>
      <c r="E126" s="92"/>
      <c r="F126" s="95"/>
    </row>
    <row r="127" spans="1:6" x14ac:dyDescent="0.25">
      <c r="A127" s="141"/>
      <c r="B127" s="96"/>
      <c r="C127" s="124"/>
      <c r="D127" s="148"/>
      <c r="E127" s="92"/>
      <c r="F127" s="95"/>
    </row>
    <row r="128" spans="1:6" x14ac:dyDescent="0.25">
      <c r="A128" s="141"/>
      <c r="B128" s="96"/>
      <c r="C128" s="124"/>
      <c r="D128" s="148"/>
      <c r="E128" s="92"/>
      <c r="F128" s="95"/>
    </row>
    <row r="129" spans="1:6" x14ac:dyDescent="0.25">
      <c r="A129" s="141"/>
      <c r="B129" s="96"/>
      <c r="C129" s="124"/>
      <c r="D129" s="148"/>
      <c r="E129" s="18"/>
      <c r="F129" s="95"/>
    </row>
    <row r="130" spans="1:6" x14ac:dyDescent="0.25">
      <c r="A130" s="141"/>
      <c r="B130" s="96"/>
      <c r="C130" s="124"/>
      <c r="D130" s="148"/>
      <c r="E130" s="92"/>
      <c r="F130" s="95"/>
    </row>
    <row r="131" spans="1:6" x14ac:dyDescent="0.25">
      <c r="A131" s="141"/>
      <c r="B131" s="96"/>
      <c r="C131" s="124"/>
      <c r="D131" s="148"/>
      <c r="E131" s="18"/>
      <c r="F131" s="95"/>
    </row>
    <row r="132" spans="1:6" x14ac:dyDescent="0.25">
      <c r="A132" s="141"/>
      <c r="B132" s="96"/>
      <c r="C132" s="124"/>
      <c r="D132" s="148"/>
      <c r="E132" s="92"/>
      <c r="F132" s="95"/>
    </row>
    <row r="133" spans="1:6" x14ac:dyDescent="0.25">
      <c r="A133" s="141"/>
      <c r="B133" s="96"/>
      <c r="C133" s="124"/>
      <c r="D133" s="148"/>
      <c r="E133" s="92"/>
      <c r="F133" s="95"/>
    </row>
    <row r="134" spans="1:6" x14ac:dyDescent="0.25">
      <c r="A134" s="141"/>
      <c r="B134" s="96"/>
      <c r="C134" s="124"/>
      <c r="D134" s="148"/>
      <c r="E134" s="92"/>
      <c r="F134" s="95"/>
    </row>
    <row r="135" spans="1:6" x14ac:dyDescent="0.25">
      <c r="A135" s="141"/>
      <c r="B135" s="96"/>
      <c r="C135" s="124"/>
      <c r="D135" s="148"/>
      <c r="E135" s="45"/>
      <c r="F135" s="95"/>
    </row>
    <row r="136" spans="1:6" x14ac:dyDescent="0.25">
      <c r="A136" s="141"/>
      <c r="B136" s="96"/>
      <c r="C136" s="124"/>
      <c r="D136" s="148"/>
      <c r="E136" s="45"/>
      <c r="F136" s="95"/>
    </row>
    <row r="137" spans="1:6" x14ac:dyDescent="0.25">
      <c r="A137" s="141"/>
      <c r="B137" s="96"/>
      <c r="C137" s="124"/>
      <c r="D137" s="148"/>
      <c r="E137" s="92"/>
      <c r="F137" s="95"/>
    </row>
    <row r="138" spans="1:6" x14ac:dyDescent="0.25">
      <c r="A138" s="141"/>
      <c r="B138" s="96"/>
      <c r="C138" s="124"/>
      <c r="D138" s="148"/>
      <c r="E138" s="92"/>
      <c r="F138" s="95"/>
    </row>
    <row r="139" spans="1:6" x14ac:dyDescent="0.25">
      <c r="A139" s="141"/>
      <c r="B139" s="96"/>
      <c r="C139" s="124"/>
      <c r="D139" s="148"/>
      <c r="E139" s="92"/>
      <c r="F139" s="95"/>
    </row>
    <row r="140" spans="1:6" x14ac:dyDescent="0.25">
      <c r="A140" s="141"/>
      <c r="B140" s="96"/>
      <c r="C140" s="124"/>
      <c r="D140" s="148"/>
      <c r="E140" s="18"/>
      <c r="F140" s="95"/>
    </row>
    <row r="141" spans="1:6" x14ac:dyDescent="0.25">
      <c r="A141" s="141"/>
      <c r="B141" s="96"/>
      <c r="C141" s="124"/>
      <c r="D141" s="148"/>
      <c r="E141" s="45"/>
      <c r="F141" s="95"/>
    </row>
    <row r="142" spans="1:6" x14ac:dyDescent="0.25">
      <c r="A142" s="142"/>
      <c r="B142" s="45"/>
      <c r="C142" s="143"/>
      <c r="D142" s="148"/>
      <c r="E142" s="45"/>
      <c r="F142" s="95"/>
    </row>
    <row r="143" spans="1:6" x14ac:dyDescent="0.25">
      <c r="A143" s="142"/>
      <c r="B143" s="45"/>
      <c r="C143" s="143"/>
      <c r="D143" s="148"/>
      <c r="E143" s="92"/>
      <c r="F143" s="95"/>
    </row>
    <row r="144" spans="1:6" x14ac:dyDescent="0.25">
      <c r="A144" s="142"/>
      <c r="B144" s="45"/>
      <c r="C144" s="143"/>
      <c r="D144" s="148"/>
      <c r="E144" s="91"/>
      <c r="F144" s="95"/>
    </row>
    <row r="145" spans="1:6" x14ac:dyDescent="0.25">
      <c r="A145" s="142"/>
      <c r="B145" s="45"/>
      <c r="C145" s="143"/>
      <c r="D145" s="148"/>
      <c r="E145" s="92"/>
      <c r="F145" s="95"/>
    </row>
    <row r="146" spans="1:6" x14ac:dyDescent="0.25">
      <c r="A146" s="142"/>
      <c r="B146" s="45"/>
      <c r="C146" s="143"/>
      <c r="D146" s="148"/>
      <c r="E146" s="92"/>
      <c r="F146" s="95"/>
    </row>
    <row r="147" spans="1:6" x14ac:dyDescent="0.25">
      <c r="A147" s="149"/>
      <c r="B147" s="150"/>
      <c r="C147" s="151"/>
      <c r="D147" s="152"/>
      <c r="E147" s="144"/>
      <c r="F147" s="116"/>
    </row>
    <row r="148" spans="1:6" x14ac:dyDescent="0.25">
      <c r="A148" s="117"/>
      <c r="B148" s="118"/>
      <c r="C148" s="121"/>
      <c r="D148" s="120"/>
      <c r="E148" s="120"/>
      <c r="F148" s="121"/>
    </row>
    <row r="149" spans="1:6" x14ac:dyDescent="0.25">
      <c r="A149" s="138"/>
      <c r="B149" s="139"/>
      <c r="C149" s="123"/>
      <c r="D149" s="130"/>
      <c r="E149" s="153"/>
      <c r="F149" s="110"/>
    </row>
    <row r="150" spans="1:6" x14ac:dyDescent="0.25">
      <c r="A150" s="141"/>
      <c r="B150" s="96"/>
      <c r="C150" s="124"/>
      <c r="D150" s="34"/>
      <c r="E150" s="92"/>
      <c r="F150" s="95"/>
    </row>
    <row r="151" spans="1:6" x14ac:dyDescent="0.25">
      <c r="A151" s="141"/>
      <c r="B151" s="96"/>
      <c r="C151" s="124"/>
      <c r="D151" s="34"/>
      <c r="E151" s="92"/>
      <c r="F151" s="95"/>
    </row>
    <row r="152" spans="1:6" x14ac:dyDescent="0.25">
      <c r="A152" s="141"/>
      <c r="B152" s="96"/>
      <c r="C152" s="124"/>
      <c r="D152" s="34"/>
      <c r="E152" s="92"/>
      <c r="F152" s="95"/>
    </row>
    <row r="153" spans="1:6" x14ac:dyDescent="0.25">
      <c r="A153" s="141"/>
      <c r="B153" s="96"/>
      <c r="C153" s="124"/>
      <c r="D153" s="34"/>
      <c r="E153" s="92"/>
      <c r="F153" s="95"/>
    </row>
    <row r="154" spans="1:6" x14ac:dyDescent="0.25">
      <c r="A154" s="141"/>
      <c r="B154" s="96"/>
      <c r="C154" s="124"/>
      <c r="D154" s="34"/>
      <c r="E154" s="92"/>
      <c r="F154" s="95"/>
    </row>
    <row r="155" spans="1:6" x14ac:dyDescent="0.25">
      <c r="A155" s="141"/>
      <c r="B155" s="96"/>
      <c r="C155" s="124"/>
      <c r="D155" s="34"/>
      <c r="E155" s="92"/>
      <c r="F155" s="95"/>
    </row>
    <row r="156" spans="1:6" x14ac:dyDescent="0.25">
      <c r="A156" s="141"/>
      <c r="B156" s="96"/>
      <c r="C156" s="124"/>
      <c r="D156" s="34"/>
      <c r="E156" s="92"/>
      <c r="F156" s="95"/>
    </row>
    <row r="157" spans="1:6" x14ac:dyDescent="0.25">
      <c r="A157" s="141"/>
      <c r="B157" s="96"/>
      <c r="C157" s="124"/>
      <c r="D157" s="34"/>
      <c r="E157" s="92"/>
      <c r="F157" s="95"/>
    </row>
    <row r="158" spans="1:6" x14ac:dyDescent="0.25">
      <c r="A158" s="141"/>
      <c r="B158" s="96"/>
      <c r="C158" s="124"/>
      <c r="D158" s="34"/>
      <c r="E158" s="92"/>
      <c r="F158" s="95"/>
    </row>
    <row r="159" spans="1:6" x14ac:dyDescent="0.25">
      <c r="A159" s="141"/>
      <c r="B159" s="96"/>
      <c r="C159" s="124"/>
      <c r="D159" s="34"/>
      <c r="E159" s="92"/>
      <c r="F159" s="95"/>
    </row>
    <row r="160" spans="1:6" x14ac:dyDescent="0.25">
      <c r="A160" s="141"/>
      <c r="B160" s="96"/>
      <c r="C160" s="124"/>
      <c r="D160" s="34"/>
      <c r="E160" s="92"/>
      <c r="F160" s="95"/>
    </row>
    <row r="161" spans="1:6" x14ac:dyDescent="0.25">
      <c r="A161" s="141"/>
      <c r="B161" s="96"/>
      <c r="C161" s="124"/>
      <c r="D161" s="34"/>
      <c r="E161" s="92"/>
      <c r="F161" s="95"/>
    </row>
    <row r="162" spans="1:6" x14ac:dyDescent="0.25">
      <c r="A162" s="141"/>
      <c r="B162" s="96"/>
      <c r="C162" s="124"/>
      <c r="D162" s="34"/>
      <c r="E162" s="92"/>
      <c r="F162" s="95"/>
    </row>
    <row r="163" spans="1:6" x14ac:dyDescent="0.25">
      <c r="A163" s="141"/>
      <c r="B163" s="96"/>
      <c r="C163" s="124"/>
      <c r="D163" s="34"/>
      <c r="E163" s="45"/>
      <c r="F163" s="95"/>
    </row>
    <row r="164" spans="1:6" x14ac:dyDescent="0.25">
      <c r="A164" s="141"/>
      <c r="B164" s="96"/>
      <c r="C164" s="124"/>
      <c r="D164" s="34"/>
      <c r="E164" s="45"/>
      <c r="F164" s="95"/>
    </row>
    <row r="165" spans="1:6" x14ac:dyDescent="0.25">
      <c r="A165" s="141"/>
      <c r="B165" s="96"/>
      <c r="C165" s="124"/>
      <c r="D165" s="34"/>
      <c r="E165" s="92"/>
      <c r="F165" s="95"/>
    </row>
    <row r="166" spans="1:6" x14ac:dyDescent="0.25">
      <c r="A166" s="141"/>
      <c r="B166" s="96"/>
      <c r="C166" s="124"/>
      <c r="D166" s="34"/>
      <c r="E166" s="92"/>
      <c r="F166" s="95"/>
    </row>
    <row r="167" spans="1:6" x14ac:dyDescent="0.25">
      <c r="A167" s="141"/>
      <c r="B167" s="96"/>
      <c r="C167" s="124"/>
      <c r="D167" s="34"/>
      <c r="E167" s="45"/>
      <c r="F167" s="95"/>
    </row>
    <row r="168" spans="1:6" x14ac:dyDescent="0.25">
      <c r="A168" s="141"/>
      <c r="B168" s="96"/>
      <c r="C168" s="124"/>
      <c r="D168" s="34"/>
      <c r="E168" s="45"/>
      <c r="F168" s="95"/>
    </row>
    <row r="169" spans="1:6" x14ac:dyDescent="0.25">
      <c r="A169" s="141"/>
      <c r="B169" s="96"/>
      <c r="C169" s="124"/>
      <c r="D169" s="34"/>
      <c r="E169" s="92"/>
      <c r="F169" s="95"/>
    </row>
    <row r="170" spans="1:6" x14ac:dyDescent="0.25">
      <c r="A170" s="141"/>
      <c r="B170" s="96"/>
      <c r="C170" s="124"/>
      <c r="D170" s="34"/>
      <c r="E170" s="92"/>
      <c r="F170" s="95"/>
    </row>
    <row r="171" spans="1:6" x14ac:dyDescent="0.25">
      <c r="A171" s="141"/>
      <c r="B171" s="96"/>
      <c r="C171" s="124"/>
      <c r="D171" s="34"/>
      <c r="E171" s="92"/>
      <c r="F171" s="95"/>
    </row>
    <row r="172" spans="1:6" x14ac:dyDescent="0.25">
      <c r="A172" s="141"/>
      <c r="B172" s="96"/>
      <c r="C172" s="124"/>
      <c r="D172" s="34"/>
      <c r="E172" s="45"/>
      <c r="F172" s="95"/>
    </row>
    <row r="173" spans="1:6" x14ac:dyDescent="0.25">
      <c r="A173" s="141"/>
      <c r="B173" s="96"/>
      <c r="C173" s="124"/>
      <c r="D173" s="34"/>
      <c r="E173" s="45"/>
      <c r="F173" s="95"/>
    </row>
    <row r="174" spans="1:6" x14ac:dyDescent="0.25">
      <c r="A174" s="141"/>
      <c r="B174" s="96"/>
      <c r="C174" s="124"/>
      <c r="D174" s="34"/>
      <c r="E174" s="92"/>
      <c r="F174" s="95"/>
    </row>
    <row r="175" spans="1:6" x14ac:dyDescent="0.25">
      <c r="A175" s="141"/>
      <c r="B175" s="96"/>
      <c r="C175" s="124"/>
      <c r="D175" s="34"/>
      <c r="E175" s="92"/>
      <c r="F175" s="95"/>
    </row>
    <row r="176" spans="1:6" x14ac:dyDescent="0.25">
      <c r="A176" s="141"/>
      <c r="B176" s="96"/>
      <c r="C176" s="124"/>
      <c r="D176" s="34"/>
      <c r="E176" s="92"/>
      <c r="F176" s="95"/>
    </row>
    <row r="177" spans="1:6" x14ac:dyDescent="0.25">
      <c r="A177" s="142"/>
      <c r="B177" s="45"/>
      <c r="C177" s="111"/>
      <c r="D177" s="34"/>
      <c r="E177" s="45"/>
      <c r="F177" s="95"/>
    </row>
    <row r="178" spans="1:6" x14ac:dyDescent="0.25">
      <c r="A178" s="142"/>
      <c r="B178" s="45"/>
      <c r="C178" s="111"/>
      <c r="D178" s="34"/>
      <c r="E178" s="45"/>
      <c r="F178" s="95"/>
    </row>
    <row r="179" spans="1:6" x14ac:dyDescent="0.25">
      <c r="A179" s="142"/>
      <c r="B179" s="45"/>
      <c r="C179" s="111"/>
      <c r="D179" s="34"/>
      <c r="E179" s="92"/>
      <c r="F179" s="95"/>
    </row>
    <row r="180" spans="1:6" x14ac:dyDescent="0.25">
      <c r="A180" s="142"/>
      <c r="B180" s="45"/>
      <c r="C180" s="111"/>
      <c r="D180" s="34"/>
      <c r="E180" s="92"/>
      <c r="F180" s="95"/>
    </row>
    <row r="181" spans="1:6" x14ac:dyDescent="0.25">
      <c r="A181" s="149"/>
      <c r="B181" s="150"/>
      <c r="C181" s="113"/>
      <c r="D181" s="132"/>
      <c r="E181" s="144"/>
      <c r="F181" s="116"/>
    </row>
    <row r="182" spans="1:6" x14ac:dyDescent="0.25">
      <c r="A182" s="117"/>
      <c r="B182" s="118"/>
      <c r="C182" s="121"/>
      <c r="D182" s="120"/>
      <c r="E182" s="120"/>
      <c r="F182" s="121"/>
    </row>
    <row r="183" spans="1:6" x14ac:dyDescent="0.25">
      <c r="A183" s="122"/>
      <c r="B183" s="38"/>
      <c r="C183" s="123"/>
      <c r="D183" s="34"/>
      <c r="E183" s="92"/>
      <c r="F183" s="110"/>
    </row>
    <row r="184" spans="1:6" x14ac:dyDescent="0.25">
      <c r="A184" s="122"/>
      <c r="B184" s="38"/>
      <c r="C184" s="124"/>
      <c r="D184" s="34"/>
      <c r="E184" s="45"/>
      <c r="F184" s="95"/>
    </row>
    <row r="185" spans="1:6" x14ac:dyDescent="0.25">
      <c r="A185" s="122"/>
      <c r="B185" s="38"/>
      <c r="C185" s="124"/>
      <c r="D185" s="34"/>
      <c r="E185" s="45"/>
      <c r="F185" s="95"/>
    </row>
    <row r="186" spans="1:6" x14ac:dyDescent="0.25">
      <c r="A186" s="122"/>
      <c r="B186" s="38"/>
      <c r="C186" s="124"/>
      <c r="D186" s="34"/>
      <c r="E186" s="92"/>
      <c r="F186" s="95"/>
    </row>
    <row r="187" spans="1:6" x14ac:dyDescent="0.25">
      <c r="A187" s="122"/>
      <c r="B187" s="38"/>
      <c r="C187" s="124"/>
      <c r="D187" s="34"/>
      <c r="E187" s="92"/>
      <c r="F187" s="95"/>
    </row>
    <row r="188" spans="1:6" x14ac:dyDescent="0.25">
      <c r="A188" s="122"/>
      <c r="B188" s="38"/>
      <c r="C188" s="124"/>
      <c r="D188" s="34"/>
      <c r="E188" s="92"/>
      <c r="F188" s="95"/>
    </row>
    <row r="189" spans="1:6" x14ac:dyDescent="0.25">
      <c r="A189" s="122"/>
      <c r="B189" s="38"/>
      <c r="C189" s="124"/>
      <c r="D189" s="34"/>
      <c r="E189" s="92"/>
      <c r="F189" s="95"/>
    </row>
    <row r="190" spans="1:6" x14ac:dyDescent="0.25">
      <c r="A190" s="122"/>
      <c r="B190" s="38"/>
      <c r="C190" s="124"/>
      <c r="D190" s="34"/>
      <c r="E190" s="92"/>
      <c r="F190" s="95"/>
    </row>
    <row r="191" spans="1:6" x14ac:dyDescent="0.25">
      <c r="A191" s="122"/>
      <c r="B191" s="38"/>
      <c r="C191" s="124"/>
      <c r="D191" s="34"/>
      <c r="E191" s="92"/>
      <c r="F191" s="95"/>
    </row>
    <row r="192" spans="1:6" x14ac:dyDescent="0.25">
      <c r="A192" s="122"/>
      <c r="B192" s="38"/>
      <c r="C192" s="124"/>
      <c r="D192" s="34"/>
      <c r="E192" s="92"/>
      <c r="F192" s="95"/>
    </row>
    <row r="193" spans="1:6" x14ac:dyDescent="0.25">
      <c r="A193" s="122"/>
      <c r="B193" s="38"/>
      <c r="C193" s="124"/>
      <c r="D193" s="34"/>
      <c r="E193" s="92"/>
      <c r="F193" s="95"/>
    </row>
    <row r="194" spans="1:6" x14ac:dyDescent="0.25">
      <c r="A194" s="122"/>
      <c r="B194" s="38"/>
      <c r="C194" s="124"/>
      <c r="D194" s="34"/>
      <c r="E194" s="92"/>
      <c r="F194" s="95"/>
    </row>
    <row r="195" spans="1:6" x14ac:dyDescent="0.25">
      <c r="A195" s="122"/>
      <c r="B195" s="38"/>
      <c r="C195" s="124"/>
      <c r="D195" s="34"/>
      <c r="E195" s="92"/>
      <c r="F195" s="95"/>
    </row>
    <row r="196" spans="1:6" x14ac:dyDescent="0.25">
      <c r="A196" s="122"/>
      <c r="B196" s="38"/>
      <c r="C196" s="124"/>
      <c r="D196" s="34"/>
      <c r="E196" s="45"/>
      <c r="F196" s="95"/>
    </row>
    <row r="197" spans="1:6" x14ac:dyDescent="0.25">
      <c r="A197" s="122"/>
      <c r="B197" s="38"/>
      <c r="C197" s="124"/>
      <c r="D197" s="34"/>
      <c r="E197" s="45"/>
      <c r="F197" s="95"/>
    </row>
    <row r="198" spans="1:6" x14ac:dyDescent="0.25">
      <c r="A198" s="122"/>
      <c r="B198" s="38"/>
      <c r="C198" s="124"/>
      <c r="D198" s="34"/>
      <c r="E198" s="92"/>
      <c r="F198" s="95"/>
    </row>
    <row r="199" spans="1:6" x14ac:dyDescent="0.25">
      <c r="A199" s="122"/>
      <c r="B199" s="38"/>
      <c r="C199" s="124"/>
      <c r="D199" s="34"/>
      <c r="E199" s="92"/>
      <c r="F199" s="95"/>
    </row>
    <row r="200" spans="1:6" x14ac:dyDescent="0.25">
      <c r="A200" s="122"/>
      <c r="B200" s="38"/>
      <c r="C200" s="124"/>
      <c r="D200" s="34"/>
      <c r="E200" s="92"/>
      <c r="F200" s="95"/>
    </row>
    <row r="201" spans="1:6" x14ac:dyDescent="0.25">
      <c r="A201" s="122"/>
      <c r="B201" s="38"/>
      <c r="C201" s="124"/>
      <c r="D201" s="34"/>
      <c r="E201" s="92"/>
      <c r="F201" s="95"/>
    </row>
    <row r="202" spans="1:6" x14ac:dyDescent="0.25">
      <c r="A202" s="122"/>
      <c r="B202" s="38"/>
      <c r="C202" s="124"/>
      <c r="D202" s="34"/>
      <c r="E202" s="92"/>
      <c r="F202" s="95"/>
    </row>
    <row r="203" spans="1:6" x14ac:dyDescent="0.25">
      <c r="A203" s="122"/>
      <c r="B203" s="38"/>
      <c r="C203" s="124"/>
      <c r="D203" s="34"/>
      <c r="E203" s="92"/>
      <c r="F203" s="95"/>
    </row>
    <row r="204" spans="1:6" x14ac:dyDescent="0.25">
      <c r="A204" s="122"/>
      <c r="B204" s="38"/>
      <c r="C204" s="124"/>
      <c r="D204" s="34"/>
      <c r="E204" s="92"/>
      <c r="F204" s="95"/>
    </row>
    <row r="205" spans="1:6" x14ac:dyDescent="0.25">
      <c r="A205" s="122"/>
      <c r="B205" s="38"/>
      <c r="C205" s="124"/>
      <c r="D205" s="34"/>
      <c r="E205" s="18"/>
      <c r="F205" s="95"/>
    </row>
    <row r="206" spans="1:6" x14ac:dyDescent="0.25">
      <c r="A206" s="122"/>
      <c r="B206" s="38"/>
      <c r="C206" s="124"/>
      <c r="D206" s="34"/>
      <c r="E206" s="92"/>
      <c r="F206" s="95"/>
    </row>
    <row r="207" spans="1:6" x14ac:dyDescent="0.25">
      <c r="A207" s="122"/>
      <c r="B207" s="38"/>
      <c r="C207" s="124"/>
      <c r="D207" s="34"/>
      <c r="E207" s="92"/>
      <c r="F207" s="95"/>
    </row>
    <row r="208" spans="1:6" x14ac:dyDescent="0.25">
      <c r="A208" s="122"/>
      <c r="B208" s="38"/>
      <c r="C208" s="124"/>
      <c r="D208" s="34"/>
      <c r="E208" s="92"/>
      <c r="F208" s="95"/>
    </row>
    <row r="209" spans="1:6" x14ac:dyDescent="0.25">
      <c r="A209" s="122"/>
      <c r="B209" s="38"/>
      <c r="C209" s="124"/>
      <c r="D209" s="34"/>
      <c r="E209" s="92"/>
      <c r="F209" s="95"/>
    </row>
    <row r="210" spans="1:6" x14ac:dyDescent="0.25">
      <c r="A210" s="122"/>
      <c r="B210" s="38"/>
      <c r="C210" s="124"/>
      <c r="D210" s="34"/>
      <c r="E210" s="92"/>
      <c r="F210" s="95"/>
    </row>
    <row r="211" spans="1:6" x14ac:dyDescent="0.25">
      <c r="A211" s="122"/>
      <c r="B211" s="38"/>
      <c r="C211" s="124"/>
      <c r="D211" s="34"/>
      <c r="E211" s="92"/>
      <c r="F211" s="95"/>
    </row>
    <row r="212" spans="1:6" x14ac:dyDescent="0.25">
      <c r="A212" s="122"/>
      <c r="B212" s="38"/>
      <c r="C212" s="124"/>
      <c r="D212" s="34"/>
      <c r="E212" s="92"/>
      <c r="F212" s="104"/>
    </row>
    <row r="213" spans="1:6" x14ac:dyDescent="0.25">
      <c r="A213" s="122"/>
      <c r="B213" s="38"/>
      <c r="C213" s="124"/>
      <c r="D213" s="34"/>
      <c r="E213" s="92"/>
      <c r="F213" s="104"/>
    </row>
    <row r="214" spans="1:6" x14ac:dyDescent="0.25">
      <c r="A214" s="122"/>
      <c r="B214" s="38"/>
      <c r="C214" s="124"/>
      <c r="D214" s="34"/>
      <c r="E214" s="92"/>
      <c r="F214" s="104"/>
    </row>
    <row r="215" spans="1:6" x14ac:dyDescent="0.25">
      <c r="A215" s="122"/>
      <c r="B215" s="38"/>
      <c r="C215" s="124"/>
      <c r="D215" s="34"/>
      <c r="E215" s="45"/>
      <c r="F215" s="104"/>
    </row>
    <row r="216" spans="1:6" x14ac:dyDescent="0.25">
      <c r="A216" s="122"/>
      <c r="B216" s="38"/>
      <c r="C216" s="124"/>
      <c r="D216" s="34"/>
      <c r="E216" s="45"/>
      <c r="F216" s="104"/>
    </row>
    <row r="217" spans="1:6" x14ac:dyDescent="0.25">
      <c r="A217" s="122"/>
      <c r="B217" s="38"/>
      <c r="C217" s="124"/>
      <c r="D217" s="34"/>
      <c r="E217" s="92"/>
      <c r="F217" s="104"/>
    </row>
    <row r="218" spans="1:6" x14ac:dyDescent="0.25">
      <c r="A218" s="122"/>
      <c r="B218" s="38"/>
      <c r="C218" s="124"/>
      <c r="D218" s="34"/>
      <c r="E218" s="92"/>
      <c r="F218" s="104"/>
    </row>
    <row r="219" spans="1:6" x14ac:dyDescent="0.25">
      <c r="A219" s="122"/>
      <c r="B219" s="38"/>
      <c r="C219" s="124"/>
      <c r="D219" s="34"/>
      <c r="E219" s="92"/>
      <c r="F219" s="95"/>
    </row>
    <row r="220" spans="1:6" x14ac:dyDescent="0.25">
      <c r="A220" s="122"/>
      <c r="B220" s="38"/>
      <c r="C220" s="124"/>
      <c r="D220" s="34"/>
      <c r="E220" s="92"/>
      <c r="F220" s="104"/>
    </row>
    <row r="221" spans="1:6" x14ac:dyDescent="0.25">
      <c r="A221" s="122"/>
      <c r="B221" s="38"/>
      <c r="C221" s="124"/>
      <c r="D221" s="34"/>
      <c r="E221" s="92"/>
      <c r="F221" s="104"/>
    </row>
    <row r="222" spans="1:6" x14ac:dyDescent="0.25">
      <c r="A222" s="154"/>
      <c r="B222" s="106"/>
      <c r="C222" s="111"/>
      <c r="D222" s="34"/>
      <c r="E222" s="92"/>
      <c r="F222" s="104"/>
    </row>
    <row r="223" spans="1:6" x14ac:dyDescent="0.25">
      <c r="A223" s="154"/>
      <c r="B223" s="106"/>
      <c r="C223" s="111"/>
      <c r="D223" s="34"/>
      <c r="E223" s="92"/>
      <c r="F223" s="104"/>
    </row>
    <row r="224" spans="1:6" x14ac:dyDescent="0.25">
      <c r="A224" s="154"/>
      <c r="B224" s="106"/>
      <c r="C224" s="111"/>
      <c r="D224" s="34"/>
      <c r="E224" s="92"/>
      <c r="F224" s="95"/>
    </row>
    <row r="225" spans="1:6" x14ac:dyDescent="0.25">
      <c r="A225" s="154"/>
      <c r="B225" s="106"/>
      <c r="C225" s="111"/>
      <c r="D225" s="34"/>
      <c r="E225" s="92"/>
      <c r="F225" s="95"/>
    </row>
    <row r="226" spans="1:6" x14ac:dyDescent="0.25">
      <c r="A226" s="154"/>
      <c r="B226" s="106"/>
      <c r="C226" s="111"/>
      <c r="D226" s="34"/>
      <c r="E226" s="91"/>
      <c r="F226" s="95"/>
    </row>
    <row r="227" spans="1:6" x14ac:dyDescent="0.25">
      <c r="A227" s="117"/>
      <c r="B227" s="118"/>
      <c r="C227" s="121"/>
      <c r="D227" s="120"/>
      <c r="E227" s="120"/>
      <c r="F227" s="121"/>
    </row>
    <row r="228" spans="1:6" x14ac:dyDescent="0.25">
      <c r="A228" s="154"/>
      <c r="B228" s="106"/>
      <c r="C228" s="111"/>
      <c r="D228" s="126"/>
      <c r="E228" s="126"/>
      <c r="F228" s="127"/>
    </row>
    <row r="229" spans="1:6" x14ac:dyDescent="0.25">
      <c r="A229" s="154"/>
      <c r="B229" s="106"/>
      <c r="C229" s="111"/>
      <c r="D229" s="126"/>
      <c r="E229" s="126"/>
      <c r="F229" s="127"/>
    </row>
    <row r="230" spans="1:6" x14ac:dyDescent="0.25">
      <c r="A230" s="154"/>
      <c r="B230" s="106"/>
      <c r="C230" s="111"/>
      <c r="D230" s="126"/>
      <c r="E230" s="126"/>
      <c r="F230" s="127"/>
    </row>
    <row r="231" spans="1:6" x14ac:dyDescent="0.25">
      <c r="A231" s="154"/>
      <c r="B231" s="106"/>
      <c r="C231" s="111"/>
      <c r="D231" s="126"/>
      <c r="E231" s="126"/>
      <c r="F231" s="127"/>
    </row>
    <row r="232" spans="1:6" x14ac:dyDescent="0.25">
      <c r="A232" s="154"/>
      <c r="B232" s="106"/>
      <c r="C232" s="111"/>
      <c r="D232" s="126"/>
      <c r="E232" s="126"/>
      <c r="F232" s="127"/>
    </row>
    <row r="233" spans="1:6" x14ac:dyDescent="0.25">
      <c r="A233" s="154"/>
      <c r="B233" s="106"/>
      <c r="C233" s="111"/>
      <c r="D233" s="126"/>
      <c r="E233" s="126"/>
      <c r="F233" s="127"/>
    </row>
    <row r="234" spans="1:6" x14ac:dyDescent="0.25">
      <c r="A234" s="154"/>
      <c r="B234" s="106"/>
      <c r="C234" s="111"/>
      <c r="D234" s="126"/>
      <c r="E234" s="126"/>
      <c r="F234" s="127"/>
    </row>
    <row r="235" spans="1:6" x14ac:dyDescent="0.25">
      <c r="A235" s="154"/>
      <c r="B235" s="106"/>
      <c r="C235" s="111"/>
      <c r="D235" s="126"/>
      <c r="E235" s="126"/>
      <c r="F235" s="127"/>
    </row>
    <row r="236" spans="1:6" x14ac:dyDescent="0.25">
      <c r="A236" s="154"/>
      <c r="B236" s="106"/>
      <c r="C236" s="111"/>
      <c r="D236" s="126"/>
      <c r="E236" s="126"/>
      <c r="F236" s="127"/>
    </row>
    <row r="237" spans="1:6" x14ac:dyDescent="0.25">
      <c r="A237" s="154"/>
      <c r="B237" s="106"/>
      <c r="C237" s="111"/>
      <c r="D237" s="126"/>
      <c r="E237" s="126"/>
      <c r="F237" s="127"/>
    </row>
    <row r="238" spans="1:6" x14ac:dyDescent="0.25">
      <c r="A238" s="154"/>
      <c r="B238" s="106"/>
      <c r="C238" s="111"/>
      <c r="D238" s="126"/>
      <c r="E238" s="126"/>
      <c r="F238" s="127"/>
    </row>
    <row r="239" spans="1:6" x14ac:dyDescent="0.25">
      <c r="A239" s="154"/>
      <c r="B239" s="106"/>
      <c r="C239" s="111"/>
      <c r="D239" s="126"/>
      <c r="E239" s="126"/>
      <c r="F239" s="127"/>
    </row>
    <row r="240" spans="1:6" x14ac:dyDescent="0.25">
      <c r="A240" s="154"/>
      <c r="B240" s="106"/>
      <c r="C240" s="111"/>
      <c r="D240" s="126"/>
      <c r="E240" s="126"/>
      <c r="F240" s="127"/>
    </row>
    <row r="241" spans="1:6" x14ac:dyDescent="0.25">
      <c r="A241" s="154"/>
      <c r="B241" s="106"/>
      <c r="C241" s="111"/>
      <c r="D241" s="126"/>
      <c r="E241" s="126"/>
      <c r="F241" s="127"/>
    </row>
    <row r="242" spans="1:6" x14ac:dyDescent="0.25">
      <c r="A242" s="154"/>
      <c r="B242" s="106"/>
      <c r="C242" s="111"/>
      <c r="D242" s="126"/>
      <c r="E242" s="126"/>
      <c r="F242" s="127"/>
    </row>
    <row r="243" spans="1:6" x14ac:dyDescent="0.25">
      <c r="A243" s="154"/>
      <c r="B243" s="106"/>
      <c r="C243" s="111"/>
      <c r="D243" s="126"/>
      <c r="E243" s="126"/>
      <c r="F243" s="127"/>
    </row>
    <row r="244" spans="1:6" x14ac:dyDescent="0.25">
      <c r="A244" s="154"/>
      <c r="B244" s="106"/>
      <c r="C244" s="111"/>
      <c r="D244" s="126"/>
      <c r="E244" s="126"/>
      <c r="F244" s="127"/>
    </row>
    <row r="245" spans="1:6" x14ac:dyDescent="0.25">
      <c r="A245" s="154"/>
      <c r="B245" s="106"/>
      <c r="C245" s="111"/>
      <c r="D245" s="126"/>
      <c r="E245" s="126"/>
      <c r="F245" s="127"/>
    </row>
    <row r="246" spans="1:6" x14ac:dyDescent="0.25">
      <c r="A246" s="154"/>
      <c r="B246" s="106"/>
      <c r="C246" s="111"/>
      <c r="D246" s="126"/>
      <c r="E246" s="126"/>
      <c r="F246" s="127"/>
    </row>
    <row r="247" spans="1:6" x14ac:dyDescent="0.25">
      <c r="A247" s="154"/>
      <c r="B247" s="106"/>
      <c r="C247" s="111"/>
      <c r="D247" s="126"/>
      <c r="E247" s="126"/>
      <c r="F247" s="127"/>
    </row>
    <row r="248" spans="1:6" x14ac:dyDescent="0.25">
      <c r="A248" s="154"/>
      <c r="B248" s="106"/>
      <c r="C248" s="111"/>
      <c r="D248" s="126"/>
      <c r="E248" s="126"/>
      <c r="F248" s="127"/>
    </row>
    <row r="249" spans="1:6" x14ac:dyDescent="0.25">
      <c r="A249" s="154"/>
      <c r="B249" s="106"/>
      <c r="C249" s="111"/>
      <c r="D249" s="126"/>
      <c r="E249" s="126"/>
      <c r="F249" s="127"/>
    </row>
    <row r="250" spans="1:6" x14ac:dyDescent="0.25">
      <c r="A250" s="154"/>
      <c r="B250" s="106"/>
      <c r="C250" s="111"/>
      <c r="D250" s="126"/>
      <c r="E250" s="126"/>
      <c r="F250" s="127"/>
    </row>
    <row r="251" spans="1:6" x14ac:dyDescent="0.25">
      <c r="A251" s="154"/>
      <c r="B251" s="106"/>
      <c r="C251" s="111"/>
      <c r="D251" s="126"/>
      <c r="E251" s="126"/>
      <c r="F251" s="127"/>
    </row>
    <row r="252" spans="1:6" x14ac:dyDescent="0.25">
      <c r="A252" s="154"/>
      <c r="B252" s="106"/>
      <c r="C252" s="111"/>
      <c r="D252" s="126"/>
      <c r="E252" s="126"/>
      <c r="F252" s="127"/>
    </row>
    <row r="253" spans="1:6" x14ac:dyDescent="0.25">
      <c r="A253" s="154"/>
      <c r="B253" s="106"/>
      <c r="C253" s="111"/>
      <c r="D253" s="126"/>
      <c r="E253" s="126"/>
      <c r="F253" s="127"/>
    </row>
    <row r="254" spans="1:6" x14ac:dyDescent="0.25">
      <c r="A254" s="154"/>
      <c r="B254" s="106"/>
      <c r="C254" s="111"/>
      <c r="D254" s="126"/>
      <c r="E254" s="126"/>
      <c r="F254" s="127"/>
    </row>
    <row r="255" spans="1:6" x14ac:dyDescent="0.25">
      <c r="A255" s="154"/>
      <c r="B255" s="106"/>
      <c r="C255" s="111"/>
      <c r="D255" s="126"/>
      <c r="E255" s="126"/>
      <c r="F255" s="127"/>
    </row>
    <row r="256" spans="1:6" x14ac:dyDescent="0.25">
      <c r="A256" s="154"/>
      <c r="B256" s="106"/>
      <c r="C256" s="111"/>
      <c r="D256" s="126"/>
      <c r="E256" s="126"/>
      <c r="F256" s="127"/>
    </row>
    <row r="257" spans="1:6" x14ac:dyDescent="0.25">
      <c r="A257" s="154"/>
      <c r="B257" s="106"/>
      <c r="C257" s="111"/>
      <c r="D257" s="126"/>
      <c r="E257" s="126"/>
      <c r="F257" s="127"/>
    </row>
    <row r="258" spans="1:6" x14ac:dyDescent="0.25">
      <c r="A258" s="154"/>
      <c r="B258" s="106"/>
      <c r="C258" s="111"/>
      <c r="D258" s="126"/>
      <c r="E258" s="126"/>
      <c r="F258" s="127"/>
    </row>
    <row r="259" spans="1:6" x14ac:dyDescent="0.25">
      <c r="A259" s="154"/>
      <c r="B259" s="106"/>
      <c r="C259" s="111"/>
      <c r="D259" s="126"/>
      <c r="E259" s="126"/>
      <c r="F259" s="127"/>
    </row>
    <row r="260" spans="1:6" x14ac:dyDescent="0.25">
      <c r="A260" s="154"/>
      <c r="B260" s="106"/>
      <c r="C260" s="111"/>
      <c r="D260" s="126"/>
      <c r="E260" s="126"/>
      <c r="F260" s="127"/>
    </row>
    <row r="261" spans="1:6" x14ac:dyDescent="0.25">
      <c r="A261" s="154"/>
      <c r="B261" s="106"/>
      <c r="C261" s="111"/>
      <c r="D261" s="126"/>
      <c r="E261" s="126"/>
      <c r="F261" s="127"/>
    </row>
    <row r="262" spans="1:6" x14ac:dyDescent="0.25">
      <c r="A262" s="154"/>
      <c r="B262" s="106"/>
      <c r="C262" s="111"/>
      <c r="D262" s="126"/>
      <c r="E262" s="126"/>
      <c r="F262" s="127"/>
    </row>
    <row r="263" spans="1:6" x14ac:dyDescent="0.25">
      <c r="A263" s="154"/>
      <c r="B263" s="106"/>
      <c r="C263" s="111"/>
      <c r="D263" s="126"/>
      <c r="E263" s="126"/>
      <c r="F263" s="127"/>
    </row>
    <row r="264" spans="1:6" x14ac:dyDescent="0.25">
      <c r="A264" s="154"/>
      <c r="B264" s="106"/>
      <c r="C264" s="111"/>
      <c r="D264" s="126"/>
      <c r="E264" s="126"/>
      <c r="F264" s="127"/>
    </row>
    <row r="265" spans="1:6" x14ac:dyDescent="0.25">
      <c r="A265" s="154"/>
      <c r="B265" s="106"/>
      <c r="C265" s="111"/>
      <c r="D265" s="126"/>
      <c r="E265" s="126"/>
      <c r="F265" s="127"/>
    </row>
    <row r="266" spans="1:6" x14ac:dyDescent="0.25">
      <c r="A266" s="154"/>
      <c r="B266" s="106"/>
      <c r="C266" s="111"/>
      <c r="D266" s="126"/>
      <c r="E266" s="126"/>
      <c r="F266" s="127"/>
    </row>
    <row r="267" spans="1:6" x14ac:dyDescent="0.25">
      <c r="A267" s="154"/>
      <c r="B267" s="106"/>
      <c r="C267" s="111"/>
      <c r="D267" s="126"/>
      <c r="E267" s="126"/>
      <c r="F267" s="127"/>
    </row>
    <row r="268" spans="1:6" x14ac:dyDescent="0.25">
      <c r="A268" s="154"/>
      <c r="B268" s="106"/>
      <c r="C268" s="111"/>
      <c r="D268" s="126"/>
      <c r="E268" s="126"/>
      <c r="F268" s="127"/>
    </row>
    <row r="269" spans="1:6" x14ac:dyDescent="0.25">
      <c r="A269" s="154"/>
      <c r="B269" s="106"/>
      <c r="C269" s="111"/>
      <c r="D269" s="126"/>
      <c r="E269" s="126"/>
      <c r="F269" s="127"/>
    </row>
    <row r="270" spans="1:6" x14ac:dyDescent="0.25">
      <c r="A270" s="154"/>
      <c r="B270" s="106"/>
      <c r="C270" s="111"/>
      <c r="D270" s="126"/>
      <c r="E270" s="126"/>
      <c r="F270" s="127"/>
    </row>
    <row r="271" spans="1:6" x14ac:dyDescent="0.25">
      <c r="A271" s="154"/>
      <c r="B271" s="106"/>
      <c r="C271" s="111"/>
      <c r="D271" s="126"/>
      <c r="E271" s="126"/>
      <c r="F271" s="127"/>
    </row>
    <row r="272" spans="1:6" x14ac:dyDescent="0.25">
      <c r="A272" s="154"/>
      <c r="B272" s="106"/>
      <c r="C272" s="111"/>
      <c r="D272" s="126"/>
      <c r="E272" s="126"/>
      <c r="F272" s="127"/>
    </row>
    <row r="273" spans="1:6" x14ac:dyDescent="0.25">
      <c r="A273" s="154"/>
      <c r="B273" s="106"/>
      <c r="C273" s="111"/>
      <c r="D273" s="126"/>
      <c r="E273" s="126"/>
      <c r="F273" s="127"/>
    </row>
    <row r="274" spans="1:6" x14ac:dyDescent="0.25">
      <c r="A274" s="154"/>
      <c r="B274" s="106"/>
      <c r="C274" s="111"/>
      <c r="D274" s="126"/>
      <c r="E274" s="126"/>
      <c r="F274" s="127"/>
    </row>
    <row r="275" spans="1:6" x14ac:dyDescent="0.25">
      <c r="A275" s="154"/>
      <c r="B275" s="106"/>
      <c r="C275" s="111"/>
      <c r="D275" s="126"/>
      <c r="E275" s="126"/>
      <c r="F275" s="127"/>
    </row>
    <row r="276" spans="1:6" x14ac:dyDescent="0.25">
      <c r="A276" s="154"/>
      <c r="B276" s="106"/>
      <c r="C276" s="111"/>
      <c r="D276" s="126"/>
      <c r="E276" s="126"/>
      <c r="F276" s="127"/>
    </row>
    <row r="277" spans="1:6" x14ac:dyDescent="0.25">
      <c r="A277" s="154"/>
      <c r="B277" s="106"/>
      <c r="C277" s="111"/>
      <c r="D277" s="126"/>
      <c r="E277" s="126"/>
      <c r="F277" s="127"/>
    </row>
    <row r="278" spans="1:6" x14ac:dyDescent="0.25">
      <c r="A278" s="154"/>
      <c r="B278" s="106"/>
      <c r="C278" s="111"/>
      <c r="D278" s="126"/>
      <c r="E278" s="126"/>
      <c r="F278" s="127"/>
    </row>
    <row r="279" spans="1:6" x14ac:dyDescent="0.25">
      <c r="A279" s="154"/>
      <c r="B279" s="106"/>
      <c r="C279" s="111"/>
      <c r="D279" s="126"/>
      <c r="E279" s="126"/>
      <c r="F279" s="127"/>
    </row>
    <row r="280" spans="1:6" x14ac:dyDescent="0.25">
      <c r="A280" s="154"/>
      <c r="B280" s="106"/>
      <c r="C280" s="111"/>
      <c r="D280" s="126"/>
      <c r="E280" s="126"/>
      <c r="F280" s="127"/>
    </row>
    <row r="281" spans="1:6" x14ac:dyDescent="0.25">
      <c r="A281" s="154"/>
      <c r="B281" s="106"/>
      <c r="C281" s="111"/>
      <c r="D281" s="126"/>
      <c r="E281" s="126"/>
      <c r="F281" s="127"/>
    </row>
    <row r="282" spans="1:6" x14ac:dyDescent="0.25">
      <c r="A282" s="154"/>
      <c r="B282" s="106"/>
      <c r="C282" s="111"/>
      <c r="D282" s="126"/>
      <c r="E282" s="126"/>
      <c r="F282" s="127"/>
    </row>
    <row r="283" spans="1:6" x14ac:dyDescent="0.25">
      <c r="A283" s="154"/>
      <c r="B283" s="106"/>
      <c r="C283" s="111"/>
      <c r="D283" s="126"/>
      <c r="E283" s="126"/>
      <c r="F283" s="127"/>
    </row>
    <row r="284" spans="1:6" x14ac:dyDescent="0.25">
      <c r="A284" s="154"/>
      <c r="B284" s="106"/>
      <c r="C284" s="111"/>
      <c r="D284" s="126"/>
      <c r="E284" s="126"/>
      <c r="F284" s="127"/>
    </row>
    <row r="285" spans="1:6" x14ac:dyDescent="0.25">
      <c r="A285" s="154"/>
      <c r="B285" s="106"/>
      <c r="C285" s="111"/>
      <c r="D285" s="126"/>
      <c r="E285" s="126"/>
      <c r="F285" s="127"/>
    </row>
    <row r="286" spans="1:6" x14ac:dyDescent="0.25">
      <c r="A286" s="154"/>
      <c r="B286" s="106"/>
      <c r="C286" s="111"/>
      <c r="D286" s="126"/>
      <c r="E286" s="126"/>
      <c r="F286" s="127"/>
    </row>
    <row r="287" spans="1:6" x14ac:dyDescent="0.25">
      <c r="A287" s="154"/>
      <c r="B287" s="106"/>
      <c r="C287" s="111"/>
      <c r="D287" s="126"/>
      <c r="E287" s="126"/>
      <c r="F287" s="127"/>
    </row>
    <row r="288" spans="1:6" x14ac:dyDescent="0.25">
      <c r="A288" s="154"/>
      <c r="B288" s="106"/>
      <c r="C288" s="111"/>
      <c r="D288" s="126"/>
      <c r="E288" s="126"/>
      <c r="F288" s="127"/>
    </row>
    <row r="289" spans="1:6" x14ac:dyDescent="0.25">
      <c r="A289" s="154"/>
      <c r="B289" s="106"/>
      <c r="C289" s="111"/>
      <c r="D289" s="126"/>
      <c r="E289" s="126"/>
      <c r="F289" s="127"/>
    </row>
    <row r="290" spans="1:6" x14ac:dyDescent="0.25">
      <c r="A290" s="154"/>
      <c r="B290" s="106"/>
      <c r="C290" s="111"/>
      <c r="D290" s="126"/>
      <c r="E290" s="126"/>
      <c r="F290" s="127"/>
    </row>
    <row r="291" spans="1:6" x14ac:dyDescent="0.25">
      <c r="A291" s="154"/>
      <c r="B291" s="106"/>
      <c r="C291" s="111"/>
      <c r="D291" s="126"/>
      <c r="E291" s="126"/>
      <c r="F291" s="127"/>
    </row>
    <row r="292" spans="1:6" x14ac:dyDescent="0.25">
      <c r="A292" s="154"/>
      <c r="B292" s="106"/>
      <c r="C292" s="111"/>
      <c r="D292" s="126"/>
      <c r="E292" s="126"/>
      <c r="F292" s="127"/>
    </row>
    <row r="293" spans="1:6" x14ac:dyDescent="0.25">
      <c r="A293" s="154"/>
      <c r="B293" s="106"/>
      <c r="C293" s="111"/>
      <c r="D293" s="126"/>
      <c r="E293" s="126"/>
      <c r="F293" s="127"/>
    </row>
    <row r="294" spans="1:6" x14ac:dyDescent="0.25">
      <c r="A294" s="154"/>
      <c r="B294" s="106"/>
      <c r="C294" s="111"/>
      <c r="D294" s="126"/>
      <c r="E294" s="126"/>
      <c r="F294" s="127"/>
    </row>
    <row r="295" spans="1:6" x14ac:dyDescent="0.25">
      <c r="A295" s="154"/>
      <c r="B295" s="106"/>
      <c r="C295" s="111"/>
      <c r="D295" s="126"/>
      <c r="E295" s="126"/>
      <c r="F295" s="127"/>
    </row>
    <row r="296" spans="1:6" x14ac:dyDescent="0.25">
      <c r="A296" s="154"/>
      <c r="B296" s="106"/>
      <c r="C296" s="111"/>
      <c r="D296" s="126"/>
      <c r="E296" s="126"/>
      <c r="F296" s="127"/>
    </row>
    <row r="297" spans="1:6" x14ac:dyDescent="0.25">
      <c r="A297" s="154"/>
      <c r="B297" s="106"/>
      <c r="C297" s="111"/>
      <c r="D297" s="126"/>
      <c r="E297" s="126"/>
      <c r="F297" s="127"/>
    </row>
    <row r="298" spans="1:6" x14ac:dyDescent="0.25">
      <c r="A298" s="154"/>
      <c r="B298" s="106"/>
      <c r="C298" s="111"/>
      <c r="D298" s="126"/>
      <c r="E298" s="126"/>
      <c r="F298" s="127"/>
    </row>
    <row r="299" spans="1:6" x14ac:dyDescent="0.25">
      <c r="A299" s="154"/>
      <c r="B299" s="106"/>
      <c r="C299" s="111"/>
      <c r="D299" s="126"/>
      <c r="E299" s="126"/>
      <c r="F299" s="127"/>
    </row>
    <row r="300" spans="1:6" x14ac:dyDescent="0.25">
      <c r="A300" s="154"/>
      <c r="B300" s="106"/>
      <c r="C300" s="111"/>
      <c r="D300" s="126"/>
      <c r="E300" s="126"/>
      <c r="F300" s="127"/>
    </row>
    <row r="301" spans="1:6" x14ac:dyDescent="0.25">
      <c r="A301" s="154"/>
      <c r="B301" s="106"/>
      <c r="C301" s="111"/>
      <c r="D301" s="126"/>
      <c r="E301" s="126"/>
      <c r="F301" s="127"/>
    </row>
    <row r="302" spans="1:6" x14ac:dyDescent="0.25">
      <c r="A302" s="154"/>
      <c r="B302" s="106"/>
      <c r="C302" s="111"/>
      <c r="D302" s="126"/>
      <c r="E302" s="126"/>
      <c r="F302" s="127"/>
    </row>
    <row r="303" spans="1:6" x14ac:dyDescent="0.25">
      <c r="A303" s="154"/>
      <c r="B303" s="106"/>
      <c r="C303" s="111"/>
      <c r="D303" s="126"/>
      <c r="E303" s="126"/>
      <c r="F303" s="127"/>
    </row>
    <row r="304" spans="1:6" x14ac:dyDescent="0.25">
      <c r="A304" s="154"/>
      <c r="B304" s="106"/>
      <c r="C304" s="111"/>
      <c r="D304" s="126"/>
      <c r="E304" s="126"/>
      <c r="F304" s="127"/>
    </row>
    <row r="305" spans="1:6" x14ac:dyDescent="0.25">
      <c r="A305" s="154"/>
      <c r="B305" s="106"/>
      <c r="C305" s="111"/>
      <c r="D305" s="126"/>
      <c r="E305" s="126"/>
      <c r="F305" s="127"/>
    </row>
    <row r="306" spans="1:6" x14ac:dyDescent="0.25">
      <c r="A306" s="154"/>
      <c r="B306" s="106"/>
      <c r="C306" s="111"/>
      <c r="D306" s="126"/>
      <c r="E306" s="126"/>
      <c r="F306" s="127"/>
    </row>
    <row r="307" spans="1:6" x14ac:dyDescent="0.25">
      <c r="A307" s="154"/>
      <c r="B307" s="106"/>
      <c r="C307" s="111"/>
      <c r="D307" s="126"/>
      <c r="E307" s="126"/>
      <c r="F307" s="127"/>
    </row>
    <row r="308" spans="1:6" x14ac:dyDescent="0.25">
      <c r="A308" s="154"/>
      <c r="B308" s="106"/>
      <c r="C308" s="111"/>
      <c r="D308" s="126"/>
      <c r="E308" s="126"/>
      <c r="F308" s="127"/>
    </row>
    <row r="309" spans="1:6" x14ac:dyDescent="0.25">
      <c r="A309" s="154"/>
      <c r="B309" s="106"/>
      <c r="C309" s="111"/>
      <c r="D309" s="126"/>
      <c r="E309" s="126"/>
      <c r="F309" s="127"/>
    </row>
    <row r="310" spans="1:6" x14ac:dyDescent="0.25">
      <c r="A310" s="154"/>
      <c r="B310" s="106"/>
      <c r="C310" s="111"/>
      <c r="D310" s="126"/>
      <c r="E310" s="126"/>
      <c r="F310" s="127"/>
    </row>
    <row r="311" spans="1:6" x14ac:dyDescent="0.25">
      <c r="A311" s="154"/>
      <c r="B311" s="106"/>
      <c r="C311" s="111"/>
      <c r="D311" s="126"/>
      <c r="E311" s="126"/>
      <c r="F311" s="127"/>
    </row>
    <row r="312" spans="1:6" x14ac:dyDescent="0.25">
      <c r="A312" s="154"/>
      <c r="B312" s="106"/>
      <c r="C312" s="111"/>
      <c r="D312" s="126"/>
      <c r="E312" s="126"/>
      <c r="F312" s="127"/>
    </row>
    <row r="313" spans="1:6" x14ac:dyDescent="0.25">
      <c r="A313" s="154"/>
      <c r="B313" s="106"/>
      <c r="C313" s="111"/>
      <c r="D313" s="126"/>
      <c r="E313" s="126"/>
      <c r="F313" s="127"/>
    </row>
    <row r="314" spans="1:6" x14ac:dyDescent="0.25">
      <c r="A314" s="154"/>
      <c r="B314" s="106"/>
      <c r="C314" s="111"/>
      <c r="D314" s="126"/>
      <c r="E314" s="126"/>
      <c r="F314" s="127"/>
    </row>
    <row r="315" spans="1:6" x14ac:dyDescent="0.25">
      <c r="A315" s="154"/>
      <c r="B315" s="106"/>
      <c r="C315" s="111"/>
      <c r="D315" s="126"/>
      <c r="E315" s="126"/>
      <c r="F315" s="127"/>
    </row>
    <row r="316" spans="1:6" x14ac:dyDescent="0.25">
      <c r="A316" s="154"/>
      <c r="B316" s="106"/>
      <c r="C316" s="111"/>
      <c r="D316" s="126"/>
      <c r="E316" s="126"/>
      <c r="F316" s="127"/>
    </row>
    <row r="317" spans="1:6" x14ac:dyDescent="0.25">
      <c r="A317" s="154"/>
      <c r="B317" s="106"/>
      <c r="C317" s="111"/>
      <c r="D317" s="126"/>
      <c r="E317" s="126"/>
      <c r="F317" s="127"/>
    </row>
    <row r="318" spans="1:6" x14ac:dyDescent="0.25">
      <c r="A318" s="154"/>
      <c r="B318" s="106"/>
      <c r="C318" s="111"/>
      <c r="D318" s="126"/>
      <c r="E318" s="126"/>
      <c r="F318" s="127"/>
    </row>
    <row r="319" spans="1:6" x14ac:dyDescent="0.25">
      <c r="A319" s="154"/>
      <c r="B319" s="106"/>
      <c r="C319" s="111"/>
      <c r="D319" s="126"/>
      <c r="E319" s="126"/>
      <c r="F319" s="127"/>
    </row>
    <row r="320" spans="1:6" x14ac:dyDescent="0.25">
      <c r="A320" s="154"/>
      <c r="B320" s="106"/>
      <c r="C320" s="111"/>
      <c r="D320" s="126"/>
      <c r="E320" s="126"/>
      <c r="F320" s="127"/>
    </row>
    <row r="321" spans="1:6" x14ac:dyDescent="0.25">
      <c r="A321" s="154"/>
      <c r="B321" s="106"/>
      <c r="C321" s="111"/>
      <c r="D321" s="126"/>
      <c r="E321" s="126"/>
      <c r="F321" s="127"/>
    </row>
    <row r="322" spans="1:6" x14ac:dyDescent="0.25">
      <c r="A322" s="154"/>
      <c r="B322" s="106"/>
      <c r="C322" s="111"/>
      <c r="D322" s="126"/>
      <c r="E322" s="126"/>
      <c r="F322" s="127"/>
    </row>
    <row r="323" spans="1:6" x14ac:dyDescent="0.25">
      <c r="A323" s="154"/>
      <c r="B323" s="106"/>
      <c r="C323" s="111"/>
      <c r="D323" s="126"/>
      <c r="E323" s="126"/>
      <c r="F323" s="127"/>
    </row>
    <row r="324" spans="1:6" x14ac:dyDescent="0.25">
      <c r="A324" s="154"/>
      <c r="B324" s="106"/>
      <c r="C324" s="111"/>
      <c r="D324" s="126"/>
      <c r="E324" s="126"/>
      <c r="F324" s="127"/>
    </row>
    <row r="325" spans="1:6" x14ac:dyDescent="0.25">
      <c r="A325" s="154"/>
      <c r="B325" s="106"/>
      <c r="C325" s="111"/>
      <c r="D325" s="126"/>
      <c r="E325" s="126"/>
      <c r="F325" s="127"/>
    </row>
    <row r="326" spans="1:6" x14ac:dyDescent="0.25">
      <c r="A326" s="154"/>
      <c r="B326" s="106"/>
      <c r="C326" s="111"/>
      <c r="D326" s="126"/>
      <c r="E326" s="126"/>
      <c r="F326" s="127"/>
    </row>
    <row r="327" spans="1:6" x14ac:dyDescent="0.25">
      <c r="A327" s="154"/>
      <c r="B327" s="106"/>
      <c r="C327" s="111"/>
      <c r="D327" s="126"/>
      <c r="E327" s="126"/>
      <c r="F327" s="127"/>
    </row>
    <row r="328" spans="1:6" x14ac:dyDescent="0.25">
      <c r="A328" s="154"/>
      <c r="B328" s="106"/>
      <c r="C328" s="111"/>
      <c r="D328" s="126"/>
      <c r="E328" s="126"/>
      <c r="F328" s="127"/>
    </row>
    <row r="329" spans="1:6" x14ac:dyDescent="0.25">
      <c r="A329" s="154"/>
      <c r="B329" s="106"/>
      <c r="C329" s="111"/>
      <c r="D329" s="126"/>
      <c r="E329" s="126"/>
      <c r="F329" s="127"/>
    </row>
    <row r="330" spans="1:6" x14ac:dyDescent="0.25">
      <c r="A330" s="154"/>
      <c r="B330" s="106"/>
      <c r="C330" s="111"/>
      <c r="D330" s="126"/>
      <c r="E330" s="126"/>
      <c r="F330" s="127"/>
    </row>
    <row r="331" spans="1:6" x14ac:dyDescent="0.25">
      <c r="A331" s="154"/>
      <c r="B331" s="106"/>
      <c r="C331" s="111"/>
      <c r="D331" s="126"/>
      <c r="E331" s="126"/>
      <c r="F331" s="127"/>
    </row>
    <row r="332" spans="1:6" x14ac:dyDescent="0.25">
      <c r="A332" s="154"/>
      <c r="B332" s="106"/>
      <c r="C332" s="111"/>
      <c r="D332" s="126"/>
      <c r="E332" s="126"/>
      <c r="F332" s="127"/>
    </row>
    <row r="333" spans="1:6" x14ac:dyDescent="0.25">
      <c r="A333" s="154"/>
      <c r="B333" s="106"/>
      <c r="C333" s="111"/>
      <c r="D333" s="126"/>
      <c r="E333" s="126"/>
      <c r="F333" s="127"/>
    </row>
    <row r="334" spans="1:6" x14ac:dyDescent="0.25">
      <c r="A334" s="154"/>
      <c r="B334" s="106"/>
      <c r="C334" s="111"/>
      <c r="D334" s="126"/>
      <c r="E334" s="126"/>
      <c r="F334" s="127"/>
    </row>
    <row r="335" spans="1:6" x14ac:dyDescent="0.25">
      <c r="A335" s="154"/>
      <c r="B335" s="106"/>
      <c r="C335" s="111"/>
      <c r="D335" s="126"/>
      <c r="E335" s="126"/>
      <c r="F335" s="127"/>
    </row>
    <row r="336" spans="1:6" x14ac:dyDescent="0.25">
      <c r="A336" s="154"/>
      <c r="B336" s="106"/>
      <c r="C336" s="111"/>
      <c r="D336" s="126"/>
      <c r="E336" s="126"/>
      <c r="F336" s="127"/>
    </row>
    <row r="337" spans="1:6" x14ac:dyDescent="0.25">
      <c r="A337" s="154"/>
      <c r="B337" s="106"/>
      <c r="C337" s="111"/>
      <c r="D337" s="126"/>
      <c r="E337" s="126"/>
      <c r="F337" s="127"/>
    </row>
    <row r="338" spans="1:6" x14ac:dyDescent="0.25">
      <c r="A338" s="154"/>
      <c r="B338" s="106"/>
      <c r="C338" s="111"/>
      <c r="D338" s="126"/>
      <c r="E338" s="126"/>
      <c r="F338" s="127"/>
    </row>
    <row r="339" spans="1:6" x14ac:dyDescent="0.25">
      <c r="A339" s="154"/>
      <c r="B339" s="106"/>
      <c r="C339" s="111"/>
      <c r="D339" s="126"/>
      <c r="E339" s="126"/>
      <c r="F339" s="127"/>
    </row>
    <row r="340" spans="1:6" x14ac:dyDescent="0.25">
      <c r="A340" s="154"/>
      <c r="B340" s="106"/>
      <c r="C340" s="111"/>
      <c r="D340" s="126"/>
      <c r="E340" s="126"/>
      <c r="F340" s="127"/>
    </row>
    <row r="341" spans="1:6" x14ac:dyDescent="0.25">
      <c r="A341" s="154"/>
      <c r="B341" s="106"/>
      <c r="C341" s="111"/>
      <c r="D341" s="126"/>
      <c r="E341" s="126"/>
      <c r="F341" s="127"/>
    </row>
    <row r="342" spans="1:6" x14ac:dyDescent="0.25">
      <c r="A342" s="154"/>
      <c r="B342" s="106"/>
      <c r="C342" s="111"/>
      <c r="D342" s="126"/>
      <c r="E342" s="126"/>
      <c r="F342" s="127"/>
    </row>
    <row r="343" spans="1:6" x14ac:dyDescent="0.25">
      <c r="A343" s="154"/>
      <c r="B343" s="106"/>
      <c r="C343" s="111"/>
      <c r="D343" s="126"/>
      <c r="E343" s="126"/>
      <c r="F343" s="127"/>
    </row>
    <row r="344" spans="1:6" x14ac:dyDescent="0.25">
      <c r="A344" s="154"/>
      <c r="B344" s="106"/>
      <c r="C344" s="111"/>
      <c r="D344" s="126"/>
      <c r="E344" s="126"/>
      <c r="F344" s="127"/>
    </row>
    <row r="345" spans="1:6" x14ac:dyDescent="0.25">
      <c r="A345" s="154"/>
      <c r="B345" s="106"/>
      <c r="C345" s="111"/>
      <c r="D345" s="126"/>
      <c r="E345" s="126"/>
      <c r="F345" s="127"/>
    </row>
    <row r="346" spans="1:6" x14ac:dyDescent="0.25">
      <c r="A346" s="154"/>
      <c r="B346" s="106"/>
      <c r="C346" s="111"/>
      <c r="D346" s="126"/>
      <c r="E346" s="126"/>
      <c r="F346" s="127"/>
    </row>
    <row r="347" spans="1:6" x14ac:dyDescent="0.25">
      <c r="A347" s="154"/>
      <c r="B347" s="106"/>
      <c r="C347" s="111"/>
      <c r="D347" s="126"/>
      <c r="E347" s="126"/>
      <c r="F347" s="127"/>
    </row>
    <row r="348" spans="1:6" x14ac:dyDescent="0.25">
      <c r="A348" s="154"/>
      <c r="B348" s="106"/>
      <c r="C348" s="111"/>
      <c r="D348" s="126"/>
      <c r="E348" s="126"/>
      <c r="F348" s="127"/>
    </row>
    <row r="349" spans="1:6" x14ac:dyDescent="0.25">
      <c r="A349" s="154"/>
      <c r="B349" s="106"/>
      <c r="C349" s="111"/>
      <c r="D349" s="126"/>
      <c r="E349" s="126"/>
      <c r="F349" s="127"/>
    </row>
    <row r="350" spans="1:6" x14ac:dyDescent="0.25">
      <c r="A350" s="154"/>
      <c r="B350" s="106"/>
      <c r="C350" s="111"/>
      <c r="D350" s="126"/>
      <c r="E350" s="126"/>
      <c r="F350" s="127"/>
    </row>
    <row r="351" spans="1:6" x14ac:dyDescent="0.25">
      <c r="A351" s="154"/>
      <c r="B351" s="106"/>
      <c r="C351" s="111"/>
      <c r="D351" s="126"/>
      <c r="E351" s="126"/>
      <c r="F351" s="127"/>
    </row>
    <row r="352" spans="1:6" x14ac:dyDescent="0.25">
      <c r="A352" s="154"/>
      <c r="B352" s="106"/>
      <c r="C352" s="111"/>
      <c r="D352" s="126"/>
      <c r="E352" s="126"/>
      <c r="F352" s="127"/>
    </row>
    <row r="353" spans="1:6" x14ac:dyDescent="0.25">
      <c r="A353" s="154"/>
      <c r="B353" s="106"/>
      <c r="C353" s="111"/>
      <c r="D353" s="126"/>
      <c r="E353" s="126"/>
      <c r="F353" s="127"/>
    </row>
    <row r="354" spans="1:6" x14ac:dyDescent="0.25">
      <c r="A354" s="154"/>
      <c r="B354" s="106"/>
      <c r="C354" s="111"/>
      <c r="D354" s="126"/>
      <c r="E354" s="126"/>
      <c r="F354" s="127"/>
    </row>
    <row r="355" spans="1:6" x14ac:dyDescent="0.25">
      <c r="A355" s="154"/>
      <c r="B355" s="106"/>
      <c r="C355" s="111"/>
      <c r="D355" s="126"/>
      <c r="E355" s="126"/>
      <c r="F355" s="127"/>
    </row>
    <row r="356" spans="1:6" x14ac:dyDescent="0.25">
      <c r="A356" s="154"/>
      <c r="B356" s="106"/>
      <c r="C356" s="111"/>
      <c r="D356" s="126"/>
      <c r="E356" s="126"/>
      <c r="F356" s="127"/>
    </row>
    <row r="357" spans="1:6" x14ac:dyDescent="0.25">
      <c r="A357" s="154"/>
      <c r="B357" s="106"/>
      <c r="C357" s="111"/>
      <c r="D357" s="126"/>
      <c r="E357" s="126"/>
      <c r="F357" s="127"/>
    </row>
    <row r="358" spans="1:6" x14ac:dyDescent="0.25">
      <c r="A358" s="154"/>
      <c r="B358" s="106"/>
      <c r="C358" s="111"/>
      <c r="D358" s="126"/>
      <c r="E358" s="126"/>
      <c r="F358" s="127"/>
    </row>
    <row r="359" spans="1:6" x14ac:dyDescent="0.25">
      <c r="A359" s="154"/>
      <c r="B359" s="106"/>
      <c r="C359" s="111"/>
      <c r="D359" s="126"/>
      <c r="E359" s="126"/>
      <c r="F359" s="127"/>
    </row>
    <row r="360" spans="1:6" x14ac:dyDescent="0.25">
      <c r="A360" s="154"/>
      <c r="B360" s="106"/>
      <c r="C360" s="111"/>
      <c r="D360" s="126"/>
      <c r="E360" s="126"/>
      <c r="F360" s="127"/>
    </row>
    <row r="361" spans="1:6" x14ac:dyDescent="0.25">
      <c r="A361" s="154"/>
      <c r="B361" s="106"/>
      <c r="C361" s="111"/>
      <c r="D361" s="126"/>
      <c r="E361" s="126"/>
      <c r="F361" s="127"/>
    </row>
    <row r="362" spans="1:6" x14ac:dyDescent="0.25">
      <c r="A362" s="154"/>
      <c r="B362" s="106"/>
      <c r="C362" s="111"/>
      <c r="D362" s="126"/>
      <c r="E362" s="126"/>
      <c r="F362" s="127"/>
    </row>
    <row r="363" spans="1:6" x14ac:dyDescent="0.25">
      <c r="A363" s="154"/>
      <c r="B363" s="106"/>
      <c r="C363" s="111"/>
      <c r="D363" s="126"/>
      <c r="E363" s="126"/>
      <c r="F363" s="127"/>
    </row>
    <row r="364" spans="1:6" x14ac:dyDescent="0.25">
      <c r="A364" s="154"/>
      <c r="B364" s="106"/>
      <c r="C364" s="111"/>
      <c r="D364" s="126"/>
      <c r="E364" s="126"/>
      <c r="F364" s="127"/>
    </row>
    <row r="365" spans="1:6" x14ac:dyDescent="0.25">
      <c r="A365" s="154"/>
      <c r="B365" s="106"/>
      <c r="C365" s="111"/>
      <c r="D365" s="126"/>
      <c r="E365" s="126"/>
      <c r="F365" s="127"/>
    </row>
    <row r="366" spans="1:6" x14ac:dyDescent="0.25">
      <c r="A366" s="154"/>
      <c r="B366" s="106"/>
      <c r="C366" s="111"/>
      <c r="D366" s="126"/>
      <c r="E366" s="126"/>
      <c r="F366" s="127"/>
    </row>
    <row r="367" spans="1:6" x14ac:dyDescent="0.25">
      <c r="A367" s="154"/>
      <c r="B367" s="106"/>
      <c r="C367" s="111"/>
      <c r="D367" s="126"/>
      <c r="E367" s="126"/>
      <c r="F367" s="127"/>
    </row>
    <row r="368" spans="1:6" x14ac:dyDescent="0.25">
      <c r="A368" s="154"/>
      <c r="B368" s="106"/>
      <c r="C368" s="111"/>
      <c r="D368" s="126"/>
      <c r="E368" s="126"/>
      <c r="F368" s="127"/>
    </row>
    <row r="369" spans="1:6" x14ac:dyDescent="0.25">
      <c r="A369" s="154"/>
      <c r="B369" s="106"/>
      <c r="C369" s="111"/>
      <c r="D369" s="126"/>
      <c r="E369" s="126"/>
      <c r="F369" s="127"/>
    </row>
    <row r="370" spans="1:6" x14ac:dyDescent="0.25">
      <c r="A370" s="154"/>
      <c r="B370" s="106"/>
      <c r="C370" s="111"/>
      <c r="D370" s="126"/>
      <c r="E370" s="126"/>
      <c r="F370" s="127"/>
    </row>
    <row r="371" spans="1:6" x14ac:dyDescent="0.25">
      <c r="A371" s="154"/>
      <c r="B371" s="106"/>
      <c r="C371" s="111"/>
      <c r="D371" s="126"/>
      <c r="E371" s="126"/>
      <c r="F371" s="127"/>
    </row>
    <row r="372" spans="1:6" x14ac:dyDescent="0.25">
      <c r="A372" s="154"/>
      <c r="B372" s="106"/>
      <c r="C372" s="111"/>
      <c r="D372" s="126"/>
      <c r="E372" s="126"/>
      <c r="F372" s="127"/>
    </row>
    <row r="373" spans="1:6" x14ac:dyDescent="0.25">
      <c r="A373" s="154"/>
      <c r="B373" s="106"/>
      <c r="C373" s="111"/>
      <c r="D373" s="126"/>
      <c r="E373" s="126"/>
      <c r="F373" s="127"/>
    </row>
    <row r="374" spans="1:6" x14ac:dyDescent="0.25">
      <c r="A374" s="154"/>
      <c r="B374" s="106"/>
      <c r="C374" s="111"/>
      <c r="D374" s="126"/>
      <c r="E374" s="126"/>
      <c r="F374" s="127"/>
    </row>
    <row r="375" spans="1:6" x14ac:dyDescent="0.25">
      <c r="A375" s="154"/>
      <c r="B375" s="106"/>
      <c r="C375" s="111"/>
      <c r="D375" s="126"/>
      <c r="E375" s="126"/>
      <c r="F375" s="127"/>
    </row>
  </sheetData>
  <mergeCells count="10">
    <mergeCell ref="D105:E105"/>
    <mergeCell ref="D148:E148"/>
    <mergeCell ref="D182:E182"/>
    <mergeCell ref="D227:E227"/>
    <mergeCell ref="B1:B4"/>
    <mergeCell ref="C1:F4"/>
    <mergeCell ref="D5:E5"/>
    <mergeCell ref="D17:E17"/>
    <mergeCell ref="D40:E40"/>
    <mergeCell ref="D65:E6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65"/>
  <sheetViews>
    <sheetView showGridLines="0" workbookViewId="0">
      <pane ySplit="2" topLeftCell="A3" activePane="bottomLeft" state="frozen"/>
      <selection pane="bottomLeft" activeCell="J23" sqref="J23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phoneticPr fontId="13" type="noConversion"/>
  <conditionalFormatting sqref="K5:K17 F3:F61 K21:K61">
    <cfRule type="cellIs" dxfId="19" priority="2" operator="equal">
      <formula>0</formula>
    </cfRule>
  </conditionalFormatting>
  <conditionalFormatting sqref="K3:K4">
    <cfRule type="cellIs" dxfId="18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65"/>
  <sheetViews>
    <sheetView showGridLines="0" workbookViewId="0">
      <pane ySplit="2" topLeftCell="A3" activePane="bottomLeft" state="frozen"/>
      <selection pane="bottomLeft" activeCell="J23" sqref="J23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17" priority="2" operator="equal">
      <formula>0</formula>
    </cfRule>
  </conditionalFormatting>
  <conditionalFormatting sqref="K3:K4">
    <cfRule type="cellIs" dxfId="16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65"/>
  <sheetViews>
    <sheetView showGridLines="0" workbookViewId="0">
      <pane ySplit="2" topLeftCell="A3" activePane="bottomLeft" state="frozen"/>
      <selection pane="bottomLeft" activeCell="J28" sqref="J28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15" priority="2" operator="equal">
      <formula>0</formula>
    </cfRule>
  </conditionalFormatting>
  <conditionalFormatting sqref="K3:K4">
    <cfRule type="cellIs" dxfId="14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65"/>
  <sheetViews>
    <sheetView showGridLines="0" workbookViewId="0">
      <pane ySplit="2" topLeftCell="A3" activePane="bottomLeft" state="frozen"/>
      <selection pane="bottomLeft" activeCell="J28" sqref="J28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13" priority="2" operator="equal">
      <formula>0</formula>
    </cfRule>
  </conditionalFormatting>
  <conditionalFormatting sqref="K3:K4">
    <cfRule type="cellIs" dxfId="12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65"/>
  <sheetViews>
    <sheetView showGridLines="0" workbookViewId="0">
      <pane ySplit="2" topLeftCell="A3" activePane="bottomLeft" state="frozen"/>
      <selection pane="bottomLeft" activeCell="J28" sqref="J28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11" priority="2" operator="equal">
      <formula>0</formula>
    </cfRule>
  </conditionalFormatting>
  <conditionalFormatting sqref="K3:K4">
    <cfRule type="cellIs" dxfId="10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65"/>
  <sheetViews>
    <sheetView showGridLines="0" workbookViewId="0">
      <pane ySplit="2" topLeftCell="A3" activePane="bottomLeft" state="frozen"/>
      <selection pane="bottomLeft" activeCell="J28" sqref="J28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9" priority="2" operator="equal">
      <formula>0</formula>
    </cfRule>
  </conditionalFormatting>
  <conditionalFormatting sqref="K3:K4">
    <cfRule type="cellIs" dxfId="8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65"/>
  <sheetViews>
    <sheetView showGridLines="0" workbookViewId="0">
      <pane ySplit="2" topLeftCell="A3" activePane="bottomLeft" state="frozen"/>
      <selection pane="bottomLeft" activeCell="J28" sqref="J28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7" priority="2" operator="equal">
      <formula>0</formula>
    </cfRule>
  </conditionalFormatting>
  <conditionalFormatting sqref="K3:K4">
    <cfRule type="cellIs" dxfId="6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65"/>
  <sheetViews>
    <sheetView showGridLines="0" workbookViewId="0">
      <pane ySplit="2" topLeftCell="A3" activePane="bottomLeft" state="frozen"/>
      <selection pane="bottomLeft" activeCell="J28" sqref="J28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5" priority="2" operator="equal">
      <formula>0</formula>
    </cfRule>
  </conditionalFormatting>
  <conditionalFormatting sqref="K3:K4">
    <cfRule type="cellIs" dxfId="4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65"/>
  <sheetViews>
    <sheetView showGridLines="0" workbookViewId="0">
      <pane ySplit="2" topLeftCell="A3" activePane="bottomLeft" state="frozen"/>
      <selection pane="bottomLeft" activeCell="J28" sqref="J28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3" priority="2" operator="equal">
      <formula>0</formula>
    </cfRule>
  </conditionalFormatting>
  <conditionalFormatting sqref="K3:K4">
    <cfRule type="cellIs" dxfId="2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65"/>
  <sheetViews>
    <sheetView showGridLines="0" tabSelected="1" workbookViewId="0">
      <pane ySplit="2" topLeftCell="A3" activePane="bottomLeft" state="frozen"/>
      <selection pane="bottomLeft" activeCell="M21" sqref="M21"/>
    </sheetView>
  </sheetViews>
  <sheetFormatPr baseColWidth="10" defaultRowHeight="18.75" x14ac:dyDescent="0.25"/>
  <cols>
    <col min="1" max="1" width="4.7109375" style="259" customWidth="1"/>
    <col min="2" max="2" width="5.7109375" style="261" customWidth="1"/>
    <col min="3" max="3" width="6.7109375" style="261" customWidth="1"/>
    <col min="4" max="4" width="8.7109375" style="262" customWidth="1"/>
    <col min="5" max="5" width="90.7109375" style="169" customWidth="1"/>
    <col min="6" max="6" width="14.7109375" style="263" customWidth="1"/>
    <col min="7" max="7" width="5.7109375" style="264" customWidth="1"/>
    <col min="8" max="8" width="6.7109375" style="264" customWidth="1"/>
    <col min="9" max="9" width="7.7109375" style="262" customWidth="1"/>
    <col min="10" max="10" width="54.7109375" style="169" customWidth="1"/>
    <col min="11" max="11" width="17" style="263" bestFit="1" customWidth="1"/>
    <col min="12" max="12" width="3.7109375" style="169" customWidth="1"/>
    <col min="13" max="16384" width="11.42578125" style="169"/>
  </cols>
  <sheetData>
    <row r="1" spans="1:11" ht="26.25" x14ac:dyDescent="0.25">
      <c r="A1" s="161"/>
      <c r="B1" s="162"/>
      <c r="C1" s="163"/>
      <c r="D1" s="163"/>
      <c r="E1" s="164" t="s">
        <v>75</v>
      </c>
      <c r="F1" s="165">
        <f>SUM(F3,F6,F11,F9,F13,F37,F44,F53,F56)</f>
        <v>0</v>
      </c>
      <c r="G1" s="166"/>
      <c r="H1" s="166"/>
      <c r="I1" s="167"/>
      <c r="J1" s="166">
        <f>K62-F62</f>
        <v>0</v>
      </c>
      <c r="K1" s="168">
        <f>SUM(K3,K6,K11,K15)</f>
        <v>0</v>
      </c>
    </row>
    <row r="2" spans="1:11" ht="42" customHeight="1" x14ac:dyDescent="0.25">
      <c r="A2" s="170" t="s">
        <v>31</v>
      </c>
      <c r="B2" s="171" t="s">
        <v>30</v>
      </c>
      <c r="C2" s="172"/>
      <c r="D2" s="173"/>
      <c r="E2" s="174" t="s">
        <v>29</v>
      </c>
      <c r="F2" s="174" t="s">
        <v>28</v>
      </c>
      <c r="G2" s="175" t="s">
        <v>30</v>
      </c>
      <c r="H2" s="176"/>
      <c r="I2" s="177"/>
      <c r="J2" s="178" t="s">
        <v>32</v>
      </c>
      <c r="K2" s="174" t="s">
        <v>28</v>
      </c>
    </row>
    <row r="3" spans="1:11" x14ac:dyDescent="0.25">
      <c r="A3" s="179">
        <v>1</v>
      </c>
      <c r="B3" s="180">
        <v>21</v>
      </c>
      <c r="C3" s="180" t="s">
        <v>61</v>
      </c>
      <c r="D3" s="181"/>
      <c r="E3" s="182"/>
      <c r="F3" s="183">
        <f>F4</f>
        <v>0</v>
      </c>
      <c r="G3" s="184">
        <v>10</v>
      </c>
      <c r="H3" s="184" t="s">
        <v>3</v>
      </c>
      <c r="I3" s="185"/>
      <c r="J3" s="186"/>
      <c r="K3" s="187">
        <f>K4</f>
        <v>0</v>
      </c>
    </row>
    <row r="4" spans="1:11" x14ac:dyDescent="0.25">
      <c r="A4" s="188">
        <v>2</v>
      </c>
      <c r="B4" s="189"/>
      <c r="C4" s="190">
        <v>218</v>
      </c>
      <c r="D4" s="190" t="s">
        <v>62</v>
      </c>
      <c r="E4" s="191"/>
      <c r="F4" s="192">
        <f>F5</f>
        <v>0</v>
      </c>
      <c r="G4" s="193"/>
      <c r="H4" s="193">
        <v>101</v>
      </c>
      <c r="I4" s="193" t="s">
        <v>5</v>
      </c>
      <c r="J4" s="194"/>
      <c r="K4" s="195">
        <f>K5</f>
        <v>0</v>
      </c>
    </row>
    <row r="5" spans="1:11" x14ac:dyDescent="0.25">
      <c r="A5" s="188">
        <v>3</v>
      </c>
      <c r="B5" s="196"/>
      <c r="C5" s="193"/>
      <c r="D5" s="197">
        <v>2183</v>
      </c>
      <c r="E5" s="191" t="s">
        <v>63</v>
      </c>
      <c r="F5" s="198"/>
      <c r="G5" s="193"/>
      <c r="H5" s="193"/>
      <c r="I5" s="197">
        <v>1021</v>
      </c>
      <c r="J5" s="199" t="s">
        <v>64</v>
      </c>
      <c r="K5" s="200"/>
    </row>
    <row r="6" spans="1:11" x14ac:dyDescent="0.25">
      <c r="A6" s="188">
        <v>4</v>
      </c>
      <c r="B6" s="201">
        <v>23</v>
      </c>
      <c r="C6" s="201" t="s">
        <v>46</v>
      </c>
      <c r="D6" s="202"/>
      <c r="E6" s="203"/>
      <c r="F6" s="204">
        <f>F7</f>
        <v>0</v>
      </c>
      <c r="G6" s="205">
        <v>51</v>
      </c>
      <c r="H6" s="205" t="s">
        <v>6</v>
      </c>
      <c r="I6" s="206"/>
      <c r="J6" s="207"/>
      <c r="K6" s="208">
        <f>SUM(K7,K9,K10)</f>
        <v>0</v>
      </c>
    </row>
    <row r="7" spans="1:11" x14ac:dyDescent="0.25">
      <c r="A7" s="188">
        <v>5</v>
      </c>
      <c r="B7" s="196"/>
      <c r="C7" s="193">
        <v>231</v>
      </c>
      <c r="D7" s="209" t="s">
        <v>47</v>
      </c>
      <c r="E7" s="191"/>
      <c r="F7" s="192">
        <f>F8</f>
        <v>0</v>
      </c>
      <c r="G7" s="193"/>
      <c r="H7" s="193">
        <v>511</v>
      </c>
      <c r="I7" s="193" t="s">
        <v>8</v>
      </c>
      <c r="J7" s="194"/>
      <c r="K7" s="195">
        <f>K8</f>
        <v>0</v>
      </c>
    </row>
    <row r="8" spans="1:11" ht="18.75" customHeight="1" x14ac:dyDescent="0.25">
      <c r="A8" s="188">
        <v>6</v>
      </c>
      <c r="B8" s="196"/>
      <c r="C8" s="196"/>
      <c r="D8" s="197">
        <v>238</v>
      </c>
      <c r="E8" s="191" t="s">
        <v>48</v>
      </c>
      <c r="F8" s="198"/>
      <c r="G8" s="193"/>
      <c r="H8" s="193"/>
      <c r="I8" s="197">
        <v>5112</v>
      </c>
      <c r="J8" s="194" t="s">
        <v>20</v>
      </c>
      <c r="K8" s="200"/>
    </row>
    <row r="9" spans="1:11" x14ac:dyDescent="0.25">
      <c r="A9" s="188">
        <v>7</v>
      </c>
      <c r="B9" s="201">
        <v>53</v>
      </c>
      <c r="C9" s="201" t="s">
        <v>35</v>
      </c>
      <c r="D9" s="210"/>
      <c r="E9" s="211"/>
      <c r="F9" s="204">
        <f>F10</f>
        <v>0</v>
      </c>
      <c r="G9" s="193"/>
      <c r="H9" s="193">
        <v>512</v>
      </c>
      <c r="I9" s="209" t="s">
        <v>91</v>
      </c>
      <c r="J9" s="194"/>
      <c r="K9" s="212"/>
    </row>
    <row r="10" spans="1:11" x14ac:dyDescent="0.25">
      <c r="A10" s="188">
        <v>8</v>
      </c>
      <c r="B10" s="196"/>
      <c r="C10" s="193">
        <v>530</v>
      </c>
      <c r="D10" s="209" t="s">
        <v>80</v>
      </c>
      <c r="E10" s="191"/>
      <c r="F10" s="198"/>
      <c r="G10" s="193"/>
      <c r="H10" s="193">
        <v>5121</v>
      </c>
      <c r="I10" s="209" t="s">
        <v>81</v>
      </c>
      <c r="J10" s="194"/>
      <c r="K10" s="200"/>
    </row>
    <row r="11" spans="1:11" x14ac:dyDescent="0.25">
      <c r="A11" s="188">
        <v>9</v>
      </c>
      <c r="B11" s="201">
        <v>58</v>
      </c>
      <c r="C11" s="201" t="s">
        <v>27</v>
      </c>
      <c r="D11" s="210"/>
      <c r="E11" s="211"/>
      <c r="F11" s="204">
        <f>F12</f>
        <v>0</v>
      </c>
      <c r="G11" s="205">
        <v>75</v>
      </c>
      <c r="H11" s="205" t="s">
        <v>10</v>
      </c>
      <c r="I11" s="206"/>
      <c r="J11" s="207"/>
      <c r="K11" s="208">
        <f>K12</f>
        <v>0</v>
      </c>
    </row>
    <row r="12" spans="1:11" x14ac:dyDescent="0.25">
      <c r="A12" s="188">
        <v>10</v>
      </c>
      <c r="B12" s="196"/>
      <c r="C12" s="193">
        <v>580</v>
      </c>
      <c r="D12" s="209" t="s">
        <v>81</v>
      </c>
      <c r="E12" s="191"/>
      <c r="F12" s="198"/>
      <c r="G12" s="193"/>
      <c r="H12" s="193">
        <v>754</v>
      </c>
      <c r="I12" s="193" t="s">
        <v>92</v>
      </c>
      <c r="J12" s="194"/>
      <c r="K12" s="213">
        <f>SUM(K13:K14)</f>
        <v>0</v>
      </c>
    </row>
    <row r="13" spans="1:11" x14ac:dyDescent="0.25">
      <c r="A13" s="188">
        <v>11</v>
      </c>
      <c r="B13" s="201">
        <v>60</v>
      </c>
      <c r="C13" s="201" t="s">
        <v>21</v>
      </c>
      <c r="D13" s="210"/>
      <c r="E13" s="211"/>
      <c r="F13" s="204">
        <f>SUM(F14,F19,F27,F33)</f>
        <v>0</v>
      </c>
      <c r="G13" s="193"/>
      <c r="H13" s="193"/>
      <c r="I13" s="197">
        <v>7541</v>
      </c>
      <c r="J13" s="194" t="s">
        <v>82</v>
      </c>
      <c r="K13" s="200"/>
    </row>
    <row r="14" spans="1:11" x14ac:dyDescent="0.25">
      <c r="A14" s="188">
        <v>12</v>
      </c>
      <c r="B14" s="196"/>
      <c r="C14" s="193">
        <v>606</v>
      </c>
      <c r="D14" s="209" t="s">
        <v>22</v>
      </c>
      <c r="E14" s="191"/>
      <c r="F14" s="192">
        <f>SUM(F15:F18)</f>
        <v>0</v>
      </c>
      <c r="G14" s="193"/>
      <c r="H14" s="193"/>
      <c r="I14" s="197">
        <v>7541</v>
      </c>
      <c r="J14" s="194" t="s">
        <v>83</v>
      </c>
      <c r="K14" s="200"/>
    </row>
    <row r="15" spans="1:11" x14ac:dyDescent="0.25">
      <c r="A15" s="188">
        <v>13</v>
      </c>
      <c r="B15" s="196"/>
      <c r="C15" s="196"/>
      <c r="D15" s="197">
        <v>60611</v>
      </c>
      <c r="E15" s="191" t="s">
        <v>76</v>
      </c>
      <c r="F15" s="198"/>
      <c r="G15" s="205">
        <v>79</v>
      </c>
      <c r="H15" s="205" t="s">
        <v>44</v>
      </c>
      <c r="I15" s="206"/>
      <c r="J15" s="207"/>
      <c r="K15" s="208">
        <f>K17</f>
        <v>0</v>
      </c>
    </row>
    <row r="16" spans="1:11" x14ac:dyDescent="0.25">
      <c r="A16" s="188">
        <v>14</v>
      </c>
      <c r="B16" s="196"/>
      <c r="C16" s="196"/>
      <c r="D16" s="197">
        <v>60612</v>
      </c>
      <c r="E16" s="191" t="s">
        <v>26</v>
      </c>
      <c r="F16" s="198"/>
      <c r="G16" s="193"/>
      <c r="H16" s="193"/>
      <c r="I16" s="197">
        <v>791</v>
      </c>
      <c r="J16" s="199" t="s">
        <v>52</v>
      </c>
      <c r="K16" s="200"/>
    </row>
    <row r="17" spans="1:14" x14ac:dyDescent="0.25">
      <c r="A17" s="188">
        <v>15</v>
      </c>
      <c r="B17" s="196"/>
      <c r="C17" s="196"/>
      <c r="D17" s="197">
        <v>60613</v>
      </c>
      <c r="E17" s="214" t="s">
        <v>25</v>
      </c>
      <c r="F17" s="198"/>
      <c r="G17" s="169"/>
      <c r="H17" s="169"/>
      <c r="I17" s="169"/>
      <c r="J17" s="194" t="s">
        <v>51</v>
      </c>
      <c r="K17" s="200"/>
    </row>
    <row r="18" spans="1:14" ht="18.75" customHeight="1" x14ac:dyDescent="0.25">
      <c r="A18" s="188">
        <v>16</v>
      </c>
      <c r="B18" s="196"/>
      <c r="C18" s="196"/>
      <c r="D18" s="197">
        <v>60614</v>
      </c>
      <c r="E18" s="214" t="s">
        <v>50</v>
      </c>
      <c r="F18" s="198"/>
      <c r="G18" s="169"/>
      <c r="H18" s="169"/>
      <c r="I18" s="169"/>
      <c r="J18" s="194"/>
      <c r="K18" s="191"/>
    </row>
    <row r="19" spans="1:14" ht="18.75" customHeight="1" x14ac:dyDescent="0.25">
      <c r="A19" s="188">
        <v>17</v>
      </c>
      <c r="B19" s="196"/>
      <c r="C19" s="193">
        <v>606</v>
      </c>
      <c r="D19" s="209" t="s">
        <v>23</v>
      </c>
      <c r="E19" s="191"/>
      <c r="F19" s="192">
        <f>SUM(F20:F26)</f>
        <v>0</v>
      </c>
      <c r="G19" s="169"/>
      <c r="H19" s="169"/>
      <c r="I19" s="169"/>
      <c r="J19" s="194"/>
      <c r="K19" s="191"/>
      <c r="N19" s="215"/>
    </row>
    <row r="20" spans="1:14" x14ac:dyDescent="0.25">
      <c r="A20" s="188">
        <v>18</v>
      </c>
      <c r="B20" s="196"/>
      <c r="C20" s="196"/>
      <c r="D20" s="197">
        <v>6063</v>
      </c>
      <c r="E20" s="216" t="s">
        <v>37</v>
      </c>
      <c r="F20" s="217"/>
      <c r="G20" s="169"/>
      <c r="H20" s="169"/>
      <c r="I20" s="169"/>
      <c r="J20" s="194"/>
      <c r="K20" s="191"/>
    </row>
    <row r="21" spans="1:14" x14ac:dyDescent="0.25">
      <c r="A21" s="188">
        <v>19</v>
      </c>
      <c r="B21" s="196"/>
      <c r="C21" s="196"/>
      <c r="D21" s="197">
        <v>6063</v>
      </c>
      <c r="E21" s="191" t="s">
        <v>38</v>
      </c>
      <c r="F21" s="198"/>
      <c r="G21" s="189"/>
      <c r="H21" s="169"/>
      <c r="I21" s="189"/>
      <c r="J21" s="194"/>
      <c r="K21" s="200"/>
    </row>
    <row r="22" spans="1:14" x14ac:dyDescent="0.25">
      <c r="A22" s="188">
        <v>20</v>
      </c>
      <c r="B22" s="196"/>
      <c r="C22" s="196"/>
      <c r="D22" s="197">
        <v>6063</v>
      </c>
      <c r="E22" s="191" t="s">
        <v>39</v>
      </c>
      <c r="F22" s="218"/>
      <c r="G22" s="193"/>
      <c r="H22" s="193"/>
      <c r="I22" s="197"/>
      <c r="J22" s="194"/>
      <c r="K22" s="200"/>
    </row>
    <row r="23" spans="1:14" x14ac:dyDescent="0.25">
      <c r="A23" s="188">
        <v>21</v>
      </c>
      <c r="B23" s="196"/>
      <c r="C23" s="196"/>
      <c r="D23" s="197">
        <v>6063</v>
      </c>
      <c r="E23" s="191" t="s">
        <v>40</v>
      </c>
      <c r="F23" s="218"/>
      <c r="G23" s="193"/>
      <c r="H23" s="193"/>
      <c r="I23" s="197"/>
      <c r="J23" s="194"/>
      <c r="K23" s="200"/>
    </row>
    <row r="24" spans="1:14" x14ac:dyDescent="0.25">
      <c r="A24" s="188">
        <v>22</v>
      </c>
      <c r="B24" s="196"/>
      <c r="C24" s="196"/>
      <c r="D24" s="197">
        <v>6063</v>
      </c>
      <c r="E24" s="191" t="s">
        <v>45</v>
      </c>
      <c r="F24" s="198"/>
      <c r="G24" s="193"/>
      <c r="H24" s="193"/>
      <c r="I24" s="197"/>
      <c r="J24" s="194"/>
      <c r="K24" s="200"/>
    </row>
    <row r="25" spans="1:14" x14ac:dyDescent="0.25">
      <c r="A25" s="188">
        <v>23</v>
      </c>
      <c r="B25" s="196"/>
      <c r="C25" s="196"/>
      <c r="D25" s="197">
        <v>6063</v>
      </c>
      <c r="E25" s="191" t="s">
        <v>66</v>
      </c>
      <c r="F25" s="198"/>
      <c r="G25" s="193"/>
      <c r="H25" s="193"/>
      <c r="I25" s="197"/>
      <c r="J25" s="194"/>
      <c r="K25" s="200"/>
    </row>
    <row r="26" spans="1:14" x14ac:dyDescent="0.25">
      <c r="A26" s="188">
        <v>24</v>
      </c>
      <c r="B26" s="196"/>
      <c r="C26" s="196"/>
      <c r="D26" s="197">
        <v>6063</v>
      </c>
      <c r="E26" s="191" t="s">
        <v>60</v>
      </c>
      <c r="F26" s="198"/>
      <c r="G26" s="193"/>
      <c r="H26" s="193"/>
      <c r="I26" s="197"/>
      <c r="J26" s="194"/>
      <c r="K26" s="200"/>
    </row>
    <row r="27" spans="1:14" x14ac:dyDescent="0.25">
      <c r="A27" s="188">
        <v>25</v>
      </c>
      <c r="B27" s="196"/>
      <c r="C27" s="193">
        <v>606</v>
      </c>
      <c r="D27" s="209" t="s">
        <v>36</v>
      </c>
      <c r="E27" s="191"/>
      <c r="F27" s="192">
        <f>SUM(F28:F32)</f>
        <v>0</v>
      </c>
      <c r="G27" s="193"/>
      <c r="H27" s="193"/>
      <c r="I27" s="197"/>
      <c r="J27" s="194"/>
      <c r="K27" s="200"/>
    </row>
    <row r="28" spans="1:14" x14ac:dyDescent="0.25">
      <c r="A28" s="188">
        <v>26</v>
      </c>
      <c r="B28" s="196"/>
      <c r="C28" s="196"/>
      <c r="D28" s="197">
        <v>6064</v>
      </c>
      <c r="E28" s="214" t="s">
        <v>41</v>
      </c>
      <c r="F28" s="198"/>
      <c r="G28" s="193"/>
      <c r="H28" s="193"/>
      <c r="I28" s="197"/>
      <c r="J28" s="194"/>
      <c r="K28" s="200"/>
    </row>
    <row r="29" spans="1:14" x14ac:dyDescent="0.25">
      <c r="A29" s="188">
        <v>27</v>
      </c>
      <c r="B29" s="196"/>
      <c r="C29" s="196"/>
      <c r="D29" s="197">
        <v>6064</v>
      </c>
      <c r="E29" s="191" t="s">
        <v>77</v>
      </c>
      <c r="F29" s="198"/>
      <c r="G29" s="193"/>
      <c r="H29" s="193"/>
      <c r="I29" s="197"/>
      <c r="J29" s="194"/>
      <c r="K29" s="200"/>
    </row>
    <row r="30" spans="1:14" x14ac:dyDescent="0.25">
      <c r="A30" s="188">
        <v>28</v>
      </c>
      <c r="B30" s="196"/>
      <c r="C30" s="196"/>
      <c r="D30" s="197">
        <v>6064</v>
      </c>
      <c r="E30" s="191" t="s">
        <v>42</v>
      </c>
      <c r="F30" s="198"/>
      <c r="G30" s="193"/>
      <c r="H30" s="193"/>
      <c r="I30" s="197"/>
      <c r="J30" s="194"/>
      <c r="K30" s="200"/>
    </row>
    <row r="31" spans="1:14" x14ac:dyDescent="0.25">
      <c r="A31" s="188">
        <v>29</v>
      </c>
      <c r="B31" s="196"/>
      <c r="C31" s="196"/>
      <c r="D31" s="197">
        <v>6064</v>
      </c>
      <c r="E31" s="191" t="s">
        <v>49</v>
      </c>
      <c r="F31" s="198"/>
      <c r="G31" s="193"/>
      <c r="H31" s="193"/>
      <c r="I31" s="197"/>
      <c r="J31" s="194"/>
      <c r="K31" s="200"/>
    </row>
    <row r="32" spans="1:14" x14ac:dyDescent="0.25">
      <c r="A32" s="188">
        <v>30</v>
      </c>
      <c r="B32" s="196"/>
      <c r="C32" s="196"/>
      <c r="D32" s="197">
        <v>6064</v>
      </c>
      <c r="E32" s="191" t="s">
        <v>78</v>
      </c>
      <c r="F32" s="198"/>
      <c r="G32" s="193"/>
      <c r="H32" s="193"/>
      <c r="I32" s="197"/>
      <c r="J32" s="194"/>
      <c r="K32" s="200"/>
    </row>
    <row r="33" spans="1:11" x14ac:dyDescent="0.25">
      <c r="A33" s="188">
        <v>31</v>
      </c>
      <c r="B33" s="196"/>
      <c r="C33" s="193">
        <v>606</v>
      </c>
      <c r="D33" s="209" t="s">
        <v>53</v>
      </c>
      <c r="E33" s="191"/>
      <c r="F33" s="192">
        <f>SUM(F34:F36)</f>
        <v>0</v>
      </c>
      <c r="G33" s="193"/>
      <c r="H33" s="193"/>
      <c r="I33" s="197"/>
      <c r="J33" s="194"/>
      <c r="K33" s="200"/>
    </row>
    <row r="34" spans="1:11" x14ac:dyDescent="0.25">
      <c r="A34" s="188">
        <v>32</v>
      </c>
      <c r="B34" s="196"/>
      <c r="C34" s="196"/>
      <c r="D34" s="197">
        <v>6068</v>
      </c>
      <c r="E34" s="191" t="s">
        <v>54</v>
      </c>
      <c r="F34" s="198"/>
      <c r="G34" s="193"/>
      <c r="H34" s="193"/>
      <c r="I34" s="197"/>
      <c r="J34" s="194"/>
      <c r="K34" s="200"/>
    </row>
    <row r="35" spans="1:11" x14ac:dyDescent="0.25">
      <c r="A35" s="188">
        <v>33</v>
      </c>
      <c r="B35" s="196"/>
      <c r="C35" s="196"/>
      <c r="D35" s="197">
        <v>6068</v>
      </c>
      <c r="E35" s="191" t="s">
        <v>59</v>
      </c>
      <c r="F35" s="198"/>
      <c r="G35" s="193"/>
      <c r="H35" s="193"/>
      <c r="I35" s="197"/>
      <c r="J35" s="194"/>
      <c r="K35" s="200"/>
    </row>
    <row r="36" spans="1:11" x14ac:dyDescent="0.25">
      <c r="A36" s="188">
        <v>34</v>
      </c>
      <c r="B36" s="196"/>
      <c r="C36" s="196"/>
      <c r="D36" s="197">
        <v>6068</v>
      </c>
      <c r="E36" s="191" t="s">
        <v>65</v>
      </c>
      <c r="F36" s="198"/>
      <c r="G36" s="193"/>
      <c r="H36" s="193"/>
      <c r="I36" s="197"/>
      <c r="J36" s="194"/>
      <c r="K36" s="200"/>
    </row>
    <row r="37" spans="1:11" ht="18.75" customHeight="1" x14ac:dyDescent="0.25">
      <c r="A37" s="188">
        <v>35</v>
      </c>
      <c r="B37" s="219">
        <v>61</v>
      </c>
      <c r="C37" s="219" t="s">
        <v>43</v>
      </c>
      <c r="D37" s="220"/>
      <c r="E37" s="221"/>
      <c r="F37" s="204">
        <f>SUM(F38,F40)</f>
        <v>0</v>
      </c>
      <c r="G37" s="193"/>
      <c r="H37" s="193"/>
      <c r="I37" s="197"/>
      <c r="J37" s="194"/>
      <c r="K37" s="200"/>
    </row>
    <row r="38" spans="1:11" s="229" customFormat="1" ht="18.75" customHeight="1" x14ac:dyDescent="0.25">
      <c r="A38" s="188">
        <v>36</v>
      </c>
      <c r="B38" s="222"/>
      <c r="C38" s="222">
        <v>615</v>
      </c>
      <c r="D38" s="223" t="s">
        <v>69</v>
      </c>
      <c r="E38" s="224"/>
      <c r="F38" s="225">
        <f>F39</f>
        <v>0</v>
      </c>
      <c r="G38" s="222"/>
      <c r="H38" s="222"/>
      <c r="I38" s="226"/>
      <c r="J38" s="227"/>
      <c r="K38" s="228"/>
    </row>
    <row r="39" spans="1:11" s="229" customFormat="1" ht="18.75" customHeight="1" x14ac:dyDescent="0.25">
      <c r="A39" s="188">
        <v>37</v>
      </c>
      <c r="B39" s="222"/>
      <c r="C39" s="222"/>
      <c r="D39" s="226">
        <v>6156</v>
      </c>
      <c r="E39" s="224" t="s">
        <v>71</v>
      </c>
      <c r="F39" s="230"/>
      <c r="G39" s="222"/>
      <c r="H39" s="222"/>
      <c r="I39" s="226"/>
      <c r="J39" s="227"/>
      <c r="K39" s="228"/>
    </row>
    <row r="40" spans="1:11" s="229" customFormat="1" ht="18.75" customHeight="1" x14ac:dyDescent="0.25">
      <c r="A40" s="188">
        <v>38</v>
      </c>
      <c r="B40" s="222"/>
      <c r="C40" s="222">
        <v>616</v>
      </c>
      <c r="D40" s="223" t="s">
        <v>67</v>
      </c>
      <c r="E40" s="224"/>
      <c r="F40" s="225">
        <f>SUM(F41:F43)</f>
        <v>0</v>
      </c>
      <c r="G40" s="222"/>
      <c r="H40" s="222"/>
      <c r="I40" s="226"/>
      <c r="J40" s="227"/>
      <c r="K40" s="228"/>
    </row>
    <row r="41" spans="1:11" ht="18.75" customHeight="1" x14ac:dyDescent="0.25">
      <c r="A41" s="188">
        <v>39</v>
      </c>
      <c r="B41" s="196"/>
      <c r="C41" s="196"/>
      <c r="D41" s="197">
        <v>6161</v>
      </c>
      <c r="E41" s="191" t="s">
        <v>68</v>
      </c>
      <c r="F41" s="198"/>
      <c r="G41" s="193"/>
      <c r="H41" s="193"/>
      <c r="I41" s="197"/>
      <c r="J41" s="194"/>
      <c r="K41" s="200"/>
    </row>
    <row r="42" spans="1:11" ht="18.75" customHeight="1" x14ac:dyDescent="0.25">
      <c r="A42" s="188"/>
      <c r="B42" s="196"/>
      <c r="C42" s="209">
        <v>618</v>
      </c>
      <c r="D42" s="209" t="s">
        <v>72</v>
      </c>
      <c r="E42" s="191"/>
      <c r="F42" s="198"/>
      <c r="G42" s="193"/>
      <c r="H42" s="193"/>
      <c r="I42" s="197"/>
      <c r="J42" s="194"/>
      <c r="K42" s="200"/>
    </row>
    <row r="43" spans="1:11" ht="18.75" customHeight="1" x14ac:dyDescent="0.25">
      <c r="A43" s="188">
        <v>40</v>
      </c>
      <c r="B43" s="196"/>
      <c r="C43" s="196"/>
      <c r="D43" s="197">
        <v>6181</v>
      </c>
      <c r="E43" s="191" t="s">
        <v>79</v>
      </c>
      <c r="F43" s="198"/>
      <c r="G43" s="193"/>
      <c r="H43" s="193"/>
      <c r="I43" s="197"/>
      <c r="J43" s="194"/>
      <c r="K43" s="200"/>
    </row>
    <row r="44" spans="1:11" x14ac:dyDescent="0.25">
      <c r="A44" s="188">
        <v>41</v>
      </c>
      <c r="B44" s="219">
        <v>62</v>
      </c>
      <c r="C44" s="219" t="s">
        <v>2</v>
      </c>
      <c r="D44" s="220"/>
      <c r="E44" s="221"/>
      <c r="F44" s="204">
        <f>SUM(F45,F48,F52)</f>
        <v>0</v>
      </c>
      <c r="G44" s="193"/>
      <c r="H44" s="193"/>
      <c r="I44" s="197"/>
      <c r="J44" s="194"/>
      <c r="K44" s="200"/>
    </row>
    <row r="45" spans="1:11" x14ac:dyDescent="0.25">
      <c r="A45" s="188">
        <v>42</v>
      </c>
      <c r="B45" s="222"/>
      <c r="C45" s="222">
        <v>623</v>
      </c>
      <c r="D45" s="222" t="s">
        <v>4</v>
      </c>
      <c r="E45" s="224"/>
      <c r="F45" s="192">
        <f>SUM(F46:F47)</f>
        <v>0</v>
      </c>
      <c r="G45" s="193"/>
      <c r="H45" s="193"/>
      <c r="I45" s="197"/>
      <c r="J45" s="194"/>
      <c r="K45" s="200"/>
    </row>
    <row r="46" spans="1:11" ht="18.75" customHeight="1" x14ac:dyDescent="0.25">
      <c r="A46" s="188">
        <v>43</v>
      </c>
      <c r="B46" s="222"/>
      <c r="C46" s="222"/>
      <c r="D46" s="226">
        <v>6232</v>
      </c>
      <c r="E46" s="224" t="s">
        <v>84</v>
      </c>
      <c r="F46" s="198"/>
      <c r="G46" s="193"/>
      <c r="H46" s="193"/>
      <c r="I46" s="197"/>
      <c r="J46" s="194"/>
      <c r="K46" s="200"/>
    </row>
    <row r="47" spans="1:11" ht="18.75" customHeight="1" x14ac:dyDescent="0.25">
      <c r="A47" s="188">
        <v>45</v>
      </c>
      <c r="B47" s="222"/>
      <c r="C47" s="222"/>
      <c r="D47" s="197">
        <v>6234</v>
      </c>
      <c r="E47" s="231" t="s">
        <v>85</v>
      </c>
      <c r="F47" s="218"/>
      <c r="G47" s="193"/>
      <c r="H47" s="193"/>
      <c r="I47" s="197"/>
      <c r="J47" s="194"/>
      <c r="K47" s="200"/>
    </row>
    <row r="48" spans="1:11" x14ac:dyDescent="0.25">
      <c r="A48" s="188">
        <v>46</v>
      </c>
      <c r="B48" s="196"/>
      <c r="C48" s="193">
        <v>626</v>
      </c>
      <c r="D48" s="209" t="s">
        <v>13</v>
      </c>
      <c r="E48" s="191"/>
      <c r="F48" s="192">
        <f>SUM(F49:F51)</f>
        <v>0</v>
      </c>
      <c r="G48" s="193"/>
      <c r="H48" s="193"/>
      <c r="I48" s="197"/>
      <c r="J48" s="194"/>
      <c r="K48" s="200"/>
    </row>
    <row r="49" spans="1:11" x14ac:dyDescent="0.25">
      <c r="A49" s="188">
        <v>47</v>
      </c>
      <c r="B49" s="196"/>
      <c r="C49" s="196"/>
      <c r="D49" s="197">
        <v>6261</v>
      </c>
      <c r="E49" s="214" t="s">
        <v>86</v>
      </c>
      <c r="F49" s="198"/>
      <c r="G49" s="193"/>
      <c r="H49" s="193"/>
      <c r="I49" s="197"/>
      <c r="J49" s="194"/>
      <c r="K49" s="200"/>
    </row>
    <row r="50" spans="1:11" x14ac:dyDescent="0.25">
      <c r="A50" s="188">
        <v>48</v>
      </c>
      <c r="B50" s="196"/>
      <c r="C50" s="196"/>
      <c r="D50" s="197">
        <v>6263</v>
      </c>
      <c r="E50" s="214" t="s">
        <v>58</v>
      </c>
      <c r="F50" s="218"/>
      <c r="G50" s="193"/>
      <c r="H50" s="193"/>
      <c r="I50" s="197"/>
      <c r="J50" s="194"/>
      <c r="K50" s="200"/>
    </row>
    <row r="51" spans="1:11" x14ac:dyDescent="0.25">
      <c r="A51" s="188">
        <v>49</v>
      </c>
      <c r="B51" s="196"/>
      <c r="C51" s="196"/>
      <c r="D51" s="197">
        <v>6265</v>
      </c>
      <c r="E51" s="214" t="s">
        <v>87</v>
      </c>
      <c r="F51" s="198"/>
      <c r="G51" s="193"/>
      <c r="H51" s="193"/>
      <c r="I51" s="197"/>
      <c r="J51" s="194"/>
      <c r="K51" s="200"/>
    </row>
    <row r="52" spans="1:11" x14ac:dyDescent="0.25">
      <c r="A52" s="188">
        <v>50</v>
      </c>
      <c r="B52" s="196"/>
      <c r="C52" s="222">
        <v>627</v>
      </c>
      <c r="D52" s="222" t="s">
        <v>70</v>
      </c>
      <c r="E52" s="191"/>
      <c r="F52" s="232"/>
      <c r="G52" s="193"/>
      <c r="H52" s="193"/>
      <c r="I52" s="197"/>
      <c r="J52" s="194"/>
      <c r="K52" s="200"/>
    </row>
    <row r="53" spans="1:11" x14ac:dyDescent="0.25">
      <c r="A53" s="188">
        <v>51</v>
      </c>
      <c r="B53" s="219">
        <v>63</v>
      </c>
      <c r="C53" s="219" t="s">
        <v>55</v>
      </c>
      <c r="D53" s="220"/>
      <c r="E53" s="221"/>
      <c r="F53" s="233">
        <f>F54</f>
        <v>0</v>
      </c>
      <c r="G53" s="193"/>
      <c r="H53" s="193"/>
      <c r="I53" s="197"/>
      <c r="J53" s="194"/>
      <c r="K53" s="200"/>
    </row>
    <row r="54" spans="1:11" s="229" customFormat="1" x14ac:dyDescent="0.25">
      <c r="A54" s="188">
        <v>52</v>
      </c>
      <c r="B54" s="222"/>
      <c r="C54" s="222">
        <v>631</v>
      </c>
      <c r="D54" s="223" t="s">
        <v>56</v>
      </c>
      <c r="E54" s="224"/>
      <c r="F54" s="232">
        <f>F55</f>
        <v>0</v>
      </c>
      <c r="G54" s="222"/>
      <c r="H54" s="222"/>
      <c r="I54" s="226"/>
      <c r="J54" s="227"/>
      <c r="K54" s="228"/>
    </row>
    <row r="55" spans="1:11" x14ac:dyDescent="0.25">
      <c r="A55" s="188">
        <v>53</v>
      </c>
      <c r="B55" s="196"/>
      <c r="C55" s="222"/>
      <c r="D55" s="226">
        <v>63512</v>
      </c>
      <c r="E55" s="191" t="s">
        <v>57</v>
      </c>
      <c r="F55" s="217"/>
      <c r="G55" s="193"/>
      <c r="H55" s="193"/>
      <c r="I55" s="197"/>
      <c r="J55" s="194"/>
      <c r="K55" s="200"/>
    </row>
    <row r="56" spans="1:11" x14ac:dyDescent="0.25">
      <c r="A56" s="188">
        <v>54</v>
      </c>
      <c r="B56" s="219">
        <v>64</v>
      </c>
      <c r="C56" s="219" t="s">
        <v>7</v>
      </c>
      <c r="D56" s="220"/>
      <c r="E56" s="234"/>
      <c r="F56" s="204">
        <f>SUM(F57,F59)</f>
        <v>0</v>
      </c>
      <c r="G56" s="193"/>
      <c r="H56" s="193"/>
      <c r="I56" s="197"/>
      <c r="J56" s="194"/>
      <c r="K56" s="200"/>
    </row>
    <row r="57" spans="1:11" x14ac:dyDescent="0.25">
      <c r="A57" s="188">
        <v>55</v>
      </c>
      <c r="B57" s="222"/>
      <c r="C57" s="222">
        <v>641</v>
      </c>
      <c r="D57" s="222" t="s">
        <v>9</v>
      </c>
      <c r="E57" s="235"/>
      <c r="F57" s="236">
        <f>F58</f>
        <v>0</v>
      </c>
      <c r="G57" s="193"/>
      <c r="H57" s="193"/>
      <c r="I57" s="197"/>
      <c r="J57" s="194"/>
      <c r="K57" s="200"/>
    </row>
    <row r="58" spans="1:11" x14ac:dyDescent="0.25">
      <c r="A58" s="188">
        <v>56</v>
      </c>
      <c r="B58" s="222"/>
      <c r="C58" s="222"/>
      <c r="D58" s="197">
        <v>6411</v>
      </c>
      <c r="E58" s="191" t="s">
        <v>88</v>
      </c>
      <c r="F58" s="218"/>
      <c r="G58" s="193"/>
      <c r="H58" s="193"/>
      <c r="I58" s="197"/>
      <c r="J58" s="194"/>
      <c r="K58" s="200"/>
    </row>
    <row r="59" spans="1:11" x14ac:dyDescent="0.25">
      <c r="A59" s="188">
        <v>57</v>
      </c>
      <c r="B59" s="237"/>
      <c r="C59" s="222">
        <v>645</v>
      </c>
      <c r="D59" s="222" t="s">
        <v>11</v>
      </c>
      <c r="E59" s="224"/>
      <c r="F59" s="192">
        <f>SUM(F60:F61)</f>
        <v>0</v>
      </c>
      <c r="G59" s="193"/>
      <c r="H59" s="193"/>
      <c r="I59" s="197"/>
      <c r="J59" s="194"/>
      <c r="K59" s="200"/>
    </row>
    <row r="60" spans="1:11" x14ac:dyDescent="0.25">
      <c r="A60" s="188">
        <v>58</v>
      </c>
      <c r="B60" s="196"/>
      <c r="C60" s="196"/>
      <c r="D60" s="197">
        <v>6452</v>
      </c>
      <c r="E60" s="231" t="s">
        <v>89</v>
      </c>
      <c r="F60" s="218"/>
      <c r="G60" s="193"/>
      <c r="H60" s="193"/>
      <c r="I60" s="197"/>
      <c r="J60" s="194"/>
      <c r="K60" s="200"/>
    </row>
    <row r="61" spans="1:11" x14ac:dyDescent="0.25">
      <c r="A61" s="238">
        <v>59</v>
      </c>
      <c r="B61" s="239"/>
      <c r="C61" s="239"/>
      <c r="D61" s="240">
        <v>6453</v>
      </c>
      <c r="E61" s="241" t="s">
        <v>90</v>
      </c>
      <c r="F61" s="242"/>
      <c r="G61" s="193"/>
      <c r="H61" s="193"/>
      <c r="I61" s="197"/>
      <c r="J61" s="243"/>
      <c r="K61" s="244"/>
    </row>
    <row r="62" spans="1:11" x14ac:dyDescent="0.25">
      <c r="A62" s="245" t="s">
        <v>12</v>
      </c>
      <c r="B62" s="246"/>
      <c r="C62" s="246"/>
      <c r="D62" s="246"/>
      <c r="E62" s="247"/>
      <c r="F62" s="248">
        <f>SUM(F3,F6,F11,F9,F13,F37,F44,F53,F56)</f>
        <v>0</v>
      </c>
      <c r="G62" s="249" t="s">
        <v>12</v>
      </c>
      <c r="H62" s="249"/>
      <c r="I62" s="249"/>
      <c r="J62" s="249"/>
      <c r="K62" s="250">
        <f>SUM(K3,K6,K11,K15)</f>
        <v>0</v>
      </c>
    </row>
    <row r="63" spans="1:11" s="258" customFormat="1" ht="26.25" x14ac:dyDescent="0.25">
      <c r="A63" s="161"/>
      <c r="B63" s="251"/>
      <c r="C63" s="252"/>
      <c r="D63" s="252"/>
      <c r="E63" s="253" t="s">
        <v>75</v>
      </c>
      <c r="F63" s="254"/>
      <c r="G63" s="255"/>
      <c r="H63" s="255"/>
      <c r="I63" s="256"/>
      <c r="J63" s="255">
        <f>K62-F62</f>
        <v>0</v>
      </c>
      <c r="K63" s="257"/>
    </row>
    <row r="64" spans="1:11" x14ac:dyDescent="0.25">
      <c r="B64" s="260"/>
    </row>
    <row r="65" spans="1:11" s="258" customFormat="1" x14ac:dyDescent="0.25">
      <c r="A65" s="259"/>
      <c r="B65" s="261"/>
      <c r="C65" s="261"/>
      <c r="D65" s="262"/>
      <c r="E65" s="169"/>
      <c r="F65" s="263"/>
      <c r="G65" s="264"/>
      <c r="H65" s="264"/>
      <c r="I65" s="262"/>
      <c r="J65" s="169"/>
      <c r="K65" s="263"/>
    </row>
  </sheetData>
  <autoFilter ref="A2:K63"/>
  <mergeCells count="2">
    <mergeCell ref="A62:E62"/>
    <mergeCell ref="G62:J62"/>
  </mergeCells>
  <conditionalFormatting sqref="K5:K17 F3:F61 K21:K61">
    <cfRule type="cellIs" dxfId="1" priority="2" operator="equal">
      <formula>0</formula>
    </cfRule>
  </conditionalFormatting>
  <conditionalFormatting sqref="K3:K4">
    <cfRule type="cellIs" dxfId="0" priority="1" operator="equal">
      <formula>0</formula>
    </cfRule>
  </conditionalFormatting>
  <pageMargins left="0.11811023622047202" right="0.11811023622047202" top="0.11811023622047202" bottom="0.11811023622047202" header="0.11811023622047202" footer="0.11811023622047202"/>
  <pageSetup paperSize="9" scale="73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Suivi_Compta_Bque1_2021</vt:lpstr>
      <vt:lpstr>Suivi_Compta_Bque2_2021</vt:lpstr>
      <vt:lpstr>Rapproch_Relevés_Bque1_2021</vt:lpstr>
      <vt:lpstr>Rapproch_Relevés_Bque2_2021</vt:lpstr>
      <vt:lpstr>Janvier_2021</vt:lpstr>
      <vt:lpstr>Février_2021</vt:lpstr>
      <vt:lpstr>Mars_2021</vt:lpstr>
      <vt:lpstr>Avril_2021</vt:lpstr>
      <vt:lpstr>Mai_2021</vt:lpstr>
      <vt:lpstr>Juin_2021</vt:lpstr>
      <vt:lpstr>Juillet_2021</vt:lpstr>
      <vt:lpstr>Août_2021</vt:lpstr>
      <vt:lpstr>Septembre_2021</vt:lpstr>
      <vt:lpstr>Octobre_2021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2021-10-10T17:42:31Z</cp:lastPrinted>
  <dcterms:created xsi:type="dcterms:W3CDTF">2020-12-29T09:32:51Z</dcterms:created>
  <dcterms:modified xsi:type="dcterms:W3CDTF">2021-10-11T07:06:31Z</dcterms:modified>
</cp:coreProperties>
</file>