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13_ncr:1_{0A099838-F86C-435A-B79D-E65F024120D9}" xr6:coauthVersionLast="45" xr6:coauthVersionMax="45" xr10:uidLastSave="{00000000-0000-0000-0000-000000000000}"/>
  <bookViews>
    <workbookView xWindow="-120" yWindow="-120" windowWidth="19440" windowHeight="15000" tabRatio="907" xr2:uid="{00000000-000D-0000-FFFF-FFFF00000000}"/>
  </bookViews>
  <sheets>
    <sheet name="Sommaire" sheetId="1" r:id="rId1"/>
    <sheet name="Configuration des catégories" sheetId="4" state="hidden" r:id="rId2"/>
    <sheet name="TRAME" sheetId="20" r:id="rId3"/>
    <sheet name="Body Lower YOA casse" sheetId="43" r:id="rId4"/>
    <sheet name="KTK Seats casse" sheetId="42" r:id="rId5"/>
  </sheets>
  <definedNames>
    <definedName name="Balises" localSheetId="2">TRAME!$B$31</definedName>
    <definedName name="Catégorie" localSheetId="2">TRAME!$H$3</definedName>
    <definedName name="NomProblème" localSheetId="2">TRAME!$F$3</definedName>
    <definedName name="RechercheCatégorie">TableauCatégories[CATÉGORIES PAR TYPE]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42" l="1"/>
  <c r="C1" i="43"/>
  <c r="C1" i="20"/>
  <c r="B1" i="43" l="1"/>
  <c r="A5" i="1"/>
  <c r="B1" i="42"/>
  <c r="A6" i="1"/>
  <c r="C4" i="1"/>
  <c r="D5" i="1"/>
  <c r="C5" i="1"/>
  <c r="C6" i="1"/>
  <c r="D6" i="1"/>
  <c r="D4" i="1"/>
  <c r="B1" i="20" l="1"/>
</calcChain>
</file>

<file path=xl/sharedStrings.xml><?xml version="1.0" encoding="utf-8"?>
<sst xmlns="http://schemas.openxmlformats.org/spreadsheetml/2006/main" count="42" uniqueCount="24">
  <si>
    <t>Catégories de recettes</t>
  </si>
  <si>
    <t>CATÉGORIE</t>
  </si>
  <si>
    <t>CATÉGORIES PAR TYPE</t>
  </si>
  <si>
    <t>LIEN</t>
  </si>
  <si>
    <t>Cliquer pour afficher</t>
  </si>
  <si>
    <t>trame</t>
  </si>
  <si>
    <t>DESCRIPTION</t>
  </si>
  <si>
    <t>5 POURQUOI</t>
  </si>
  <si>
    <t>COÛT</t>
  </si>
  <si>
    <t>STATUT</t>
  </si>
  <si>
    <t>Outil de suivi</t>
  </si>
  <si>
    <t>NOM DU PROBLEME</t>
  </si>
  <si>
    <t>?</t>
  </si>
  <si>
    <t>AVANCEE DES ACTIONS</t>
  </si>
  <si>
    <t>ACTIONS</t>
  </si>
  <si>
    <t>EFFICACITE DE L'ACTION</t>
  </si>
  <si>
    <t>Rebut interne</t>
  </si>
  <si>
    <t>Rebut externe (détécté en interne)</t>
  </si>
  <si>
    <t>Rebut externe (détécté par le client)</t>
  </si>
  <si>
    <t>EN COURS</t>
  </si>
  <si>
    <t>KTK Seats casse</t>
  </si>
  <si>
    <t>Body Lower YOA casse</t>
  </si>
  <si>
    <t>Arbre des causes</t>
  </si>
  <si>
    <t>TRAME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</si>
</sst>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0"/>
      <color theme="3"/>
      <name val="Cambria"/>
      <family val="2"/>
      <scheme val="minor"/>
    </font>
    <font>
      <b/>
      <sz val="15"/>
      <color theme="3"/>
      <name val="Cambria"/>
      <family val="2"/>
      <scheme val="minor"/>
    </font>
    <font>
      <b/>
      <sz val="13"/>
      <color theme="3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i/>
      <sz val="18"/>
      <color theme="0"/>
      <name val="Georgia"/>
      <family val="2"/>
      <scheme val="major"/>
    </font>
    <font>
      <sz val="9"/>
      <color theme="3"/>
      <name val="Cambria"/>
      <family val="2"/>
      <scheme val="minor"/>
    </font>
    <font>
      <b/>
      <sz val="9"/>
      <color theme="0"/>
      <name val="Cambria"/>
      <family val="2"/>
      <scheme val="minor"/>
    </font>
    <font>
      <sz val="8"/>
      <color theme="0"/>
      <name val="Cambria"/>
      <family val="2"/>
      <scheme val="minor"/>
    </font>
    <font>
      <i/>
      <sz val="9"/>
      <color theme="0"/>
      <name val="Cambria"/>
      <family val="2"/>
      <scheme val="minor"/>
    </font>
    <font>
      <sz val="8"/>
      <color theme="3"/>
      <name val="Georgia"/>
      <family val="1"/>
      <scheme val="major"/>
    </font>
    <font>
      <b/>
      <i/>
      <sz val="22"/>
      <color theme="3"/>
      <name val="Cambria"/>
      <family val="1"/>
      <scheme val="minor"/>
    </font>
    <font>
      <b/>
      <sz val="10"/>
      <color theme="3"/>
      <name val="Cambria"/>
      <family val="2"/>
      <scheme val="minor"/>
    </font>
    <font>
      <b/>
      <sz val="9"/>
      <color theme="0"/>
      <name val="Cambria"/>
      <family val="1"/>
      <scheme val="minor"/>
    </font>
    <font>
      <b/>
      <sz val="9"/>
      <color theme="3"/>
      <name val="Georgia"/>
      <family val="1"/>
      <scheme val="major"/>
    </font>
    <font>
      <b/>
      <sz val="11"/>
      <color theme="0"/>
      <name val="Cambria"/>
      <family val="1"/>
      <scheme val="minor"/>
    </font>
    <font>
      <u/>
      <sz val="10"/>
      <color theme="10"/>
      <name val="Georgia"/>
      <family val="1"/>
      <scheme val="major"/>
    </font>
    <font>
      <u/>
      <sz val="10"/>
      <color theme="11"/>
      <name val="Georgia"/>
      <family val="1"/>
      <scheme val="major"/>
    </font>
    <font>
      <b/>
      <sz val="9"/>
      <color theme="3"/>
      <name val="Cambria"/>
      <family val="1"/>
      <scheme val="minor"/>
    </font>
    <font>
      <b/>
      <sz val="11"/>
      <color theme="1"/>
      <name val="Cambria"/>
      <family val="2"/>
      <scheme val="minor"/>
    </font>
    <font>
      <sz val="10"/>
      <color theme="3"/>
      <name val="Georgia"/>
      <family val="1"/>
      <scheme val="major"/>
    </font>
    <font>
      <sz val="14"/>
      <color theme="3"/>
      <name val="Cambria"/>
      <family val="2"/>
      <scheme val="minor"/>
    </font>
    <font>
      <sz val="11"/>
      <color theme="3"/>
      <name val="Georgia"/>
      <family val="1"/>
      <scheme val="major"/>
    </font>
    <font>
      <b/>
      <i/>
      <sz val="8"/>
      <color theme="0"/>
      <name val="Georgia"/>
      <family val="2"/>
      <scheme val="major"/>
    </font>
    <font>
      <b/>
      <i/>
      <sz val="10"/>
      <color theme="0"/>
      <name val="Georgia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medium">
        <color theme="3"/>
      </bottom>
      <diagonal/>
    </border>
    <border>
      <left style="medium">
        <color theme="4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2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0" fillId="0" borderId="0">
      <alignment vertical="center"/>
    </xf>
    <xf numFmtId="0" fontId="14" fillId="2" borderId="0">
      <alignment horizontal="left" vertical="center" indent="2"/>
    </xf>
    <xf numFmtId="0" fontId="16" fillId="0" borderId="0" applyNumberFormat="0" applyFill="0" applyBorder="0" applyAlignment="0" applyProtection="0">
      <alignment vertical="center"/>
    </xf>
    <xf numFmtId="0" fontId="12" fillId="4" borderId="0">
      <alignment horizontal="center" vertical="center"/>
    </xf>
  </cellStyleXfs>
  <cellXfs count="6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top" wrapText="1"/>
    </xf>
    <xf numFmtId="0" fontId="4" fillId="2" borderId="0" xfId="1" applyAlignment="1">
      <alignment vertical="center"/>
    </xf>
    <xf numFmtId="0" fontId="0" fillId="3" borderId="0" xfId="0" applyFill="1">
      <alignment vertical="center"/>
    </xf>
    <xf numFmtId="0" fontId="4" fillId="2" borderId="0" xfId="1" applyAlignment="1">
      <alignment horizontal="left" vertical="center" indent="2"/>
    </xf>
    <xf numFmtId="0" fontId="7" fillId="3" borderId="0" xfId="0" applyFont="1" applyFill="1">
      <alignment vertical="center"/>
    </xf>
    <xf numFmtId="0" fontId="0" fillId="2" borderId="0" xfId="0" applyFill="1">
      <alignment vertical="center"/>
    </xf>
    <xf numFmtId="0" fontId="8" fillId="3" borderId="0" xfId="0" applyFont="1" applyFill="1" applyAlignment="1">
      <alignment horizontal="left" vertical="center" indent="2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horizontal="left" vertical="center" indent="2"/>
    </xf>
    <xf numFmtId="0" fontId="9" fillId="0" borderId="0" xfId="0" applyFont="1" applyFill="1" applyBorder="1" applyAlignment="1">
      <alignment horizontal="left" vertical="center" wrapText="1" indent="1"/>
    </xf>
    <xf numFmtId="0" fontId="0" fillId="0" borderId="0" xfId="0" applyFill="1">
      <alignment vertical="center"/>
    </xf>
    <xf numFmtId="0" fontId="9" fillId="0" borderId="0" xfId="0" applyFont="1" applyFill="1" applyBorder="1" applyAlignment="1">
      <alignment horizontal="left" vertical="center" indent="2"/>
    </xf>
    <xf numFmtId="0" fontId="0" fillId="7" borderId="0" xfId="0" applyFill="1" applyAlignment="1">
      <alignment horizontal="left" vertical="center" indent="1"/>
    </xf>
    <xf numFmtId="0" fontId="0" fillId="7" borderId="0" xfId="0" applyFill="1" applyBorder="1" applyAlignment="1">
      <alignment horizontal="left" vertical="center" indent="1"/>
    </xf>
    <xf numFmtId="0" fontId="0" fillId="5" borderId="0" xfId="0" applyFill="1" applyBorder="1">
      <alignment vertical="center"/>
    </xf>
    <xf numFmtId="0" fontId="15" fillId="0" borderId="0" xfId="5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indent="2"/>
    </xf>
    <xf numFmtId="0" fontId="13" fillId="0" borderId="0" xfId="0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 indent="2"/>
    </xf>
    <xf numFmtId="0" fontId="4" fillId="8" borderId="0" xfId="1" applyFill="1" applyBorder="1" applyAlignment="1">
      <alignment vertical="center"/>
    </xf>
    <xf numFmtId="0" fontId="4" fillId="8" borderId="3" xfId="1" applyFill="1" applyBorder="1" applyAlignment="1">
      <alignment vertical="center"/>
    </xf>
    <xf numFmtId="0" fontId="4" fillId="8" borderId="0" xfId="1" applyFill="1" applyBorder="1" applyAlignment="1">
      <alignment horizontal="right" vertical="center"/>
    </xf>
    <xf numFmtId="0" fontId="0" fillId="10" borderId="2" xfId="0" applyFill="1" applyBorder="1">
      <alignment vertical="center"/>
    </xf>
    <xf numFmtId="0" fontId="0" fillId="10" borderId="4" xfId="0" applyFill="1" applyBorder="1">
      <alignment vertical="center"/>
    </xf>
    <xf numFmtId="0" fontId="0" fillId="6" borderId="0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9" borderId="0" xfId="0" applyFont="1" applyFill="1" applyBorder="1" applyAlignment="1">
      <alignment horizontal="left" vertical="center" indent="1"/>
    </xf>
    <xf numFmtId="0" fontId="5" fillId="9" borderId="0" xfId="0" applyFont="1" applyFill="1" applyBorder="1" applyAlignment="1">
      <alignment horizontal="left" vertical="center" indent="1"/>
    </xf>
    <xf numFmtId="0" fontId="4" fillId="8" borderId="0" xfId="1" applyFill="1" applyAlignment="1">
      <alignment vertical="center"/>
    </xf>
    <xf numFmtId="0" fontId="0" fillId="10" borderId="0" xfId="0" applyFill="1">
      <alignment vertical="center"/>
    </xf>
    <xf numFmtId="0" fontId="19" fillId="7" borderId="0" xfId="0" applyFont="1" applyFill="1" applyBorder="1" applyAlignment="1">
      <alignment vertical="top" wrapText="1"/>
    </xf>
    <xf numFmtId="0" fontId="19" fillId="7" borderId="0" xfId="0" applyFont="1" applyFill="1" applyBorder="1" applyAlignment="1">
      <alignment horizontal="left" vertical="top" wrapText="1" indent="1"/>
    </xf>
    <xf numFmtId="0" fontId="9" fillId="0" borderId="0" xfId="0" applyFont="1" applyFill="1" applyBorder="1" applyAlignment="1">
      <alignment horizontal="left" vertical="center" wrapText="1" indent="2"/>
    </xf>
    <xf numFmtId="0" fontId="0" fillId="10" borderId="0" xfId="0" applyFill="1" applyBorder="1">
      <alignment vertical="center"/>
    </xf>
    <xf numFmtId="0" fontId="0" fillId="0" borderId="0" xfId="0" applyAlignment="1">
      <alignment horizontal="center" vertical="center" wrapText="1"/>
    </xf>
    <xf numFmtId="0" fontId="22" fillId="8" borderId="0" xfId="1" applyFont="1" applyFill="1" applyAlignment="1">
      <alignment horizontal="right" vertical="center"/>
    </xf>
    <xf numFmtId="0" fontId="23" fillId="8" borderId="3" xfId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horizontal="left" vertical="center" indent="1"/>
    </xf>
    <xf numFmtId="0" fontId="9" fillId="0" borderId="1" xfId="0" applyNumberFormat="1" applyFont="1" applyFill="1" applyBorder="1" applyAlignment="1">
      <alignment horizontal="left" vertical="center" wrapText="1" indent="1"/>
    </xf>
    <xf numFmtId="0" fontId="9" fillId="0" borderId="0" xfId="0" applyNumberFormat="1" applyFont="1" applyFill="1" applyBorder="1" applyAlignment="1">
      <alignment horizontal="left" vertical="center" wrapText="1" indent="1"/>
    </xf>
    <xf numFmtId="0" fontId="4" fillId="8" borderId="0" xfId="1" applyFill="1" applyBorder="1" applyAlignment="1">
      <alignment horizontal="left" vertical="center"/>
    </xf>
    <xf numFmtId="0" fontId="12" fillId="3" borderId="0" xfId="0" applyFont="1" applyFill="1" applyBorder="1" applyAlignment="1">
      <alignment horizontal="center" vertical="center"/>
    </xf>
    <xf numFmtId="0" fontId="11" fillId="6" borderId="13" xfId="3" applyFont="1" applyFill="1" applyBorder="1" applyAlignment="1">
      <alignment horizontal="center" vertical="center" wrapText="1"/>
    </xf>
    <xf numFmtId="0" fontId="11" fillId="6" borderId="14" xfId="3" applyFont="1" applyFill="1" applyBorder="1" applyAlignment="1">
      <alignment horizontal="center" vertical="center" wrapText="1"/>
    </xf>
    <xf numFmtId="0" fontId="11" fillId="6" borderId="15" xfId="3" applyFont="1" applyFill="1" applyBorder="1" applyAlignment="1">
      <alignment horizontal="center" vertical="center" wrapText="1"/>
    </xf>
    <xf numFmtId="0" fontId="11" fillId="6" borderId="16" xfId="3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top" wrapText="1"/>
    </xf>
    <xf numFmtId="0" fontId="19" fillId="5" borderId="0" xfId="0" applyFont="1" applyFill="1" applyBorder="1" applyAlignment="1">
      <alignment horizontal="center" vertical="top" wrapText="1"/>
    </xf>
    <xf numFmtId="0" fontId="21" fillId="10" borderId="0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 wrapText="1"/>
    </xf>
    <xf numFmtId="0" fontId="12" fillId="9" borderId="0" xfId="9" applyFill="1" applyAlignment="1">
      <alignment horizontal="center" vertical="center"/>
    </xf>
    <xf numFmtId="0" fontId="20" fillId="10" borderId="7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 wrapText="1"/>
    </xf>
    <xf numFmtId="0" fontId="20" fillId="10" borderId="9" xfId="0" applyFont="1" applyFill="1" applyBorder="1" applyAlignment="1">
      <alignment horizontal="center" vertical="center" wrapText="1"/>
    </xf>
    <xf numFmtId="0" fontId="12" fillId="11" borderId="0" xfId="9" applyFill="1">
      <alignment horizontal="center" vertical="center"/>
    </xf>
    <xf numFmtId="0" fontId="10" fillId="6" borderId="5" xfId="0" applyFont="1" applyFill="1" applyBorder="1" applyAlignment="1">
      <alignment horizontal="left" vertical="center" indent="1"/>
    </xf>
    <xf numFmtId="0" fontId="10" fillId="6" borderId="0" xfId="0" applyFont="1" applyFill="1" applyBorder="1" applyAlignment="1">
      <alignment horizontal="left" vertical="center" indent="1"/>
    </xf>
    <xf numFmtId="0" fontId="12" fillId="6" borderId="0" xfId="9" applyFill="1">
      <alignment horizontal="center" vertical="center"/>
    </xf>
    <xf numFmtId="0" fontId="19" fillId="5" borderId="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center" vertical="top"/>
    </xf>
    <xf numFmtId="0" fontId="18" fillId="0" borderId="11" xfId="0" applyFont="1" applyBorder="1" applyAlignment="1">
      <alignment horizontal="center" vertical="top"/>
    </xf>
    <xf numFmtId="0" fontId="18" fillId="0" borderId="12" xfId="0" applyFont="1" applyBorder="1" applyAlignment="1">
      <alignment horizontal="center" vertical="top"/>
    </xf>
    <xf numFmtId="0" fontId="0" fillId="0" borderId="0" xfId="0" applyAlignment="1">
      <alignment horizontal="center" vertical="center" wrapText="1"/>
    </xf>
  </cellXfs>
  <cellStyles count="10">
    <cellStyle name="Instruction Heading" xfId="7" xr:uid="{00000000-0005-0000-0000-000000000000}"/>
    <cellStyle name="Lien hypertexte" xfId="5" builtinId="8" customBuiltin="1"/>
    <cellStyle name="Lien hypertexte visité" xfId="8" builtinId="9" customBuiltin="1"/>
    <cellStyle name="Normal" xfId="0" builtinId="0" customBuiltin="1"/>
    <cellStyle name="Recipe Name" xfId="6" xr:uid="{00000000-0005-0000-0000-000004000000}"/>
    <cellStyle name="RecipeInfo" xfId="9" xr:uid="{00000000-0005-0000-0000-000005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23"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strike/>
        <outline/>
        <shadow/>
        <u val="none"/>
        <vertAlign val="baseline"/>
        <sz val="8"/>
        <color theme="3"/>
        <name val="Georgia"/>
        <scheme val="major"/>
      </font>
      <alignment horizontal="left" vertical="center" textRotation="0" wrapText="0" relativeIndent="1" justifyLastLine="0" shrinkToFit="0" readingOrder="0"/>
    </dxf>
    <dxf>
      <font>
        <strike/>
        <outline/>
        <shadow/>
        <u val="none"/>
        <vertAlign val="baseline"/>
        <sz val="8"/>
        <color theme="3"/>
        <name val="Georgia"/>
        <scheme val="major"/>
      </font>
      <alignment horizontal="left" vertical="center" textRotation="0" wrapText="0" relativeIndent="1" justifyLastLine="0" shrinkToFit="0" readingOrder="0"/>
    </dxf>
    <dxf>
      <font>
        <b/>
        <strike/>
        <outline/>
        <shadow/>
        <u val="none"/>
        <vertAlign val="baseline"/>
        <sz val="9"/>
        <color theme="3"/>
        <name val="Cambria"/>
        <scheme val="minor"/>
      </font>
      <alignment horizontal="left" vertical="center" textRotation="0" wrapText="0" relativeIndent="1" justifyLastLine="0" shrinkToFit="0" readingOrder="0"/>
    </dxf>
    <dxf>
      <font>
        <strike/>
        <outline/>
        <shadow/>
        <vertAlign val="baseline"/>
        <name val="Georgia"/>
        <scheme val="major"/>
      </font>
      <alignment horizontal="left" vertical="center" textRotation="0" wrapText="1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Georgia"/>
        <scheme val="major"/>
      </font>
      <numFmt numFmtId="164" formatCode=";;;@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Georgia"/>
        <scheme val="major"/>
      </font>
      <numFmt numFmtId="164" formatCode=";;;@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  <alignment horizontal="left" vertical="center" textRotation="0" wrapText="0" relative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</border>
    </dxf>
    <dxf>
      <font>
        <strike/>
        <outline/>
        <shadow/>
        <vertAlign val="baseline"/>
        <name val="Georgia"/>
        <scheme val="major"/>
      </font>
    </dxf>
    <dxf>
      <font>
        <b/>
        <strike/>
        <outline/>
        <shadow/>
        <u val="none"/>
        <vertAlign val="baseline"/>
        <sz val="9"/>
        <color theme="3"/>
        <name val="Georgia"/>
        <scheme val="major"/>
      </font>
      <alignment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 val="0"/>
        <i val="0"/>
        <strike val="0"/>
        <color theme="0"/>
      </font>
      <fill>
        <patternFill>
          <bgColor theme="5"/>
        </patternFill>
      </fill>
      <border diagonalUp="0" diagonalDown="0">
        <left/>
        <right/>
        <top/>
        <bottom style="thick">
          <color theme="5"/>
        </bottom>
        <vertical/>
        <horizontal/>
      </border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Recipe List" pivot="0" count="4" xr9:uid="{00000000-0011-0000-FFFF-FFFF00000000}">
      <tableStyleElement type="wholeTable" dxfId="22"/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onfiguration des cat&#233;gori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Sommaire!A1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628649</xdr:colOff>
      <xdr:row>0</xdr:row>
      <xdr:rowOff>114300</xdr:rowOff>
    </xdr:from>
    <xdr:to>
      <xdr:col>4</xdr:col>
      <xdr:colOff>2581274</xdr:colOff>
      <xdr:row>0</xdr:row>
      <xdr:rowOff>388620</xdr:rowOff>
    </xdr:to>
    <xdr:sp macro="" textlink="">
      <xdr:nvSpPr>
        <xdr:cNvPr id="2" name="Configuration des catégories" descr="&quot;&quot;" title="Bouton de navigation Configuration des catégories">
          <a:hlinkClick xmlns:r="http://schemas.openxmlformats.org/officeDocument/2006/relationships" r:id="rId1" tooltip="Cliquez pour retourner à la configuration des catégories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382249" y="114300"/>
          <a:ext cx="1952625" cy="27432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altLang="zh-CN" sz="900" baseline="0">
              <a:solidFill>
                <a:schemeClr val="lt1"/>
              </a:solidFill>
              <a:latin typeface="+mn-lt"/>
              <a:ea typeface="+mn-ea"/>
              <a:cs typeface="+mn-cs"/>
            </a:rPr>
            <a:t>CONFIGURATION DES CATEGORIES</a:t>
          </a:r>
          <a:endParaRPr lang="en-US" sz="900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2</xdr:col>
      <xdr:colOff>0</xdr:colOff>
      <xdr:row>2</xdr:row>
      <xdr:rowOff>19049</xdr:rowOff>
    </xdr:from>
    <xdr:to>
      <xdr:col>2</xdr:col>
      <xdr:colOff>6858</xdr:colOff>
      <xdr:row>2</xdr:row>
      <xdr:rowOff>257174</xdr:rowOff>
    </xdr:to>
    <xdr:sp macro="" textlink="">
      <xdr:nvSpPr>
        <xdr:cNvPr id="3" name="Filtrer la page de garde" descr="&quot;&quot;" title="Filtrer la page de gard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162551" y="962024"/>
          <a:ext cx="778382" cy="2381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</xdr:col>
      <xdr:colOff>2295525</xdr:colOff>
      <xdr:row>0</xdr:row>
      <xdr:rowOff>142875</xdr:rowOff>
    </xdr:from>
    <xdr:to>
      <xdr:col>2</xdr:col>
      <xdr:colOff>1553633</xdr:colOff>
      <xdr:row>0</xdr:row>
      <xdr:rowOff>419099</xdr:rowOff>
    </xdr:to>
    <xdr:sp macro="[0]!NouvelleRecett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829050" y="142875"/>
          <a:ext cx="1647825" cy="276224"/>
        </a:xfrm>
        <a:prstGeom prst="roundRect">
          <a:avLst/>
        </a:prstGeom>
        <a:gradFill>
          <a:gsLst>
            <a:gs pos="0">
              <a:schemeClr val="accent1">
                <a:tint val="50000"/>
                <a:satMod val="300000"/>
              </a:schemeClr>
            </a:gs>
            <a:gs pos="35000">
              <a:srgbClr val="9FD6FF"/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</a:t>
          </a:r>
          <a:r>
            <a:rPr lang="fr-FR" sz="1100" baseline="0">
              <a:solidFill>
                <a:srgbClr val="0000FF"/>
              </a:solidFill>
            </a:rPr>
            <a:t> feuille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13758</xdr:colOff>
      <xdr:row>0</xdr:row>
      <xdr:rowOff>142875</xdr:rowOff>
    </xdr:from>
    <xdr:to>
      <xdr:col>4</xdr:col>
      <xdr:colOff>267758</xdr:colOff>
      <xdr:row>0</xdr:row>
      <xdr:rowOff>419099</xdr:rowOff>
    </xdr:to>
    <xdr:sp macro="[0]!Supprimer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5943600" y="142875"/>
          <a:ext cx="1647825" cy="276224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35000">
              <a:schemeClr val="tx2">
                <a:lumMod val="25000"/>
                <a:lumOff val="75000"/>
              </a:schemeClr>
            </a:gs>
            <a:gs pos="100000">
              <a:schemeClr val="bg1">
                <a:lumMod val="7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123825</xdr:rowOff>
    </xdr:from>
    <xdr:to>
      <xdr:col>4</xdr:col>
      <xdr:colOff>1743074</xdr:colOff>
      <xdr:row>0</xdr:row>
      <xdr:rowOff>390525</xdr:rowOff>
    </xdr:to>
    <xdr:sp macro="[0]!Somaire" textlink="">
      <xdr:nvSpPr>
        <xdr:cNvPr id="3" name="Sommaire Des Recettes" descr="::" title="Bouton de navigation Sommaire des recettes">
          <a:hlinkClick xmlns:r="http://schemas.openxmlformats.org/officeDocument/2006/relationships" r:id="rId1" tooltip="Cliquez pour retourner au sommaire des recettes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676650" y="123825"/>
          <a:ext cx="1638299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altLang="zh-CN" sz="900" baseline="0">
              <a:solidFill>
                <a:schemeClr val="lt1"/>
              </a:solidFill>
              <a:latin typeface="+mn-lt"/>
              <a:ea typeface="+mn-ea"/>
              <a:cs typeface="+mn-cs"/>
            </a:rPr>
            <a:t>SOMMAIRE</a:t>
          </a:r>
        </a:p>
      </xdr:txBody>
    </xdr:sp>
    <xdr:clientData fPrintsWithSheet="0"/>
  </xdr:twoCellAnchor>
  <xdr:twoCellAnchor>
    <xdr:from>
      <xdr:col>1</xdr:col>
      <xdr:colOff>219075</xdr:colOff>
      <xdr:row>2</xdr:row>
      <xdr:rowOff>133351</xdr:rowOff>
    </xdr:from>
    <xdr:to>
      <xdr:col>4</xdr:col>
      <xdr:colOff>581025</xdr:colOff>
      <xdr:row>5</xdr:row>
      <xdr:rowOff>114300</xdr:rowOff>
    </xdr:to>
    <xdr:sp macro="" textlink="">
      <xdr:nvSpPr>
        <xdr:cNvPr id="4" name="Conseil" descr="Modifiez les catégories ou ajoutez-en de nouvelles à cette liste pour mettre à jour la liste déroulante Catégorie de vos recettes." title="Conseil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962150" y="1009651"/>
          <a:ext cx="2190750" cy="752474"/>
        </a:xfrm>
        <a:prstGeom prst="roundRect">
          <a:avLst/>
        </a:prstGeom>
        <a:solidFill>
          <a:schemeClr val="bg1">
            <a:lumMod val="95000"/>
          </a:schemeClr>
        </a:solidFill>
        <a:ln w="63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800" b="1" spc="70">
              <a:solidFill>
                <a:schemeClr val="tx2"/>
              </a:solidFill>
            </a:rPr>
            <a:t>CONSEIL :</a:t>
          </a:r>
          <a:r>
            <a:rPr lang="en-US" sz="800" spc="70" baseline="0">
              <a:solidFill>
                <a:schemeClr val="tx2"/>
              </a:solidFill>
            </a:rPr>
            <a:t> </a:t>
          </a:r>
          <a:r>
            <a:rPr lang="en-US" sz="800" spc="70">
              <a:solidFill>
                <a:schemeClr val="tx2"/>
              </a:solidFill>
            </a:rPr>
            <a:t>Modifiez les catégories ou ajoutez-en de nouvelles à cette liste pour mettre à jour la liste déroulante Catégorie de vos recettes.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34928</xdr:colOff>
      <xdr:row>2</xdr:row>
      <xdr:rowOff>47623</xdr:rowOff>
    </xdr:from>
    <xdr:to>
      <xdr:col>4</xdr:col>
      <xdr:colOff>107156</xdr:colOff>
      <xdr:row>14</xdr:row>
      <xdr:rowOff>214311</xdr:rowOff>
    </xdr:to>
    <xdr:pic>
      <xdr:nvPicPr>
        <xdr:cNvPr id="2" name="Photo de plat terminé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3053" y="785811"/>
          <a:ext cx="4001291" cy="3000375"/>
        </a:xfrm>
        <a:prstGeom prst="rect">
          <a:avLst/>
        </a:prstGeom>
        <a:effectLst/>
      </xdr:spPr>
    </xdr:pic>
    <xdr:clientData/>
  </xdr:twoCellAnchor>
  <xdr:twoCellAnchor>
    <xdr:from>
      <xdr:col>7</xdr:col>
      <xdr:colOff>785813</xdr:colOff>
      <xdr:row>0</xdr:row>
      <xdr:rowOff>164306</xdr:rowOff>
    </xdr:from>
    <xdr:to>
      <xdr:col>9</xdr:col>
      <xdr:colOff>1233522</xdr:colOff>
      <xdr:row>0</xdr:row>
      <xdr:rowOff>431006</xdr:rowOff>
    </xdr:to>
    <xdr:sp macro="[0]!Sommaire" textlink="">
      <xdr:nvSpPr>
        <xdr:cNvPr id="15" name="Sommaire Des Recettes" descr="&quot;&quot;" title="Bouton de navigation Sommaire des recettes">
          <a:hlinkClick xmlns:r="http://schemas.openxmlformats.org/officeDocument/2006/relationships" r:id="rId2" tooltip="Cliquez pour retourner au sommaire des recettes"/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11156157" y="164306"/>
          <a:ext cx="1662146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aseline="0"/>
            <a:t>SOMMAIRE</a:t>
          </a:r>
        </a:p>
      </xdr:txBody>
    </xdr:sp>
    <xdr:clientData fPrintsWithSheet="0"/>
  </xdr:twoCellAnchor>
  <xdr:twoCellAnchor editAs="absolute">
    <xdr:from>
      <xdr:col>1</xdr:col>
      <xdr:colOff>273844</xdr:colOff>
      <xdr:row>35</xdr:row>
      <xdr:rowOff>23813</xdr:rowOff>
    </xdr:from>
    <xdr:to>
      <xdr:col>1</xdr:col>
      <xdr:colOff>1920611</xdr:colOff>
      <xdr:row>36</xdr:row>
      <xdr:rowOff>133349</xdr:rowOff>
    </xdr:to>
    <xdr:sp macro="[0]!Impression" textlink="">
      <xdr:nvSpPr>
        <xdr:cNvPr id="30" name="ZoneTexte 29">
          <a:extLst>
            <a:ext uri="{FF2B5EF4-FFF2-40B4-BE49-F238E27FC236}">
              <a16:creationId xmlns:a16="http://schemas.microsoft.com/office/drawing/2014/main" id="{C6EFF586-6C0C-4B94-8B37-1189E476FE43}"/>
            </a:ext>
          </a:extLst>
        </xdr:cNvPr>
        <xdr:cNvSpPr txBox="1"/>
      </xdr:nvSpPr>
      <xdr:spPr>
        <a:xfrm>
          <a:off x="511969" y="7846219"/>
          <a:ext cx="1646767" cy="276224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IMPRIMER</a:t>
          </a:r>
        </a:p>
      </xdr:txBody>
    </xdr:sp>
    <xdr:clientData fPrintsWithSheet="0"/>
  </xdr:twoCellAnchor>
  <xdr:twoCellAnchor editAs="absolute">
    <xdr:from>
      <xdr:col>2</xdr:col>
      <xdr:colOff>309563</xdr:colOff>
      <xdr:row>35</xdr:row>
      <xdr:rowOff>35720</xdr:rowOff>
    </xdr:from>
    <xdr:to>
      <xdr:col>4</xdr:col>
      <xdr:colOff>206111</xdr:colOff>
      <xdr:row>36</xdr:row>
      <xdr:rowOff>145256</xdr:rowOff>
    </xdr:to>
    <xdr:sp macro="[0]!GénérationPDF" textlink="">
      <xdr:nvSpPr>
        <xdr:cNvPr id="35" name="ZoneTexte 34">
          <a:extLst>
            <a:ext uri="{FF2B5EF4-FFF2-40B4-BE49-F238E27FC236}">
              <a16:creationId xmlns:a16="http://schemas.microsoft.com/office/drawing/2014/main" id="{756D8A9E-4796-4994-84C6-1B76210BD8B2}"/>
            </a:ext>
          </a:extLst>
        </xdr:cNvPr>
        <xdr:cNvSpPr txBox="1"/>
      </xdr:nvSpPr>
      <xdr:spPr>
        <a:xfrm>
          <a:off x="2726532" y="7858126"/>
          <a:ext cx="1646767" cy="276224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PDF</a:t>
          </a:r>
        </a:p>
      </xdr:txBody>
    </xdr:sp>
    <xdr:clientData fPrintsWithSheet="0"/>
  </xdr:twoCellAnchor>
  <xdr:twoCellAnchor editAs="absolute">
    <xdr:from>
      <xdr:col>4</xdr:col>
      <xdr:colOff>757918</xdr:colOff>
      <xdr:row>35</xdr:row>
      <xdr:rowOff>57150</xdr:rowOff>
    </xdr:from>
    <xdr:to>
      <xdr:col>5</xdr:col>
      <xdr:colOff>1642685</xdr:colOff>
      <xdr:row>37</xdr:row>
      <xdr:rowOff>3400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B8FD1AED-895E-4C59-B555-40A56BE832C6}"/>
            </a:ext>
          </a:extLst>
        </xdr:cNvPr>
        <xdr:cNvSpPr txBox="1"/>
      </xdr:nvSpPr>
      <xdr:spPr>
        <a:xfrm>
          <a:off x="4926806" y="7879556"/>
          <a:ext cx="1646767" cy="276224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ENVOYER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809626</xdr:colOff>
      <xdr:row>0</xdr:row>
      <xdr:rowOff>152400</xdr:rowOff>
    </xdr:from>
    <xdr:to>
      <xdr:col>9</xdr:col>
      <xdr:colOff>1295435</xdr:colOff>
      <xdr:row>0</xdr:row>
      <xdr:rowOff>419100</xdr:rowOff>
    </xdr:to>
    <xdr:sp macro="[0]!Sommaire" textlink="">
      <xdr:nvSpPr>
        <xdr:cNvPr id="3" name="Sommaire Des Recettes" descr="&quot;&quot;" title="Bouton de navigation Sommaire des recettes">
          <a:hlinkClick xmlns:r="http://schemas.openxmlformats.org/officeDocument/2006/relationships" r:id="rId1" tooltip="Cliquez pour retourner au sommaire des recettes"/>
          <a:extLst>
            <a:ext uri="{FF2B5EF4-FFF2-40B4-BE49-F238E27FC236}">
              <a16:creationId xmlns:a16="http://schemas.microsoft.com/office/drawing/2014/main" id="{70AFAEA6-DE2E-4DBD-B97F-D7CCB4422DBB}"/>
            </a:ext>
          </a:extLst>
        </xdr:cNvPr>
        <xdr:cNvSpPr/>
      </xdr:nvSpPr>
      <xdr:spPr>
        <a:xfrm>
          <a:off x="11182351" y="152400"/>
          <a:ext cx="1657384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aseline="0"/>
            <a:t>SOMMAIRE</a:t>
          </a:r>
        </a:p>
      </xdr:txBody>
    </xdr:sp>
    <xdr:clientData fPrintsWithSheet="0"/>
  </xdr:twoCellAnchor>
  <xdr:twoCellAnchor editAs="absolute">
    <xdr:from>
      <xdr:col>1</xdr:col>
      <xdr:colOff>273844</xdr:colOff>
      <xdr:row>35</xdr:row>
      <xdr:rowOff>23813</xdr:rowOff>
    </xdr:from>
    <xdr:to>
      <xdr:col>1</xdr:col>
      <xdr:colOff>1920611</xdr:colOff>
      <xdr:row>36</xdr:row>
      <xdr:rowOff>133349</xdr:rowOff>
    </xdr:to>
    <xdr:sp macro="[0]!Impression" textlink="">
      <xdr:nvSpPr>
        <xdr:cNvPr id="5" name="ZoneTexte 4">
          <a:extLst>
            <a:ext uri="{FF2B5EF4-FFF2-40B4-BE49-F238E27FC236}">
              <a16:creationId xmlns:a16="http://schemas.microsoft.com/office/drawing/2014/main" id="{87C7A67E-9596-46C3-ACB9-36FBBEC093DE}"/>
            </a:ext>
          </a:extLst>
        </xdr:cNvPr>
        <xdr:cNvSpPr txBox="1"/>
      </xdr:nvSpPr>
      <xdr:spPr>
        <a:xfrm>
          <a:off x="511969" y="7710488"/>
          <a:ext cx="1646767" cy="271461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IMPRIMER</a:t>
          </a:r>
        </a:p>
      </xdr:txBody>
    </xdr:sp>
    <xdr:clientData fPrintsWithSheet="0"/>
  </xdr:twoCellAnchor>
  <xdr:twoCellAnchor editAs="absolute">
    <xdr:from>
      <xdr:col>2</xdr:col>
      <xdr:colOff>309563</xdr:colOff>
      <xdr:row>35</xdr:row>
      <xdr:rowOff>35720</xdr:rowOff>
    </xdr:from>
    <xdr:to>
      <xdr:col>4</xdr:col>
      <xdr:colOff>206111</xdr:colOff>
      <xdr:row>36</xdr:row>
      <xdr:rowOff>145256</xdr:rowOff>
    </xdr:to>
    <xdr:sp macro="[0]!GénérationPDF" textlink="">
      <xdr:nvSpPr>
        <xdr:cNvPr id="6" name="ZoneTexte 5">
          <a:extLst>
            <a:ext uri="{FF2B5EF4-FFF2-40B4-BE49-F238E27FC236}">
              <a16:creationId xmlns:a16="http://schemas.microsoft.com/office/drawing/2014/main" id="{5C214E4E-1EC7-4CCF-8B83-58009886F225}"/>
            </a:ext>
          </a:extLst>
        </xdr:cNvPr>
        <xdr:cNvSpPr txBox="1"/>
      </xdr:nvSpPr>
      <xdr:spPr>
        <a:xfrm>
          <a:off x="2728913" y="7722395"/>
          <a:ext cx="1649148" cy="271461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PDF</a:t>
          </a:r>
        </a:p>
      </xdr:txBody>
    </xdr:sp>
    <xdr:clientData fPrintsWithSheet="0"/>
  </xdr:twoCellAnchor>
  <xdr:twoCellAnchor editAs="absolute">
    <xdr:from>
      <xdr:col>4</xdr:col>
      <xdr:colOff>757918</xdr:colOff>
      <xdr:row>35</xdr:row>
      <xdr:rowOff>57150</xdr:rowOff>
    </xdr:from>
    <xdr:to>
      <xdr:col>5</xdr:col>
      <xdr:colOff>1642685</xdr:colOff>
      <xdr:row>37</xdr:row>
      <xdr:rowOff>3400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8367FAF-3D0D-4042-9785-E9AC48395305}"/>
            </a:ext>
          </a:extLst>
        </xdr:cNvPr>
        <xdr:cNvSpPr txBox="1"/>
      </xdr:nvSpPr>
      <xdr:spPr>
        <a:xfrm>
          <a:off x="4929868" y="7743825"/>
          <a:ext cx="1646767" cy="27010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ENVOYER</a:t>
          </a:r>
        </a:p>
      </xdr:txBody>
    </xdr:sp>
    <xdr:clientData fPrintsWithSheet="0"/>
  </xdr:twoCellAnchor>
  <xdr:twoCellAnchor editAs="oneCell">
    <xdr:from>
      <xdr:col>1</xdr:col>
      <xdr:colOff>34928</xdr:colOff>
      <xdr:row>2</xdr:row>
      <xdr:rowOff>23812</xdr:rowOff>
    </xdr:from>
    <xdr:to>
      <xdr:col>4</xdr:col>
      <xdr:colOff>37015</xdr:colOff>
      <xdr:row>15</xdr:row>
      <xdr:rowOff>-1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51AF8E04-367F-440A-9A61-27B0B9C46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053" y="762000"/>
          <a:ext cx="3931150" cy="3024187"/>
        </a:xfrm>
        <a:prstGeom prst="rect">
          <a:avLst/>
        </a:prstGeom>
      </xdr:spPr>
    </xdr:pic>
    <xdr:clientData/>
  </xdr:twoCellAnchor>
  <xdr:twoCellAnchor>
    <xdr:from>
      <xdr:col>1</xdr:col>
      <xdr:colOff>820739</xdr:colOff>
      <xdr:row>4</xdr:row>
      <xdr:rowOff>166687</xdr:rowOff>
    </xdr:from>
    <xdr:to>
      <xdr:col>2</xdr:col>
      <xdr:colOff>357186</xdr:colOff>
      <xdr:row>9</xdr:row>
      <xdr:rowOff>197379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E70A917E-8CC5-4E35-ABFC-94A732EF08FA}"/>
            </a:ext>
          </a:extLst>
        </xdr:cNvPr>
        <xdr:cNvSpPr/>
      </xdr:nvSpPr>
      <xdr:spPr>
        <a:xfrm>
          <a:off x="1058864" y="1571625"/>
          <a:ext cx="1715291" cy="1126067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127000</xdr:colOff>
      <xdr:row>53</xdr:row>
      <xdr:rowOff>21166</xdr:rowOff>
    </xdr:from>
    <xdr:to>
      <xdr:col>2</xdr:col>
      <xdr:colOff>127000</xdr:colOff>
      <xdr:row>55</xdr:row>
      <xdr:rowOff>10584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CF9E793-E94D-4667-A9A5-CECF84570BF5}"/>
            </a:ext>
          </a:extLst>
        </xdr:cNvPr>
        <xdr:cNvCxnSpPr>
          <a:stCxn id="11" idx="2"/>
          <a:endCxn id="12" idx="0"/>
        </xdr:cNvCxnSpPr>
      </xdr:nvCxnSpPr>
      <xdr:spPr>
        <a:xfrm>
          <a:off x="10061575" y="2326216"/>
          <a:ext cx="0" cy="38946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42332</xdr:colOff>
      <xdr:row>49</xdr:row>
      <xdr:rowOff>116416</xdr:rowOff>
    </xdr:from>
    <xdr:to>
      <xdr:col>2</xdr:col>
      <xdr:colOff>1026583</xdr:colOff>
      <xdr:row>53</xdr:row>
      <xdr:rowOff>21166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88F1A7F-4798-41F4-96B3-3697C0016C52}"/>
            </a:ext>
          </a:extLst>
        </xdr:cNvPr>
        <xdr:cNvSpPr/>
      </xdr:nvSpPr>
      <xdr:spPr>
        <a:xfrm>
          <a:off x="9157757" y="1735666"/>
          <a:ext cx="1803401" cy="59055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Manque matière</a:t>
          </a:r>
        </a:p>
      </xdr:txBody>
    </xdr:sp>
    <xdr:clientData/>
  </xdr:twoCellAnchor>
  <xdr:twoCellAnchor>
    <xdr:from>
      <xdr:col>1</xdr:col>
      <xdr:colOff>42332</xdr:colOff>
      <xdr:row>55</xdr:row>
      <xdr:rowOff>10584</xdr:rowOff>
    </xdr:from>
    <xdr:to>
      <xdr:col>2</xdr:col>
      <xdr:colOff>1026583</xdr:colOff>
      <xdr:row>58</xdr:row>
      <xdr:rowOff>10584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870462C7-59CC-4FD1-83E5-908B4098EE32}"/>
            </a:ext>
          </a:extLst>
        </xdr:cNvPr>
        <xdr:cNvSpPr/>
      </xdr:nvSpPr>
      <xdr:spPr>
        <a:xfrm>
          <a:off x="9157757" y="2715684"/>
          <a:ext cx="1803401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Régularité</a:t>
          </a:r>
          <a:r>
            <a:rPr lang="fr-FR" sz="1100" baseline="0"/>
            <a:t> machine (2100T2)</a:t>
          </a:r>
          <a:endParaRPr lang="fr-FR" sz="1100"/>
        </a:p>
      </xdr:txBody>
    </xdr:sp>
    <xdr:clientData/>
  </xdr:twoCellAnchor>
  <xdr:twoCellAnchor>
    <xdr:from>
      <xdr:col>6</xdr:col>
      <xdr:colOff>670982</xdr:colOff>
      <xdr:row>65</xdr:row>
      <xdr:rowOff>4234</xdr:rowOff>
    </xdr:from>
    <xdr:to>
      <xdr:col>8</xdr:col>
      <xdr:colOff>342899</xdr:colOff>
      <xdr:row>68</xdr:row>
      <xdr:rowOff>14817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769934A2-EE32-4268-8066-8BB8FE821F88}"/>
            </a:ext>
          </a:extLst>
        </xdr:cNvPr>
        <xdr:cNvSpPr/>
      </xdr:nvSpPr>
      <xdr:spPr>
        <a:xfrm>
          <a:off x="14710832" y="4709584"/>
          <a:ext cx="1805517" cy="601133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Passer les éejcteur</a:t>
          </a:r>
          <a:r>
            <a:rPr lang="fr-FR" sz="1100" baseline="0"/>
            <a:t> en côte réparation ?</a:t>
          </a:r>
          <a:endParaRPr lang="fr-FR" sz="1100"/>
        </a:p>
      </xdr:txBody>
    </xdr:sp>
    <xdr:clientData/>
  </xdr:twoCellAnchor>
  <xdr:twoCellAnchor>
    <xdr:from>
      <xdr:col>7</xdr:col>
      <xdr:colOff>759882</xdr:colOff>
      <xdr:row>50</xdr:row>
      <xdr:rowOff>8467</xdr:rowOff>
    </xdr:from>
    <xdr:to>
      <xdr:col>9</xdr:col>
      <xdr:colOff>431799</xdr:colOff>
      <xdr:row>53</xdr:row>
      <xdr:rowOff>40217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5632057A-14CE-4493-84DD-861258ABB624}"/>
            </a:ext>
          </a:extLst>
        </xdr:cNvPr>
        <xdr:cNvSpPr/>
      </xdr:nvSpPr>
      <xdr:spPr>
        <a:xfrm>
          <a:off x="16114182" y="1751542"/>
          <a:ext cx="1805517" cy="5937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 pièce est mal posé</a:t>
          </a:r>
        </a:p>
      </xdr:txBody>
    </xdr:sp>
    <xdr:clientData/>
  </xdr:twoCellAnchor>
  <xdr:twoCellAnchor>
    <xdr:from>
      <xdr:col>7</xdr:col>
      <xdr:colOff>774700</xdr:colOff>
      <xdr:row>59</xdr:row>
      <xdr:rowOff>139701</xdr:rowOff>
    </xdr:from>
    <xdr:to>
      <xdr:col>9</xdr:col>
      <xdr:colOff>446617</xdr:colOff>
      <xdr:row>62</xdr:row>
      <xdr:rowOff>139701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334D521-F71D-4834-89F4-67AD6968F153}"/>
            </a:ext>
          </a:extLst>
        </xdr:cNvPr>
        <xdr:cNvSpPr/>
      </xdr:nvSpPr>
      <xdr:spPr>
        <a:xfrm>
          <a:off x="16129000" y="3644901"/>
          <a:ext cx="1805517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Usure outillage</a:t>
          </a:r>
        </a:p>
      </xdr:txBody>
    </xdr:sp>
    <xdr:clientData/>
  </xdr:twoCellAnchor>
  <xdr:twoCellAnchor>
    <xdr:from>
      <xdr:col>7</xdr:col>
      <xdr:colOff>768349</xdr:colOff>
      <xdr:row>54</xdr:row>
      <xdr:rowOff>196851</xdr:rowOff>
    </xdr:from>
    <xdr:to>
      <xdr:col>9</xdr:col>
      <xdr:colOff>440266</xdr:colOff>
      <xdr:row>57</xdr:row>
      <xdr:rowOff>196851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22AE4C37-57A9-4C22-83E9-BAD9F4CA947E}"/>
            </a:ext>
          </a:extLst>
        </xdr:cNvPr>
        <xdr:cNvSpPr/>
      </xdr:nvSpPr>
      <xdr:spPr>
        <a:xfrm>
          <a:off x="16122649" y="2701926"/>
          <a:ext cx="1805517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Filante sur éjecteur de moule qui gêne à la dépose</a:t>
          </a:r>
        </a:p>
      </xdr:txBody>
    </xdr:sp>
    <xdr:clientData/>
  </xdr:twoCellAnchor>
  <xdr:twoCellAnchor>
    <xdr:from>
      <xdr:col>8</xdr:col>
      <xdr:colOff>465667</xdr:colOff>
      <xdr:row>65</xdr:row>
      <xdr:rowOff>1</xdr:rowOff>
    </xdr:from>
    <xdr:to>
      <xdr:col>9</xdr:col>
      <xdr:colOff>952500</xdr:colOff>
      <xdr:row>68</xdr:row>
      <xdr:rowOff>10584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29AC56A6-52F7-4410-A371-81136445AF3F}"/>
            </a:ext>
          </a:extLst>
        </xdr:cNvPr>
        <xdr:cNvSpPr/>
      </xdr:nvSpPr>
      <xdr:spPr>
        <a:xfrm>
          <a:off x="16639117" y="4705351"/>
          <a:ext cx="1801283" cy="601133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éjecteur à changer ?</a:t>
          </a:r>
        </a:p>
      </xdr:txBody>
    </xdr:sp>
    <xdr:clientData/>
  </xdr:twoCellAnchor>
  <xdr:twoCellAnchor>
    <xdr:from>
      <xdr:col>5</xdr:col>
      <xdr:colOff>237065</xdr:colOff>
      <xdr:row>55</xdr:row>
      <xdr:rowOff>4234</xdr:rowOff>
    </xdr:from>
    <xdr:to>
      <xdr:col>6</xdr:col>
      <xdr:colOff>1221316</xdr:colOff>
      <xdr:row>58</xdr:row>
      <xdr:rowOff>4234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9AABCB99-46AC-476A-898D-CEDD33A0CAC1}"/>
            </a:ext>
          </a:extLst>
        </xdr:cNvPr>
        <xdr:cNvSpPr/>
      </xdr:nvSpPr>
      <xdr:spPr>
        <a:xfrm>
          <a:off x="13457765" y="2709334"/>
          <a:ext cx="1803401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 machine ne convient pas au perçage demandé</a:t>
          </a:r>
        </a:p>
      </xdr:txBody>
    </xdr:sp>
    <xdr:clientData/>
  </xdr:twoCellAnchor>
  <xdr:twoCellAnchor>
    <xdr:from>
      <xdr:col>4</xdr:col>
      <xdr:colOff>389465</xdr:colOff>
      <xdr:row>49</xdr:row>
      <xdr:rowOff>124882</xdr:rowOff>
    </xdr:from>
    <xdr:to>
      <xdr:col>6</xdr:col>
      <xdr:colOff>61382</xdr:colOff>
      <xdr:row>53</xdr:row>
      <xdr:rowOff>29632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1AEB3785-FB08-429D-8B92-C256366450C3}"/>
            </a:ext>
          </a:extLst>
        </xdr:cNvPr>
        <xdr:cNvSpPr/>
      </xdr:nvSpPr>
      <xdr:spPr>
        <a:xfrm>
          <a:off x="12295715" y="1744132"/>
          <a:ext cx="1805517" cy="59055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 machine de découpe remonte trop vite</a:t>
          </a:r>
        </a:p>
      </xdr:txBody>
    </xdr:sp>
    <xdr:clientData/>
  </xdr:twoCellAnchor>
  <xdr:twoCellAnchor>
    <xdr:from>
      <xdr:col>3</xdr:col>
      <xdr:colOff>55035</xdr:colOff>
      <xdr:row>55</xdr:row>
      <xdr:rowOff>12699</xdr:rowOff>
    </xdr:from>
    <xdr:to>
      <xdr:col>4</xdr:col>
      <xdr:colOff>1198036</xdr:colOff>
      <xdr:row>58</xdr:row>
      <xdr:rowOff>12699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9A2FC086-3171-477E-AC01-A3D8B4451310}"/>
            </a:ext>
          </a:extLst>
        </xdr:cNvPr>
        <xdr:cNvSpPr/>
      </xdr:nvSpPr>
      <xdr:spPr>
        <a:xfrm>
          <a:off x="11304060" y="2717799"/>
          <a:ext cx="1800226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 programme ne convient pas au perçage</a:t>
          </a:r>
          <a:r>
            <a:rPr lang="fr-FR" sz="1100" baseline="0"/>
            <a:t> demandé</a:t>
          </a:r>
          <a:endParaRPr lang="fr-FR" sz="1100"/>
        </a:p>
      </xdr:txBody>
    </xdr:sp>
    <xdr:clientData/>
  </xdr:twoCellAnchor>
  <xdr:twoCellAnchor>
    <xdr:from>
      <xdr:col>4</xdr:col>
      <xdr:colOff>298453</xdr:colOff>
      <xdr:row>53</xdr:row>
      <xdr:rowOff>29632</xdr:rowOff>
    </xdr:from>
    <xdr:to>
      <xdr:col>4</xdr:col>
      <xdr:colOff>1289049</xdr:colOff>
      <xdr:row>55</xdr:row>
      <xdr:rowOff>12699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03564A52-BAA3-454C-8DE1-0603D40D3433}"/>
            </a:ext>
          </a:extLst>
        </xdr:cNvPr>
        <xdr:cNvCxnSpPr>
          <a:stCxn id="19" idx="2"/>
          <a:endCxn id="20" idx="0"/>
        </xdr:cNvCxnSpPr>
      </xdr:nvCxnSpPr>
      <xdr:spPr>
        <a:xfrm rot="5400000">
          <a:off x="12508442" y="2030943"/>
          <a:ext cx="383117" cy="990596"/>
        </a:xfrm>
        <a:prstGeom prst="bentConnector3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1289050</xdr:colOff>
      <xdr:row>53</xdr:row>
      <xdr:rowOff>29631</xdr:rowOff>
    </xdr:from>
    <xdr:to>
      <xdr:col>6</xdr:col>
      <xdr:colOff>321734</xdr:colOff>
      <xdr:row>55</xdr:row>
      <xdr:rowOff>4233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03A3A9C6-89E9-4088-8ED5-60756FE0E9DF}"/>
            </a:ext>
          </a:extLst>
        </xdr:cNvPr>
        <xdr:cNvCxnSpPr>
          <a:stCxn id="19" idx="2"/>
          <a:endCxn id="18" idx="0"/>
        </xdr:cNvCxnSpPr>
      </xdr:nvCxnSpPr>
      <xdr:spPr>
        <a:xfrm rot="16200000" flipH="1">
          <a:off x="13591116" y="1938865"/>
          <a:ext cx="374652" cy="1166284"/>
        </a:xfrm>
        <a:prstGeom prst="bentConnector3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59</xdr:row>
      <xdr:rowOff>99484</xdr:rowOff>
    </xdr:from>
    <xdr:to>
      <xdr:col>4</xdr:col>
      <xdr:colOff>1200151</xdr:colOff>
      <xdr:row>62</xdr:row>
      <xdr:rowOff>99484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C39DCFDA-555E-4C2F-A39E-7953409DD408}"/>
            </a:ext>
          </a:extLst>
        </xdr:cNvPr>
        <xdr:cNvSpPr/>
      </xdr:nvSpPr>
      <xdr:spPr>
        <a:xfrm>
          <a:off x="11306175" y="3604684"/>
          <a:ext cx="1800226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Programmer un nouveau réglage</a:t>
          </a:r>
        </a:p>
      </xdr:txBody>
    </xdr:sp>
    <xdr:clientData/>
  </xdr:twoCellAnchor>
  <xdr:twoCellAnchor>
    <xdr:from>
      <xdr:col>5</xdr:col>
      <xdr:colOff>241300</xdr:colOff>
      <xdr:row>59</xdr:row>
      <xdr:rowOff>82551</xdr:rowOff>
    </xdr:from>
    <xdr:to>
      <xdr:col>6</xdr:col>
      <xdr:colOff>1225551</xdr:colOff>
      <xdr:row>62</xdr:row>
      <xdr:rowOff>82551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E1AEC131-A9B9-434E-8DE0-3F0BC737277F}"/>
            </a:ext>
          </a:extLst>
        </xdr:cNvPr>
        <xdr:cNvSpPr/>
      </xdr:nvSpPr>
      <xdr:spPr>
        <a:xfrm>
          <a:off x="13462000" y="3587751"/>
          <a:ext cx="1803401" cy="600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Etudier la possibilité d'un perçage manuel</a:t>
          </a:r>
        </a:p>
      </xdr:txBody>
    </xdr:sp>
    <xdr:clientData/>
  </xdr:twoCellAnchor>
  <xdr:twoCellAnchor>
    <xdr:from>
      <xdr:col>6</xdr:col>
      <xdr:colOff>321733</xdr:colOff>
      <xdr:row>58</xdr:row>
      <xdr:rowOff>4234</xdr:rowOff>
    </xdr:from>
    <xdr:to>
      <xdr:col>6</xdr:col>
      <xdr:colOff>325968</xdr:colOff>
      <xdr:row>59</xdr:row>
      <xdr:rowOff>82551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68D77F0F-6A43-419E-87A0-3ABD4B659627}"/>
            </a:ext>
          </a:extLst>
        </xdr:cNvPr>
        <xdr:cNvCxnSpPr>
          <a:stCxn id="18" idx="2"/>
          <a:endCxn id="24" idx="0"/>
        </xdr:cNvCxnSpPr>
      </xdr:nvCxnSpPr>
      <xdr:spPr>
        <a:xfrm>
          <a:off x="14361583" y="3309409"/>
          <a:ext cx="4235" cy="27834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298453</xdr:colOff>
      <xdr:row>58</xdr:row>
      <xdr:rowOff>12699</xdr:rowOff>
    </xdr:from>
    <xdr:to>
      <xdr:col>4</xdr:col>
      <xdr:colOff>300568</xdr:colOff>
      <xdr:row>59</xdr:row>
      <xdr:rowOff>99484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3092FC8F-4344-4B5E-8149-719354A22AB0}"/>
            </a:ext>
          </a:extLst>
        </xdr:cNvPr>
        <xdr:cNvCxnSpPr>
          <a:stCxn id="20" idx="2"/>
          <a:endCxn id="23" idx="0"/>
        </xdr:cNvCxnSpPr>
      </xdr:nvCxnSpPr>
      <xdr:spPr>
        <a:xfrm>
          <a:off x="12204703" y="3317874"/>
          <a:ext cx="2115" cy="28681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844550</xdr:colOff>
      <xdr:row>53</xdr:row>
      <xdr:rowOff>40217</xdr:rowOff>
    </xdr:from>
    <xdr:to>
      <xdr:col>8</xdr:col>
      <xdr:colOff>853017</xdr:colOff>
      <xdr:row>54</xdr:row>
      <xdr:rowOff>196851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F30EFAA4-5DA7-4704-B5B9-F25E9386492C}"/>
            </a:ext>
          </a:extLst>
        </xdr:cNvPr>
        <xdr:cNvCxnSpPr>
          <a:stCxn id="14" idx="2"/>
          <a:endCxn id="16" idx="0"/>
        </xdr:cNvCxnSpPr>
      </xdr:nvCxnSpPr>
      <xdr:spPr>
        <a:xfrm>
          <a:off x="17018000" y="2345267"/>
          <a:ext cx="8467" cy="35665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853017</xdr:colOff>
      <xdr:row>57</xdr:row>
      <xdr:rowOff>196851</xdr:rowOff>
    </xdr:from>
    <xdr:to>
      <xdr:col>8</xdr:col>
      <xdr:colOff>859368</xdr:colOff>
      <xdr:row>59</xdr:row>
      <xdr:rowOff>139701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6BFA8402-9CD0-4A55-A342-7A7DB4F22194}"/>
            </a:ext>
          </a:extLst>
        </xdr:cNvPr>
        <xdr:cNvCxnSpPr>
          <a:stCxn id="16" idx="2"/>
          <a:endCxn id="15" idx="0"/>
        </xdr:cNvCxnSpPr>
      </xdr:nvCxnSpPr>
      <xdr:spPr>
        <a:xfrm>
          <a:off x="17026467" y="3302001"/>
          <a:ext cx="6351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859367</xdr:colOff>
      <xdr:row>62</xdr:row>
      <xdr:rowOff>139701</xdr:rowOff>
    </xdr:from>
    <xdr:to>
      <xdr:col>9</xdr:col>
      <xdr:colOff>52916</xdr:colOff>
      <xdr:row>65</xdr:row>
      <xdr:rowOff>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ACCDB46B-AE05-428E-9004-DAE011C1FD91}"/>
            </a:ext>
          </a:extLst>
        </xdr:cNvPr>
        <xdr:cNvCxnSpPr>
          <a:stCxn id="15" idx="2"/>
          <a:endCxn id="17" idx="0"/>
        </xdr:cNvCxnSpPr>
      </xdr:nvCxnSpPr>
      <xdr:spPr>
        <a:xfrm rot="16200000" flipH="1">
          <a:off x="17056629" y="4221164"/>
          <a:ext cx="460375" cy="507999"/>
        </a:xfrm>
        <a:prstGeom prst="bentConnector3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258233</xdr:colOff>
      <xdr:row>62</xdr:row>
      <xdr:rowOff>139700</xdr:rowOff>
    </xdr:from>
    <xdr:to>
      <xdr:col>8</xdr:col>
      <xdr:colOff>859369</xdr:colOff>
      <xdr:row>65</xdr:row>
      <xdr:rowOff>4233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9B2812AE-AB70-40AB-BE0D-6FF0FD93FE19}"/>
            </a:ext>
          </a:extLst>
        </xdr:cNvPr>
        <xdr:cNvCxnSpPr>
          <a:stCxn id="15" idx="2"/>
          <a:endCxn id="13" idx="0"/>
        </xdr:cNvCxnSpPr>
      </xdr:nvCxnSpPr>
      <xdr:spPr>
        <a:xfrm rot="5400000">
          <a:off x="16090372" y="3767136"/>
          <a:ext cx="464608" cy="142028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391583</xdr:colOff>
      <xdr:row>44</xdr:row>
      <xdr:rowOff>190499</xdr:rowOff>
    </xdr:from>
    <xdr:to>
      <xdr:col>6</xdr:col>
      <xdr:colOff>63500</xdr:colOff>
      <xdr:row>47</xdr:row>
      <xdr:rowOff>137583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48F25B29-03DC-49D7-9164-08C266D772AC}"/>
            </a:ext>
          </a:extLst>
        </xdr:cNvPr>
        <xdr:cNvSpPr/>
      </xdr:nvSpPr>
      <xdr:spPr>
        <a:xfrm>
          <a:off x="12297833" y="533399"/>
          <a:ext cx="1805517" cy="604309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Casse</a:t>
          </a:r>
          <a:r>
            <a:rPr lang="fr-FR" sz="1100" baseline="0"/>
            <a:t> du passage de câble</a:t>
          </a:r>
          <a:endParaRPr lang="fr-FR" sz="1100"/>
        </a:p>
      </xdr:txBody>
    </xdr:sp>
    <xdr:clientData/>
  </xdr:twoCellAnchor>
  <xdr:twoCellAnchor>
    <xdr:from>
      <xdr:col>2</xdr:col>
      <xdr:colOff>127000</xdr:colOff>
      <xdr:row>47</xdr:row>
      <xdr:rowOff>137584</xdr:rowOff>
    </xdr:from>
    <xdr:to>
      <xdr:col>4</xdr:col>
      <xdr:colOff>1291167</xdr:colOff>
      <xdr:row>49</xdr:row>
      <xdr:rowOff>116417</xdr:rowOff>
    </xdr:to>
    <xdr:cxnSp macro="">
      <xdr:nvCxnSpPr>
        <xdr:cNvPr id="32" name="Connecteur : en angle 31">
          <a:extLst>
            <a:ext uri="{FF2B5EF4-FFF2-40B4-BE49-F238E27FC236}">
              <a16:creationId xmlns:a16="http://schemas.microsoft.com/office/drawing/2014/main" id="{A9AAE2F8-D433-4AAD-8820-50E57AC06E2D}"/>
            </a:ext>
          </a:extLst>
        </xdr:cNvPr>
        <xdr:cNvCxnSpPr>
          <a:stCxn id="31" idx="2"/>
          <a:endCxn id="11" idx="0"/>
        </xdr:cNvCxnSpPr>
      </xdr:nvCxnSpPr>
      <xdr:spPr>
        <a:xfrm rot="5400000">
          <a:off x="11330517" y="-131233"/>
          <a:ext cx="597958" cy="313584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1289049</xdr:colOff>
      <xdr:row>47</xdr:row>
      <xdr:rowOff>137583</xdr:rowOff>
    </xdr:from>
    <xdr:to>
      <xdr:col>4</xdr:col>
      <xdr:colOff>1291167</xdr:colOff>
      <xdr:row>49</xdr:row>
      <xdr:rowOff>124882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A30E687E-B219-4A9E-85BA-4E7F955CAED5}"/>
            </a:ext>
          </a:extLst>
        </xdr:cNvPr>
        <xdr:cNvCxnSpPr>
          <a:stCxn id="31" idx="2"/>
          <a:endCxn id="19" idx="0"/>
        </xdr:cNvCxnSpPr>
      </xdr:nvCxnSpPr>
      <xdr:spPr>
        <a:xfrm rot="5400000">
          <a:off x="12893146" y="1439861"/>
          <a:ext cx="606424" cy="211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1291167</xdr:colOff>
      <xdr:row>47</xdr:row>
      <xdr:rowOff>137582</xdr:rowOff>
    </xdr:from>
    <xdr:to>
      <xdr:col>8</xdr:col>
      <xdr:colOff>844550</xdr:colOff>
      <xdr:row>50</xdr:row>
      <xdr:rowOff>8466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0EB507AD-EFC2-4F90-96BE-EE74F1EEF6C4}"/>
            </a:ext>
          </a:extLst>
        </xdr:cNvPr>
        <xdr:cNvCxnSpPr>
          <a:stCxn id="31" idx="2"/>
          <a:endCxn id="14" idx="0"/>
        </xdr:cNvCxnSpPr>
      </xdr:nvCxnSpPr>
      <xdr:spPr>
        <a:xfrm rot="16200000" flipH="1">
          <a:off x="14800792" y="-465668"/>
          <a:ext cx="613834" cy="3820583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809626</xdr:colOff>
      <xdr:row>0</xdr:row>
      <xdr:rowOff>152400</xdr:rowOff>
    </xdr:from>
    <xdr:to>
      <xdr:col>9</xdr:col>
      <xdr:colOff>1295435</xdr:colOff>
      <xdr:row>0</xdr:row>
      <xdr:rowOff>419100</xdr:rowOff>
    </xdr:to>
    <xdr:sp macro="[0]!Sommaire" textlink="">
      <xdr:nvSpPr>
        <xdr:cNvPr id="3" name="Sommaire Des Recettes" descr="&quot;&quot;" title="Bouton de navigation Sommaire des recettes">
          <a:hlinkClick xmlns:r="http://schemas.openxmlformats.org/officeDocument/2006/relationships" r:id="rId1" tooltip="Cliquez pour retourner au sommaire des recettes"/>
          <a:extLst>
            <a:ext uri="{FF2B5EF4-FFF2-40B4-BE49-F238E27FC236}">
              <a16:creationId xmlns:a16="http://schemas.microsoft.com/office/drawing/2014/main" id="{ACCD2788-BCFA-42A4-B074-52B759D14C80}"/>
            </a:ext>
          </a:extLst>
        </xdr:cNvPr>
        <xdr:cNvSpPr/>
      </xdr:nvSpPr>
      <xdr:spPr>
        <a:xfrm>
          <a:off x="11182351" y="152400"/>
          <a:ext cx="1657384" cy="266700"/>
        </a:xfrm>
        <a:custGeom>
          <a:avLst/>
          <a:gdLst>
            <a:gd name="connsiteX0" fmla="*/ 3475 w 21600"/>
            <a:gd name="connsiteY0" fmla="*/ 0 h 21600"/>
            <a:gd name="connsiteX1" fmla="*/ 18125 w 21600"/>
            <a:gd name="connsiteY1" fmla="*/ 0 h 21600"/>
            <a:gd name="connsiteX2" fmla="*/ 21600 w 21600"/>
            <a:gd name="connsiteY2" fmla="*/ 10800 h 21600"/>
            <a:gd name="connsiteX3" fmla="*/ 18125 w 21600"/>
            <a:gd name="connsiteY3" fmla="*/ 21600 h 21600"/>
            <a:gd name="connsiteX4" fmla="*/ 3475 w 21600"/>
            <a:gd name="connsiteY4" fmla="*/ 21600 h 21600"/>
            <a:gd name="connsiteX5" fmla="*/ 0 w 21600"/>
            <a:gd name="connsiteY5" fmla="*/ 10800 h 21600"/>
            <a:gd name="connsiteX6" fmla="*/ 3475 w 21600"/>
            <a:gd name="connsiteY6" fmla="*/ 0 h 21600"/>
            <a:gd name="connsiteX0" fmla="*/ 2043 w 20168"/>
            <a:gd name="connsiteY0" fmla="*/ 0 h 21600"/>
            <a:gd name="connsiteX1" fmla="*/ 16693 w 20168"/>
            <a:gd name="connsiteY1" fmla="*/ 0 h 21600"/>
            <a:gd name="connsiteX2" fmla="*/ 20168 w 20168"/>
            <a:gd name="connsiteY2" fmla="*/ 10800 h 21600"/>
            <a:gd name="connsiteX3" fmla="*/ 16693 w 20168"/>
            <a:gd name="connsiteY3" fmla="*/ 21600 h 21600"/>
            <a:gd name="connsiteX4" fmla="*/ 2043 w 20168"/>
            <a:gd name="connsiteY4" fmla="*/ 21600 h 21600"/>
            <a:gd name="connsiteX5" fmla="*/ 0 w 20168"/>
            <a:gd name="connsiteY5" fmla="*/ 10800 h 21600"/>
            <a:gd name="connsiteX6" fmla="*/ 2043 w 20168"/>
            <a:gd name="connsiteY6" fmla="*/ 0 h 21600"/>
            <a:gd name="connsiteX0" fmla="*/ 2043 w 18975"/>
            <a:gd name="connsiteY0" fmla="*/ 0 h 21600"/>
            <a:gd name="connsiteX1" fmla="*/ 16693 w 18975"/>
            <a:gd name="connsiteY1" fmla="*/ 0 h 21600"/>
            <a:gd name="connsiteX2" fmla="*/ 18975 w 18975"/>
            <a:gd name="connsiteY2" fmla="*/ 10800 h 21600"/>
            <a:gd name="connsiteX3" fmla="*/ 16693 w 18975"/>
            <a:gd name="connsiteY3" fmla="*/ 21600 h 21600"/>
            <a:gd name="connsiteX4" fmla="*/ 2043 w 18975"/>
            <a:gd name="connsiteY4" fmla="*/ 21600 h 21600"/>
            <a:gd name="connsiteX5" fmla="*/ 0 w 18975"/>
            <a:gd name="connsiteY5" fmla="*/ 10800 h 21600"/>
            <a:gd name="connsiteX6" fmla="*/ 2043 w 18975"/>
            <a:gd name="connsiteY6" fmla="*/ 0 h 21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975" h="21600">
              <a:moveTo>
                <a:pt x="2043" y="0"/>
              </a:moveTo>
              <a:lnTo>
                <a:pt x="16693" y="0"/>
              </a:lnTo>
              <a:cubicBezTo>
                <a:pt x="18612" y="0"/>
                <a:pt x="18975" y="4835"/>
                <a:pt x="18975" y="10800"/>
              </a:cubicBezTo>
              <a:cubicBezTo>
                <a:pt x="18975" y="16765"/>
                <a:pt x="18612" y="21600"/>
                <a:pt x="16693" y="21600"/>
              </a:cubicBezTo>
              <a:lnTo>
                <a:pt x="2043" y="21600"/>
              </a:lnTo>
              <a:cubicBezTo>
                <a:pt x="124" y="21600"/>
                <a:pt x="0" y="16765"/>
                <a:pt x="0" y="10800"/>
              </a:cubicBezTo>
              <a:cubicBezTo>
                <a:pt x="0" y="4835"/>
                <a:pt x="124" y="0"/>
                <a:pt x="2043" y="0"/>
              </a:cubicBezTo>
              <a:close/>
            </a:path>
          </a:pathLst>
        </a:custGeom>
        <a:solidFill>
          <a:schemeClr val="tx2"/>
        </a:solidFill>
        <a:ln>
          <a:noFill/>
        </a:ln>
        <a:effectLst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aseline="0"/>
            <a:t>SOMMAIRE</a:t>
          </a:r>
        </a:p>
      </xdr:txBody>
    </xdr:sp>
    <xdr:clientData fPrintsWithSheet="0"/>
  </xdr:twoCellAnchor>
  <xdr:twoCellAnchor editAs="absolute">
    <xdr:from>
      <xdr:col>1</xdr:col>
      <xdr:colOff>273844</xdr:colOff>
      <xdr:row>35</xdr:row>
      <xdr:rowOff>23813</xdr:rowOff>
    </xdr:from>
    <xdr:to>
      <xdr:col>1</xdr:col>
      <xdr:colOff>1920611</xdr:colOff>
      <xdr:row>36</xdr:row>
      <xdr:rowOff>133349</xdr:rowOff>
    </xdr:to>
    <xdr:sp macro="[0]!Impression" textlink="">
      <xdr:nvSpPr>
        <xdr:cNvPr id="5" name="ZoneTexte 4">
          <a:extLst>
            <a:ext uri="{FF2B5EF4-FFF2-40B4-BE49-F238E27FC236}">
              <a16:creationId xmlns:a16="http://schemas.microsoft.com/office/drawing/2014/main" id="{680D419D-8F94-4A70-8992-241D649C8A04}"/>
            </a:ext>
          </a:extLst>
        </xdr:cNvPr>
        <xdr:cNvSpPr txBox="1"/>
      </xdr:nvSpPr>
      <xdr:spPr>
        <a:xfrm>
          <a:off x="511969" y="7710488"/>
          <a:ext cx="1646767" cy="271461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IMPRIMER</a:t>
          </a:r>
        </a:p>
      </xdr:txBody>
    </xdr:sp>
    <xdr:clientData fPrintsWithSheet="0"/>
  </xdr:twoCellAnchor>
  <xdr:twoCellAnchor editAs="absolute">
    <xdr:from>
      <xdr:col>2</xdr:col>
      <xdr:colOff>309563</xdr:colOff>
      <xdr:row>35</xdr:row>
      <xdr:rowOff>35720</xdr:rowOff>
    </xdr:from>
    <xdr:to>
      <xdr:col>4</xdr:col>
      <xdr:colOff>206111</xdr:colOff>
      <xdr:row>36</xdr:row>
      <xdr:rowOff>145256</xdr:rowOff>
    </xdr:to>
    <xdr:sp macro="[0]!GénérationPDF" textlink="">
      <xdr:nvSpPr>
        <xdr:cNvPr id="6" name="ZoneTexte 5">
          <a:extLst>
            <a:ext uri="{FF2B5EF4-FFF2-40B4-BE49-F238E27FC236}">
              <a16:creationId xmlns:a16="http://schemas.microsoft.com/office/drawing/2014/main" id="{2E2B4A32-CF56-4AFE-B243-6A163EFBC4A1}"/>
            </a:ext>
          </a:extLst>
        </xdr:cNvPr>
        <xdr:cNvSpPr txBox="1"/>
      </xdr:nvSpPr>
      <xdr:spPr>
        <a:xfrm>
          <a:off x="2728913" y="7722395"/>
          <a:ext cx="1649148" cy="271461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PDF</a:t>
          </a:r>
        </a:p>
      </xdr:txBody>
    </xdr:sp>
    <xdr:clientData fPrintsWithSheet="0"/>
  </xdr:twoCellAnchor>
  <xdr:twoCellAnchor editAs="absolute">
    <xdr:from>
      <xdr:col>4</xdr:col>
      <xdr:colOff>757918</xdr:colOff>
      <xdr:row>35</xdr:row>
      <xdr:rowOff>57150</xdr:rowOff>
    </xdr:from>
    <xdr:to>
      <xdr:col>5</xdr:col>
      <xdr:colOff>1642685</xdr:colOff>
      <xdr:row>37</xdr:row>
      <xdr:rowOff>3400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95AB551-9694-48A8-90F6-A987FCB0E425}"/>
            </a:ext>
          </a:extLst>
        </xdr:cNvPr>
        <xdr:cNvSpPr txBox="1"/>
      </xdr:nvSpPr>
      <xdr:spPr>
        <a:xfrm>
          <a:off x="4929868" y="7743825"/>
          <a:ext cx="1646767" cy="27010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ENVOYER</a:t>
          </a:r>
        </a:p>
      </xdr:txBody>
    </xdr:sp>
    <xdr:clientData fPrintsWithSheet="0"/>
  </xdr:twoCellAnchor>
  <xdr:twoCellAnchor>
    <xdr:from>
      <xdr:col>1</xdr:col>
      <xdr:colOff>34928</xdr:colOff>
      <xdr:row>2</xdr:row>
      <xdr:rowOff>42859</xdr:rowOff>
    </xdr:from>
    <xdr:to>
      <xdr:col>4</xdr:col>
      <xdr:colOff>34243</xdr:colOff>
      <xdr:row>14</xdr:row>
      <xdr:rowOff>202405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2C46D36-22E2-4950-87D3-B6A47EA46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3053" y="781047"/>
          <a:ext cx="3928378" cy="2993233"/>
        </a:xfrm>
        <a:prstGeom prst="rect">
          <a:avLst/>
        </a:prstGeom>
      </xdr:spPr>
    </xdr:pic>
    <xdr:clientData/>
  </xdr:twoCellAnchor>
  <xdr:twoCellAnchor>
    <xdr:from>
      <xdr:col>1</xdr:col>
      <xdr:colOff>1523209</xdr:colOff>
      <xdr:row>6</xdr:row>
      <xdr:rowOff>54765</xdr:rowOff>
    </xdr:from>
    <xdr:to>
      <xdr:col>2</xdr:col>
      <xdr:colOff>357187</xdr:colOff>
      <xdr:row>10</xdr:row>
      <xdr:rowOff>130968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96C61FDA-F051-4BD9-BF95-106083E6CBBF}"/>
            </a:ext>
          </a:extLst>
        </xdr:cNvPr>
        <xdr:cNvSpPr/>
      </xdr:nvSpPr>
      <xdr:spPr>
        <a:xfrm>
          <a:off x="1761334" y="1912140"/>
          <a:ext cx="1012822" cy="933453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SommaireRecettes" displayName="SommaireRecettes" ref="A3:E6" headerRowDxfId="18" dataDxfId="17">
  <autoFilter ref="A3:E6" xr:uid="{00000000-0009-0000-0100-000003000000}"/>
  <sortState xmlns:xlrd2="http://schemas.microsoft.com/office/spreadsheetml/2017/richdata2" ref="A4:B6">
    <sortCondition ref="B3:B6"/>
  </sortState>
  <tableColumns count="5">
    <tableColumn id="11" xr3:uid="{00000000-0010-0000-0000-00000B000000}" name="LIEN" dataDxfId="16">
      <calculatedColumnFormula>HYPERLINK(CONCATENATE("# '",SommaireRecettes[[#This Row],[NOM DU PROBLEME]],"'","!A1"),"Cliquez pour afficher ")</calculatedColumnFormula>
    </tableColumn>
    <tableColumn id="6" xr3:uid="{00000000-0010-0000-0000-000006000000}" name="NOM DU PROBLEME" dataDxfId="15"/>
    <tableColumn id="9" xr3:uid="{00000000-0010-0000-0000-000009000000}" name="CATÉGORIE" dataDxfId="14">
      <calculatedColumnFormula>IFERROR(INDIRECT("'"&amp;SommaireRecettes[[#This Row],[NOM DU PROBLEME]]&amp;"'!Category"),"")</calculatedColumnFormula>
    </tableColumn>
    <tableColumn id="8" xr3:uid="{00000000-0010-0000-0000-000008000000}" name="STATUT" dataDxfId="13">
      <calculatedColumnFormula>IFERROR(INDIRECT("'"&amp;SommaireRecettes[[#This Row],[NOM DU PROBLEME]]&amp;"'!Tags"),"")</calculatedColumnFormula>
    </tableColumn>
    <tableColumn id="5" xr3:uid="{00000000-0010-0000-0000-000005000000}" name="EFFICACITE DE L'ACTION" dataDxfId="12"/>
  </tableColumns>
  <tableStyleInfo name="Recipe List" showFirstColumn="0" showLastColumn="0" showRowStripes="1" showColumnStripes="0"/>
  <extLst>
    <ext xmlns:x14="http://schemas.microsoft.com/office/spreadsheetml/2009/9/main" uri="{504A1905-F514-4f6f-8877-14C23A59335A}">
      <x14:table altText="Sommaire des recettes" altTextSummary="Nom de la recette, évaluation (étoile), catégorie, balises et commentaires pour chaque recett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Catégories" displayName="TableauCatégories" ref="A3:A8" totalsRowShown="0" headerRowDxfId="11" dataDxfId="10">
  <autoFilter ref="A3:A8" xr:uid="{00000000-0009-0000-0100-000002000000}"/>
  <sortState xmlns:xlrd2="http://schemas.microsoft.com/office/spreadsheetml/2017/richdata2" ref="A4:A13">
    <sortCondition ref="A3:A13"/>
  </sortState>
  <tableColumns count="1">
    <tableColumn id="1" xr3:uid="{00000000-0010-0000-0100-000001000000}" name="CATÉGORIES PAR TYPE" dataDxfId="9"/>
  </tableColumns>
  <tableStyleInfo name="Recipe List" showFirstColumn="0" showLastColumn="0" showRowStripes="1" showColumnStripes="0"/>
  <extLst>
    <ext xmlns:x14="http://schemas.microsoft.com/office/spreadsheetml/2009/9/main" uri="{504A1905-F514-4f6f-8877-14C23A59335A}">
      <x14:table altText="TableauCatégories" altTextSummary="Liste des catégories de recette, comme Entrée, Boisson, Plat principal, etc."/>
    </ext>
  </extLst>
</table>
</file>

<file path=xl/theme/theme1.xml><?xml version="1.0" encoding="utf-8"?>
<a:theme xmlns:a="http://schemas.openxmlformats.org/drawingml/2006/main" name="Office Theme">
  <a:themeElements>
    <a:clrScheme name="Recipe Tracker">
      <a:dk1>
        <a:sysClr val="windowText" lastClr="000000"/>
      </a:dk1>
      <a:lt1>
        <a:sysClr val="window" lastClr="FFFFFF"/>
      </a:lt1>
      <a:dk2>
        <a:srgbClr val="481301"/>
      </a:dk2>
      <a:lt2>
        <a:srgbClr val="FBF8F3"/>
      </a:lt2>
      <a:accent1>
        <a:srgbClr val="9DB149"/>
      </a:accent1>
      <a:accent2>
        <a:srgbClr val="F14B27"/>
      </a:accent2>
      <a:accent3>
        <a:srgbClr val="2FA9C0"/>
      </a:accent3>
      <a:accent4>
        <a:srgbClr val="F79646"/>
      </a:accent4>
      <a:accent5>
        <a:srgbClr val="A45B9A"/>
      </a:accent5>
      <a:accent6>
        <a:srgbClr val="FFBD32"/>
      </a:accent6>
      <a:hlink>
        <a:srgbClr val="2FA9C0"/>
      </a:hlink>
      <a:folHlink>
        <a:srgbClr val="A45B9A"/>
      </a:folHlink>
    </a:clrScheme>
    <a:fontScheme name="Recipe Tracker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  <pageSetUpPr autoPageBreaks="0" fitToPage="1"/>
  </sheetPr>
  <dimension ref="A1:E9"/>
  <sheetViews>
    <sheetView showGridLines="0" tabSelected="1" zoomScaleNormal="100" workbookViewId="0">
      <selection activeCell="B8" sqref="B8"/>
    </sheetView>
  </sheetViews>
  <sheetFormatPr baseColWidth="10" defaultColWidth="9.140625" defaultRowHeight="20.25" customHeight="1" x14ac:dyDescent="0.2"/>
  <cols>
    <col min="1" max="1" width="23" customWidth="1"/>
    <col min="2" max="2" width="35.85546875" customWidth="1"/>
    <col min="3" max="3" width="30.140625" customWidth="1"/>
    <col min="4" max="4" width="20.85546875" customWidth="1"/>
    <col min="5" max="5" width="41.140625" customWidth="1"/>
  </cols>
  <sheetData>
    <row r="1" spans="1:5" ht="44.25" customHeight="1" x14ac:dyDescent="0.2">
      <c r="A1" s="39"/>
      <c r="B1" s="32" t="s">
        <v>10</v>
      </c>
      <c r="C1" s="32"/>
      <c r="D1" s="32"/>
      <c r="E1" s="32"/>
    </row>
    <row r="2" spans="1:5" ht="30" customHeight="1" x14ac:dyDescent="0.2">
      <c r="A2" s="33"/>
      <c r="B2" s="33"/>
      <c r="C2" s="33"/>
      <c r="D2" s="33"/>
      <c r="E2" s="33"/>
    </row>
    <row r="3" spans="1:5" s="2" customFormat="1" ht="20.25" customHeight="1" x14ac:dyDescent="0.2">
      <c r="A3" s="19" t="s">
        <v>3</v>
      </c>
      <c r="B3" s="20" t="s">
        <v>11</v>
      </c>
      <c r="C3" s="21" t="s">
        <v>1</v>
      </c>
      <c r="D3" s="20" t="s">
        <v>9</v>
      </c>
      <c r="E3" s="20" t="s">
        <v>15</v>
      </c>
    </row>
    <row r="4" spans="1:5" s="2" customFormat="1" ht="20.25" hidden="1" customHeight="1" x14ac:dyDescent="0.2">
      <c r="A4" s="18" t="s">
        <v>4</v>
      </c>
      <c r="B4" s="11" t="s">
        <v>23</v>
      </c>
      <c r="C4" s="41">
        <f ca="1">INDIRECT("'"&amp;SommaireRecettes[[#This Row],[NOM DU PROBLEME]]&amp;"'!h3")</f>
        <v>0</v>
      </c>
      <c r="D4" s="42">
        <f ca="1">INDIRECT("'"&amp;SommaireRecettes[[#This Row],[NOM DU PROBLEME]]&amp;"'!J7")</f>
        <v>0</v>
      </c>
      <c r="E4" s="12"/>
    </row>
    <row r="5" spans="1:5" s="2" customFormat="1" ht="20.25" customHeight="1" x14ac:dyDescent="0.2">
      <c r="A5" s="18" t="str">
        <f>HYPERLINK(CONCATENATE("# '",SommaireRecettes[[#This Row],[NOM DU PROBLEME]],"'","!A1"),"Cliquez pour afficher ")</f>
        <v xml:space="preserve">Cliquez pour afficher </v>
      </c>
      <c r="B5" s="11" t="s">
        <v>21</v>
      </c>
      <c r="C5" s="41" t="str">
        <f ca="1">INDIRECT("'"&amp;SommaireRecettes[[#This Row],[NOM DU PROBLEME]]&amp;"'!h3")</f>
        <v>Rebut interne</v>
      </c>
      <c r="D5" s="42" t="str">
        <f ca="1">INDIRECT("'"&amp;SommaireRecettes[[#This Row],[NOM DU PROBLEME]]&amp;"'!J7")</f>
        <v>EN COURS</v>
      </c>
      <c r="E5" s="43"/>
    </row>
    <row r="6" spans="1:5" s="2" customFormat="1" ht="20.25" customHeight="1" x14ac:dyDescent="0.2">
      <c r="A6" s="18" t="str">
        <f>HYPERLINK(CONCATENATE("# '",SommaireRecettes[[#This Row],[NOM DU PROBLEME]],"'","!A1"),"Cliquez pour afficher ")</f>
        <v xml:space="preserve">Cliquez pour afficher </v>
      </c>
      <c r="B6" s="11" t="s">
        <v>20</v>
      </c>
      <c r="C6" s="41" t="str">
        <f ca="1">INDIRECT("'"&amp;SommaireRecettes[[#This Row],[NOM DU PROBLEME]]&amp;"'!h3")</f>
        <v>Rebut interne</v>
      </c>
      <c r="D6" s="42" t="str">
        <f ca="1">INDIRECT("'"&amp;SommaireRecettes[[#This Row],[NOM DU PROBLEME]]&amp;"'!J7")</f>
        <v>EN COURS</v>
      </c>
      <c r="E6" s="43"/>
    </row>
    <row r="8" spans="1:5" s="2" customFormat="1" ht="20.25" customHeight="1" x14ac:dyDescent="0.2">
      <c r="A8"/>
      <c r="B8"/>
      <c r="C8"/>
      <c r="D8"/>
      <c r="E8"/>
    </row>
    <row r="9" spans="1:5" s="2" customFormat="1" ht="20.25" customHeight="1" x14ac:dyDescent="0.2">
      <c r="A9"/>
      <c r="B9"/>
      <c r="C9"/>
      <c r="D9"/>
      <c r="E9"/>
    </row>
  </sheetData>
  <hyperlinks>
    <hyperlink ref="A4" location="'Recette vide'!Balises" display="Cliquer pour afficher" xr:uid="{00000000-0004-0000-0100-000000000000}"/>
  </hyperlinks>
  <pageMargins left="0.25" right="0.25" top="0.75" bottom="0.75" header="0.3" footer="0.3"/>
  <pageSetup scale="78" fitToHeight="0" orientation="landscape" r:id="rId1"/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5"/>
  </sheetPr>
  <dimension ref="A1:E14"/>
  <sheetViews>
    <sheetView showGridLines="0" workbookViewId="0">
      <selection activeCell="C13" sqref="C13"/>
    </sheetView>
  </sheetViews>
  <sheetFormatPr baseColWidth="10" defaultColWidth="9.140625" defaultRowHeight="20.25" customHeight="1" x14ac:dyDescent="0.2"/>
  <cols>
    <col min="1" max="1" width="26.140625" customWidth="1"/>
    <col min="5" max="5" width="27.5703125" customWidth="1"/>
  </cols>
  <sheetData>
    <row r="1" spans="1:5" ht="39" customHeight="1" x14ac:dyDescent="0.2">
      <c r="A1" s="6" t="s">
        <v>0</v>
      </c>
      <c r="B1" s="4"/>
      <c r="C1" s="4"/>
      <c r="D1" s="4"/>
      <c r="E1" s="8"/>
    </row>
    <row r="2" spans="1:5" ht="30" customHeight="1" x14ac:dyDescent="0.2">
      <c r="A2" s="9"/>
      <c r="B2" s="7"/>
      <c r="C2" s="7"/>
      <c r="D2" s="7"/>
      <c r="E2" s="5"/>
    </row>
    <row r="3" spans="1:5" ht="20.25" customHeight="1" x14ac:dyDescent="0.2">
      <c r="A3" s="22" t="s">
        <v>2</v>
      </c>
    </row>
    <row r="4" spans="1:5" ht="20.25" customHeight="1" x14ac:dyDescent="0.2">
      <c r="A4" s="14" t="s">
        <v>16</v>
      </c>
    </row>
    <row r="5" spans="1:5" ht="20.25" customHeight="1" x14ac:dyDescent="0.2">
      <c r="A5" s="36" t="s">
        <v>17</v>
      </c>
    </row>
    <row r="6" spans="1:5" ht="20.25" customHeight="1" x14ac:dyDescent="0.2">
      <c r="A6" s="36" t="s">
        <v>18</v>
      </c>
    </row>
    <row r="7" spans="1:5" ht="20.25" customHeight="1" x14ac:dyDescent="0.2">
      <c r="A7" s="14"/>
    </row>
    <row r="8" spans="1:5" ht="20.25" customHeight="1" x14ac:dyDescent="0.2">
      <c r="A8" s="14"/>
    </row>
    <row r="9" spans="1:5" ht="20.25" customHeight="1" x14ac:dyDescent="0.2">
      <c r="A9" s="14"/>
    </row>
    <row r="10" spans="1:5" ht="20.25" customHeight="1" x14ac:dyDescent="0.2">
      <c r="A10" s="14"/>
    </row>
    <row r="11" spans="1:5" ht="20.25" customHeight="1" x14ac:dyDescent="0.2">
      <c r="A11" s="14"/>
    </row>
    <row r="12" spans="1:5" ht="20.25" customHeight="1" x14ac:dyDescent="0.2">
      <c r="A12" s="14"/>
    </row>
    <row r="13" spans="1:5" ht="20.25" customHeight="1" x14ac:dyDescent="0.2">
      <c r="A13" s="14"/>
    </row>
    <row r="14" spans="1:5" ht="20.25" customHeight="1" x14ac:dyDescent="0.2">
      <c r="A14" s="14"/>
    </row>
  </sheetData>
  <pageMargins left="0.7" right="0.7" top="0.75" bottom="0.75" header="0.3" footer="0.3"/>
  <pageSetup orientation="portrait" r:id="rId1"/>
  <drawing r:id="rId2"/>
  <picture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9"/>
    <pageSetUpPr autoPageBreaks="0" fitToPage="1"/>
  </sheetPr>
  <dimension ref="A1:J33"/>
  <sheetViews>
    <sheetView showGridLines="0" view="pageLayout" zoomScale="80" zoomScaleNormal="100" zoomScalePageLayoutView="80" workbookViewId="0">
      <selection activeCell="F7" sqref="F7:F33"/>
    </sheetView>
  </sheetViews>
  <sheetFormatPr baseColWidth="10" defaultColWidth="9.140625" defaultRowHeight="12.75" x14ac:dyDescent="0.2"/>
  <cols>
    <col min="1" max="1" width="3.42578125" style="1" customWidth="1"/>
    <col min="2" max="2" width="31.140625" style="1" customWidth="1"/>
    <col min="3" max="3" width="13" style="1" customWidth="1"/>
    <col min="4" max="4" width="12" style="1" customWidth="1"/>
    <col min="5" max="5" width="10.85546875" style="1" customWidth="1"/>
    <col min="6" max="6" width="43" style="1" customWidth="1"/>
    <col min="7" max="7" width="34.7109375" style="1" customWidth="1"/>
    <col min="8" max="8" width="16.28515625" style="1" customWidth="1"/>
    <col min="9" max="9" width="1" style="1" customWidth="1"/>
    <col min="10" max="10" width="18" style="1" customWidth="1"/>
    <col min="11" max="16384" width="9.140625" style="1"/>
  </cols>
  <sheetData>
    <row r="1" spans="1:10" s="10" customFormat="1" ht="46.5" customHeight="1" x14ac:dyDescent="0.2">
      <c r="A1" s="40"/>
      <c r="B1" s="25" t="str">
        <f>"RPI N°"&amp;E3</f>
        <v>RPI N°?</v>
      </c>
      <c r="C1" s="44" t="str">
        <f>NomProblème</f>
        <v>trame</v>
      </c>
      <c r="D1" s="44"/>
      <c r="E1" s="44"/>
      <c r="F1" s="44"/>
      <c r="G1" s="23"/>
      <c r="H1" s="23"/>
      <c r="I1" s="23"/>
      <c r="J1" s="23"/>
    </row>
    <row r="2" spans="1:10" customFormat="1" ht="11.25" customHeight="1" thickBot="1" x14ac:dyDescent="0.25">
      <c r="A2" s="27"/>
      <c r="B2" s="26"/>
      <c r="C2" s="26"/>
      <c r="D2" s="26"/>
      <c r="E2" s="26"/>
      <c r="F2" s="26"/>
      <c r="G2" s="26"/>
      <c r="H2" s="37"/>
      <c r="I2" s="37"/>
      <c r="J2" s="26"/>
    </row>
    <row r="3" spans="1:10" customFormat="1" ht="26.25" customHeight="1" x14ac:dyDescent="0.2">
      <c r="A3" s="13"/>
      <c r="B3" s="13"/>
      <c r="C3" s="13"/>
      <c r="D3" s="13"/>
      <c r="E3" s="59" t="s">
        <v>12</v>
      </c>
      <c r="F3" s="59" t="s">
        <v>5</v>
      </c>
      <c r="G3" s="59"/>
      <c r="H3" s="46"/>
      <c r="I3" s="47"/>
      <c r="J3" s="1"/>
    </row>
    <row r="4" spans="1:10" ht="26.25" customHeight="1" thickBot="1" x14ac:dyDescent="0.25">
      <c r="E4" s="60"/>
      <c r="F4" s="60"/>
      <c r="G4" s="60"/>
      <c r="H4" s="48"/>
      <c r="I4" s="49"/>
    </row>
    <row r="5" spans="1:10" ht="33" customHeight="1" x14ac:dyDescent="0.2">
      <c r="F5" s="30" t="s">
        <v>14</v>
      </c>
      <c r="G5" s="30" t="s">
        <v>13</v>
      </c>
      <c r="H5" s="31"/>
      <c r="I5" s="31"/>
      <c r="J5" s="58" t="s">
        <v>9</v>
      </c>
    </row>
    <row r="6" spans="1:10" customFormat="1" ht="3" customHeight="1" thickBot="1" x14ac:dyDescent="0.25">
      <c r="F6" s="17"/>
      <c r="G6" s="16"/>
      <c r="H6" s="16"/>
      <c r="I6" s="15"/>
      <c r="J6" s="58"/>
    </row>
    <row r="7" spans="1:10" ht="16.5" customHeight="1" thickBot="1" x14ac:dyDescent="0.25">
      <c r="F7" s="51"/>
      <c r="G7" s="50"/>
      <c r="H7" s="50"/>
      <c r="I7" s="50"/>
      <c r="J7" s="29"/>
    </row>
    <row r="8" spans="1:10" ht="16.5" customHeight="1" x14ac:dyDescent="0.2">
      <c r="F8" s="51"/>
      <c r="G8" s="50"/>
      <c r="H8" s="50"/>
      <c r="I8" s="50"/>
      <c r="J8" s="3"/>
    </row>
    <row r="9" spans="1:10" ht="16.5" customHeight="1" x14ac:dyDescent="0.2">
      <c r="F9" s="51"/>
      <c r="G9" s="50"/>
      <c r="H9" s="50"/>
      <c r="I9" s="50"/>
    </row>
    <row r="10" spans="1:10" ht="16.5" customHeight="1" x14ac:dyDescent="0.2">
      <c r="F10" s="51"/>
      <c r="G10" s="50"/>
      <c r="H10" s="50"/>
      <c r="I10" s="50"/>
      <c r="J10" s="61"/>
    </row>
    <row r="11" spans="1:10" ht="16.5" customHeight="1" x14ac:dyDescent="0.2">
      <c r="F11" s="51"/>
      <c r="G11" s="50"/>
      <c r="H11" s="50"/>
      <c r="I11" s="50"/>
      <c r="J11" s="61"/>
    </row>
    <row r="12" spans="1:10" ht="16.5" customHeight="1" x14ac:dyDescent="0.2">
      <c r="F12" s="51"/>
      <c r="G12" s="50"/>
      <c r="H12" s="50"/>
      <c r="I12" s="50"/>
      <c r="J12" s="28"/>
    </row>
    <row r="13" spans="1:10" ht="16.5" customHeight="1" x14ac:dyDescent="0.2">
      <c r="F13" s="51"/>
      <c r="G13" s="50"/>
      <c r="H13" s="50"/>
      <c r="I13" s="50"/>
      <c r="J13" s="3"/>
    </row>
    <row r="14" spans="1:10" ht="16.5" customHeight="1" x14ac:dyDescent="0.2">
      <c r="F14" s="51"/>
      <c r="G14" s="50"/>
      <c r="H14" s="50"/>
      <c r="I14" s="50"/>
      <c r="J14" s="3"/>
    </row>
    <row r="15" spans="1:10" ht="16.5" customHeight="1" x14ac:dyDescent="0.2">
      <c r="F15" s="51"/>
      <c r="G15" s="50"/>
      <c r="H15" s="50"/>
      <c r="I15" s="50"/>
      <c r="J15" s="3"/>
    </row>
    <row r="16" spans="1:10" ht="16.5" customHeight="1" x14ac:dyDescent="0.2">
      <c r="B16" s="54" t="s">
        <v>6</v>
      </c>
      <c r="C16" s="54" t="s">
        <v>7</v>
      </c>
      <c r="D16" s="54"/>
      <c r="E16" s="54"/>
      <c r="F16" s="51"/>
      <c r="G16" s="50"/>
      <c r="H16" s="50"/>
      <c r="I16" s="50"/>
      <c r="J16" s="3"/>
    </row>
    <row r="17" spans="2:10" ht="16.5" customHeight="1" thickBot="1" x14ac:dyDescent="0.25">
      <c r="B17" s="54"/>
      <c r="C17" s="54"/>
      <c r="D17" s="54"/>
      <c r="E17" s="54"/>
      <c r="F17" s="51"/>
      <c r="G17" s="50"/>
      <c r="H17" s="50"/>
      <c r="I17" s="50"/>
      <c r="J17" s="3"/>
    </row>
    <row r="18" spans="2:10" ht="16.5" customHeight="1" x14ac:dyDescent="0.2">
      <c r="B18" s="55"/>
      <c r="C18" s="53"/>
      <c r="D18" s="53"/>
      <c r="E18" s="53"/>
      <c r="F18" s="51"/>
      <c r="G18" s="50"/>
      <c r="H18" s="50"/>
      <c r="I18" s="50"/>
      <c r="J18" s="3"/>
    </row>
    <row r="19" spans="2:10" ht="16.5" customHeight="1" x14ac:dyDescent="0.2">
      <c r="B19" s="56"/>
      <c r="C19" s="53"/>
      <c r="D19" s="53"/>
      <c r="E19" s="53"/>
      <c r="F19" s="51"/>
      <c r="G19" s="50"/>
      <c r="H19" s="50"/>
      <c r="I19" s="50"/>
      <c r="J19" s="3"/>
    </row>
    <row r="20" spans="2:10" ht="16.5" customHeight="1" x14ac:dyDescent="0.2">
      <c r="B20" s="56"/>
      <c r="C20" s="52"/>
      <c r="D20" s="52"/>
      <c r="E20" s="52"/>
      <c r="F20" s="51"/>
      <c r="G20" s="50"/>
      <c r="H20" s="50"/>
      <c r="I20" s="50"/>
      <c r="J20" s="3"/>
    </row>
    <row r="21" spans="2:10" ht="16.5" customHeight="1" x14ac:dyDescent="0.2">
      <c r="B21" s="56"/>
      <c r="C21" s="52"/>
      <c r="D21" s="52"/>
      <c r="E21" s="52"/>
      <c r="F21" s="51"/>
      <c r="G21" s="50"/>
      <c r="H21" s="50"/>
      <c r="I21" s="50"/>
      <c r="J21" s="3"/>
    </row>
    <row r="22" spans="2:10" ht="16.5" customHeight="1" x14ac:dyDescent="0.2">
      <c r="B22" s="56"/>
      <c r="C22" s="53"/>
      <c r="D22" s="53"/>
      <c r="E22" s="53"/>
      <c r="F22" s="51"/>
      <c r="G22" s="50"/>
      <c r="H22" s="50"/>
      <c r="I22" s="50"/>
      <c r="J22" s="3"/>
    </row>
    <row r="23" spans="2:10" ht="16.5" customHeight="1" x14ac:dyDescent="0.2">
      <c r="B23" s="56"/>
      <c r="C23" s="53"/>
      <c r="D23" s="53"/>
      <c r="E23" s="53"/>
      <c r="F23" s="51"/>
      <c r="G23" s="50"/>
      <c r="H23" s="50"/>
      <c r="I23" s="50"/>
      <c r="J23" s="3"/>
    </row>
    <row r="24" spans="2:10" ht="16.5" customHeight="1" x14ac:dyDescent="0.2">
      <c r="B24" s="56"/>
      <c r="C24" s="52"/>
      <c r="D24" s="52"/>
      <c r="E24" s="52"/>
      <c r="F24" s="51"/>
      <c r="G24" s="50"/>
      <c r="H24" s="50"/>
      <c r="I24" s="50"/>
      <c r="J24" s="3"/>
    </row>
    <row r="25" spans="2:10" ht="16.5" customHeight="1" x14ac:dyDescent="0.2">
      <c r="B25" s="56"/>
      <c r="C25" s="52"/>
      <c r="D25" s="52"/>
      <c r="E25" s="52"/>
      <c r="F25" s="51"/>
      <c r="G25" s="50"/>
      <c r="H25" s="50"/>
      <c r="I25" s="50"/>
      <c r="J25" s="3"/>
    </row>
    <row r="26" spans="2:10" ht="16.5" customHeight="1" x14ac:dyDescent="0.2">
      <c r="B26" s="56"/>
      <c r="C26" s="53"/>
      <c r="D26" s="53"/>
      <c r="E26" s="53"/>
      <c r="F26" s="51"/>
      <c r="G26" s="50"/>
      <c r="H26" s="50"/>
      <c r="I26" s="50"/>
      <c r="J26" s="3"/>
    </row>
    <row r="27" spans="2:10" ht="16.5" customHeight="1" thickBot="1" x14ac:dyDescent="0.25">
      <c r="B27" s="57"/>
      <c r="C27" s="53"/>
      <c r="D27" s="53"/>
      <c r="E27" s="53"/>
      <c r="F27" s="51"/>
      <c r="G27" s="50"/>
      <c r="H27" s="50"/>
      <c r="I27" s="50"/>
      <c r="J27" s="3"/>
    </row>
    <row r="28" spans="2:10" ht="16.5" customHeight="1" x14ac:dyDescent="0.2">
      <c r="B28" s="54" t="s">
        <v>8</v>
      </c>
      <c r="C28" s="54"/>
      <c r="D28" s="54"/>
      <c r="E28" s="54"/>
      <c r="F28" s="51"/>
      <c r="G28" s="50"/>
      <c r="H28" s="50"/>
      <c r="I28" s="50"/>
      <c r="J28" s="3"/>
    </row>
    <row r="29" spans="2:10" ht="16.5" customHeight="1" x14ac:dyDescent="0.2">
      <c r="B29" s="54"/>
      <c r="C29" s="54"/>
      <c r="D29" s="54"/>
      <c r="E29" s="54"/>
      <c r="F29" s="51"/>
      <c r="G29" s="50"/>
      <c r="H29" s="50"/>
      <c r="I29" s="50"/>
      <c r="J29" s="3"/>
    </row>
    <row r="30" spans="2:10" ht="4.5" customHeight="1" x14ac:dyDescent="0.2">
      <c r="B30" s="45"/>
      <c r="C30" s="45"/>
      <c r="D30" s="45"/>
      <c r="E30" s="45"/>
      <c r="F30" s="51"/>
      <c r="G30" s="50"/>
      <c r="H30" s="50"/>
      <c r="I30" s="50"/>
      <c r="J30" s="3"/>
    </row>
    <row r="31" spans="2:10" ht="16.5" customHeight="1" x14ac:dyDescent="0.2">
      <c r="B31" s="45"/>
      <c r="C31" s="45"/>
      <c r="D31" s="45"/>
      <c r="E31" s="45"/>
      <c r="F31" s="51"/>
      <c r="G31" s="50"/>
      <c r="H31" s="50"/>
      <c r="I31" s="50"/>
      <c r="J31" s="3"/>
    </row>
    <row r="32" spans="2:10" ht="16.5" customHeight="1" x14ac:dyDescent="0.2">
      <c r="B32" s="45"/>
      <c r="C32" s="45"/>
      <c r="D32" s="45"/>
      <c r="E32" s="45"/>
      <c r="F32" s="51"/>
      <c r="G32" s="50"/>
      <c r="H32" s="50"/>
      <c r="I32" s="50"/>
      <c r="J32" s="3"/>
    </row>
    <row r="33" spans="2:10" ht="16.5" customHeight="1" x14ac:dyDescent="0.2">
      <c r="B33" s="45"/>
      <c r="C33" s="45"/>
      <c r="D33" s="45"/>
      <c r="E33" s="45"/>
      <c r="F33" s="51"/>
      <c r="G33" s="50"/>
      <c r="H33" s="50"/>
      <c r="I33" s="50"/>
      <c r="J33" s="3"/>
    </row>
  </sheetData>
  <mergeCells count="18">
    <mergeCell ref="J5:J6"/>
    <mergeCell ref="E3:E4"/>
    <mergeCell ref="F3:G4"/>
    <mergeCell ref="J10:J11"/>
    <mergeCell ref="C1:F1"/>
    <mergeCell ref="B30:E33"/>
    <mergeCell ref="H3:I4"/>
    <mergeCell ref="G7:I33"/>
    <mergeCell ref="F7:F33"/>
    <mergeCell ref="C24:E25"/>
    <mergeCell ref="C26:E27"/>
    <mergeCell ref="B28:E29"/>
    <mergeCell ref="B18:B27"/>
    <mergeCell ref="B16:B17"/>
    <mergeCell ref="C16:E17"/>
    <mergeCell ref="C18:E19"/>
    <mergeCell ref="C20:E21"/>
    <mergeCell ref="C22:E23"/>
  </mergeCells>
  <conditionalFormatting sqref="J7">
    <cfRule type="cellIs" dxfId="8" priority="1" operator="equal">
      <formula>"EN COURS"</formula>
    </cfRule>
    <cfRule type="cellIs" dxfId="7" priority="2" operator="equal">
      <formula>"NON CLOTURE"</formula>
    </cfRule>
    <cfRule type="cellIs" dxfId="6" priority="3" operator="equal">
      <formula>"CLOTURE"</formula>
    </cfRule>
  </conditionalFormatting>
  <dataValidations disablePrompts="1" count="2">
    <dataValidation type="list" allowBlank="1" sqref="H3" xr:uid="{00000000-0002-0000-0500-000000000000}">
      <formula1>RechercheCatégorie</formula1>
    </dataValidation>
    <dataValidation type="list" allowBlank="1" showInputMessage="1" showErrorMessage="1" sqref="J7" xr:uid="{E8C80B68-50BE-4BE4-887E-2DDE60008D3A}">
      <formula1>"CLOTURE, NON CLOTURE, EN COURS"</formula1>
    </dataValidation>
  </dataValidations>
  <printOptions horizontalCentered="1"/>
  <pageMargins left="0.19" right="5.1432291666666664E-2" top="0.75" bottom="0.75" header="0.3" footer="0.3"/>
  <pageSetup scale="7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7FF58-811A-4738-B2F3-C4739AC1D14F}">
  <sheetPr codeName="Sheet7">
    <tabColor theme="9"/>
    <pageSetUpPr autoPageBreaks="0" fitToPage="1"/>
  </sheetPr>
  <dimension ref="A1:J69"/>
  <sheetViews>
    <sheetView showGridLines="0" view="pageLayout" zoomScale="80" zoomScaleNormal="100" zoomScalePageLayoutView="80" workbookViewId="0">
      <selection activeCell="H3" sqref="H3:I4"/>
    </sheetView>
  </sheetViews>
  <sheetFormatPr baseColWidth="10" defaultColWidth="9.140625" defaultRowHeight="12.75" x14ac:dyDescent="0.2"/>
  <cols>
    <col min="1" max="1" width="3.42578125" style="1" customWidth="1"/>
    <col min="2" max="2" width="31.140625" style="1" customWidth="1"/>
    <col min="3" max="3" width="13" style="1" customWidth="1"/>
    <col min="4" max="4" width="12" style="1" customWidth="1"/>
    <col min="5" max="5" width="10.85546875" style="1" customWidth="1"/>
    <col min="6" max="6" width="43" style="1" customWidth="1"/>
    <col min="7" max="7" width="34.7109375" style="1" customWidth="1"/>
    <col min="8" max="8" width="16.28515625" style="1" customWidth="1"/>
    <col min="9" max="9" width="1" style="1" customWidth="1"/>
    <col min="10" max="10" width="18" style="1" customWidth="1"/>
    <col min="11" max="16384" width="9.140625" style="1"/>
  </cols>
  <sheetData>
    <row r="1" spans="1:10" s="10" customFormat="1" ht="46.5" customHeight="1" x14ac:dyDescent="0.2">
      <c r="A1" s="24"/>
      <c r="B1" s="25" t="str">
        <f>"RPI N°"&amp;E3</f>
        <v>RPI N°2</v>
      </c>
      <c r="C1" s="44" t="str">
        <f>F3</f>
        <v>Body Lower YOA casse</v>
      </c>
      <c r="D1" s="44"/>
      <c r="E1" s="44"/>
      <c r="F1" s="44"/>
      <c r="G1" s="23"/>
      <c r="H1" s="23"/>
      <c r="I1" s="23"/>
      <c r="J1" s="23"/>
    </row>
    <row r="2" spans="1:10" customFormat="1" ht="11.25" customHeight="1" thickBot="1" x14ac:dyDescent="0.25">
      <c r="A2" s="27"/>
      <c r="B2" s="26"/>
      <c r="C2" s="26"/>
      <c r="D2" s="26"/>
      <c r="E2" s="26"/>
      <c r="F2" s="26"/>
      <c r="G2" s="26"/>
      <c r="H2" s="37"/>
      <c r="I2" s="37"/>
      <c r="J2" s="26"/>
    </row>
    <row r="3" spans="1:10" customFormat="1" ht="26.25" customHeight="1" x14ac:dyDescent="0.2">
      <c r="A3" s="13"/>
      <c r="B3" s="13"/>
      <c r="C3" s="13"/>
      <c r="D3" s="13"/>
      <c r="E3" s="59">
        <v>2</v>
      </c>
      <c r="F3" s="59" t="s">
        <v>21</v>
      </c>
      <c r="G3" s="59"/>
      <c r="H3" s="46" t="s">
        <v>16</v>
      </c>
      <c r="I3" s="47"/>
      <c r="J3" s="1"/>
    </row>
    <row r="4" spans="1:10" ht="26.25" customHeight="1" thickBot="1" x14ac:dyDescent="0.25">
      <c r="E4" s="60"/>
      <c r="F4" s="60"/>
      <c r="G4" s="60"/>
      <c r="H4" s="48"/>
      <c r="I4" s="49"/>
    </row>
    <row r="5" spans="1:10" ht="33" customHeight="1" x14ac:dyDescent="0.2">
      <c r="F5" s="30" t="s">
        <v>14</v>
      </c>
      <c r="G5" s="30" t="s">
        <v>13</v>
      </c>
      <c r="H5" s="31"/>
      <c r="I5" s="31"/>
      <c r="J5" s="58" t="s">
        <v>9</v>
      </c>
    </row>
    <row r="6" spans="1:10" customFormat="1" ht="3" customHeight="1" thickBot="1" x14ac:dyDescent="0.25">
      <c r="F6" s="17"/>
      <c r="G6" s="16"/>
      <c r="H6" s="16"/>
      <c r="I6" s="15"/>
      <c r="J6" s="58"/>
    </row>
    <row r="7" spans="1:10" ht="16.5" customHeight="1" thickBot="1" x14ac:dyDescent="0.25">
      <c r="F7" s="62"/>
      <c r="G7" s="50"/>
      <c r="H7" s="50"/>
      <c r="I7" s="50"/>
      <c r="J7" s="29" t="s">
        <v>19</v>
      </c>
    </row>
    <row r="8" spans="1:10" ht="16.5" customHeight="1" x14ac:dyDescent="0.2">
      <c r="F8" s="62"/>
      <c r="G8" s="50"/>
      <c r="H8" s="50"/>
      <c r="I8" s="50"/>
      <c r="J8" s="3"/>
    </row>
    <row r="9" spans="1:10" ht="16.5" customHeight="1" x14ac:dyDescent="0.2">
      <c r="F9" s="62"/>
      <c r="G9" s="50"/>
      <c r="H9" s="50"/>
      <c r="I9" s="50"/>
    </row>
    <row r="10" spans="1:10" ht="16.5" customHeight="1" x14ac:dyDescent="0.2">
      <c r="F10" s="62"/>
      <c r="G10" s="50"/>
      <c r="H10" s="50"/>
      <c r="I10" s="50"/>
      <c r="J10" s="61"/>
    </row>
    <row r="11" spans="1:10" ht="16.5" customHeight="1" x14ac:dyDescent="0.2">
      <c r="F11" s="62"/>
      <c r="G11" s="50"/>
      <c r="H11" s="50"/>
      <c r="I11" s="50"/>
      <c r="J11" s="61"/>
    </row>
    <row r="12" spans="1:10" ht="16.5" customHeight="1" x14ac:dyDescent="0.2">
      <c r="F12" s="62"/>
      <c r="G12" s="50"/>
      <c r="H12" s="50"/>
      <c r="I12" s="50"/>
      <c r="J12" s="28"/>
    </row>
    <row r="13" spans="1:10" ht="16.5" customHeight="1" x14ac:dyDescent="0.2">
      <c r="F13" s="62"/>
      <c r="G13" s="50"/>
      <c r="H13" s="50"/>
      <c r="I13" s="50"/>
      <c r="J13" s="3"/>
    </row>
    <row r="14" spans="1:10" ht="16.5" customHeight="1" x14ac:dyDescent="0.2">
      <c r="F14" s="62"/>
      <c r="G14" s="50"/>
      <c r="H14" s="50"/>
      <c r="I14" s="50"/>
      <c r="J14" s="3"/>
    </row>
    <row r="15" spans="1:10" ht="16.5" customHeight="1" x14ac:dyDescent="0.2">
      <c r="F15" s="62"/>
      <c r="G15" s="50"/>
      <c r="H15" s="50"/>
      <c r="I15" s="50"/>
      <c r="J15" s="3"/>
    </row>
    <row r="16" spans="1:10" ht="16.5" customHeight="1" x14ac:dyDescent="0.2">
      <c r="B16" s="54" t="s">
        <v>6</v>
      </c>
      <c r="C16" s="54" t="s">
        <v>7</v>
      </c>
      <c r="D16" s="54"/>
      <c r="E16" s="54"/>
      <c r="F16" s="62"/>
      <c r="G16" s="50"/>
      <c r="H16" s="50"/>
      <c r="I16" s="50"/>
      <c r="J16" s="3"/>
    </row>
    <row r="17" spans="2:10" ht="16.5" customHeight="1" thickBot="1" x14ac:dyDescent="0.25">
      <c r="B17" s="54"/>
      <c r="C17" s="54"/>
      <c r="D17" s="54"/>
      <c r="E17" s="54"/>
      <c r="F17" s="62"/>
      <c r="G17" s="50"/>
      <c r="H17" s="50"/>
      <c r="I17" s="50"/>
      <c r="J17" s="3"/>
    </row>
    <row r="18" spans="2:10" ht="16.5" customHeight="1" x14ac:dyDescent="0.2">
      <c r="B18" s="55"/>
      <c r="C18" s="53"/>
      <c r="D18" s="53"/>
      <c r="E18" s="53"/>
      <c r="F18" s="62"/>
      <c r="G18" s="50"/>
      <c r="H18" s="50"/>
      <c r="I18" s="50"/>
      <c r="J18" s="3"/>
    </row>
    <row r="19" spans="2:10" ht="16.5" customHeight="1" x14ac:dyDescent="0.2">
      <c r="B19" s="56"/>
      <c r="C19" s="53"/>
      <c r="D19" s="53"/>
      <c r="E19" s="53"/>
      <c r="F19" s="62"/>
      <c r="G19" s="50"/>
      <c r="H19" s="50"/>
      <c r="I19" s="50"/>
      <c r="J19" s="3"/>
    </row>
    <row r="20" spans="2:10" ht="16.5" customHeight="1" x14ac:dyDescent="0.2">
      <c r="B20" s="56"/>
      <c r="C20" s="52"/>
      <c r="D20" s="52"/>
      <c r="E20" s="52"/>
      <c r="F20" s="62"/>
      <c r="G20" s="50"/>
      <c r="H20" s="50"/>
      <c r="I20" s="50"/>
      <c r="J20" s="3"/>
    </row>
    <row r="21" spans="2:10" ht="16.5" customHeight="1" x14ac:dyDescent="0.2">
      <c r="B21" s="56"/>
      <c r="C21" s="52"/>
      <c r="D21" s="52"/>
      <c r="E21" s="52"/>
      <c r="F21" s="62"/>
      <c r="G21" s="50"/>
      <c r="H21" s="50"/>
      <c r="I21" s="50"/>
      <c r="J21" s="3"/>
    </row>
    <row r="22" spans="2:10" ht="16.5" customHeight="1" x14ac:dyDescent="0.2">
      <c r="B22" s="56"/>
      <c r="C22" s="53"/>
      <c r="D22" s="53"/>
      <c r="E22" s="53"/>
      <c r="F22" s="62"/>
      <c r="G22" s="50"/>
      <c r="H22" s="50"/>
      <c r="I22" s="50"/>
      <c r="J22" s="3"/>
    </row>
    <row r="23" spans="2:10" ht="16.5" customHeight="1" x14ac:dyDescent="0.2">
      <c r="B23" s="56"/>
      <c r="C23" s="53"/>
      <c r="D23" s="53"/>
      <c r="E23" s="53"/>
      <c r="F23" s="62"/>
      <c r="G23" s="50"/>
      <c r="H23" s="50"/>
      <c r="I23" s="50"/>
      <c r="J23" s="3"/>
    </row>
    <row r="24" spans="2:10" ht="16.5" customHeight="1" x14ac:dyDescent="0.2">
      <c r="B24" s="56"/>
      <c r="C24" s="52"/>
      <c r="D24" s="52"/>
      <c r="E24" s="52"/>
      <c r="F24" s="62"/>
      <c r="G24" s="50"/>
      <c r="H24" s="50"/>
      <c r="I24" s="50"/>
      <c r="J24" s="3"/>
    </row>
    <row r="25" spans="2:10" ht="16.5" customHeight="1" x14ac:dyDescent="0.2">
      <c r="B25" s="56"/>
      <c r="C25" s="52"/>
      <c r="D25" s="52"/>
      <c r="E25" s="52"/>
      <c r="F25" s="62"/>
      <c r="G25" s="50"/>
      <c r="H25" s="50"/>
      <c r="I25" s="50"/>
      <c r="J25" s="3"/>
    </row>
    <row r="26" spans="2:10" ht="16.5" customHeight="1" x14ac:dyDescent="0.2">
      <c r="B26" s="56"/>
      <c r="C26" s="53"/>
      <c r="D26" s="53"/>
      <c r="E26" s="53"/>
      <c r="F26" s="62"/>
      <c r="G26" s="50"/>
      <c r="H26" s="50"/>
      <c r="I26" s="50"/>
      <c r="J26" s="3"/>
    </row>
    <row r="27" spans="2:10" ht="16.5" customHeight="1" thickBot="1" x14ac:dyDescent="0.25">
      <c r="B27" s="57"/>
      <c r="C27" s="53"/>
      <c r="D27" s="53"/>
      <c r="E27" s="53"/>
      <c r="F27" s="62"/>
      <c r="G27" s="50"/>
      <c r="H27" s="50"/>
      <c r="I27" s="50"/>
      <c r="J27" s="3"/>
    </row>
    <row r="28" spans="2:10" ht="16.5" customHeight="1" x14ac:dyDescent="0.2">
      <c r="B28" s="54" t="s">
        <v>8</v>
      </c>
      <c r="C28" s="54"/>
      <c r="D28" s="54"/>
      <c r="E28" s="54"/>
      <c r="F28" s="62"/>
      <c r="G28" s="50"/>
      <c r="H28" s="50"/>
      <c r="I28" s="50"/>
      <c r="J28" s="3"/>
    </row>
    <row r="29" spans="2:10" ht="16.5" customHeight="1" x14ac:dyDescent="0.2">
      <c r="B29" s="54"/>
      <c r="C29" s="54"/>
      <c r="D29" s="54"/>
      <c r="E29" s="54"/>
      <c r="F29" s="62"/>
      <c r="G29" s="50"/>
      <c r="H29" s="50"/>
      <c r="I29" s="50"/>
      <c r="J29" s="3"/>
    </row>
    <row r="30" spans="2:10" ht="4.5" customHeight="1" x14ac:dyDescent="0.2">
      <c r="B30" s="45"/>
      <c r="C30" s="45"/>
      <c r="D30" s="45"/>
      <c r="E30" s="45"/>
      <c r="F30" s="62"/>
      <c r="G30" s="50"/>
      <c r="H30" s="50"/>
      <c r="I30" s="50"/>
      <c r="J30" s="3"/>
    </row>
    <row r="31" spans="2:10" ht="16.5" customHeight="1" x14ac:dyDescent="0.2">
      <c r="B31" s="45"/>
      <c r="C31" s="45"/>
      <c r="D31" s="45"/>
      <c r="E31" s="45"/>
      <c r="F31" s="62"/>
      <c r="G31" s="50"/>
      <c r="H31" s="50"/>
      <c r="I31" s="50"/>
      <c r="J31" s="3"/>
    </row>
    <row r="32" spans="2:10" ht="16.5" customHeight="1" x14ac:dyDescent="0.2">
      <c r="B32" s="45"/>
      <c r="C32" s="45"/>
      <c r="D32" s="45"/>
      <c r="E32" s="45"/>
      <c r="F32" s="62"/>
      <c r="G32" s="50"/>
      <c r="H32" s="50"/>
      <c r="I32" s="50"/>
      <c r="J32" s="3"/>
    </row>
    <row r="33" spans="2:10" ht="16.5" customHeight="1" x14ac:dyDescent="0.2">
      <c r="B33" s="45"/>
      <c r="C33" s="45"/>
      <c r="D33" s="45"/>
      <c r="E33" s="45"/>
      <c r="F33" s="62"/>
      <c r="G33" s="50"/>
      <c r="H33" s="50"/>
      <c r="I33" s="50"/>
      <c r="J33" s="3"/>
    </row>
    <row r="43" spans="2:10" ht="13.5" thickBot="1" x14ac:dyDescent="0.25"/>
    <row r="44" spans="2:10" ht="15" thickBot="1" x14ac:dyDescent="0.25">
      <c r="B44" s="63" t="s">
        <v>22</v>
      </c>
      <c r="C44" s="64"/>
      <c r="D44" s="64"/>
      <c r="E44" s="64"/>
      <c r="F44" s="64"/>
      <c r="G44" s="64"/>
      <c r="H44" s="64"/>
      <c r="I44" s="64"/>
      <c r="J44" s="65"/>
    </row>
    <row r="45" spans="2:10" x14ac:dyDescent="0.2">
      <c r="B45" s="38"/>
      <c r="C45" s="38"/>
      <c r="D45" s="38"/>
      <c r="E45" s="38"/>
      <c r="F45" s="38"/>
      <c r="G45" s="38"/>
      <c r="H45" s="38"/>
      <c r="I45" s="38"/>
      <c r="J45" s="38"/>
    </row>
    <row r="46" spans="2:10" x14ac:dyDescent="0.2">
      <c r="B46" s="38"/>
      <c r="C46" s="38"/>
      <c r="D46" s="38"/>
      <c r="E46" s="38"/>
      <c r="F46" s="66"/>
      <c r="G46" s="66"/>
      <c r="H46" s="66"/>
      <c r="I46" s="38"/>
      <c r="J46" s="38"/>
    </row>
    <row r="47" spans="2:10" x14ac:dyDescent="0.2">
      <c r="B47" s="38"/>
      <c r="C47" s="38"/>
      <c r="D47" s="38"/>
      <c r="E47" s="38"/>
      <c r="F47" s="38"/>
      <c r="G47" s="38"/>
      <c r="H47" s="38"/>
      <c r="I47" s="38"/>
      <c r="J47" s="38"/>
    </row>
    <row r="48" spans="2:10" x14ac:dyDescent="0.2">
      <c r="B48" s="38"/>
      <c r="C48" s="38"/>
      <c r="D48" s="38"/>
      <c r="E48" s="38"/>
      <c r="F48" s="38"/>
      <c r="G48" s="38"/>
      <c r="H48" s="38"/>
      <c r="I48" s="38"/>
      <c r="J48" s="38"/>
    </row>
    <row r="49" spans="2:10" x14ac:dyDescent="0.2">
      <c r="B49" s="38"/>
      <c r="C49" s="38"/>
      <c r="D49" s="38"/>
      <c r="E49" s="38"/>
      <c r="F49" s="38"/>
      <c r="G49" s="38"/>
      <c r="H49" s="38"/>
      <c r="I49" s="38"/>
      <c r="J49" s="38"/>
    </row>
    <row r="50" spans="2:10" x14ac:dyDescent="0.2">
      <c r="B50" s="38"/>
      <c r="C50" s="38"/>
      <c r="D50" s="38"/>
      <c r="E50" s="38"/>
      <c r="F50" s="38"/>
      <c r="G50" s="38"/>
      <c r="H50" s="38"/>
      <c r="I50" s="38"/>
      <c r="J50" s="38"/>
    </row>
    <row r="51" spans="2:10" x14ac:dyDescent="0.2">
      <c r="B51" s="38"/>
      <c r="C51" s="38"/>
      <c r="D51" s="38"/>
      <c r="E51" s="38"/>
      <c r="F51" s="38"/>
      <c r="G51" s="38"/>
      <c r="H51" s="38"/>
      <c r="I51" s="38"/>
      <c r="J51" s="38"/>
    </row>
    <row r="52" spans="2:10" x14ac:dyDescent="0.2">
      <c r="B52" s="38"/>
      <c r="C52" s="38"/>
      <c r="D52" s="38"/>
      <c r="E52" s="38"/>
      <c r="F52" s="38"/>
      <c r="G52" s="38"/>
      <c r="H52" s="38"/>
      <c r="I52" s="38"/>
      <c r="J52" s="38"/>
    </row>
    <row r="53" spans="2:10" x14ac:dyDescent="0.2">
      <c r="B53" s="38"/>
      <c r="C53" s="38"/>
      <c r="D53" s="38"/>
      <c r="E53" s="38"/>
      <c r="F53" s="38"/>
      <c r="G53" s="38"/>
      <c r="H53" s="38"/>
      <c r="I53" s="38"/>
      <c r="J53" s="38"/>
    </row>
    <row r="54" spans="2:10" x14ac:dyDescent="0.2">
      <c r="B54" s="38"/>
      <c r="C54" s="38"/>
      <c r="D54" s="38"/>
      <c r="E54" s="38"/>
      <c r="F54" s="38"/>
      <c r="G54" s="38"/>
      <c r="H54" s="38"/>
      <c r="I54" s="38"/>
      <c r="J54" s="38"/>
    </row>
    <row r="55" spans="2:10" x14ac:dyDescent="0.2">
      <c r="B55" s="38"/>
      <c r="C55" s="38"/>
      <c r="D55" s="38"/>
      <c r="E55" s="38"/>
      <c r="F55" s="38"/>
      <c r="G55" s="38"/>
      <c r="H55" s="38"/>
      <c r="I55" s="38"/>
      <c r="J55" s="38"/>
    </row>
    <row r="56" spans="2:10" x14ac:dyDescent="0.2">
      <c r="B56" s="38"/>
      <c r="C56" s="38"/>
      <c r="D56" s="38"/>
      <c r="E56" s="38"/>
      <c r="F56" s="38"/>
      <c r="G56" s="38"/>
      <c r="H56" s="38"/>
      <c r="I56" s="38"/>
      <c r="J56" s="38"/>
    </row>
    <row r="57" spans="2:10" x14ac:dyDescent="0.2">
      <c r="B57" s="38"/>
      <c r="C57" s="38"/>
      <c r="D57" s="38"/>
      <c r="E57" s="38"/>
      <c r="F57" s="38"/>
      <c r="G57" s="38"/>
      <c r="H57" s="38"/>
      <c r="I57" s="38"/>
      <c r="J57" s="38"/>
    </row>
    <row r="58" spans="2:10" x14ac:dyDescent="0.2">
      <c r="B58" s="38"/>
      <c r="C58" s="38"/>
      <c r="D58" s="38"/>
      <c r="E58" s="38"/>
      <c r="F58" s="38"/>
      <c r="G58" s="38"/>
      <c r="H58" s="38"/>
      <c r="I58" s="38"/>
      <c r="J58" s="38"/>
    </row>
    <row r="59" spans="2:10" x14ac:dyDescent="0.2">
      <c r="B59" s="38"/>
      <c r="C59" s="38"/>
      <c r="D59" s="38"/>
      <c r="E59" s="38"/>
      <c r="F59" s="38"/>
      <c r="G59" s="38"/>
      <c r="H59" s="38"/>
      <c r="I59" s="38"/>
      <c r="J59" s="38"/>
    </row>
    <row r="60" spans="2:10" x14ac:dyDescent="0.2">
      <c r="B60" s="38"/>
      <c r="C60" s="38"/>
      <c r="D60" s="38"/>
      <c r="E60" s="38"/>
      <c r="F60" s="38"/>
      <c r="G60" s="38"/>
      <c r="H60" s="38"/>
      <c r="I60" s="38"/>
      <c r="J60" s="38"/>
    </row>
    <row r="61" spans="2:10" x14ac:dyDescent="0.2">
      <c r="B61" s="38"/>
      <c r="C61" s="38"/>
      <c r="D61" s="38"/>
      <c r="E61" s="38"/>
      <c r="F61" s="38"/>
      <c r="G61" s="38"/>
      <c r="H61" s="38"/>
      <c r="I61" s="38"/>
      <c r="J61" s="38"/>
    </row>
    <row r="62" spans="2:10" x14ac:dyDescent="0.2">
      <c r="B62" s="38"/>
      <c r="C62" s="38"/>
      <c r="D62" s="38"/>
      <c r="E62" s="38"/>
      <c r="F62" s="38"/>
      <c r="G62" s="38"/>
      <c r="H62" s="38"/>
      <c r="I62" s="38"/>
      <c r="J62" s="38"/>
    </row>
    <row r="63" spans="2:10" x14ac:dyDescent="0.2">
      <c r="B63" s="38"/>
      <c r="C63" s="38"/>
      <c r="D63" s="38"/>
      <c r="E63" s="38"/>
      <c r="F63" s="38"/>
      <c r="G63" s="38"/>
      <c r="H63" s="38"/>
      <c r="I63" s="38"/>
      <c r="J63" s="38"/>
    </row>
    <row r="64" spans="2:10" x14ac:dyDescent="0.2">
      <c r="B64" s="38"/>
      <c r="C64" s="38"/>
      <c r="D64" s="38"/>
      <c r="E64" s="38"/>
      <c r="F64" s="38"/>
      <c r="G64" s="38"/>
      <c r="H64" s="38"/>
      <c r="I64" s="38"/>
      <c r="J64" s="38"/>
    </row>
    <row r="65" spans="2:10" x14ac:dyDescent="0.2">
      <c r="B65" s="38"/>
      <c r="C65" s="38"/>
      <c r="D65" s="38"/>
      <c r="E65" s="38"/>
      <c r="F65" s="38"/>
      <c r="G65" s="38"/>
      <c r="H65" s="38"/>
      <c r="I65" s="38"/>
      <c r="J65" s="38"/>
    </row>
    <row r="66" spans="2:10" x14ac:dyDescent="0.2">
      <c r="B66" s="38"/>
      <c r="C66" s="38"/>
      <c r="D66" s="38"/>
      <c r="E66" s="38"/>
      <c r="F66" s="38"/>
      <c r="G66" s="38"/>
      <c r="H66" s="38"/>
      <c r="I66" s="38"/>
      <c r="J66" s="38"/>
    </row>
    <row r="67" spans="2:10" x14ac:dyDescent="0.2">
      <c r="B67" s="38"/>
      <c r="C67" s="38"/>
      <c r="D67" s="38"/>
      <c r="E67" s="38"/>
      <c r="F67" s="38"/>
      <c r="G67" s="38"/>
      <c r="H67" s="38"/>
      <c r="I67" s="38"/>
      <c r="J67" s="38"/>
    </row>
    <row r="68" spans="2:10" x14ac:dyDescent="0.2">
      <c r="B68" s="38"/>
      <c r="C68" s="38"/>
      <c r="D68" s="38"/>
      <c r="E68" s="38"/>
      <c r="F68" s="38"/>
      <c r="G68" s="38"/>
      <c r="H68" s="38"/>
      <c r="I68" s="38"/>
      <c r="J68" s="38"/>
    </row>
    <row r="69" spans="2:10" x14ac:dyDescent="0.2">
      <c r="B69" s="38"/>
      <c r="C69" s="38"/>
      <c r="D69" s="38"/>
      <c r="E69" s="38"/>
      <c r="F69" s="38"/>
      <c r="G69" s="38"/>
      <c r="H69" s="38"/>
      <c r="I69" s="38"/>
      <c r="J69" s="38"/>
    </row>
  </sheetData>
  <mergeCells count="20">
    <mergeCell ref="B44:J44"/>
    <mergeCell ref="F46:H46"/>
    <mergeCell ref="B16:B17"/>
    <mergeCell ref="C16:E17"/>
    <mergeCell ref="B18:B27"/>
    <mergeCell ref="C18:E19"/>
    <mergeCell ref="C20:E21"/>
    <mergeCell ref="C22:E23"/>
    <mergeCell ref="C24:E25"/>
    <mergeCell ref="C26:E27"/>
    <mergeCell ref="F7:F33"/>
    <mergeCell ref="G7:I33"/>
    <mergeCell ref="J10:J11"/>
    <mergeCell ref="B28:E29"/>
    <mergeCell ref="B30:E33"/>
    <mergeCell ref="C1:F1"/>
    <mergeCell ref="E3:E4"/>
    <mergeCell ref="F3:G4"/>
    <mergeCell ref="H3:I4"/>
    <mergeCell ref="J5:J6"/>
  </mergeCells>
  <conditionalFormatting sqref="J7">
    <cfRule type="cellIs" dxfId="5" priority="1" operator="equal">
      <formula>"EN COURS"</formula>
    </cfRule>
    <cfRule type="cellIs" dxfId="4" priority="2" operator="equal">
      <formula>"NON CLOTURE"</formula>
    </cfRule>
    <cfRule type="cellIs" dxfId="3" priority="3" operator="equal">
      <formula>"CLOTURE"</formula>
    </cfRule>
  </conditionalFormatting>
  <dataValidations disablePrompts="1" count="2">
    <dataValidation type="list" allowBlank="1" showInputMessage="1" showErrorMessage="1" sqref="J7" xr:uid="{570A26B2-161F-42EF-BE1E-1965B3C270C8}">
      <formula1>"CLOTURE, NON CLOTURE, EN COURS"</formula1>
    </dataValidation>
    <dataValidation type="list" allowBlank="1" sqref="H3" xr:uid="{6232C0E8-C1EF-4519-9E34-F5CABADCC258}">
      <formula1>RechercheCatégorie</formula1>
    </dataValidation>
  </dataValidations>
  <printOptions horizontalCentered="1"/>
  <pageMargins left="0.19" right="5.1432291666666664E-2" top="0.498046875" bottom="0.75" header="0.3" footer="0.3"/>
  <pageSetup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1BC27-EC5F-471B-8516-F9552DEFF95B}">
  <sheetPr codeName="Sheet6">
    <tabColor theme="9"/>
    <pageSetUpPr autoPageBreaks="0" fitToPage="1"/>
  </sheetPr>
  <dimension ref="A1:J33"/>
  <sheetViews>
    <sheetView showGridLines="0" view="pageLayout" zoomScale="80" zoomScaleNormal="100" zoomScalePageLayoutView="80" workbookViewId="0">
      <selection activeCell="G14" sqref="G14"/>
    </sheetView>
  </sheetViews>
  <sheetFormatPr baseColWidth="10" defaultColWidth="9.140625" defaultRowHeight="12.75" x14ac:dyDescent="0.2"/>
  <cols>
    <col min="1" max="1" width="3.42578125" style="1" customWidth="1"/>
    <col min="2" max="2" width="31.140625" style="1" customWidth="1"/>
    <col min="3" max="3" width="13" style="1" customWidth="1"/>
    <col min="4" max="4" width="12" style="1" customWidth="1"/>
    <col min="5" max="5" width="10.85546875" style="1" customWidth="1"/>
    <col min="6" max="6" width="43" style="1" customWidth="1"/>
    <col min="7" max="7" width="34.7109375" style="1" customWidth="1"/>
    <col min="8" max="8" width="16.28515625" style="1" customWidth="1"/>
    <col min="9" max="9" width="1" style="1" customWidth="1"/>
    <col min="10" max="10" width="18" style="1" customWidth="1"/>
    <col min="11" max="16384" width="9.140625" style="1"/>
  </cols>
  <sheetData>
    <row r="1" spans="1:10" s="10" customFormat="1" ht="46.5" customHeight="1" x14ac:dyDescent="0.2">
      <c r="A1" s="24"/>
      <c r="B1" s="25" t="str">
        <f>"RPI N°"&amp;E3</f>
        <v>RPI N°1</v>
      </c>
      <c r="C1" s="44" t="str">
        <f>F3</f>
        <v>KTK Seats casse</v>
      </c>
      <c r="D1" s="44"/>
      <c r="E1" s="44"/>
      <c r="F1" s="44"/>
      <c r="G1" s="23"/>
      <c r="H1" s="23"/>
      <c r="I1" s="23"/>
      <c r="J1" s="23"/>
    </row>
    <row r="2" spans="1:10" customFormat="1" ht="11.25" customHeight="1" thickBot="1" x14ac:dyDescent="0.25">
      <c r="A2" s="27"/>
      <c r="B2" s="26"/>
      <c r="C2" s="26"/>
      <c r="D2" s="26"/>
      <c r="E2" s="26"/>
      <c r="F2" s="26"/>
      <c r="G2" s="26"/>
      <c r="H2" s="37"/>
      <c r="I2" s="37"/>
      <c r="J2" s="26"/>
    </row>
    <row r="3" spans="1:10" customFormat="1" ht="26.25" customHeight="1" x14ac:dyDescent="0.2">
      <c r="A3" s="13"/>
      <c r="B3" s="13"/>
      <c r="C3" s="13"/>
      <c r="D3" s="13"/>
      <c r="E3" s="59">
        <v>1</v>
      </c>
      <c r="F3" s="59" t="s">
        <v>20</v>
      </c>
      <c r="G3" s="59"/>
      <c r="H3" s="46" t="s">
        <v>16</v>
      </c>
      <c r="I3" s="47"/>
      <c r="J3" s="1"/>
    </row>
    <row r="4" spans="1:10" ht="26.25" customHeight="1" thickBot="1" x14ac:dyDescent="0.25">
      <c r="E4" s="60"/>
      <c r="F4" s="60"/>
      <c r="G4" s="60"/>
      <c r="H4" s="48"/>
      <c r="I4" s="49"/>
    </row>
    <row r="5" spans="1:10" ht="33" customHeight="1" x14ac:dyDescent="0.2">
      <c r="F5" s="30" t="s">
        <v>14</v>
      </c>
      <c r="G5" s="30" t="s">
        <v>13</v>
      </c>
      <c r="H5" s="31"/>
      <c r="I5" s="31"/>
      <c r="J5" s="58" t="s">
        <v>9</v>
      </c>
    </row>
    <row r="6" spans="1:10" customFormat="1" ht="3" customHeight="1" thickBot="1" x14ac:dyDescent="0.25">
      <c r="F6" s="17"/>
      <c r="G6" s="16"/>
      <c r="H6" s="16"/>
      <c r="I6" s="15"/>
      <c r="J6" s="58"/>
    </row>
    <row r="7" spans="1:10" ht="16.5" customHeight="1" thickBot="1" x14ac:dyDescent="0.25">
      <c r="F7" s="62"/>
      <c r="G7" s="34"/>
      <c r="H7" s="34"/>
      <c r="I7" s="35"/>
      <c r="J7" s="29" t="s">
        <v>19</v>
      </c>
    </row>
    <row r="8" spans="1:10" ht="16.5" customHeight="1" x14ac:dyDescent="0.2">
      <c r="F8" s="62"/>
      <c r="G8" s="34"/>
      <c r="H8" s="34"/>
      <c r="I8" s="35"/>
      <c r="J8" s="3"/>
    </row>
    <row r="9" spans="1:10" ht="16.5" customHeight="1" x14ac:dyDescent="0.2">
      <c r="F9" s="62"/>
      <c r="G9" s="34"/>
      <c r="H9" s="34"/>
      <c r="I9" s="35"/>
    </row>
    <row r="10" spans="1:10" ht="16.5" customHeight="1" x14ac:dyDescent="0.2">
      <c r="F10" s="62"/>
      <c r="G10" s="34"/>
      <c r="H10" s="34"/>
      <c r="I10" s="35"/>
      <c r="J10" s="61"/>
    </row>
    <row r="11" spans="1:10" ht="16.5" customHeight="1" x14ac:dyDescent="0.2">
      <c r="F11" s="62"/>
      <c r="G11" s="34"/>
      <c r="H11" s="34"/>
      <c r="I11" s="35"/>
      <c r="J11" s="61"/>
    </row>
    <row r="12" spans="1:10" ht="16.5" customHeight="1" x14ac:dyDescent="0.2">
      <c r="F12" s="62"/>
      <c r="G12" s="34"/>
      <c r="H12" s="34"/>
      <c r="I12" s="35"/>
      <c r="J12" s="28"/>
    </row>
    <row r="13" spans="1:10" ht="16.5" customHeight="1" x14ac:dyDescent="0.2">
      <c r="F13" s="62"/>
      <c r="G13" s="34"/>
      <c r="H13" s="34"/>
      <c r="I13" s="35"/>
      <c r="J13" s="3"/>
    </row>
    <row r="14" spans="1:10" ht="16.5" customHeight="1" x14ac:dyDescent="0.2">
      <c r="F14" s="62"/>
      <c r="G14" s="34"/>
      <c r="H14" s="34"/>
      <c r="I14" s="35"/>
      <c r="J14" s="3"/>
    </row>
    <row r="15" spans="1:10" ht="16.5" customHeight="1" x14ac:dyDescent="0.2">
      <c r="F15" s="62"/>
      <c r="G15" s="34"/>
      <c r="H15" s="34"/>
      <c r="I15" s="35"/>
      <c r="J15" s="3"/>
    </row>
    <row r="16" spans="1:10" ht="16.5" customHeight="1" x14ac:dyDescent="0.2">
      <c r="B16" s="54" t="s">
        <v>6</v>
      </c>
      <c r="C16" s="54" t="s">
        <v>7</v>
      </c>
      <c r="D16" s="54"/>
      <c r="E16" s="54"/>
      <c r="F16" s="62"/>
      <c r="G16" s="34"/>
      <c r="H16" s="34"/>
      <c r="I16" s="34"/>
      <c r="J16" s="3"/>
    </row>
    <row r="17" spans="2:10" ht="16.5" customHeight="1" thickBot="1" x14ac:dyDescent="0.25">
      <c r="B17" s="54"/>
      <c r="C17" s="54"/>
      <c r="D17" s="54"/>
      <c r="E17" s="54"/>
      <c r="F17" s="62"/>
      <c r="G17" s="34"/>
      <c r="H17" s="34"/>
      <c r="I17" s="34"/>
      <c r="J17" s="3"/>
    </row>
    <row r="18" spans="2:10" ht="16.5" customHeight="1" x14ac:dyDescent="0.2">
      <c r="B18" s="55"/>
      <c r="C18" s="53"/>
      <c r="D18" s="53"/>
      <c r="E18" s="53"/>
      <c r="F18" s="62"/>
      <c r="G18" s="34"/>
      <c r="H18" s="34"/>
      <c r="I18" s="34"/>
      <c r="J18" s="3"/>
    </row>
    <row r="19" spans="2:10" ht="16.5" customHeight="1" x14ac:dyDescent="0.2">
      <c r="B19" s="56"/>
      <c r="C19" s="53"/>
      <c r="D19" s="53"/>
      <c r="E19" s="53"/>
      <c r="F19" s="62"/>
      <c r="G19" s="34"/>
      <c r="H19" s="34"/>
      <c r="I19" s="34"/>
      <c r="J19" s="3"/>
    </row>
    <row r="20" spans="2:10" ht="16.5" customHeight="1" x14ac:dyDescent="0.2">
      <c r="B20" s="56"/>
      <c r="C20" s="52"/>
      <c r="D20" s="52"/>
      <c r="E20" s="52"/>
      <c r="F20" s="62"/>
      <c r="G20" s="34"/>
      <c r="H20" s="34"/>
      <c r="I20" s="34"/>
      <c r="J20" s="3"/>
    </row>
    <row r="21" spans="2:10" ht="16.5" customHeight="1" x14ac:dyDescent="0.2">
      <c r="B21" s="56"/>
      <c r="C21" s="52"/>
      <c r="D21" s="52"/>
      <c r="E21" s="52"/>
      <c r="F21" s="62"/>
      <c r="G21" s="34"/>
      <c r="H21" s="34"/>
      <c r="I21" s="34"/>
      <c r="J21" s="3"/>
    </row>
    <row r="22" spans="2:10" ht="16.5" customHeight="1" x14ac:dyDescent="0.2">
      <c r="B22" s="56"/>
      <c r="C22" s="53"/>
      <c r="D22" s="53"/>
      <c r="E22" s="53"/>
      <c r="F22" s="62"/>
      <c r="G22" s="34"/>
      <c r="H22" s="34"/>
      <c r="I22" s="34"/>
      <c r="J22" s="3"/>
    </row>
    <row r="23" spans="2:10" ht="16.5" customHeight="1" x14ac:dyDescent="0.2">
      <c r="B23" s="56"/>
      <c r="C23" s="53"/>
      <c r="D23" s="53"/>
      <c r="E23" s="53"/>
      <c r="F23" s="62"/>
      <c r="G23" s="34"/>
      <c r="H23" s="34"/>
      <c r="I23" s="34"/>
      <c r="J23" s="3"/>
    </row>
    <row r="24" spans="2:10" ht="16.5" customHeight="1" x14ac:dyDescent="0.2">
      <c r="B24" s="56"/>
      <c r="C24" s="52"/>
      <c r="D24" s="52"/>
      <c r="E24" s="52"/>
      <c r="F24" s="62"/>
      <c r="G24" s="34"/>
      <c r="H24" s="34"/>
      <c r="I24" s="34"/>
      <c r="J24" s="3"/>
    </row>
    <row r="25" spans="2:10" ht="16.5" customHeight="1" x14ac:dyDescent="0.2">
      <c r="B25" s="56"/>
      <c r="C25" s="52"/>
      <c r="D25" s="52"/>
      <c r="E25" s="52"/>
      <c r="F25" s="62"/>
      <c r="G25" s="34"/>
      <c r="H25" s="34"/>
      <c r="I25" s="34"/>
      <c r="J25" s="3"/>
    </row>
    <row r="26" spans="2:10" ht="16.5" customHeight="1" x14ac:dyDescent="0.2">
      <c r="B26" s="56"/>
      <c r="C26" s="53"/>
      <c r="D26" s="53"/>
      <c r="E26" s="53"/>
      <c r="F26" s="62"/>
      <c r="G26" s="34"/>
      <c r="H26" s="34"/>
      <c r="I26" s="34"/>
      <c r="J26" s="3"/>
    </row>
    <row r="27" spans="2:10" ht="16.5" customHeight="1" thickBot="1" x14ac:dyDescent="0.25">
      <c r="B27" s="57"/>
      <c r="C27" s="53"/>
      <c r="D27" s="53"/>
      <c r="E27" s="53"/>
      <c r="F27" s="62"/>
      <c r="G27" s="34"/>
      <c r="H27" s="34"/>
      <c r="I27" s="34"/>
      <c r="J27" s="3"/>
    </row>
    <row r="28" spans="2:10" ht="16.5" customHeight="1" x14ac:dyDescent="0.2">
      <c r="B28" s="54" t="s">
        <v>8</v>
      </c>
      <c r="C28" s="54"/>
      <c r="D28" s="54"/>
      <c r="E28" s="54"/>
      <c r="F28" s="62"/>
      <c r="G28" s="34"/>
      <c r="H28" s="34"/>
      <c r="I28" s="34"/>
      <c r="J28" s="3"/>
    </row>
    <row r="29" spans="2:10" ht="16.5" customHeight="1" x14ac:dyDescent="0.2">
      <c r="B29" s="54"/>
      <c r="C29" s="54"/>
      <c r="D29" s="54"/>
      <c r="E29" s="54"/>
      <c r="F29" s="62"/>
      <c r="G29" s="34"/>
      <c r="H29" s="34"/>
      <c r="I29" s="34"/>
      <c r="J29" s="3"/>
    </row>
    <row r="30" spans="2:10" ht="4.5" customHeight="1" x14ac:dyDescent="0.2">
      <c r="B30" s="45"/>
      <c r="C30" s="45"/>
      <c r="D30" s="45"/>
      <c r="E30" s="45"/>
      <c r="F30" s="62"/>
      <c r="G30" s="34"/>
      <c r="H30" s="34"/>
      <c r="I30" s="34"/>
      <c r="J30" s="3"/>
    </row>
    <row r="31" spans="2:10" ht="16.5" customHeight="1" x14ac:dyDescent="0.2">
      <c r="B31" s="45"/>
      <c r="C31" s="45"/>
      <c r="D31" s="45"/>
      <c r="E31" s="45"/>
      <c r="F31" s="62"/>
      <c r="G31" s="34"/>
      <c r="H31" s="34"/>
      <c r="I31" s="34"/>
      <c r="J31" s="3"/>
    </row>
    <row r="32" spans="2:10" ht="16.5" customHeight="1" x14ac:dyDescent="0.2">
      <c r="B32" s="45"/>
      <c r="C32" s="45"/>
      <c r="D32" s="45"/>
      <c r="E32" s="45"/>
      <c r="F32" s="62"/>
      <c r="G32" s="34"/>
      <c r="H32" s="34"/>
      <c r="I32" s="34"/>
      <c r="J32" s="3"/>
    </row>
    <row r="33" spans="2:10" ht="16.5" customHeight="1" x14ac:dyDescent="0.2">
      <c r="B33" s="45"/>
      <c r="C33" s="45"/>
      <c r="D33" s="45"/>
      <c r="E33" s="45"/>
      <c r="F33" s="62"/>
      <c r="G33" s="34"/>
      <c r="H33" s="34"/>
      <c r="I33" s="34"/>
      <c r="J33" s="3"/>
    </row>
  </sheetData>
  <mergeCells count="17">
    <mergeCell ref="J10:J11"/>
    <mergeCell ref="B28:E29"/>
    <mergeCell ref="B30:E33"/>
    <mergeCell ref="F7:F33"/>
    <mergeCell ref="B18:B27"/>
    <mergeCell ref="C18:E19"/>
    <mergeCell ref="C20:E21"/>
    <mergeCell ref="C22:E23"/>
    <mergeCell ref="C24:E25"/>
    <mergeCell ref="C26:E27"/>
    <mergeCell ref="B16:B17"/>
    <mergeCell ref="C16:E17"/>
    <mergeCell ref="C1:F1"/>
    <mergeCell ref="E3:E4"/>
    <mergeCell ref="F3:G4"/>
    <mergeCell ref="H3:I4"/>
    <mergeCell ref="J5:J6"/>
  </mergeCells>
  <conditionalFormatting sqref="J7">
    <cfRule type="cellIs" dxfId="2" priority="1" operator="equal">
      <formula>"EN COURS"</formula>
    </cfRule>
    <cfRule type="cellIs" dxfId="1" priority="2" operator="equal">
      <formula>"NON CLOTURE"</formula>
    </cfRule>
    <cfRule type="cellIs" dxfId="0" priority="3" operator="equal">
      <formula>"CLOTURE"</formula>
    </cfRule>
  </conditionalFormatting>
  <dataValidations disablePrompts="1" count="2">
    <dataValidation type="list" allowBlank="1" showInputMessage="1" showErrorMessage="1" sqref="J7" xr:uid="{4367741A-2399-4303-85D0-B423394E22FA}">
      <formula1>"CLOTURE, NON CLOTURE, EN COURS"</formula1>
    </dataValidation>
    <dataValidation type="list" allowBlank="1" sqref="H3" xr:uid="{2D174330-1D84-4AA7-83AD-B1AEEB1076E5}">
      <formula1>RechercheCatégorie</formula1>
    </dataValidation>
  </dataValidations>
  <printOptions horizontalCentered="1"/>
  <pageMargins left="0.19" right="5.1432291666666664E-2" top="0.75" bottom="0.75" header="0.3" footer="0.3"/>
  <pageSetup scale="75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7B4E996-D6EB-4E91-99B6-AFAE23D29C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Sommaire</vt:lpstr>
      <vt:lpstr>Configuration des catégories</vt:lpstr>
      <vt:lpstr>TRAME</vt:lpstr>
      <vt:lpstr>Body Lower YOA casse</vt:lpstr>
      <vt:lpstr>KTK Seats casse</vt:lpstr>
      <vt:lpstr>TRAME!Balises</vt:lpstr>
      <vt:lpstr>TRAME!Catégorie</vt:lpstr>
      <vt:lpstr>TRAME!NomProblème</vt:lpstr>
      <vt:lpstr>RechercheCatégorie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Alisson Chevillard</dc:creator>
  <cp:keywords/>
  <cp:lastModifiedBy>Laura Ducloux</cp:lastModifiedBy>
  <cp:lastPrinted>2021-07-21T09:51:05Z</cp:lastPrinted>
  <dcterms:created xsi:type="dcterms:W3CDTF">2017-03-21T15:14:13Z</dcterms:created>
  <dcterms:modified xsi:type="dcterms:W3CDTF">2021-07-21T12:06:19Z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TC039345429991</vt:lpwstr>
  </property>
</Properties>
</file>