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131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brucity-my.sharepoint.com/personal/bryan_thibor_brucity_be/Documents/Bureau/"/>
    </mc:Choice>
  </mc:AlternateContent>
  <xr:revisionPtr revIDLastSave="50" documentId="8_{3DB64869-382E-449C-B9EE-DB0673211D34}" xr6:coauthVersionLast="47" xr6:coauthVersionMax="47" xr10:uidLastSave="{CB06C576-D575-4B19-9B6A-A1EE3DB21A9B}"/>
  <bookViews>
    <workbookView xWindow="-120" yWindow="-120" windowWidth="29040" windowHeight="15840" xr2:uid="{39D33C61-0000-4CAF-8DFC-08D62B7522A8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2" i="1" l="1" a="1"/>
  <c r="A2" i="1" s="1"/>
  <c r="A3" i="1" a="1"/>
  <c r="A3" i="1" s="1"/>
  <c r="A4" i="1" a="1"/>
  <c r="A4" i="1" s="1"/>
  <c r="A5" i="1" a="1"/>
  <c r="A5" i="1" s="1"/>
  <c r="A6" i="1" a="1"/>
  <c r="A6" i="1" s="1"/>
  <c r="A7" i="1" a="1"/>
  <c r="A7" i="1" s="1"/>
  <c r="A8" i="1" a="1"/>
  <c r="A8" i="1" s="1"/>
  <c r="A9" i="1" a="1"/>
  <c r="A9" i="1" s="1"/>
  <c r="A10" i="1" a="1"/>
  <c r="A10" i="1" s="1"/>
  <c r="A11" i="1" a="1"/>
  <c r="A11" i="1" s="1"/>
  <c r="A12" i="1" a="1"/>
  <c r="A12" i="1" s="1"/>
  <c r="A13" i="1" a="1"/>
  <c r="A13" i="1" s="1"/>
  <c r="A14" i="1" a="1"/>
  <c r="A14" i="1" s="1"/>
  <c r="A15" i="1" a="1"/>
  <c r="A15" i="1" s="1"/>
  <c r="A16" i="1" a="1"/>
  <c r="A16" i="1" s="1"/>
  <c r="A17" i="1" a="1"/>
  <c r="A17" i="1" s="1"/>
  <c r="A18" i="1" a="1"/>
  <c r="A18" i="1" s="1"/>
  <c r="A19" i="1" a="1"/>
  <c r="A19" i="1" s="1"/>
  <c r="A20" i="1" a="1"/>
  <c r="A20" i="1" s="1"/>
  <c r="A21" i="1" a="1"/>
  <c r="A21" i="1" s="1"/>
  <c r="A22" i="1" a="1"/>
  <c r="A22" i="1" s="1"/>
  <c r="A23" i="1" a="1"/>
  <c r="A23" i="1" s="1"/>
  <c r="A24" i="1" a="1"/>
  <c r="A24" i="1" s="1"/>
  <c r="A25" i="1" a="1"/>
  <c r="A25" i="1" s="1"/>
  <c r="A26" i="1" a="1"/>
  <c r="A26" i="1" s="1"/>
  <c r="A27" i="1" a="1"/>
  <c r="A27" i="1" s="1"/>
  <c r="A28" i="1" a="1"/>
  <c r="A28" i="1" s="1"/>
  <c r="A29" i="1" a="1"/>
  <c r="A29" i="1" s="1"/>
  <c r="A30" i="1" a="1"/>
  <c r="A30" i="1" s="1"/>
  <c r="A31" i="1" a="1"/>
  <c r="A31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<sst xmlns="http://schemas.openxmlformats.org/spreadsheetml/2006/main" count="404" uniqueCount="80">
  <si>
    <t>Lit Floore V4 (Bien être)</t>
  </si>
  <si>
    <t>Lit Visiona</t>
  </si>
  <si>
    <t>Lit colonne</t>
  </si>
  <si>
    <t>Lit biellette</t>
  </si>
  <si>
    <t>Lit hauteur fixe HF….</t>
  </si>
  <si>
    <t>Lit hauteur fixe HF310ISO</t>
  </si>
  <si>
    <t>Lit Hydraulique HB…..</t>
  </si>
  <si>
    <t>Lit Croisillon</t>
  </si>
  <si>
    <t>CB650</t>
  </si>
  <si>
    <t>Pantographe</t>
  </si>
  <si>
    <t>lit colonne pesée</t>
  </si>
  <si>
    <t>Lit Medifit</t>
  </si>
  <si>
    <t>Lit</t>
  </si>
  <si>
    <t>demis barrière bois</t>
  </si>
  <si>
    <t>demis barrière plastique</t>
  </si>
  <si>
    <t>Barrière 3/4</t>
  </si>
  <si>
    <t>Réhausse de barrière</t>
  </si>
  <si>
    <t>Barrière pleine longueur</t>
  </si>
  <si>
    <t>Barrière</t>
  </si>
  <si>
    <t>Table</t>
  </si>
  <si>
    <t>TML6</t>
  </si>
  <si>
    <t>Lachaux hauteur variable</t>
  </si>
  <si>
    <t>Lachaux plateau fixe</t>
  </si>
  <si>
    <t>Fauteuil Beauvoir</t>
  </si>
  <si>
    <t>Fauteuil Chantagret</t>
  </si>
  <si>
    <t>Fauteuil Montarcher</t>
  </si>
  <si>
    <t>Fauteuil Océan</t>
  </si>
  <si>
    <t>Pouf chantagret</t>
  </si>
  <si>
    <t>Commande margerite</t>
  </si>
  <si>
    <t>Butée d'angle std bidirect</t>
  </si>
  <si>
    <t>Potence</t>
  </si>
  <si>
    <t>Fauteuil</t>
  </si>
  <si>
    <t>Accessoire</t>
  </si>
  <si>
    <t>Type</t>
  </si>
  <si>
    <t>Modèle</t>
  </si>
  <si>
    <t>Eclaté</t>
  </si>
  <si>
    <t>Notice d'utilisation</t>
  </si>
  <si>
    <t>Notice de montage</t>
  </si>
  <si>
    <t>Notice SAV</t>
  </si>
  <si>
    <t>Photos / Vidéos</t>
  </si>
  <si>
    <t>Rapport d'essai</t>
  </si>
  <si>
    <t>Poids</t>
  </si>
  <si>
    <t>Lit Floore V3</t>
  </si>
  <si>
    <t>Lit Floore V2</t>
  </si>
  <si>
    <t>\\SERVEUR1\Augel\Fichiers Dessins\91690150\91690150 - NOTICE D'UTILISATION HT59439   nov 2015.pdf</t>
  </si>
  <si>
    <t>\\SERVEUR1\Augel\Fichiers Dessins\92943150\Commande margerite.pdf</t>
  </si>
  <si>
    <t>\\SERVEUR1\Augel\Fichiers Dessins\92630170\notice de montage Demis barrière bois INDICE B .pdf</t>
  </si>
  <si>
    <t>\\SERVEUR1\Augel\Fichiers Dessins\92631170\Demie barrière plastique indice B.pdf</t>
  </si>
  <si>
    <t>\\SERVEUR1\Augel\Fichiers Dessins\92601140\Fauteuil Chantagret.pdf</t>
  </si>
  <si>
    <t>\\SERVEUR1\Augel\Fichiers Dessins\92602160\Fauteuil Montarcher - Indice B - 24-08-2016.pdf</t>
  </si>
  <si>
    <t>\\SERVEUR1\Augel\Fichiers Dessins\92603140\Fauteuil océan.pdf</t>
  </si>
  <si>
    <t>\\SERVEUR1\Augel\Fichiers Dessins\92752150\LIT fixe HF310.pdf</t>
  </si>
  <si>
    <t>\\SERVEUR1\Augel\Fichiers Dessins\92780150</t>
  </si>
  <si>
    <t>\\SERVEUR1\Augel\Fichiers Dessins\92910150\Lit XCLA.pdf</t>
  </si>
  <si>
    <t>\\SERVEUR1\Augel\Fichiers Dessins\92242140\Pouf chantagret.pdf</t>
  </si>
  <si>
    <t>\\SERVEUR1\Augel\Fichiers Dessins\92661150\Rehausse de barrière.pdf</t>
  </si>
  <si>
    <t>\\SERVEUR1\Augel\Fichiers Dessins\93660160\Changement de vérin  Floore V2.pdf</t>
  </si>
  <si>
    <t>\\SERVEUR1\Augel\Fichiers Dessins\92632150\Notice de Montage barrière 3-4.pdf</t>
  </si>
  <si>
    <t>\\SERVEUR1\Augel\Fichiers Dessins\90660150\floore v3 ECLATE.PDF</t>
  </si>
  <si>
    <t>x</t>
  </si>
  <si>
    <t>\\SERVEUR1\Augel\Fichiers Dessins\92662150\Notice de Montage panneau V3.pdf</t>
  </si>
  <si>
    <t>\\SERVEUR1\Augel\Fichiers Dessins\93662160\Notice de remplacement du file de débrayage.pdf</t>
  </si>
  <si>
    <t>\\SERVEUR1\Augel\Fichiers Dessins\93000160\Notice de remplacement de vérin.pdf</t>
  </si>
  <si>
    <t>Colonne1</t>
  </si>
  <si>
    <t>\\SERVEUR1\Augel\Fichiers Dessins\91720170</t>
  </si>
  <si>
    <t>X</t>
  </si>
  <si>
    <t>\\SERVEUR1\Augel\Fichiers Dessins\91910100\Notice modifié du 14.09.2010 indice E.pdf</t>
  </si>
  <si>
    <t>\\SERVEUR1\data\dossiers  techniques\CB650\CBE 2007\CBE 2007 notice du 22.12.08 indice A LOGO VERT.pdf</t>
  </si>
  <si>
    <t>\\SERVEUR1\Augel\Fichiers Dessins\91630170\Notice d'utilisation.pdf</t>
  </si>
  <si>
    <t>Notice de montage2</t>
  </si>
  <si>
    <t>\\SERVEUR1\Augel\Fichiers Dessins\92943160\Commande margerite indice B.pdf</t>
  </si>
  <si>
    <t>\\SERVEUR1\Augel\Fichiers Dessins\91603070\OCEAN notice du 23.01.07 indice B LOGO BLEU.pdf</t>
  </si>
  <si>
    <t>\\SERVEUR1\Augel\Fichiers Dessins\91660160\Notice Lit floore V3 version A 30-03-16.pdf</t>
  </si>
  <si>
    <t>\\Serveur1\Augel\Fichiers Dessins\91693180\91693180 - PROCEDURE D'UTILISATION DE LA PESEE.pdf</t>
  </si>
  <si>
    <t>\\Serveur1\Augel\Fichiers Dessins\93693180\93693180 - PROCEDURE SAV LIT PESEE.pdf</t>
  </si>
  <si>
    <t>Notice SAV2</t>
  </si>
  <si>
    <t>\\Serveur1\Augel\Fichiers Dessins\93694180\93694180 - PROCEDURE SAV-2 CALIBRAGE PESEE.pdf</t>
  </si>
  <si>
    <t>\\Serveur1\Augel\Fichiers Dessins\93720190</t>
  </si>
  <si>
    <t>Notice SAV3</t>
  </si>
  <si>
    <t>ID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</si>
</sst>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8"/>
      <name val="Calibri"/>
      <family val="2"/>
      <scheme val="minor"/>
    </font>
    <font>
      <sz val="11"/>
      <color rgb="FF4F595F"/>
      <name val="Courier New"/>
      <family val="3"/>
    </font>
    <font>
      <i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5">
    <xf numFmtId="0" fontId="0" fillId="0" borderId="0" xfId="0"/>
    <xf numFmtId="0" fontId="0" fillId="2" borderId="4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1" fillId="0" borderId="0" xfId="1"/>
    <xf numFmtId="0" fontId="1" fillId="0" borderId="0" xfId="1" applyAlignment="1"/>
    <xf numFmtId="0" fontId="0" fillId="2" borderId="5" xfId="0" applyFill="1" applyBorder="1"/>
    <xf numFmtId="0" fontId="0" fillId="2" borderId="0" xfId="0" applyFill="1" applyBorder="1"/>
    <xf numFmtId="0" fontId="3" fillId="0" borderId="0" xfId="0" applyFont="1"/>
    <xf numFmtId="0" fontId="4" fillId="3" borderId="0" xfId="0" applyFont="1" applyFill="1" applyAlignment="1">
      <alignment horizontal="center"/>
    </xf>
    <xf numFmtId="0" fontId="0" fillId="3" borderId="0" xfId="0" applyFill="1"/>
    <xf numFmtId="0" fontId="0" fillId="0" borderId="0" xfId="0" applyFill="1"/>
  </cellXfs>
  <cellStyles count="2">
    <cellStyle name="Lien hypertexte" xfId="1" builtinId="8"/>
    <cellStyle name="Normal" xfId="0" builtinId="0"/>
  </cellStyles>
  <dxfs count="6">
    <dxf>
      <fill>
        <patternFill patternType="solid">
          <fgColor indexed="64"/>
          <bgColor theme="0" tint="-0.149998474074526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0" tint="-0.14999847407452621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  <vertical/>
        <horizontal/>
      </border>
    </dxf>
    <dxf>
      <numFmt numFmtId="0" formatCode="General"/>
    </dxf>
    <dxf>
      <border outline="0">
        <bottom style="thin">
          <color indexed="64"/>
        </bottom>
      </border>
    </dxf>
    <dxf>
      <border outline="0">
        <top style="thin">
          <color indexed="64"/>
        </top>
      </border>
    </dxf>
    <dxf>
      <fill>
        <patternFill patternType="solid">
          <fgColor indexed="64"/>
          <bgColor theme="0" tint="-0.14999847407452621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microsoft.com/office/2006/relationships/vbaProject" Target="vbaProject.bin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180975</xdr:colOff>
          <xdr:row>0</xdr:row>
          <xdr:rowOff>76200</xdr:rowOff>
        </xdr:from>
        <xdr:to>
          <xdr:col>15</xdr:col>
          <xdr:colOff>2295525</xdr:colOff>
          <xdr:row>2</xdr:row>
          <xdr:rowOff>9525</xdr:rowOff>
        </xdr:to>
        <xdr:sp macro="" textlink="">
          <xdr:nvSpPr>
            <xdr:cNvPr id="1029" name="TextBox1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8A137536-3930-4BE5-80DF-D39D3AFDC2B3}" name="Tableau2" displayName="Tableau2" ref="A1:N31" totalsRowShown="0" headerRowDxfId="5" headerRowBorderDxfId="3" tableBorderDxfId="4">
  <tableColumns count="14">
    <tableColumn id="15" xr3:uid="{1F580783-21C0-4EF6-A594-36A601145948}" name="ID" dataDxfId="2">
      <calculatedColumnFormula array="1">ROW()-ROW(Tableau2[#Headers])</calculatedColumnFormula>
    </tableColumn>
    <tableColumn id="1" xr3:uid="{E2C0BA09-B00B-468A-8A79-19D152F028C6}" name="Type" dataDxfId="1"/>
    <tableColumn id="2" xr3:uid="{C3A58E76-E411-4D0A-BD2A-74EA83C0998A}" name="Modèle" dataDxfId="0"/>
    <tableColumn id="3" xr3:uid="{8E1AD19B-5331-46F2-85ED-8EB0D70AE79A}" name="Notice d'utilisation"/>
    <tableColumn id="11" xr3:uid="{67FB2D0A-A4C0-4A9D-9442-AC5EE6BA81BB}" name="Colonne1"/>
    <tableColumn id="4" xr3:uid="{3C485E0F-5D98-4FD1-A03E-EEA3312728D4}" name="Eclaté"/>
    <tableColumn id="5" xr3:uid="{3EF7BE13-602A-4358-8FE2-7ECB1ECD284A}" name="Notice de montage"/>
    <tableColumn id="10" xr3:uid="{DC6CA8C7-8184-44BE-AD53-1375B0E81FE3}" name="Notice de montage2"/>
    <tableColumn id="6" xr3:uid="{05133B7A-6936-497E-993D-7051295EB604}" name="Notice SAV"/>
    <tableColumn id="12" xr3:uid="{C19EC1AD-C46A-402F-A91A-986D58E0F317}" name="Notice SAV2"/>
    <tableColumn id="13" xr3:uid="{885F8FA5-72D9-4FF5-9049-90C1B7FAD305}" name="Notice SAV3"/>
    <tableColumn id="7" xr3:uid="{0AFF2E73-1D00-4426-92C4-EE47749156A2}" name="Photos / Vidéos"/>
    <tableColumn id="8" xr3:uid="{1C4A5BE7-65FD-4C7A-BC2B-6C4E423AFAA0}" name="Rapport d'essai"/>
    <tableColumn id="9" xr3:uid="{D7D9B1E9-E9ED-4473-8611-A37576DA29C7}" name="Poids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file:///\\SERVEUR1\Augel\Fichiers%20Dessins\92752150\LIT%20fixe%20HF310.pdf" TargetMode="External"/><Relationship Id="rId13" Type="http://schemas.openxmlformats.org/officeDocument/2006/relationships/hyperlink" Target="file:///\\SERVEUR1\Augel\Fichiers%20Dessins\93660160\Changement%20de%20v&#233;rin%20%20Floore%20V2.pdf" TargetMode="External"/><Relationship Id="rId18" Type="http://schemas.openxmlformats.org/officeDocument/2006/relationships/hyperlink" Target="file:///\\SERVEUR1\Augel\Fichiers%20Dessins\93000160\Notice%20de%20remplacement%20de%20v&#233;rin.pdf" TargetMode="External"/><Relationship Id="rId26" Type="http://schemas.openxmlformats.org/officeDocument/2006/relationships/hyperlink" Target="file:///\\Serveur1\Augel\Fichiers%20Dessins\91693180\91693180%20-%20PROCEDURE%20D'UTILISATION%20DE%20LA%20PESEE.pdf" TargetMode="External"/><Relationship Id="rId3" Type="http://schemas.openxmlformats.org/officeDocument/2006/relationships/hyperlink" Target="file:///\\SERVEUR1\Augel\Fichiers%20Dessins\92630170\notice%20de%20montage%20Demis%20barri&#232;re%20bois%20INDICE%20B%20.pdf" TargetMode="External"/><Relationship Id="rId21" Type="http://schemas.openxmlformats.org/officeDocument/2006/relationships/hyperlink" Target="file:///\\SERVEUR1\data\dossiers%20%20techniques\CB650\CBE%202007\CBE%202007%20notice%20du%2022.12.08%20indice%20A%20LOGO%20VERT.pdf" TargetMode="External"/><Relationship Id="rId34" Type="http://schemas.openxmlformats.org/officeDocument/2006/relationships/control" Target="../activeX/activeX1.xml"/><Relationship Id="rId7" Type="http://schemas.openxmlformats.org/officeDocument/2006/relationships/hyperlink" Target="file:///\\SERVEUR1\Augel\Fichiers%20Dessins\92603140\Fauteuil%20oc&#233;an.pdf" TargetMode="External"/><Relationship Id="rId12" Type="http://schemas.openxmlformats.org/officeDocument/2006/relationships/hyperlink" Target="file:///\\SERVEUR1\Augel\Fichiers%20Dessins\92661150\Rehausse%20de%20barri&#232;re.pdf" TargetMode="External"/><Relationship Id="rId17" Type="http://schemas.openxmlformats.org/officeDocument/2006/relationships/hyperlink" Target="file:///\\SERVEUR1\Augel\Fichiers%20Dessins\93662160\Notice%20de%20remplacement%20du%20file%20de%20d&#233;brayage.pdf" TargetMode="External"/><Relationship Id="rId25" Type="http://schemas.openxmlformats.org/officeDocument/2006/relationships/hyperlink" Target="file:///\\SERVEUR1\Augel\Fichiers%20Dessins\91660160\Notice%20Lit%20floore%20V3%20version%20A%2030-03-16.pdf" TargetMode="External"/><Relationship Id="rId33" Type="http://schemas.openxmlformats.org/officeDocument/2006/relationships/vmlDrawing" Target="../drawings/vmlDrawing1.vml"/><Relationship Id="rId2" Type="http://schemas.openxmlformats.org/officeDocument/2006/relationships/hyperlink" Target="file:///\\SERVEUR1\Augel\Fichiers%20Dessins\92943150\Commande%20margerite.pdf" TargetMode="External"/><Relationship Id="rId16" Type="http://schemas.openxmlformats.org/officeDocument/2006/relationships/hyperlink" Target="file:///\\SERVEUR1\Augel\Fichiers%20Dessins\92662150\Notice%20de%20Montage%20panneau%20V3.pdf" TargetMode="External"/><Relationship Id="rId20" Type="http://schemas.openxmlformats.org/officeDocument/2006/relationships/hyperlink" Target="file:///\\SERVEUR1\Augel\Fichiers%20Dessins\91910100\Notice%20modifi&#233;%20du%2014.09.2010%20indice%20E.pdf" TargetMode="External"/><Relationship Id="rId29" Type="http://schemas.openxmlformats.org/officeDocument/2006/relationships/hyperlink" Target="file:///\\Serveur1\Augel\Fichiers%20Dessins\93720190" TargetMode="External"/><Relationship Id="rId1" Type="http://schemas.openxmlformats.org/officeDocument/2006/relationships/hyperlink" Target="file:///\\SERVEUR1\Augel\Fichiers%20Dessins\91690150\91690150%20-%20NOTICE%20D'UTILISATION%20HT59439%20%20%20nov%202015.pdf" TargetMode="External"/><Relationship Id="rId6" Type="http://schemas.openxmlformats.org/officeDocument/2006/relationships/hyperlink" Target="file:///\\SERVEUR1\Augel\Fichiers%20Dessins\92602160\Fauteuil%20Montarcher%20-%20Indice%20B%20-%2024-08-2016.pdf" TargetMode="External"/><Relationship Id="rId11" Type="http://schemas.openxmlformats.org/officeDocument/2006/relationships/hyperlink" Target="file:///\\SERVEUR1\Augel\Fichiers%20Dessins\92242140\Pouf%20chantagret.pdf" TargetMode="External"/><Relationship Id="rId24" Type="http://schemas.openxmlformats.org/officeDocument/2006/relationships/hyperlink" Target="file:///\\SERVEUR1\Augel\Fichiers%20Dessins\91603070\OCEAN%20notice%20du%2023.01.07%20indice%20B%20LOGO%20BLEU.pdf" TargetMode="External"/><Relationship Id="rId32" Type="http://schemas.openxmlformats.org/officeDocument/2006/relationships/drawing" Target="../drawings/drawing1.xml"/><Relationship Id="rId5" Type="http://schemas.openxmlformats.org/officeDocument/2006/relationships/hyperlink" Target="file:///\\SERVEUR1\Augel\Fichiers%20Dessins\92601140\Fauteuil%20Chantagret.pdf" TargetMode="External"/><Relationship Id="rId15" Type="http://schemas.openxmlformats.org/officeDocument/2006/relationships/hyperlink" Target="file:///\\SERVEUR1\Augel\Fichiers%20Dessins\90660150\floore%20v3%20ECLATE.PDF" TargetMode="External"/><Relationship Id="rId23" Type="http://schemas.openxmlformats.org/officeDocument/2006/relationships/hyperlink" Target="file:///\\SERVEUR1\Augel\Fichiers%20Dessins\92943160\Commande%20margerite%20indice%20B.pdf" TargetMode="External"/><Relationship Id="rId28" Type="http://schemas.openxmlformats.org/officeDocument/2006/relationships/hyperlink" Target="file:///\\Serveur1\Augel\Fichiers%20Dessins\93694180\93694180%20-%20PROCEDURE%20SAV-2%20CALIBRAGE%20PESEE.pdf" TargetMode="External"/><Relationship Id="rId36" Type="http://schemas.openxmlformats.org/officeDocument/2006/relationships/table" Target="../tables/table1.xml"/><Relationship Id="rId10" Type="http://schemas.openxmlformats.org/officeDocument/2006/relationships/hyperlink" Target="file:///\\SERVEUR1\Augel\Fichiers%20Dessins\92910150\Lit%20XCLA.pdf" TargetMode="External"/><Relationship Id="rId19" Type="http://schemas.openxmlformats.org/officeDocument/2006/relationships/hyperlink" Target="file:///\\SERVEUR1\Augel\Fichiers%20Dessins\91720170" TargetMode="External"/><Relationship Id="rId31" Type="http://schemas.openxmlformats.org/officeDocument/2006/relationships/printerSettings" Target="../printerSettings/printerSettings1.bin"/><Relationship Id="rId4" Type="http://schemas.openxmlformats.org/officeDocument/2006/relationships/hyperlink" Target="file:///\\SERVEUR1\Augel\Fichiers%20Dessins\92631170\Demie%20barri&#232;re%20plastique%20indice%20B.pdf" TargetMode="External"/><Relationship Id="rId9" Type="http://schemas.openxmlformats.org/officeDocument/2006/relationships/hyperlink" Target="file:///\\SERVEUR1\Augel\Fichiers%20Dessins\92780150" TargetMode="External"/><Relationship Id="rId14" Type="http://schemas.openxmlformats.org/officeDocument/2006/relationships/hyperlink" Target="file:///\\SERVEUR1\Augel\Fichiers%20Dessins\92632150\Notice%20de%20Montage%20barri&#232;re%203-4.pdf" TargetMode="External"/><Relationship Id="rId22" Type="http://schemas.openxmlformats.org/officeDocument/2006/relationships/hyperlink" Target="file:///\\SERVEUR1\Augel\Fichiers%20Dessins\91630170\Notice%20d'utilisation.pdf" TargetMode="External"/><Relationship Id="rId27" Type="http://schemas.openxmlformats.org/officeDocument/2006/relationships/hyperlink" Target="file:///\\Serveur1\Augel\Fichiers%20Dessins\93693180\93693180%20-%20PROCEDURE%20SAV%20LIT%20PESEE.pdf" TargetMode="External"/><Relationship Id="rId30" Type="http://schemas.openxmlformats.org/officeDocument/2006/relationships/hyperlink" Target="file:///\\Serveur1\Augel\Fichiers%20Dessins\93720190" TargetMode="External"/><Relationship Id="rId35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D3FEE8-5120-4E4E-AED2-D9AEF90ABD0A}">
  <sheetPr codeName="Feuil1"/>
  <dimension ref="A1:P31"/>
  <sheetViews>
    <sheetView tabSelected="1" topLeftCell="B1" workbookViewId="0">
      <selection activeCell="P9" sqref="P9"/>
    </sheetView>
  </sheetViews>
  <sheetFormatPr baseColWidth="10" defaultRowHeight="15" x14ac:dyDescent="0.25"/>
  <cols>
    <col min="1" max="1" width="4.42578125" hidden="1" customWidth="1"/>
    <col min="2" max="2" width="10.42578125" bestFit="1" customWidth="1"/>
    <col min="3" max="3" width="23.85546875" bestFit="1" customWidth="1"/>
    <col min="4" max="4" width="15.28515625" customWidth="1"/>
    <col min="5" max="5" width="15.5703125" customWidth="1"/>
    <col min="6" max="6" width="14.42578125" customWidth="1"/>
    <col min="7" max="7" width="22.85546875" customWidth="1"/>
    <col min="8" max="8" width="21.5703125" customWidth="1"/>
    <col min="9" max="11" width="14.85546875" customWidth="1"/>
    <col min="12" max="12" width="17.5703125" customWidth="1"/>
    <col min="13" max="13" width="19.7109375" customWidth="1"/>
    <col min="14" max="14" width="8" customWidth="1"/>
    <col min="15" max="15" width="2.140625" customWidth="1"/>
    <col min="16" max="16" width="37.28515625" customWidth="1"/>
    <col min="19" max="19" width="18.28515625" customWidth="1"/>
  </cols>
  <sheetData>
    <row r="1" spans="1:16" x14ac:dyDescent="0.25">
      <c r="A1" s="11" t="s">
        <v>79</v>
      </c>
      <c r="B1" s="9" t="s">
        <v>33</v>
      </c>
      <c r="C1" s="9" t="s">
        <v>34</v>
      </c>
      <c r="D1" s="9" t="s">
        <v>36</v>
      </c>
      <c r="E1" s="9" t="s">
        <v>63</v>
      </c>
      <c r="F1" s="9" t="s">
        <v>35</v>
      </c>
      <c r="G1" s="9" t="s">
        <v>37</v>
      </c>
      <c r="H1" s="9" t="s">
        <v>69</v>
      </c>
      <c r="I1" s="9" t="s">
        <v>38</v>
      </c>
      <c r="J1" s="9" t="s">
        <v>75</v>
      </c>
      <c r="K1" s="9" t="s">
        <v>78</v>
      </c>
      <c r="L1" s="9" t="s">
        <v>39</v>
      </c>
      <c r="M1" s="9" t="s">
        <v>40</v>
      </c>
      <c r="N1" s="9" t="s">
        <v>41</v>
      </c>
      <c r="O1" s="10"/>
      <c r="P1" s="12"/>
    </row>
    <row r="2" spans="1:16" ht="15.75" thickBot="1" x14ac:dyDescent="0.3">
      <c r="A2" cm="1">
        <f t="array" ref="A2">ROW()-ROW(Tableau2[#Headers])</f>
        <v>1</v>
      </c>
      <c r="B2" s="1" t="s">
        <v>12</v>
      </c>
      <c r="C2" s="2" t="s">
        <v>43</v>
      </c>
      <c r="D2" t="s">
        <v>59</v>
      </c>
      <c r="E2" t="s">
        <v>65</v>
      </c>
      <c r="F2" t="s">
        <v>59</v>
      </c>
      <c r="G2" t="s">
        <v>59</v>
      </c>
      <c r="H2" t="s">
        <v>65</v>
      </c>
      <c r="I2" s="7" t="s">
        <v>56</v>
      </c>
      <c r="J2" t="s">
        <v>59</v>
      </c>
      <c r="K2" t="s">
        <v>59</v>
      </c>
      <c r="L2" t="s">
        <v>59</v>
      </c>
      <c r="M2" t="s">
        <v>59</v>
      </c>
      <c r="N2" t="s">
        <v>59</v>
      </c>
      <c r="P2" s="13"/>
    </row>
    <row r="3" spans="1:16" ht="15.75" thickBot="1" x14ac:dyDescent="0.3">
      <c r="A3" cm="1">
        <f t="array" ref="A3">ROW()-ROW(Tableau2[#Headers])</f>
        <v>2</v>
      </c>
      <c r="B3" s="3" t="s">
        <v>12</v>
      </c>
      <c r="C3" s="4" t="s">
        <v>42</v>
      </c>
      <c r="D3" s="7" t="s">
        <v>72</v>
      </c>
      <c r="E3" t="s">
        <v>65</v>
      </c>
      <c r="F3" s="7" t="s">
        <v>58</v>
      </c>
      <c r="G3" s="7" t="s">
        <v>60</v>
      </c>
      <c r="H3" s="7" t="s">
        <v>65</v>
      </c>
      <c r="I3" s="7" t="s">
        <v>61</v>
      </c>
      <c r="J3" t="s">
        <v>59</v>
      </c>
      <c r="K3" t="s">
        <v>59</v>
      </c>
      <c r="L3" t="s">
        <v>59</v>
      </c>
      <c r="M3" t="s">
        <v>59</v>
      </c>
      <c r="N3" t="s">
        <v>59</v>
      </c>
      <c r="P3" s="12"/>
    </row>
    <row r="4" spans="1:16" ht="15.75" thickBot="1" x14ac:dyDescent="0.3">
      <c r="A4" cm="1">
        <f t="array" ref="A4">ROW()-ROW(Tableau2[#Headers])</f>
        <v>3</v>
      </c>
      <c r="B4" s="3" t="s">
        <v>12</v>
      </c>
      <c r="C4" s="4" t="s">
        <v>0</v>
      </c>
      <c r="D4" t="s">
        <v>59</v>
      </c>
      <c r="E4" t="s">
        <v>65</v>
      </c>
      <c r="F4" t="s">
        <v>59</v>
      </c>
      <c r="G4" t="s">
        <v>59</v>
      </c>
      <c r="H4" t="s">
        <v>65</v>
      </c>
      <c r="I4" t="s">
        <v>59</v>
      </c>
      <c r="J4" t="s">
        <v>59</v>
      </c>
      <c r="K4" t="s">
        <v>59</v>
      </c>
      <c r="L4" t="s">
        <v>59</v>
      </c>
      <c r="M4" t="s">
        <v>59</v>
      </c>
      <c r="N4" t="s">
        <v>59</v>
      </c>
      <c r="P4" s="14"/>
    </row>
    <row r="5" spans="1:16" ht="15.75" thickBot="1" x14ac:dyDescent="0.3">
      <c r="A5" cm="1">
        <f t="array" ref="A5">ROW()-ROW(Tableau2[#Headers])</f>
        <v>4</v>
      </c>
      <c r="B5" s="3" t="s">
        <v>12</v>
      </c>
      <c r="C5" s="4" t="s">
        <v>1</v>
      </c>
      <c r="D5" t="s">
        <v>59</v>
      </c>
      <c r="E5" t="s">
        <v>65</v>
      </c>
      <c r="F5" t="s">
        <v>59</v>
      </c>
      <c r="G5" t="s">
        <v>59</v>
      </c>
      <c r="H5" t="s">
        <v>65</v>
      </c>
      <c r="I5" t="s">
        <v>59</v>
      </c>
      <c r="J5" t="s">
        <v>59</v>
      </c>
      <c r="K5" t="s">
        <v>59</v>
      </c>
      <c r="L5" t="s">
        <v>59</v>
      </c>
      <c r="M5" t="s">
        <v>59</v>
      </c>
      <c r="N5" t="s">
        <v>59</v>
      </c>
    </row>
    <row r="6" spans="1:16" ht="15.75" thickBot="1" x14ac:dyDescent="0.3">
      <c r="A6" cm="1">
        <f t="array" ref="A6">ROW()-ROW(Tableau2[#Headers])</f>
        <v>5</v>
      </c>
      <c r="B6" s="3" t="s">
        <v>12</v>
      </c>
      <c r="C6" s="4" t="s">
        <v>2</v>
      </c>
      <c r="D6" s="7" t="s">
        <v>44</v>
      </c>
      <c r="E6" s="7" t="s">
        <v>73</v>
      </c>
      <c r="F6" t="s">
        <v>59</v>
      </c>
      <c r="G6" t="s">
        <v>59</v>
      </c>
      <c r="H6" t="s">
        <v>65</v>
      </c>
      <c r="I6" s="7" t="s">
        <v>74</v>
      </c>
      <c r="J6" s="7" t="s">
        <v>76</v>
      </c>
      <c r="K6" s="7" t="s">
        <v>77</v>
      </c>
      <c r="L6" t="s">
        <v>59</v>
      </c>
      <c r="M6" t="s">
        <v>59</v>
      </c>
      <c r="N6" t="s">
        <v>59</v>
      </c>
    </row>
    <row r="7" spans="1:16" ht="15.75" thickBot="1" x14ac:dyDescent="0.3">
      <c r="A7" cm="1">
        <f t="array" ref="A7">ROW()-ROW(Tableau2[#Headers])</f>
        <v>6</v>
      </c>
      <c r="B7" s="3" t="s">
        <v>12</v>
      </c>
      <c r="C7" s="4" t="s">
        <v>3</v>
      </c>
      <c r="D7" t="s">
        <v>59</v>
      </c>
      <c r="E7" t="s">
        <v>65</v>
      </c>
      <c r="F7" t="s">
        <v>59</v>
      </c>
      <c r="G7" s="8" t="s">
        <v>52</v>
      </c>
      <c r="H7" s="7" t="s">
        <v>64</v>
      </c>
      <c r="I7" s="7" t="s">
        <v>77</v>
      </c>
      <c r="J7" t="s">
        <v>59</v>
      </c>
      <c r="K7" t="s">
        <v>59</v>
      </c>
      <c r="L7" t="s">
        <v>59</v>
      </c>
      <c r="M7" t="s">
        <v>59</v>
      </c>
      <c r="N7" t="s">
        <v>59</v>
      </c>
    </row>
    <row r="8" spans="1:16" ht="15.75" thickBot="1" x14ac:dyDescent="0.3">
      <c r="A8" cm="1">
        <f t="array" ref="A8">ROW()-ROW(Tableau2[#Headers])</f>
        <v>7</v>
      </c>
      <c r="B8" s="3" t="s">
        <v>12</v>
      </c>
      <c r="C8" s="4" t="s">
        <v>4</v>
      </c>
      <c r="D8" t="s">
        <v>59</v>
      </c>
      <c r="E8" t="s">
        <v>65</v>
      </c>
      <c r="F8" t="s">
        <v>59</v>
      </c>
      <c r="G8" s="8" t="s">
        <v>51</v>
      </c>
      <c r="H8" t="s">
        <v>65</v>
      </c>
      <c r="I8" t="s">
        <v>59</v>
      </c>
      <c r="J8" t="s">
        <v>59</v>
      </c>
      <c r="K8" t="s">
        <v>59</v>
      </c>
      <c r="L8" t="s">
        <v>59</v>
      </c>
      <c r="M8" t="s">
        <v>59</v>
      </c>
      <c r="N8" t="s">
        <v>59</v>
      </c>
    </row>
    <row r="9" spans="1:16" ht="15.75" thickBot="1" x14ac:dyDescent="0.3">
      <c r="A9" cm="1">
        <f t="array" ref="A9">ROW()-ROW(Tableau2[#Headers])</f>
        <v>8</v>
      </c>
      <c r="B9" s="3" t="s">
        <v>12</v>
      </c>
      <c r="C9" s="4" t="s">
        <v>5</v>
      </c>
      <c r="D9" t="s">
        <v>59</v>
      </c>
      <c r="E9" t="s">
        <v>65</v>
      </c>
      <c r="F9" t="s">
        <v>59</v>
      </c>
      <c r="G9" t="s">
        <v>59</v>
      </c>
      <c r="H9" t="s">
        <v>65</v>
      </c>
      <c r="I9" t="s">
        <v>59</v>
      </c>
      <c r="J9" t="s">
        <v>59</v>
      </c>
      <c r="K9" t="s">
        <v>59</v>
      </c>
      <c r="L9" t="s">
        <v>59</v>
      </c>
      <c r="M9" t="s">
        <v>59</v>
      </c>
      <c r="N9" t="s">
        <v>59</v>
      </c>
    </row>
    <row r="10" spans="1:16" ht="15.75" thickBot="1" x14ac:dyDescent="0.3">
      <c r="A10" cm="1">
        <f t="array" ref="A10">ROW()-ROW(Tableau2[#Headers])</f>
        <v>9</v>
      </c>
      <c r="B10" s="3" t="s">
        <v>12</v>
      </c>
      <c r="C10" s="4" t="s">
        <v>6</v>
      </c>
      <c r="D10" t="s">
        <v>59</v>
      </c>
      <c r="E10" t="s">
        <v>65</v>
      </c>
      <c r="F10" t="s">
        <v>59</v>
      </c>
      <c r="G10" t="s">
        <v>59</v>
      </c>
      <c r="H10" t="s">
        <v>65</v>
      </c>
      <c r="I10" t="s">
        <v>59</v>
      </c>
      <c r="J10" t="s">
        <v>59</v>
      </c>
      <c r="K10" t="s">
        <v>59</v>
      </c>
      <c r="L10" t="s">
        <v>59</v>
      </c>
      <c r="M10" t="s">
        <v>59</v>
      </c>
      <c r="N10" t="s">
        <v>59</v>
      </c>
    </row>
    <row r="11" spans="1:16" ht="15.75" thickBot="1" x14ac:dyDescent="0.3">
      <c r="A11" cm="1">
        <f t="array" ref="A11">ROW()-ROW(Tableau2[#Headers])</f>
        <v>10</v>
      </c>
      <c r="B11" s="3" t="s">
        <v>12</v>
      </c>
      <c r="C11" s="4" t="s">
        <v>7</v>
      </c>
      <c r="D11" s="7" t="s">
        <v>66</v>
      </c>
      <c r="E11" t="s">
        <v>65</v>
      </c>
      <c r="F11" t="s">
        <v>59</v>
      </c>
      <c r="G11" s="7" t="s">
        <v>53</v>
      </c>
      <c r="H11" t="s">
        <v>65</v>
      </c>
      <c r="I11" t="s">
        <v>59</v>
      </c>
      <c r="J11" t="s">
        <v>59</v>
      </c>
      <c r="K11" t="s">
        <v>59</v>
      </c>
      <c r="L11" t="s">
        <v>59</v>
      </c>
      <c r="M11" t="s">
        <v>59</v>
      </c>
      <c r="N11" t="s">
        <v>59</v>
      </c>
    </row>
    <row r="12" spans="1:16" ht="15.75" thickBot="1" x14ac:dyDescent="0.3">
      <c r="A12" cm="1">
        <f t="array" ref="A12">ROW()-ROW(Tableau2[#Headers])</f>
        <v>11</v>
      </c>
      <c r="B12" s="3" t="s">
        <v>12</v>
      </c>
      <c r="C12" s="4" t="s">
        <v>8</v>
      </c>
      <c r="D12" s="7" t="s">
        <v>67</v>
      </c>
      <c r="E12" t="s">
        <v>65</v>
      </c>
      <c r="F12" t="s">
        <v>59</v>
      </c>
      <c r="G12" t="s">
        <v>59</v>
      </c>
      <c r="H12" t="s">
        <v>65</v>
      </c>
      <c r="I12" t="s">
        <v>59</v>
      </c>
      <c r="J12" t="s">
        <v>59</v>
      </c>
      <c r="K12" t="s">
        <v>59</v>
      </c>
      <c r="L12" t="s">
        <v>59</v>
      </c>
      <c r="M12" t="s">
        <v>59</v>
      </c>
      <c r="N12" t="s">
        <v>59</v>
      </c>
    </row>
    <row r="13" spans="1:16" ht="15.75" thickBot="1" x14ac:dyDescent="0.3">
      <c r="A13" cm="1">
        <f t="array" ref="A13">ROW()-ROW(Tableau2[#Headers])</f>
        <v>12</v>
      </c>
      <c r="B13" s="3" t="s">
        <v>12</v>
      </c>
      <c r="C13" s="4" t="s">
        <v>9</v>
      </c>
      <c r="D13" t="s">
        <v>59</v>
      </c>
      <c r="E13" t="s">
        <v>65</v>
      </c>
      <c r="F13" t="s">
        <v>59</v>
      </c>
      <c r="G13" t="s">
        <v>59</v>
      </c>
      <c r="H13" t="s">
        <v>65</v>
      </c>
      <c r="I13" t="s">
        <v>59</v>
      </c>
      <c r="J13" t="s">
        <v>59</v>
      </c>
      <c r="K13" t="s">
        <v>59</v>
      </c>
      <c r="L13" t="s">
        <v>59</v>
      </c>
      <c r="M13" t="s">
        <v>59</v>
      </c>
      <c r="N13" t="s">
        <v>59</v>
      </c>
    </row>
    <row r="14" spans="1:16" ht="15.75" thickBot="1" x14ac:dyDescent="0.3">
      <c r="A14" cm="1">
        <f t="array" ref="A14">ROW()-ROW(Tableau2[#Headers])</f>
        <v>13</v>
      </c>
      <c r="B14" s="3" t="s">
        <v>12</v>
      </c>
      <c r="C14" s="4" t="s">
        <v>10</v>
      </c>
      <c r="D14" t="s">
        <v>59</v>
      </c>
      <c r="E14" t="s">
        <v>65</v>
      </c>
      <c r="F14" t="s">
        <v>59</v>
      </c>
      <c r="G14" t="s">
        <v>59</v>
      </c>
      <c r="H14" t="s">
        <v>65</v>
      </c>
      <c r="I14" t="s">
        <v>59</v>
      </c>
      <c r="J14" t="s">
        <v>59</v>
      </c>
      <c r="K14" t="s">
        <v>59</v>
      </c>
      <c r="L14" t="s">
        <v>59</v>
      </c>
      <c r="M14" t="s">
        <v>59</v>
      </c>
      <c r="N14" t="s">
        <v>59</v>
      </c>
    </row>
    <row r="15" spans="1:16" ht="15.75" thickBot="1" x14ac:dyDescent="0.3">
      <c r="A15" cm="1">
        <f t="array" ref="A15">ROW()-ROW(Tableau2[#Headers])</f>
        <v>14</v>
      </c>
      <c r="B15" s="3" t="s">
        <v>12</v>
      </c>
      <c r="C15" s="4" t="s">
        <v>11</v>
      </c>
      <c r="D15" t="s">
        <v>59</v>
      </c>
      <c r="E15" t="s">
        <v>65</v>
      </c>
      <c r="F15" t="s">
        <v>59</v>
      </c>
      <c r="G15" t="s">
        <v>59</v>
      </c>
      <c r="H15" t="s">
        <v>65</v>
      </c>
      <c r="I15" t="s">
        <v>59</v>
      </c>
      <c r="J15" t="s">
        <v>59</v>
      </c>
      <c r="K15" t="s">
        <v>59</v>
      </c>
      <c r="L15" t="s">
        <v>59</v>
      </c>
      <c r="M15" t="s">
        <v>59</v>
      </c>
      <c r="N15" t="s">
        <v>59</v>
      </c>
    </row>
    <row r="16" spans="1:16" ht="15.75" thickBot="1" x14ac:dyDescent="0.3">
      <c r="A16" cm="1">
        <f t="array" ref="A16">ROW()-ROW(Tableau2[#Headers])</f>
        <v>15</v>
      </c>
      <c r="B16" s="3" t="s">
        <v>18</v>
      </c>
      <c r="C16" s="4" t="s">
        <v>13</v>
      </c>
      <c r="D16" t="s">
        <v>59</v>
      </c>
      <c r="E16" t="s">
        <v>65</v>
      </c>
      <c r="F16" t="s">
        <v>59</v>
      </c>
      <c r="G16" s="8" t="s">
        <v>46</v>
      </c>
      <c r="H16" s="7" t="s">
        <v>68</v>
      </c>
      <c r="I16" t="s">
        <v>59</v>
      </c>
      <c r="J16" t="s">
        <v>59</v>
      </c>
      <c r="K16" t="s">
        <v>59</v>
      </c>
      <c r="L16" t="s">
        <v>59</v>
      </c>
      <c r="M16" t="s">
        <v>59</v>
      </c>
      <c r="N16" t="s">
        <v>59</v>
      </c>
    </row>
    <row r="17" spans="1:14" ht="15.75" thickBot="1" x14ac:dyDescent="0.3">
      <c r="A17" cm="1">
        <f t="array" ref="A17">ROW()-ROW(Tableau2[#Headers])</f>
        <v>16</v>
      </c>
      <c r="B17" s="3" t="s">
        <v>18</v>
      </c>
      <c r="C17" s="4" t="s">
        <v>14</v>
      </c>
      <c r="D17" t="s">
        <v>59</v>
      </c>
      <c r="E17" t="s">
        <v>65</v>
      </c>
      <c r="F17" t="s">
        <v>59</v>
      </c>
      <c r="G17" s="8" t="s">
        <v>47</v>
      </c>
      <c r="H17" t="s">
        <v>65</v>
      </c>
      <c r="I17" t="s">
        <v>59</v>
      </c>
      <c r="J17" t="s">
        <v>59</v>
      </c>
      <c r="K17" t="s">
        <v>59</v>
      </c>
      <c r="L17" t="s">
        <v>59</v>
      </c>
      <c r="M17" t="s">
        <v>59</v>
      </c>
      <c r="N17" t="s">
        <v>59</v>
      </c>
    </row>
    <row r="18" spans="1:14" ht="15.75" thickBot="1" x14ac:dyDescent="0.3">
      <c r="A18" cm="1">
        <f t="array" ref="A18">ROW()-ROW(Tableau2[#Headers])</f>
        <v>17</v>
      </c>
      <c r="B18" s="3" t="s">
        <v>18</v>
      </c>
      <c r="C18" s="4" t="s">
        <v>15</v>
      </c>
      <c r="D18" t="s">
        <v>59</v>
      </c>
      <c r="E18" t="s">
        <v>65</v>
      </c>
      <c r="F18" t="s">
        <v>59</v>
      </c>
      <c r="G18" s="7" t="s">
        <v>57</v>
      </c>
      <c r="H18" t="s">
        <v>65</v>
      </c>
      <c r="I18" t="s">
        <v>59</v>
      </c>
      <c r="J18" t="s">
        <v>59</v>
      </c>
      <c r="K18" t="s">
        <v>59</v>
      </c>
      <c r="L18" t="s">
        <v>59</v>
      </c>
      <c r="M18" t="s">
        <v>59</v>
      </c>
      <c r="N18" t="s">
        <v>59</v>
      </c>
    </row>
    <row r="19" spans="1:14" ht="15.75" thickBot="1" x14ac:dyDescent="0.3">
      <c r="A19" cm="1">
        <f t="array" ref="A19">ROW()-ROW(Tableau2[#Headers])</f>
        <v>18</v>
      </c>
      <c r="B19" s="3" t="s">
        <v>18</v>
      </c>
      <c r="C19" s="4" t="s">
        <v>16</v>
      </c>
      <c r="D19" t="s">
        <v>59</v>
      </c>
      <c r="E19" t="s">
        <v>65</v>
      </c>
      <c r="F19" t="s">
        <v>59</v>
      </c>
      <c r="G19" s="7" t="s">
        <v>55</v>
      </c>
      <c r="H19" t="s">
        <v>65</v>
      </c>
      <c r="I19" t="s">
        <v>59</v>
      </c>
      <c r="J19" t="s">
        <v>59</v>
      </c>
      <c r="K19" t="s">
        <v>59</v>
      </c>
      <c r="L19" t="s">
        <v>59</v>
      </c>
      <c r="M19" t="s">
        <v>59</v>
      </c>
      <c r="N19" t="s">
        <v>59</v>
      </c>
    </row>
    <row r="20" spans="1:14" ht="15.75" thickBot="1" x14ac:dyDescent="0.3">
      <c r="A20" cm="1">
        <f t="array" ref="A20">ROW()-ROW(Tableau2[#Headers])</f>
        <v>19</v>
      </c>
      <c r="B20" s="3" t="s">
        <v>18</v>
      </c>
      <c r="C20" s="5" t="s">
        <v>17</v>
      </c>
      <c r="D20" t="s">
        <v>59</v>
      </c>
      <c r="E20" t="s">
        <v>65</v>
      </c>
      <c r="F20" t="s">
        <v>59</v>
      </c>
      <c r="G20" t="s">
        <v>59</v>
      </c>
      <c r="H20" t="s">
        <v>65</v>
      </c>
      <c r="I20" t="s">
        <v>59</v>
      </c>
      <c r="J20" t="s">
        <v>59</v>
      </c>
      <c r="K20" t="s">
        <v>59</v>
      </c>
      <c r="L20" t="s">
        <v>59</v>
      </c>
      <c r="M20" t="s">
        <v>59</v>
      </c>
      <c r="N20" t="s">
        <v>59</v>
      </c>
    </row>
    <row r="21" spans="1:14" ht="15.75" thickBot="1" x14ac:dyDescent="0.3">
      <c r="A21" cm="1">
        <f t="array" ref="A21">ROW()-ROW(Tableau2[#Headers])</f>
        <v>20</v>
      </c>
      <c r="B21" s="6" t="s">
        <v>19</v>
      </c>
      <c r="C21" s="4" t="s">
        <v>20</v>
      </c>
      <c r="D21" t="s">
        <v>59</v>
      </c>
      <c r="E21" t="s">
        <v>65</v>
      </c>
      <c r="F21" t="s">
        <v>59</v>
      </c>
      <c r="G21" t="s">
        <v>59</v>
      </c>
      <c r="H21" t="s">
        <v>65</v>
      </c>
      <c r="I21" s="7" t="s">
        <v>62</v>
      </c>
      <c r="J21" t="s">
        <v>59</v>
      </c>
      <c r="K21" t="s">
        <v>59</v>
      </c>
      <c r="L21" t="s">
        <v>59</v>
      </c>
      <c r="M21" t="s">
        <v>59</v>
      </c>
      <c r="N21" t="s">
        <v>59</v>
      </c>
    </row>
    <row r="22" spans="1:14" ht="15.75" thickBot="1" x14ac:dyDescent="0.3">
      <c r="A22" cm="1">
        <f t="array" ref="A22">ROW()-ROW(Tableau2[#Headers])</f>
        <v>21</v>
      </c>
      <c r="B22" s="6" t="s">
        <v>19</v>
      </c>
      <c r="C22" s="4" t="s">
        <v>21</v>
      </c>
      <c r="D22" t="s">
        <v>59</v>
      </c>
      <c r="E22" t="s">
        <v>65</v>
      </c>
      <c r="F22" t="s">
        <v>59</v>
      </c>
      <c r="G22" t="s">
        <v>59</v>
      </c>
      <c r="H22" t="s">
        <v>65</v>
      </c>
      <c r="I22" t="s">
        <v>59</v>
      </c>
      <c r="J22" t="s">
        <v>59</v>
      </c>
      <c r="K22" t="s">
        <v>59</v>
      </c>
      <c r="L22" t="s">
        <v>59</v>
      </c>
      <c r="M22" t="s">
        <v>59</v>
      </c>
      <c r="N22" t="s">
        <v>59</v>
      </c>
    </row>
    <row r="23" spans="1:14" ht="15.75" thickBot="1" x14ac:dyDescent="0.3">
      <c r="A23" cm="1">
        <f t="array" ref="A23">ROW()-ROW(Tableau2[#Headers])</f>
        <v>22</v>
      </c>
      <c r="B23" s="6" t="s">
        <v>19</v>
      </c>
      <c r="C23" s="4" t="s">
        <v>22</v>
      </c>
      <c r="D23" t="s">
        <v>59</v>
      </c>
      <c r="E23" t="s">
        <v>65</v>
      </c>
      <c r="F23" t="s">
        <v>59</v>
      </c>
      <c r="G23" t="s">
        <v>59</v>
      </c>
      <c r="H23" t="s">
        <v>65</v>
      </c>
      <c r="I23" t="s">
        <v>59</v>
      </c>
      <c r="J23" t="s">
        <v>59</v>
      </c>
      <c r="K23" t="s">
        <v>59</v>
      </c>
      <c r="L23" t="s">
        <v>59</v>
      </c>
      <c r="M23" t="s">
        <v>59</v>
      </c>
      <c r="N23" t="s">
        <v>59</v>
      </c>
    </row>
    <row r="24" spans="1:14" ht="15.75" thickBot="1" x14ac:dyDescent="0.3">
      <c r="A24" cm="1">
        <f t="array" ref="A24">ROW()-ROW(Tableau2[#Headers])</f>
        <v>23</v>
      </c>
      <c r="B24" s="3" t="s">
        <v>31</v>
      </c>
      <c r="C24" s="4" t="s">
        <v>23</v>
      </c>
      <c r="D24" t="s">
        <v>59</v>
      </c>
      <c r="E24" t="s">
        <v>65</v>
      </c>
      <c r="F24" t="s">
        <v>59</v>
      </c>
      <c r="G24" t="s">
        <v>59</v>
      </c>
      <c r="H24" t="s">
        <v>65</v>
      </c>
      <c r="I24" t="s">
        <v>59</v>
      </c>
      <c r="J24" t="s">
        <v>59</v>
      </c>
      <c r="K24" t="s">
        <v>59</v>
      </c>
      <c r="L24" t="s">
        <v>59</v>
      </c>
      <c r="M24" t="s">
        <v>59</v>
      </c>
      <c r="N24" t="s">
        <v>59</v>
      </c>
    </row>
    <row r="25" spans="1:14" ht="15.75" thickBot="1" x14ac:dyDescent="0.3">
      <c r="A25" cm="1">
        <f t="array" ref="A25">ROW()-ROW(Tableau2[#Headers])</f>
        <v>24</v>
      </c>
      <c r="B25" s="3" t="s">
        <v>31</v>
      </c>
      <c r="C25" s="4" t="s">
        <v>24</v>
      </c>
      <c r="D25" t="s">
        <v>59</v>
      </c>
      <c r="E25" t="s">
        <v>65</v>
      </c>
      <c r="F25" t="s">
        <v>59</v>
      </c>
      <c r="G25" s="8" t="s">
        <v>48</v>
      </c>
      <c r="H25" t="s">
        <v>65</v>
      </c>
      <c r="I25" t="s">
        <v>59</v>
      </c>
      <c r="J25" t="s">
        <v>59</v>
      </c>
      <c r="K25" t="s">
        <v>59</v>
      </c>
      <c r="L25" t="s">
        <v>59</v>
      </c>
      <c r="M25" t="s">
        <v>59</v>
      </c>
      <c r="N25" t="s">
        <v>59</v>
      </c>
    </row>
    <row r="26" spans="1:14" ht="15.75" thickBot="1" x14ac:dyDescent="0.3">
      <c r="A26" cm="1">
        <f t="array" ref="A26">ROW()-ROW(Tableau2[#Headers])</f>
        <v>25</v>
      </c>
      <c r="B26" s="3" t="s">
        <v>31</v>
      </c>
      <c r="C26" s="4" t="s">
        <v>25</v>
      </c>
      <c r="D26" t="s">
        <v>59</v>
      </c>
      <c r="E26" t="s">
        <v>65</v>
      </c>
      <c r="F26" t="s">
        <v>59</v>
      </c>
      <c r="G26" s="8" t="s">
        <v>49</v>
      </c>
      <c r="H26" t="s">
        <v>65</v>
      </c>
      <c r="I26" t="s">
        <v>59</v>
      </c>
      <c r="J26" t="s">
        <v>59</v>
      </c>
      <c r="K26" t="s">
        <v>59</v>
      </c>
      <c r="L26" t="s">
        <v>59</v>
      </c>
      <c r="M26" t="s">
        <v>59</v>
      </c>
      <c r="N26" t="s">
        <v>59</v>
      </c>
    </row>
    <row r="27" spans="1:14" ht="15.75" thickBot="1" x14ac:dyDescent="0.3">
      <c r="A27" cm="1">
        <f t="array" ref="A27">ROW()-ROW(Tableau2[#Headers])</f>
        <v>26</v>
      </c>
      <c r="B27" s="3" t="s">
        <v>31</v>
      </c>
      <c r="C27" s="4" t="s">
        <v>26</v>
      </c>
      <c r="D27" s="7" t="s">
        <v>71</v>
      </c>
      <c r="E27" t="s">
        <v>65</v>
      </c>
      <c r="F27" t="s">
        <v>59</v>
      </c>
      <c r="G27" s="8" t="s">
        <v>50</v>
      </c>
      <c r="H27" t="s">
        <v>65</v>
      </c>
      <c r="I27" t="s">
        <v>59</v>
      </c>
      <c r="J27" t="s">
        <v>59</v>
      </c>
      <c r="K27" t="s">
        <v>59</v>
      </c>
      <c r="L27" t="s">
        <v>59</v>
      </c>
      <c r="M27" t="s">
        <v>59</v>
      </c>
      <c r="N27" t="s">
        <v>59</v>
      </c>
    </row>
    <row r="28" spans="1:14" ht="15.75" thickBot="1" x14ac:dyDescent="0.3">
      <c r="A28" cm="1">
        <f t="array" ref="A28">ROW()-ROW(Tableau2[#Headers])</f>
        <v>27</v>
      </c>
      <c r="B28" s="3" t="s">
        <v>31</v>
      </c>
      <c r="C28" s="4" t="s">
        <v>27</v>
      </c>
      <c r="D28" t="s">
        <v>59</v>
      </c>
      <c r="E28" t="s">
        <v>65</v>
      </c>
      <c r="F28" t="s">
        <v>59</v>
      </c>
      <c r="G28" s="7" t="s">
        <v>54</v>
      </c>
      <c r="H28" t="s">
        <v>65</v>
      </c>
      <c r="I28" t="s">
        <v>59</v>
      </c>
      <c r="J28" t="s">
        <v>59</v>
      </c>
      <c r="K28" t="s">
        <v>59</v>
      </c>
      <c r="L28" t="s">
        <v>59</v>
      </c>
      <c r="M28" t="s">
        <v>59</v>
      </c>
      <c r="N28" t="s">
        <v>59</v>
      </c>
    </row>
    <row r="29" spans="1:14" ht="15.75" thickBot="1" x14ac:dyDescent="0.3">
      <c r="A29" cm="1">
        <f t="array" ref="A29">ROW()-ROW(Tableau2[#Headers])</f>
        <v>28</v>
      </c>
      <c r="B29" s="3" t="s">
        <v>32</v>
      </c>
      <c r="C29" s="4" t="s">
        <v>28</v>
      </c>
      <c r="D29" t="s">
        <v>59</v>
      </c>
      <c r="E29" t="s">
        <v>65</v>
      </c>
      <c r="F29" t="s">
        <v>59</v>
      </c>
      <c r="G29" s="8" t="s">
        <v>45</v>
      </c>
      <c r="H29" s="7" t="s">
        <v>70</v>
      </c>
      <c r="I29" t="s">
        <v>59</v>
      </c>
      <c r="J29" t="s">
        <v>59</v>
      </c>
      <c r="K29" t="s">
        <v>59</v>
      </c>
      <c r="L29" t="s">
        <v>59</v>
      </c>
      <c r="M29" t="s">
        <v>59</v>
      </c>
      <c r="N29" t="s">
        <v>59</v>
      </c>
    </row>
    <row r="30" spans="1:14" ht="15.75" thickBot="1" x14ac:dyDescent="0.3">
      <c r="A30" cm="1">
        <f t="array" ref="A30">ROW()-ROW(Tableau2[#Headers])</f>
        <v>29</v>
      </c>
      <c r="B30" s="3" t="s">
        <v>32</v>
      </c>
      <c r="C30" s="4" t="s">
        <v>29</v>
      </c>
      <c r="D30" t="s">
        <v>59</v>
      </c>
      <c r="E30" t="s">
        <v>65</v>
      </c>
      <c r="F30" t="s">
        <v>59</v>
      </c>
      <c r="G30" s="7" t="s">
        <v>59</v>
      </c>
      <c r="H30" t="s">
        <v>65</v>
      </c>
      <c r="I30" t="s">
        <v>59</v>
      </c>
      <c r="J30" t="s">
        <v>59</v>
      </c>
      <c r="K30" t="s">
        <v>59</v>
      </c>
      <c r="L30" t="s">
        <v>59</v>
      </c>
      <c r="M30" t="s">
        <v>59</v>
      </c>
      <c r="N30" t="s">
        <v>59</v>
      </c>
    </row>
    <row r="31" spans="1:14" ht="15.75" thickBot="1" x14ac:dyDescent="0.3">
      <c r="A31" cm="1">
        <f t="array" ref="A31">ROW()-ROW(Tableau2[#Headers])</f>
        <v>30</v>
      </c>
      <c r="B31" s="3" t="s">
        <v>32</v>
      </c>
      <c r="C31" s="4" t="s">
        <v>30</v>
      </c>
      <c r="D31" t="s">
        <v>59</v>
      </c>
      <c r="E31" t="s">
        <v>65</v>
      </c>
      <c r="F31" t="s">
        <v>59</v>
      </c>
      <c r="G31" t="s">
        <v>59</v>
      </c>
      <c r="H31" t="s">
        <v>65</v>
      </c>
      <c r="I31" t="s">
        <v>59</v>
      </c>
      <c r="J31" t="s">
        <v>59</v>
      </c>
      <c r="K31" t="s">
        <v>59</v>
      </c>
      <c r="L31" t="s">
        <v>59</v>
      </c>
      <c r="M31" t="s">
        <v>59</v>
      </c>
      <c r="N31" t="s">
        <v>59</v>
      </c>
    </row>
  </sheetData>
  <phoneticPr fontId="2" type="noConversion"/>
  <hyperlinks>
    <hyperlink ref="D6" r:id="rId1" xr:uid="{481EE384-489A-4CC9-B81A-2FF27F969188}"/>
    <hyperlink ref="G29" r:id="rId2" xr:uid="{499100B2-AD35-46F0-8243-442214346D05}"/>
    <hyperlink ref="G16" r:id="rId3" xr:uid="{E0F91F18-D749-434A-909F-4A572DB58D5C}"/>
    <hyperlink ref="G17" r:id="rId4" xr:uid="{CDF8280B-E71D-4D52-AFC6-878ACBF33C13}"/>
    <hyperlink ref="G25" r:id="rId5" xr:uid="{D88E3002-28A5-40E5-844B-AAB16EED4265}"/>
    <hyperlink ref="G26" r:id="rId6" xr:uid="{C6D28E9D-2663-40CF-9B4D-4E83BFC07600}"/>
    <hyperlink ref="G27" r:id="rId7" xr:uid="{12D7E17E-D3BC-4ED5-A1C6-68238A215D49}"/>
    <hyperlink ref="G8" r:id="rId8" xr:uid="{8D449765-9CC8-4272-86F6-A067218ECDFC}"/>
    <hyperlink ref="G7" r:id="rId9" xr:uid="{D3A18947-49EC-45C7-A3BF-FD405F44865D}"/>
    <hyperlink ref="G11" r:id="rId10" xr:uid="{E3F5A3C2-9C0E-4D1A-923A-FB8953E6EDA5}"/>
    <hyperlink ref="G28" r:id="rId11" xr:uid="{ADBE68EC-3F88-455B-A8F3-038BF0CE04D7}"/>
    <hyperlink ref="G19" r:id="rId12" xr:uid="{C08F6D1B-944E-4D2D-85D4-D9B1F9E1C1A7}"/>
    <hyperlink ref="I2" r:id="rId13" xr:uid="{BCED9ACA-3712-4DDE-875B-E9B386CA08AC}"/>
    <hyperlink ref="G18" r:id="rId14" xr:uid="{A9D2FBF4-D6D0-49D8-ADF5-DDA5DE69064B}"/>
    <hyperlink ref="F3" r:id="rId15" xr:uid="{A24B9A70-D488-4247-8A1A-5814D8064BE6}"/>
    <hyperlink ref="G3" r:id="rId16" xr:uid="{5E4D6E55-1941-4C7B-83F8-250A4FF0F371}"/>
    <hyperlink ref="I3" r:id="rId17" xr:uid="{97B18EE7-28D0-4D45-ADE2-2C94ED0AF065}"/>
    <hyperlink ref="I21" r:id="rId18" xr:uid="{514D4748-C159-4883-9481-C71EBF902A24}"/>
    <hyperlink ref="H7" r:id="rId19" xr:uid="{30B2D303-2995-4E01-9728-69FD6949CC00}"/>
    <hyperlink ref="D11" r:id="rId20" xr:uid="{FD070BDA-5CEA-43D5-80B0-619DF0A76C79}"/>
    <hyperlink ref="D12" r:id="rId21" xr:uid="{EEA79341-C50C-4FEF-BA88-97DF899D743B}"/>
    <hyperlink ref="H16" r:id="rId22" xr:uid="{19043489-6018-46C0-9D71-4F57F1AF7BC6}"/>
    <hyperlink ref="H29" r:id="rId23" xr:uid="{7B1EA454-D593-4134-B783-D76C2FED05BC}"/>
    <hyperlink ref="D27" r:id="rId24" xr:uid="{BCD939BB-6190-493B-A473-B5BF4F79080A}"/>
    <hyperlink ref="D3" r:id="rId25" xr:uid="{EA16D55E-845D-46A1-8A9A-3A95E41502D6}"/>
    <hyperlink ref="E6" r:id="rId26" xr:uid="{506FF0B7-C970-4977-9278-9A42B9E00F51}"/>
    <hyperlink ref="I6" r:id="rId27" xr:uid="{A4121E0C-1003-43D9-8A11-49579F412F4A}"/>
    <hyperlink ref="J6" r:id="rId28" xr:uid="{2964C5C2-B0E5-4906-AC3C-6BE1ACD6BE19}"/>
    <hyperlink ref="I7" r:id="rId29" xr:uid="{028BFBCB-11CF-4F4F-B068-7FBC84CFA2D2}"/>
    <hyperlink ref="K6" r:id="rId30" xr:uid="{D57D9AE4-9E5B-4A06-9534-9CBB1B9B5D5A}"/>
  </hyperlinks>
  <pageMargins left="0.7" right="0.7" top="0.75" bottom="0.75" header="0.3" footer="0.3"/>
  <pageSetup orientation="portrait" r:id="rId31"/>
  <drawing r:id="rId32"/>
  <legacyDrawing r:id="rId33"/>
  <controls>
    <mc:AlternateContent xmlns:mc="http://schemas.openxmlformats.org/markup-compatibility/2006">
      <mc:Choice Requires="x14">
        <control shapeId="1029" r:id="rId34" name="TextBox1">
          <controlPr defaultSize="0" autoLine="0" autoPict="0" r:id="rId35">
            <anchor moveWithCells="1">
              <from>
                <xdr:col>15</xdr:col>
                <xdr:colOff>180975</xdr:colOff>
                <xdr:row>0</xdr:row>
                <xdr:rowOff>76200</xdr:rowOff>
              </from>
              <to>
                <xdr:col>15</xdr:col>
                <xdr:colOff>2295525</xdr:colOff>
                <xdr:row>2</xdr:row>
                <xdr:rowOff>9525</xdr:rowOff>
              </to>
            </anchor>
          </controlPr>
        </control>
      </mc:Choice>
      <mc:Fallback>
        <control shapeId="1029" r:id="rId34" name="TextBox1"/>
      </mc:Fallback>
    </mc:AlternateContent>
  </controls>
  <tableParts count="1">
    <tablePart r:id="rId36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Camille FERRY</dc:creator>
  <cp:lastModifiedBy>Thibor Bryan</cp:lastModifiedBy>
  <dcterms:created xsi:type="dcterms:W3CDTF">2022-02-28T15:19:21Z</dcterms:created>
  <dcterms:modified xsi:type="dcterms:W3CDTF">2022-03-01T09:15:02Z</dcterms:modified>
</cp:coreProperties>
</file>