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loodysnake\Desktop\"/>
    </mc:Choice>
  </mc:AlternateContent>
  <xr:revisionPtr revIDLastSave="0" documentId="13_ncr:1_{2AD0E602-4233-494E-A5FB-8415FACC6BEE}" xr6:coauthVersionLast="45" xr6:coauthVersionMax="45" xr10:uidLastSave="{00000000-0000-0000-0000-000000000000}"/>
  <bookViews>
    <workbookView xWindow="-25320" yWindow="-120" windowWidth="25440" windowHeight="15990" xr2:uid="{73F6623A-3027-499C-ABA9-0150D0663247}"/>
  </bookViews>
  <sheets>
    <sheet name="personnage" sheetId="1" r:id="rId1"/>
    <sheet name="dat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3" i="1" l="1"/>
  <c r="E14" i="1"/>
  <c r="E15" i="1"/>
  <c r="E16" i="1"/>
  <c r="E17" i="1"/>
  <c r="E18" i="1"/>
  <c r="E19" i="1"/>
  <c r="G13" i="1"/>
  <c r="G14" i="1"/>
  <c r="G15" i="1"/>
  <c r="G16" i="1"/>
  <c r="G17" i="1"/>
  <c r="G18" i="1"/>
  <c r="G19" i="1"/>
  <c r="F9" i="1"/>
  <c r="E9" i="1"/>
  <c r="D9" i="1"/>
  <c r="C9" i="1"/>
  <c r="B9" i="1"/>
  <c r="D18" i="1" l="1"/>
  <c r="B13" i="1" l="1"/>
  <c r="D19" i="1"/>
  <c r="B19" i="1"/>
  <c r="D17" i="1"/>
  <c r="D16" i="1"/>
  <c r="D15" i="1"/>
  <c r="D14" i="1"/>
  <c r="D13" i="1"/>
  <c r="C4" i="1" l="1"/>
  <c r="F6" i="1"/>
  <c r="C6" i="1"/>
  <c r="B18" i="1"/>
  <c r="B17" i="1"/>
  <c r="B16" i="1"/>
  <c r="B15" i="1"/>
  <c r="B14" i="1"/>
  <c r="B3" i="1" l="1"/>
</calcChain>
</file>

<file path=xl/sharedStrings.xml><?xml version="1.0" encoding="utf-8"?>
<sst xmlns="http://schemas.openxmlformats.org/spreadsheetml/2006/main" count="54" uniqueCount="49">
  <si>
    <t>âme</t>
  </si>
  <si>
    <t>agilité</t>
  </si>
  <si>
    <t>Force</t>
  </si>
  <si>
    <t>intelect</t>
  </si>
  <si>
    <t>vigeur</t>
  </si>
  <si>
    <t>Parade</t>
  </si>
  <si>
    <t>Résistance</t>
  </si>
  <si>
    <t>Allure</t>
  </si>
  <si>
    <t>nom</t>
  </si>
  <si>
    <t>soldat</t>
  </si>
  <si>
    <t>allure</t>
  </si>
  <si>
    <t>force</t>
  </si>
  <si>
    <t>vigueur</t>
  </si>
  <si>
    <t>ATHLÉTISME (AGILITÉ)</t>
  </si>
  <si>
    <t>COMBAT (AGILITÉ)</t>
  </si>
  <si>
    <t>CONDUITE (AGILITÉ)</t>
  </si>
  <si>
    <t>CULTURE GÉNÉRALE (INTELLECT)</t>
  </si>
  <si>
    <t>DISCRÉTION (AGILITÉ)</t>
  </si>
  <si>
    <t>PERCEPTION (INTELLECT)</t>
  </si>
  <si>
    <t>PERSUASION (ÂME)</t>
  </si>
  <si>
    <t>ÉDUCATION (INTELLECT)</t>
  </si>
  <si>
    <t>ÉLECTRONIQUE (INTELLECT)</t>
  </si>
  <si>
    <t>ÉQUITATION (AGILITÉ)</t>
  </si>
  <si>
    <t>FOCUS (ÂME)</t>
  </si>
  <si>
    <t>FOI (ÂME)</t>
  </si>
  <si>
    <t>INFORMATIQUE (INTELLECT)</t>
  </si>
  <si>
    <t>INTIMIDATION (ÂME)</t>
  </si>
  <si>
    <t>JEU (INTELLECT)</t>
  </si>
  <si>
    <t>LANGUE (INTELLECT)</t>
  </si>
  <si>
    <t>MAGIE (INTELLECT)</t>
  </si>
  <si>
    <t>NAVIGATION (AGILITÉ)</t>
  </si>
  <si>
    <t>OCCULTISME (INTELLECT)</t>
  </si>
  <si>
    <t>PERFORMANCE (ÂME)</t>
  </si>
  <si>
    <t>PILOTAGE (AGILITÉ)</t>
  </si>
  <si>
    <t>PROVOCATION (INTELLECT)</t>
  </si>
  <si>
    <t>PSIONIQUES (INTELLECT)</t>
  </si>
  <si>
    <t>RECHERCHE (INTELLECT)</t>
  </si>
  <si>
    <t>RÉPARATION (INTELLECT)</t>
  </si>
  <si>
    <t>SCIENCE ÉTRANGE (INTELLECT)</t>
  </si>
  <si>
    <t>SCIENCES (INTELLECT)</t>
  </si>
  <si>
    <t>SOINS (INTELLECT)</t>
  </si>
  <si>
    <t>STRATÉGIE (INTELLECT)</t>
  </si>
  <si>
    <t>SUBTERFUGE (AGILITÉ)</t>
  </si>
  <si>
    <t>SURVIE (INTELLECT)</t>
  </si>
  <si>
    <t>TIR (AGILITÉ)</t>
  </si>
  <si>
    <t>image</t>
  </si>
  <si>
    <t>compétance:</t>
  </si>
  <si>
    <t>fixe</t>
  </si>
  <si>
    <t>choix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</si>
</sst>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sz val="14"/>
      <color theme="1"/>
      <name val="Arial Unicode MS"/>
    </font>
    <font>
      <b/>
      <sz val="14"/>
      <color theme="1"/>
      <name val="Calibri"/>
      <family val="2"/>
      <scheme val="minor"/>
    </font>
    <font>
      <b/>
      <sz val="14"/>
      <color theme="1"/>
      <name val="Arial Unicode MS"/>
    </font>
    <font>
      <b/>
      <i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7" tint="0.39997558519241921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0" xfId="0" applyProtection="1"/>
    <xf numFmtId="0" fontId="0" fillId="0" borderId="3" xfId="0" applyBorder="1" applyProtection="1"/>
    <xf numFmtId="0" fontId="0" fillId="0" borderId="4" xfId="0" applyBorder="1"/>
    <xf numFmtId="0" fontId="0" fillId="3" borderId="1" xfId="0" applyFill="1" applyBorder="1"/>
    <xf numFmtId="0" fontId="0" fillId="3" borderId="2" xfId="0" applyFill="1" applyBorder="1"/>
    <xf numFmtId="0" fontId="0" fillId="0" borderId="2" xfId="0" applyFill="1" applyBorder="1"/>
    <xf numFmtId="0" fontId="0" fillId="0" borderId="7" xfId="0" applyBorder="1" applyAlignment="1">
      <alignment horizontal="center"/>
    </xf>
    <xf numFmtId="0" fontId="0" fillId="0" borderId="3" xfId="0" applyFill="1" applyBorder="1"/>
    <xf numFmtId="0" fontId="0" fillId="0" borderId="8" xfId="0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1" fillId="0" borderId="12" xfId="0" applyFont="1" applyBorder="1"/>
    <xf numFmtId="0" fontId="6" fillId="0" borderId="12" xfId="0" applyFont="1" applyBorder="1" applyAlignment="1">
      <alignment horizontal="left"/>
    </xf>
    <xf numFmtId="0" fontId="6" fillId="0" borderId="13" xfId="0" applyFont="1" applyBorder="1" applyAlignment="1">
      <alignment horizontal="left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1" fillId="0" borderId="14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15" xfId="0" applyFont="1" applyBorder="1" applyAlignment="1">
      <alignment horizontal="left"/>
    </xf>
    <xf numFmtId="0" fontId="6" fillId="0" borderId="17" xfId="0" applyFont="1" applyBorder="1" applyAlignment="1">
      <alignment horizontal="left"/>
    </xf>
    <xf numFmtId="0" fontId="0" fillId="0" borderId="6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74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AD931-B721-4790-8EF5-C0D9D2E761DC}">
  <dimension ref="B2:H19"/>
  <sheetViews>
    <sheetView tabSelected="1" workbookViewId="0">
      <selection activeCell="I16" sqref="I16"/>
    </sheetView>
  </sheetViews>
  <sheetFormatPr baseColWidth="10" defaultRowHeight="15"/>
  <cols>
    <col min="2" max="2" width="10.5703125" customWidth="1"/>
    <col min="3" max="3" width="11.28515625" customWidth="1"/>
    <col min="4" max="4" width="10.5703125" customWidth="1"/>
    <col min="5" max="5" width="10.140625" customWidth="1"/>
    <col min="7" max="7" width="8" customWidth="1"/>
  </cols>
  <sheetData>
    <row r="2" spans="2:8" ht="19.5" customHeight="1" thickBot="1">
      <c r="B2" s="49"/>
      <c r="C2" s="49"/>
      <c r="D2" s="49"/>
      <c r="E2" s="49"/>
      <c r="F2" s="49"/>
      <c r="G2" s="49"/>
      <c r="H2" s="49"/>
    </row>
    <row r="3" spans="2:8" ht="19.5" thickTop="1">
      <c r="B3" s="38" t="str">
        <f>""&amp;data!G2</f>
        <v>soldat</v>
      </c>
      <c r="C3" s="39"/>
      <c r="D3" s="39"/>
      <c r="E3" s="39"/>
      <c r="F3" s="39"/>
      <c r="G3" s="31" t="s">
        <v>45</v>
      </c>
      <c r="H3" s="32"/>
    </row>
    <row r="4" spans="2:8" ht="18.75">
      <c r="B4" s="17" t="s">
        <v>10</v>
      </c>
      <c r="C4" s="18" t="str">
        <f>""&amp;data!C10</f>
        <v>6</v>
      </c>
      <c r="D4" s="40"/>
      <c r="E4" s="41"/>
      <c r="F4" s="42"/>
      <c r="G4" s="33"/>
      <c r="H4" s="34"/>
    </row>
    <row r="5" spans="2:8" ht="18.75" customHeight="1">
      <c r="B5" s="36"/>
      <c r="C5" s="37"/>
      <c r="D5" s="37"/>
      <c r="E5" s="37"/>
      <c r="F5" s="37"/>
      <c r="G5" s="33"/>
      <c r="H5" s="34"/>
    </row>
    <row r="6" spans="2:8" ht="18.75">
      <c r="B6" s="23" t="s">
        <v>5</v>
      </c>
      <c r="C6" s="18" t="str">
        <f>""&amp;data!C8</f>
        <v>5</v>
      </c>
      <c r="D6" s="19"/>
      <c r="E6" s="20" t="s">
        <v>6</v>
      </c>
      <c r="F6" s="18" t="str">
        <f>""&amp;data!C9</f>
        <v>5</v>
      </c>
      <c r="G6" s="33"/>
      <c r="H6" s="34"/>
    </row>
    <row r="7" spans="2:8" ht="18.75">
      <c r="B7" s="26"/>
      <c r="C7" s="27"/>
      <c r="D7" s="27"/>
      <c r="E7" s="27"/>
      <c r="F7" s="27"/>
      <c r="G7" s="33"/>
      <c r="H7" s="34"/>
    </row>
    <row r="8" spans="2:8" ht="18.75">
      <c r="B8" s="17" t="s">
        <v>1</v>
      </c>
      <c r="C8" s="19" t="s">
        <v>0</v>
      </c>
      <c r="D8" s="19" t="s">
        <v>11</v>
      </c>
      <c r="E8" s="19" t="s">
        <v>3</v>
      </c>
      <c r="F8" s="19" t="s">
        <v>12</v>
      </c>
      <c r="G8" s="33"/>
      <c r="H8" s="34"/>
    </row>
    <row r="9" spans="2:8" ht="18.75">
      <c r="B9" s="21" t="str">
        <f>"d "&amp;data!C2</f>
        <v>d 4</v>
      </c>
      <c r="C9" s="22" t="str">
        <f>"d "&amp;data!C3</f>
        <v>d 6</v>
      </c>
      <c r="D9" s="22" t="str">
        <f>"d "&amp;data!C4</f>
        <v>d 6</v>
      </c>
      <c r="E9" s="22" t="str">
        <f>"d "&amp;data!C5</f>
        <v>d 4</v>
      </c>
      <c r="F9" s="18" t="str">
        <f>"d "&amp;data!C6</f>
        <v>d 6</v>
      </c>
      <c r="G9" s="33"/>
      <c r="H9" s="34"/>
    </row>
    <row r="10" spans="2:8" ht="18.75">
      <c r="B10" s="26"/>
      <c r="C10" s="27"/>
      <c r="D10" s="27"/>
      <c r="E10" s="27"/>
      <c r="F10" s="27"/>
      <c r="G10" s="33"/>
      <c r="H10" s="34"/>
    </row>
    <row r="11" spans="2:8" ht="18.75">
      <c r="B11" s="28" t="s">
        <v>46</v>
      </c>
      <c r="C11" s="29"/>
      <c r="D11" s="30"/>
      <c r="E11" s="27"/>
      <c r="F11" s="27"/>
      <c r="G11" s="33"/>
      <c r="H11" s="34"/>
    </row>
    <row r="12" spans="2:8" ht="18.75">
      <c r="B12" s="26"/>
      <c r="C12" s="27"/>
      <c r="D12" s="27"/>
      <c r="E12" s="27"/>
      <c r="F12" s="27"/>
      <c r="G12" s="27"/>
      <c r="H12" s="35"/>
    </row>
    <row r="13" spans="2:8" ht="18.75">
      <c r="B13" s="24" t="str">
        <f>IF(data!G4,data!F4,"")</f>
        <v>ATHLÉTISME (AGILITÉ)</v>
      </c>
      <c r="C13" s="25"/>
      <c r="D13" s="18" t="str">
        <f>IF(data!G4,"d "&amp;data!G4,"")</f>
        <v>d 4</v>
      </c>
      <c r="E13" s="43" t="str">
        <f>IF(data!G11,data!F11,"")</f>
        <v>ÉDUCATION (INTELLECT)</v>
      </c>
      <c r="F13" s="44"/>
      <c r="G13" s="18" t="str">
        <f>IF(data!G11,"d "&amp;data!G11,"")</f>
        <v>d 25</v>
      </c>
    </row>
    <row r="14" spans="2:8" ht="18.75">
      <c r="B14" s="24" t="str">
        <f>IF(data!G5,data!F5,"")</f>
        <v>CULTURE GÉNÉRALE (INTELLECT)</v>
      </c>
      <c r="C14" s="25"/>
      <c r="D14" s="18" t="str">
        <f>IF(data!G5,"d "&amp;data!G5,"")</f>
        <v>d 4</v>
      </c>
      <c r="E14" s="43" t="str">
        <f>IF(data!G12,data!F12,"")</f>
        <v>ÉLECTRONIQUE (INTELLECT)</v>
      </c>
      <c r="F14" s="44"/>
      <c r="G14" s="18" t="str">
        <f>IF(data!G12,"d "&amp;data!G12,"")</f>
        <v>d 8</v>
      </c>
    </row>
    <row r="15" spans="2:8" ht="18.75">
      <c r="B15" s="24" t="str">
        <f>IF(data!G6,data!F6,"")</f>
        <v>DISCRÉTION (AGILITÉ)</v>
      </c>
      <c r="C15" s="25"/>
      <c r="D15" s="18" t="str">
        <f>IF(data!G6,"d "&amp;data!G6,"")</f>
        <v>d 4</v>
      </c>
      <c r="E15" s="43" t="str">
        <f>IF(data!G13,data!F13,"")</f>
        <v/>
      </c>
      <c r="F15" s="44"/>
      <c r="G15" s="18" t="str">
        <f>IF(data!G13,"d "&amp;data!G13,"")</f>
        <v/>
      </c>
    </row>
    <row r="16" spans="2:8" ht="18.75">
      <c r="B16" s="24" t="str">
        <f>IF(data!G7,data!F7,"")</f>
        <v>PERCEPTION (INTELLECT)</v>
      </c>
      <c r="C16" s="25"/>
      <c r="D16" s="18" t="str">
        <f>IF(data!G7,"d "&amp;data!G7,"")</f>
        <v>d 6</v>
      </c>
      <c r="E16" s="43" t="str">
        <f>IF(data!G14,data!F14,"")</f>
        <v>FOCUS (ÂME)</v>
      </c>
      <c r="F16" s="44"/>
      <c r="G16" s="18" t="str">
        <f>IF(data!G14,"d "&amp;data!G14,"")</f>
        <v>d 5</v>
      </c>
    </row>
    <row r="17" spans="2:7" ht="18.75">
      <c r="B17" s="24" t="str">
        <f>IF(data!G8,data!F8,"")</f>
        <v>PERSUASION (ÂME)</v>
      </c>
      <c r="C17" s="25"/>
      <c r="D17" s="18" t="str">
        <f>IF(data!G8,"d "&amp;data!G8,"")</f>
        <v>d 6</v>
      </c>
      <c r="E17" s="43" t="str">
        <f>IF(data!G15,data!F15,"")</f>
        <v/>
      </c>
      <c r="F17" s="44"/>
      <c r="G17" s="18" t="str">
        <f>IF(data!G15,"d "&amp;data!G15,"")</f>
        <v/>
      </c>
    </row>
    <row r="18" spans="2:7" ht="18.75">
      <c r="B18" s="43" t="str">
        <f>IF(data!G9,data!F9,"")</f>
        <v>COMBAT (AGILITÉ)</v>
      </c>
      <c r="C18" s="44"/>
      <c r="D18" s="18" t="str">
        <f>IF(data!G9,"d "&amp;data!G9,"")</f>
        <v>d 6</v>
      </c>
      <c r="E18" s="43" t="str">
        <f>IF(data!G16,data!F16,"")</f>
        <v/>
      </c>
      <c r="F18" s="44"/>
      <c r="G18" s="18" t="str">
        <f>IF(data!G16,"d "&amp;data!G16,"")</f>
        <v/>
      </c>
    </row>
    <row r="19" spans="2:7" ht="18.75">
      <c r="B19" s="24" t="str">
        <f>IF(data!G10,data!F10,"")</f>
        <v>CONDUITE (AGILITÉ)</v>
      </c>
      <c r="C19" s="25"/>
      <c r="D19" s="18" t="str">
        <f>IF(data!G10,"d "&amp;data!G10,"")</f>
        <v>d 8</v>
      </c>
      <c r="E19" s="43" t="str">
        <f>IF(data!G17,data!F17,"")</f>
        <v>INTIMIDATION (ÂME)</v>
      </c>
      <c r="F19" s="44"/>
      <c r="G19" s="18" t="str">
        <f>IF(data!G17,"d "&amp;data!G17,"")</f>
        <v>d 44</v>
      </c>
    </row>
  </sheetData>
  <mergeCells count="24">
    <mergeCell ref="B2:H2"/>
    <mergeCell ref="B17:C17"/>
    <mergeCell ref="B18:C18"/>
    <mergeCell ref="B15:C15"/>
    <mergeCell ref="B19:C19"/>
    <mergeCell ref="E17:F17"/>
    <mergeCell ref="E18:F18"/>
    <mergeCell ref="E19:F19"/>
    <mergeCell ref="E15:F15"/>
    <mergeCell ref="E16:F16"/>
    <mergeCell ref="B7:F7"/>
    <mergeCell ref="B11:D11"/>
    <mergeCell ref="G3:H11"/>
    <mergeCell ref="B12:H12"/>
    <mergeCell ref="B10:F10"/>
    <mergeCell ref="B5:F5"/>
    <mergeCell ref="B14:C14"/>
    <mergeCell ref="B3:F3"/>
    <mergeCell ref="B13:C13"/>
    <mergeCell ref="E11:F11"/>
    <mergeCell ref="D4:F4"/>
    <mergeCell ref="E13:F13"/>
    <mergeCell ref="E14:F14"/>
    <mergeCell ref="B16:C16"/>
  </mergeCells>
  <conditionalFormatting sqref="D13">
    <cfRule type="dataBar" priority="16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{AD5F8EC2-AD69-4340-AE14-59E23DACA9E7}</x14:id>
        </ext>
      </extLst>
    </cfRule>
  </conditionalFormatting>
  <conditionalFormatting sqref="D14:D18">
    <cfRule type="dataBar" priority="15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{1606D03A-A492-4CFD-BBB3-94D34C070184}</x14:id>
        </ext>
      </extLst>
    </cfRule>
  </conditionalFormatting>
  <conditionalFormatting sqref="D19">
    <cfRule type="dataBar" priority="14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{A7C0C8AC-E216-4B32-BCFA-DD88D99CBAD8}</x14:id>
        </ext>
      </extLst>
    </cfRule>
  </conditionalFormatting>
  <conditionalFormatting sqref="G13">
    <cfRule type="dataBar" priority="1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{97A5AFE1-11E4-43F7-9D6F-35B6D071A10F}</x14:id>
        </ext>
      </extLst>
    </cfRule>
  </conditionalFormatting>
  <conditionalFormatting sqref="G14:G19">
    <cfRule type="dataBar" priority="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{8E43B1DC-384F-4370-8A7F-04E5CF7444C2}</x14:id>
        </ext>
      </extLst>
    </cfRule>
  </conditionalFormatting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D5F8EC2-AD69-4340-AE14-59E23DACA9E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D13</xm:sqref>
        </x14:conditionalFormatting>
        <x14:conditionalFormatting xmlns:xm="http://schemas.microsoft.com/office/excel/2006/main">
          <x14:cfRule type="dataBar" id="{1606D03A-A492-4CFD-BBB3-94D34C07018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D14:D18</xm:sqref>
        </x14:conditionalFormatting>
        <x14:conditionalFormatting xmlns:xm="http://schemas.microsoft.com/office/excel/2006/main">
          <x14:cfRule type="dataBar" id="{A7C0C8AC-E216-4B32-BCFA-DD88D99CBAD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D19</xm:sqref>
        </x14:conditionalFormatting>
        <x14:conditionalFormatting xmlns:xm="http://schemas.microsoft.com/office/excel/2006/main">
          <x14:cfRule type="dataBar" id="{97A5AFE1-11E4-43F7-9D6F-35B6D071A10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G13</xm:sqref>
        </x14:conditionalFormatting>
        <x14:conditionalFormatting xmlns:xm="http://schemas.microsoft.com/office/excel/2006/main">
          <x14:cfRule type="dataBar" id="{8E43B1DC-384F-4370-8A7F-04E5CF7444C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G14:G19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1A48F7-971B-4B74-AA42-322EFC496DF3}">
  <dimension ref="B1:H35"/>
  <sheetViews>
    <sheetView workbookViewId="0">
      <selection activeCell="C2" sqref="C2"/>
    </sheetView>
  </sheetViews>
  <sheetFormatPr baseColWidth="10" defaultRowHeight="15"/>
  <cols>
    <col min="2" max="2" width="15.5703125" customWidth="1"/>
    <col min="3" max="4" width="4" style="1" customWidth="1"/>
    <col min="6" max="6" width="30.140625" customWidth="1"/>
    <col min="7" max="7" width="5" style="1" customWidth="1"/>
  </cols>
  <sheetData>
    <row r="1" spans="2:8" ht="15.75" thickBot="1"/>
    <row r="2" spans="2:8" ht="15.75" thickBot="1">
      <c r="B2" s="6" t="s">
        <v>1</v>
      </c>
      <c r="C2" s="3">
        <v>4</v>
      </c>
      <c r="D2" s="47"/>
      <c r="F2" s="10" t="s">
        <v>8</v>
      </c>
      <c r="G2" s="45" t="s">
        <v>9</v>
      </c>
      <c r="H2" s="46"/>
    </row>
    <row r="3" spans="2:8" ht="15.75" thickBot="1">
      <c r="B3" s="7" t="s">
        <v>0</v>
      </c>
      <c r="C3" s="4">
        <v>6</v>
      </c>
      <c r="D3" s="47"/>
    </row>
    <row r="4" spans="2:8">
      <c r="B4" s="7" t="s">
        <v>2</v>
      </c>
      <c r="C4" s="4">
        <v>6</v>
      </c>
      <c r="D4" s="47"/>
      <c r="E4" s="48" t="s">
        <v>47</v>
      </c>
      <c r="F4" s="11" t="s">
        <v>13</v>
      </c>
      <c r="G4" s="3">
        <v>4</v>
      </c>
    </row>
    <row r="5" spans="2:8">
      <c r="B5" s="7" t="s">
        <v>3</v>
      </c>
      <c r="C5" s="4">
        <v>4</v>
      </c>
      <c r="D5" s="47"/>
      <c r="E5" s="48"/>
      <c r="F5" s="12" t="s">
        <v>16</v>
      </c>
      <c r="G5" s="4">
        <v>4</v>
      </c>
    </row>
    <row r="6" spans="2:8">
      <c r="B6" s="7" t="s">
        <v>4</v>
      </c>
      <c r="C6" s="4">
        <v>6</v>
      </c>
      <c r="D6" s="47"/>
      <c r="E6" s="48"/>
      <c r="F6" s="12" t="s">
        <v>17</v>
      </c>
      <c r="G6" s="4">
        <v>4</v>
      </c>
    </row>
    <row r="7" spans="2:8" ht="15.75" thickBot="1">
      <c r="B7" s="8"/>
      <c r="E7" s="48"/>
      <c r="F7" s="12" t="s">
        <v>18</v>
      </c>
      <c r="G7" s="4">
        <v>6</v>
      </c>
    </row>
    <row r="8" spans="2:8">
      <c r="B8" s="6" t="s">
        <v>5</v>
      </c>
      <c r="C8" s="3">
        <v>5</v>
      </c>
      <c r="D8" s="47"/>
      <c r="E8" s="48"/>
      <c r="F8" s="12" t="s">
        <v>19</v>
      </c>
      <c r="G8" s="4">
        <v>6</v>
      </c>
    </row>
    <row r="9" spans="2:8" ht="15.75" thickBot="1">
      <c r="B9" s="9" t="s">
        <v>6</v>
      </c>
      <c r="C9" s="5">
        <v>5</v>
      </c>
      <c r="D9" s="47"/>
      <c r="E9" s="48" t="s">
        <v>48</v>
      </c>
      <c r="F9" s="2" t="s">
        <v>14</v>
      </c>
      <c r="G9" s="4">
        <v>6</v>
      </c>
    </row>
    <row r="10" spans="2:8" ht="15.75" thickBot="1">
      <c r="B10" s="9" t="s">
        <v>7</v>
      </c>
      <c r="C10" s="5">
        <v>6</v>
      </c>
      <c r="D10" s="47"/>
      <c r="E10" s="48"/>
      <c r="F10" s="2" t="s">
        <v>15</v>
      </c>
      <c r="G10" s="4">
        <v>8</v>
      </c>
    </row>
    <row r="11" spans="2:8">
      <c r="E11" s="48"/>
      <c r="F11" s="2" t="s">
        <v>20</v>
      </c>
      <c r="G11" s="4">
        <v>25</v>
      </c>
    </row>
    <row r="12" spans="2:8">
      <c r="E12" s="48"/>
      <c r="F12" s="2" t="s">
        <v>21</v>
      </c>
      <c r="G12" s="4">
        <v>8</v>
      </c>
    </row>
    <row r="13" spans="2:8">
      <c r="E13" s="48"/>
      <c r="F13" s="2" t="s">
        <v>22</v>
      </c>
      <c r="G13" s="4"/>
    </row>
    <row r="14" spans="2:8">
      <c r="E14" s="48"/>
      <c r="F14" s="2" t="s">
        <v>23</v>
      </c>
      <c r="G14" s="4">
        <v>5</v>
      </c>
    </row>
    <row r="15" spans="2:8">
      <c r="E15" s="48"/>
      <c r="F15" s="2" t="s">
        <v>24</v>
      </c>
      <c r="G15" s="4"/>
    </row>
    <row r="16" spans="2:8">
      <c r="E16" s="48"/>
      <c r="F16" s="2" t="s">
        <v>25</v>
      </c>
      <c r="G16" s="4"/>
    </row>
    <row r="17" spans="5:7">
      <c r="E17" s="48"/>
      <c r="F17" s="2" t="s">
        <v>26</v>
      </c>
      <c r="G17" s="4">
        <v>44</v>
      </c>
    </row>
    <row r="18" spans="5:7">
      <c r="E18" s="48"/>
      <c r="F18" s="2" t="s">
        <v>27</v>
      </c>
      <c r="G18" s="4"/>
    </row>
    <row r="19" spans="5:7">
      <c r="E19" s="48"/>
      <c r="F19" s="2" t="s">
        <v>28</v>
      </c>
      <c r="G19" s="4"/>
    </row>
    <row r="20" spans="5:7">
      <c r="E20" s="48"/>
      <c r="F20" s="2" t="s">
        <v>29</v>
      </c>
      <c r="G20" s="4"/>
    </row>
    <row r="21" spans="5:7">
      <c r="E21" s="48"/>
      <c r="F21" s="2" t="s">
        <v>30</v>
      </c>
      <c r="G21" s="4"/>
    </row>
    <row r="22" spans="5:7">
      <c r="E22" s="48"/>
      <c r="F22" s="2" t="s">
        <v>31</v>
      </c>
      <c r="G22" s="4"/>
    </row>
    <row r="23" spans="5:7">
      <c r="E23" s="48"/>
      <c r="F23" s="2" t="s">
        <v>32</v>
      </c>
      <c r="G23" s="4"/>
    </row>
    <row r="24" spans="5:7">
      <c r="E24" s="48"/>
      <c r="F24" s="2" t="s">
        <v>33</v>
      </c>
      <c r="G24" s="4"/>
    </row>
    <row r="25" spans="5:7">
      <c r="E25" s="48"/>
      <c r="F25" s="2" t="s">
        <v>34</v>
      </c>
      <c r="G25" s="4"/>
    </row>
    <row r="26" spans="5:7">
      <c r="E26" s="48"/>
      <c r="F26" s="2" t="s">
        <v>35</v>
      </c>
      <c r="G26" s="4"/>
    </row>
    <row r="27" spans="5:7">
      <c r="E27" s="48"/>
      <c r="F27" s="2" t="s">
        <v>36</v>
      </c>
      <c r="G27" s="4"/>
    </row>
    <row r="28" spans="5:7">
      <c r="E28" s="48"/>
      <c r="F28" s="2" t="s">
        <v>37</v>
      </c>
      <c r="G28" s="4"/>
    </row>
    <row r="29" spans="5:7">
      <c r="E29" s="48"/>
      <c r="F29" s="2" t="s">
        <v>38</v>
      </c>
      <c r="G29" s="4"/>
    </row>
    <row r="30" spans="5:7">
      <c r="E30" s="48"/>
      <c r="F30" s="2" t="s">
        <v>39</v>
      </c>
      <c r="G30" s="4"/>
    </row>
    <row r="31" spans="5:7">
      <c r="E31" s="48"/>
      <c r="F31" s="2" t="s">
        <v>40</v>
      </c>
      <c r="G31" s="4">
        <v>4</v>
      </c>
    </row>
    <row r="32" spans="5:7">
      <c r="E32" s="48"/>
      <c r="F32" s="2" t="s">
        <v>41</v>
      </c>
      <c r="G32" s="4"/>
    </row>
    <row r="33" spans="5:7">
      <c r="E33" s="48"/>
      <c r="F33" s="2" t="s">
        <v>42</v>
      </c>
      <c r="G33" s="4"/>
    </row>
    <row r="34" spans="5:7">
      <c r="E34" s="48"/>
      <c r="F34" s="13" t="s">
        <v>43</v>
      </c>
      <c r="G34" s="14"/>
    </row>
    <row r="35" spans="5:7" ht="15.75" thickBot="1">
      <c r="E35" s="48"/>
      <c r="F35" s="15" t="s">
        <v>44</v>
      </c>
      <c r="G35" s="16">
        <v>4</v>
      </c>
    </row>
  </sheetData>
  <mergeCells count="3">
    <mergeCell ref="G2:H2"/>
    <mergeCell ref="E4:E8"/>
    <mergeCell ref="E9:E3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personnage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bloodysnake</dc:creator>
  <cp:lastModifiedBy>bloodysnake</cp:lastModifiedBy>
  <dcterms:created xsi:type="dcterms:W3CDTF">2021-07-15T09:37:55Z</dcterms:created>
  <dcterms:modified xsi:type="dcterms:W3CDTF">2021-07-15T15:02:57Z</dcterms:modified>
</cp:coreProperties>
</file>