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formateur_2\Desktop\MANUPRO\Tab doublon num aff et com\"/>
    </mc:Choice>
  </mc:AlternateContent>
  <bookViews>
    <workbookView xWindow="-120" yWindow="-120" windowWidth="29040" windowHeight="15840"/>
  </bookViews>
  <sheets>
    <sheet name="commande" sheetId="2" r:id="rId1"/>
    <sheet name="informations" sheetId="4" state="hidden" r:id="rId2"/>
  </sheets>
  <externalReferences>
    <externalReference r:id="rId3"/>
  </externalReferences>
  <definedNames>
    <definedName name="_xlnm._FilterDatabase" localSheetId="0" hidden="1">commande!$A$2:$Y$9</definedName>
    <definedName name="adresse">#REF!</definedName>
    <definedName name="CLIENTS">[1]CLIENTS!$A$2:$A$50</definedName>
    <definedName name="Z_034A9003_9005_4F91_8251_B600E69A9217_.wvu.FilterData" localSheetId="0" hidden="1">commande!$A$2:$Y$2</definedName>
    <definedName name="Z_03E1B5C0_C9FA_46B0_9431_6C4460353D70_.wvu.FilterData" localSheetId="0" hidden="1">commande!$A$2:$Y$2</definedName>
    <definedName name="Z_04AA3101_B68D_42DE_A721_8A9C761973D8_.wvu.FilterData" localSheetId="0" hidden="1">commande!$A$2:$Y$2</definedName>
    <definedName name="Z_0626DE47_320E_431C_A731_489906DFBCE7_.wvu.FilterData" localSheetId="0" hidden="1">commande!$A$2:$Y$2</definedName>
    <definedName name="Z_071C6230_1E24_4BDB_B214_9905C04E8B00_.wvu.FilterData" localSheetId="0" hidden="1">commande!$A$2:$Y$2</definedName>
    <definedName name="Z_0A38BB36_E789_427A_A8B5_B2CAC91E7EE4_.wvu.FilterData" localSheetId="0" hidden="1">commande!$A$2:$Y$2</definedName>
    <definedName name="Z_0EB0C749_5A09_4E65_A0DA_97DA88D8BE04_.wvu.FilterData" localSheetId="0" hidden="1">commande!$A$2:$Y$2</definedName>
    <definedName name="Z_0F8DF8D3_AFC4_43D7_A97F_E77EF0AA90FF_.wvu.FilterData" localSheetId="0" hidden="1">commande!$A$2:$Y$2</definedName>
    <definedName name="Z_106C97B2_7E41_41EA_AE35_AD9089152460_.wvu.FilterData" localSheetId="0" hidden="1">commande!$A$2:$Y$2</definedName>
    <definedName name="Z_11EE2A86_72F4_4F9D_9F72_B15AA28048EC_.wvu.FilterData" localSheetId="0" hidden="1">commande!$A$2:$Y$2</definedName>
    <definedName name="Z_13734169_FFB3_44BD_AA5C_5D3214138874_.wvu.FilterData" localSheetId="0" hidden="1">commande!$A$2:$Y$2</definedName>
    <definedName name="Z_15176C24_37CD_429D_8B30_E05950030961_.wvu.FilterData" localSheetId="0" hidden="1">commande!$A$2:$Y$2</definedName>
    <definedName name="Z_16A4E441_709E_4F22_97EA_1BDBD921089E_.wvu.FilterData" localSheetId="0" hidden="1">commande!$A$2:$Y$2</definedName>
    <definedName name="Z_17DE32C4_4DA6_49E5_AD5B_2E4AC7BCE164_.wvu.FilterData" localSheetId="0" hidden="1">commande!$A$2:$Y$2</definedName>
    <definedName name="Z_18E58BC1_C99A_4068_95EA_9CF70ABB44D2_.wvu.FilterData" localSheetId="0" hidden="1">commande!$A$2:$Y$2</definedName>
    <definedName name="Z_19294133_6312_454E_A103_EA8324056314_.wvu.FilterData" localSheetId="0" hidden="1">commande!$A$2:$Y$2</definedName>
    <definedName name="Z_193DDA9F_259C_4FCF_BB13_F426F6B5FC51_.wvu.FilterData" localSheetId="0" hidden="1">commande!$A$2:$Y$2</definedName>
    <definedName name="Z_19B5755A_B8FF_4B9D_86BA_E61F0C4EBBF5_.wvu.FilterData" localSheetId="0" hidden="1">commande!$A$2:$Y$2</definedName>
    <definedName name="Z_1A4EE41D_29D9_45B2_B32C_20FD2028174F_.wvu.FilterData" localSheetId="0" hidden="1">commande!$A$2:$Y$2</definedName>
    <definedName name="Z_1A67E12D_E7C0_4816_A36E_6C1F914693B2_.wvu.FilterData" localSheetId="0" hidden="1">commande!$A$2:$Y$2</definedName>
    <definedName name="Z_1AD94522_A962_414A_BCE4_CFE4D6C0BF27_.wvu.FilterData" localSheetId="0" hidden="1">commande!$A$2:$Y$2</definedName>
    <definedName name="Z_1D39A8E1_1BDF_4CC1_8771_B93AFA699D9B_.wvu.FilterData" localSheetId="0" hidden="1">commande!$A$2:$Y$2</definedName>
    <definedName name="Z_2075EED6_C26A_43AE_A6CA_A5728BCD83AB_.wvu.FilterData" localSheetId="0" hidden="1">commande!$A$2:$Y$2</definedName>
    <definedName name="Z_20E6326D_7DD2_49D1_961A_97ED236C6C1A_.wvu.FilterData" localSheetId="0" hidden="1">commande!$A$2:$Y$2</definedName>
    <definedName name="Z_20F1C5D2_EE95_4B18_BBC0_4DA9AAB0E8DA_.wvu.FilterData" localSheetId="0" hidden="1">commande!$A$2:$Y$2</definedName>
    <definedName name="Z_21BC40CE_7882_4993_AB3F_43EF8FD0AEF1_.wvu.FilterData" localSheetId="0" hidden="1">commande!$A$2:$Y$2</definedName>
    <definedName name="Z_225B1CF4_178C_4211_970D_ED678AE5F96A_.wvu.FilterData" localSheetId="0" hidden="1">commande!$A$2:$Y$2</definedName>
    <definedName name="Z_2316F828_4665_4C46_84AA_546C7D54C903_.wvu.FilterData" localSheetId="0" hidden="1">commande!$A$2:$Y$2</definedName>
    <definedName name="Z_23806EAD_71E6_4AED_9A30_F4C4E4E58D68_.wvu.FilterData" localSheetId="0" hidden="1">commande!$A$2:$Y$2</definedName>
    <definedName name="Z_23A7E339_CB8E_47E5_9628_73AFE90426FB_.wvu.FilterData" localSheetId="0" hidden="1">commande!$A$2:$Y$2</definedName>
    <definedName name="Z_240F7CFD_0E0A_41FF_BEF3_F70DA4E326EC_.wvu.FilterData" localSheetId="0" hidden="1">commande!$A$2:$Y$2</definedName>
    <definedName name="Z_24C3701B_D1E9_4140_BC67_4ED2FF55BA67_.wvu.FilterData" localSheetId="0" hidden="1">commande!$A$2:$Y$2</definedName>
    <definedName name="Z_297289BA_989F_4988_806D_0AF3FFA14D51_.wvu.FilterData" localSheetId="0" hidden="1">commande!$A$2:$Y$2</definedName>
    <definedName name="Z_2A5CAED2_1A62_4A4B_BD3E_65F8A61E08B8_.wvu.FilterData" localSheetId="0" hidden="1">commande!$A$2:$Y$9</definedName>
    <definedName name="Z_2AD42FEF_D8E8_44C5_AFC9_7B02775B6EFB_.wvu.FilterData" localSheetId="0" hidden="1">commande!$A$2:$Y$2</definedName>
    <definedName name="Z_2B550EA2_A6C5_45DA_B919_F077B2560D4B_.wvu.FilterData" localSheetId="0" hidden="1">commande!$A$2:$Y$2</definedName>
    <definedName name="Z_2B9900C2_632E_4246_A147_FC33826EAB15_.wvu.FilterData" localSheetId="0" hidden="1">commande!$A$2:$Y$2</definedName>
    <definedName name="Z_2BD236E2_2070_41AB_B95A_50521BCDFF8C_.wvu.FilterData" localSheetId="0" hidden="1">commande!$A$2:$Y$2</definedName>
    <definedName name="Z_2C4939F4_5688_46C5_B675_1F1CAB5ED7E8_.wvu.FilterData" localSheetId="0" hidden="1">commande!$A$2:$Y$2</definedName>
    <definedName name="Z_2C565C46_8D17_4E9A_8DB8_0897855C31F1_.wvu.FilterData" localSheetId="0" hidden="1">commande!$A$2:$Y$2</definedName>
    <definedName name="Z_2D0F00CA_14E6_420F_84E4_9FD532A7434D_.wvu.FilterData" localSheetId="0" hidden="1">commande!$A$2:$Y$2</definedName>
    <definedName name="Z_2D80F6BE_4053_46C7_BC5C_A5092AC0DC00_.wvu.FilterData" localSheetId="0" hidden="1">commande!$A$2:$Y$2</definedName>
    <definedName name="Z_2DE6AF48_1298_4309_8269_C969FDA5CD35_.wvu.FilterData" localSheetId="0" hidden="1">commande!$A$2:$Y$2</definedName>
    <definedName name="Z_2E830694_8A89_4845_8813_06A30771B4D3_.wvu.FilterData" localSheetId="0" hidden="1">commande!$A$2:$Y$2</definedName>
    <definedName name="Z_2F02A648_AEC7_4644_A737_449E71DAEAB4_.wvu.FilterData" localSheetId="0" hidden="1">commande!$A$2:$Y$2</definedName>
    <definedName name="Z_2F661E5E_2113_4036_BD2E_53EF6E0ED811_.wvu.FilterData" localSheetId="0" hidden="1">commande!$A$2:$Y$2</definedName>
    <definedName name="Z_303E060A_0362_4C34_A557_BC2ED2C7EE79_.wvu.FilterData" localSheetId="0" hidden="1">commande!$A$2:$Y$2</definedName>
    <definedName name="Z_31F1DB53_1204_486A_97C3_D76BC57FAA69_.wvu.FilterData" localSheetId="0" hidden="1">commande!$A$2:$Y$2</definedName>
    <definedName name="Z_3426E3BF_A582_4214_BBB2_1093155440F8_.wvu.FilterData" localSheetId="0" hidden="1">commande!$A$2:$Y$2</definedName>
    <definedName name="Z_368BE7E9_4848_4538_ADCE_4F3A6A6AB8CA_.wvu.FilterData" localSheetId="0" hidden="1">commande!$A$2:$Y$2</definedName>
    <definedName name="Z_3A327182_0105_4099_8A40_AB53BC17BE71_.wvu.FilterData" localSheetId="0" hidden="1">commande!$A$2:$Y$2</definedName>
    <definedName name="Z_3CE4E49A_1611_4B78_B6BD_52AB1842C614_.wvu.FilterData" localSheetId="0" hidden="1">commande!$A$2:$Y$2</definedName>
    <definedName name="Z_3DE07497_677F_4F5A_AA43_46250288EF96_.wvu.FilterData" localSheetId="0" hidden="1">commande!$A$2:$Y$2</definedName>
    <definedName name="Z_3F230915_0E37_4FCC_A20E_045664E93BDE_.wvu.FilterData" localSheetId="0" hidden="1">commande!$A$2:$Y$2</definedName>
    <definedName name="Z_3F51EB4C_635B_46D7_BCBA_061AE2CD28A5_.wvu.FilterData" localSheetId="0" hidden="1">commande!$A$2:$Y$2</definedName>
    <definedName name="Z_3F98AF27_914C_4ACC_8C7D_52525AF07F37_.wvu.FilterData" localSheetId="0" hidden="1">commande!$A$2:$Y$2</definedName>
    <definedName name="Z_40965AB1_DF0C_43B3_B344_F5057C488CED_.wvu.FilterData" localSheetId="0" hidden="1">commande!$A$2:$Y$2</definedName>
    <definedName name="Z_40AF87BA_4806_434D_8E10_E285E30A138D_.wvu.FilterData" localSheetId="0" hidden="1">commande!$A$2:$Y$2</definedName>
    <definedName name="Z_4139B596_BC0E_49A5_BF64_EFBCE94A88D0_.wvu.FilterData" localSheetId="0" hidden="1">commande!$A$2:$Y$2</definedName>
    <definedName name="Z_4347062E_7EF7_4296_B4C0_54FE3B75C172_.wvu.FilterData" localSheetId="0" hidden="1">commande!$A$2:$Y$2</definedName>
    <definedName name="Z_43890C98_49FD_4304_9EE9_6B60316C6432_.wvu.FilterData" localSheetId="0" hidden="1">commande!$A$2:$Y$2</definedName>
    <definedName name="Z_43D9F9C9_8650_4B8F_B130_EED7D3374D7D_.wvu.FilterData" localSheetId="0" hidden="1">commande!$A$2:$Y$2</definedName>
    <definedName name="Z_44168E75_A87C_4886_A3F4_2729B99FE64E_.wvu.FilterData" localSheetId="0" hidden="1">commande!$A$2:$Y$2</definedName>
    <definedName name="Z_44907263_CB08_4343_8895_39F5FFCCF087_.wvu.FilterData" localSheetId="0" hidden="1">commande!$A$2:$Y$2</definedName>
    <definedName name="Z_44EDF323_D93E_46DE_80AC_7EF9C581A9E6_.wvu.FilterData" localSheetId="0" hidden="1">commande!$A$2:$Y$2</definedName>
    <definedName name="Z_4542354E_D0C5_4077_82CD_40CECE9C7429_.wvu.FilterData" localSheetId="0" hidden="1">commande!$A$2:$Y$2</definedName>
    <definedName name="Z_45A0D4E1_4934_4FBE_A0CC_71B869C6B96C_.wvu.FilterData" localSheetId="0" hidden="1">commande!$A$2:$Y$2</definedName>
    <definedName name="Z_4625087A_B211_42EF_81B4_C0379F3454C8_.wvu.FilterData" localSheetId="0" hidden="1">commande!$A$2:$Y$2</definedName>
    <definedName name="Z_474F2CCC_DD92_4897_B2A0_19A1FBB8CB3B_.wvu.FilterData" localSheetId="0" hidden="1">commande!$A$2:$Y$2</definedName>
    <definedName name="Z_48D57A03_EE3A_485C_A413_BED42D3A5EB6_.wvu.FilterData" localSheetId="0" hidden="1">commande!$A$2:$Y$2</definedName>
    <definedName name="Z_48EC19A9_DC2D_410C_90F3_E01CEC49BAAA_.wvu.FilterData" localSheetId="0" hidden="1">commande!$A$2:$Y$2</definedName>
    <definedName name="Z_49AD54CC_C88A_42F4_A7D3_219BFA70F88A_.wvu.FilterData" localSheetId="0" hidden="1">commande!$A$2:$Y$2</definedName>
    <definedName name="Z_4A0357B7_4BBA_4C89_B659_3FE4F3703689_.wvu.FilterData" localSheetId="0" hidden="1">commande!$A$2:$Y$2</definedName>
    <definedName name="Z_4D9672A0_8EB4_490B_A85D_0A82FE7B8060_.wvu.FilterData" localSheetId="0" hidden="1">commande!$A$2:$Y$2</definedName>
    <definedName name="Z_4E3CCC85_2D6D_4F7F_A14A_4A639A33D139_.wvu.FilterData" localSheetId="0" hidden="1">commande!$A$2:$Y$2</definedName>
    <definedName name="Z_4ECD108A_85CF_456C_95C7_E412120A38F5_.wvu.FilterData" localSheetId="0" hidden="1">commande!$A$2:$Y$2</definedName>
    <definedName name="Z_4FC2761E_976C_4347_BF31_0731A5A813CD_.wvu.FilterData" localSheetId="0" hidden="1">commande!$A$2:$Y$2</definedName>
    <definedName name="Z_50288D0A_CCBE_4419_90BC_3B6109E08A64_.wvu.FilterData" localSheetId="0" hidden="1">commande!$A$2:$Y$2</definedName>
    <definedName name="Z_509276F2_41C1_4956_AD43_F7DE5E2D7FBC_.wvu.FilterData" localSheetId="0" hidden="1">commande!$A$2:$Y$2</definedName>
    <definedName name="Z_50CE866F_AF0D_4E90_8116_C29BF5A7C262_.wvu.FilterData" localSheetId="0" hidden="1">commande!$A$2:$Y$2</definedName>
    <definedName name="Z_50E51B5D_8F66_408B_9D32_14C6DF43D76E_.wvu.FilterData" localSheetId="0" hidden="1">commande!$A$2:$Y$2</definedName>
    <definedName name="Z_52BE420B_4E21_4507_8BEF_17125404EE4B_.wvu.FilterData" localSheetId="0" hidden="1">commande!$A$2:$Y$2</definedName>
    <definedName name="Z_53BE9676_09FF_4481_B19C_5C380A4BA094_.wvu.FilterData" localSheetId="0" hidden="1">commande!$A$2:$Y$2</definedName>
    <definedName name="Z_54D90193_9C3F_46BE_82AE_38B43FFFD1C1_.wvu.FilterData" localSheetId="0" hidden="1">commande!$A$2:$Y$2</definedName>
    <definedName name="Z_55C20A61_FD23_401C_9D68_BBD2D1425650_.wvu.FilterData" localSheetId="0" hidden="1">commande!$A$2:$Y$2</definedName>
    <definedName name="Z_561CDAEC_0674_4E17_8DA6_0F3BF9E34208_.wvu.FilterData" localSheetId="0" hidden="1">commande!$A$2:$Y$2</definedName>
    <definedName name="Z_56DB2367_CBEB_45AC_B566_88D24FF64677_.wvu.FilterData" localSheetId="0" hidden="1">commande!$A$2:$Y$2</definedName>
    <definedName name="Z_582A947E_89CA_4CAE_8BCE_308E3464796B_.wvu.FilterData" localSheetId="0" hidden="1">commande!$A$2:$Y$2</definedName>
    <definedName name="Z_58E147AD_9FEF_451E_8C85_954AF74099EF_.wvu.FilterData" localSheetId="0" hidden="1">commande!$A$2:$Y$2</definedName>
    <definedName name="Z_59063FCA_17B6_4C4E_8D56_AFF57D628571_.wvu.FilterData" localSheetId="0" hidden="1">commande!$A$2:$Y$2</definedName>
    <definedName name="Z_5AA9BBFE_D1BB_4CB2_AF1D_5EAEB70611BF_.wvu.FilterData" localSheetId="0" hidden="1">commande!$A$2:$Y$2</definedName>
    <definedName name="Z_5B694708_A39E_4874_AD06_AE4DE798336C_.wvu.FilterData" localSheetId="0" hidden="1">commande!$A$2:$Y$2</definedName>
    <definedName name="Z_5D7E8841_45CF_4DFD_B6F8_CE1C2CE10D20_.wvu.FilterData" localSheetId="0" hidden="1">commande!$A$2:$Y$2</definedName>
    <definedName name="Z_5F304D1F_AAA3_412A_AF66_0D450B4346BD_.wvu.FilterData" localSheetId="0" hidden="1">commande!$A$2:$Y$2</definedName>
    <definedName name="Z_5FA363FA_2BB8_4A7F_A105_27ACF349655B_.wvu.FilterData" localSheetId="0" hidden="1">commande!$A$2:$Y$2</definedName>
    <definedName name="Z_607D8665_AECE_469D_A1C6_39626C0D418D_.wvu.FilterData" localSheetId="0" hidden="1">commande!$A$2:$Y$2</definedName>
    <definedName name="Z_613A1946_74F6_4F33_9670_F2A48F458497_.wvu.FilterData" localSheetId="0" hidden="1">commande!$A$2:$Y$2</definedName>
    <definedName name="Z_61B0D28F_516C_489C_94C9_656D3C3935AC_.wvu.FilterData" localSheetId="0" hidden="1">commande!$A$2:$Y$2</definedName>
    <definedName name="Z_6202E317_CCF2_4FB8_90EB_12D5577FAD0B_.wvu.FilterData" localSheetId="0" hidden="1">commande!$A$2:$Y$2</definedName>
    <definedName name="Z_640AE39A_2CCB_4F8D_BC32_EA05A7E126C6_.wvu.FilterData" localSheetId="0" hidden="1">commande!$A$2:$Y$2</definedName>
    <definedName name="Z_6503EF6A_18E0_47C4_8723_3B6F34B9A692_.wvu.FilterData" localSheetId="0" hidden="1">commande!$A$2:$Y$2</definedName>
    <definedName name="Z_650CF859_A1F7_4126_A3CD_5D399B013E51_.wvu.FilterData" localSheetId="0" hidden="1">commande!$A$2:$Y$2</definedName>
    <definedName name="Z_67773C68_AD82_463D_B6C9_44AC532D3C04_.wvu.FilterData" localSheetId="0" hidden="1">commande!$A$2:$Y$2</definedName>
    <definedName name="Z_67DFD57A_976A_4E9F_9A1A_FD239ACD4DAF_.wvu.FilterData" localSheetId="0" hidden="1">commande!$A$2:$Y$2</definedName>
    <definedName name="Z_691E0BAC_9A8C_4EE4_878B_2C2CE31D5F47_.wvu.FilterData" localSheetId="0" hidden="1">commande!$A$2:$Y$2</definedName>
    <definedName name="Z_69E34A4E_03CD_49FF_A24E_1D7B05739A1F_.wvu.FilterData" localSheetId="0" hidden="1">commande!$A$2:$Y$2</definedName>
    <definedName name="Z_6AE398F3_B454_4BC5_9AAA_B5E9E796B800_.wvu.FilterData" localSheetId="0" hidden="1">commande!$A$2:$Y$2</definedName>
    <definedName name="Z_6B263282_9B68_437B_9433_F0FF6BA95885_.wvu.FilterData" localSheetId="0" hidden="1">commande!$A$2:$Y$2</definedName>
    <definedName name="Z_6B670751_2E86_4214_8110_7A78B2D8BDD4_.wvu.FilterData" localSheetId="0" hidden="1">commande!$A$2:$Y$2</definedName>
    <definedName name="Z_6D2AC419_B742_4C8F_8617_3FF0565AC674_.wvu.FilterData" localSheetId="0" hidden="1">commande!$A$2:$Y$2</definedName>
    <definedName name="Z_6E5B2B0D_5CA8_4441_AB17_64C298997B1D_.wvu.FilterData" localSheetId="0" hidden="1">commande!$A$2:$Y$2</definedName>
    <definedName name="Z_717AC11F_9E8B_421B_BDD6_01153AC07465_.wvu.FilterData" localSheetId="0" hidden="1">commande!$A$2:$Y$2</definedName>
    <definedName name="Z_728FC86D_240F_485A_A765_2CE97EB830C5_.wvu.FilterData" localSheetId="0" hidden="1">commande!$A$2:$Y$2</definedName>
    <definedName name="Z_73366A36_4B45_4198_BA4B_74F63E061BCA_.wvu.FilterData" localSheetId="0" hidden="1">commande!$A$2:$Y$2</definedName>
    <definedName name="Z_778C77C2_481A_4422_B001_FEFD04F873B1_.wvu.FilterData" localSheetId="0" hidden="1">commande!$A$2:$Y$2</definedName>
    <definedName name="Z_77A58A7A_AAF8_4772_995E_65D5EF02546A_.wvu.FilterData" localSheetId="0" hidden="1">commande!$A$2:$Y$2</definedName>
    <definedName name="Z_78C8561E_9DD1_44B8_A3C7_6538FDE3121D_.wvu.FilterData" localSheetId="0" hidden="1">commande!$A$2:$Y$2</definedName>
    <definedName name="Z_78C869F3_4B78_4AA5_8370_779AD52F70CE_.wvu.FilterData" localSheetId="0" hidden="1">commande!$A$2:$Y$2</definedName>
    <definedName name="Z_79073BE8_1CBD_419D_BC95_0C508D116227_.wvu.FilterData" localSheetId="0" hidden="1">commande!$A$2:$Y$2</definedName>
    <definedName name="Z_79C32AFF_4C76_4B20_8A12_3CF748383F33_.wvu.FilterData" localSheetId="0" hidden="1">commande!$A$2:$Y$2</definedName>
    <definedName name="Z_79F7366E_8C62_4C91_997C_FB48A9DAB965_.wvu.FilterData" localSheetId="0" hidden="1">commande!$A$2:$Y$2</definedName>
    <definedName name="Z_7A9E66B8_5DD1_491F_AC6A_095B29B8395C_.wvu.FilterData" localSheetId="0" hidden="1">commande!$A$2:$Y$2</definedName>
    <definedName name="Z_7AD78C9D_627C_429A_A4F9_B02CA4C57448_.wvu.FilterData" localSheetId="0" hidden="1">commande!$A$2:$Y$2</definedName>
    <definedName name="Z_7B0C0873_352B_4D79_9EC6_CA60CE775C11_.wvu.FilterData" localSheetId="0" hidden="1">commande!$A$2:$Y$2</definedName>
    <definedName name="Z_7D108E15_0089_4903_ADB9_1FA2F53CB4D1_.wvu.FilterData" localSheetId="0" hidden="1">commande!$A$2:$Y$2</definedName>
    <definedName name="Z_7D29F685_26BC_4E7E_8F5F_D709B8BF9EF3_.wvu.FilterData" localSheetId="0" hidden="1">commande!$A$2:$Y$2</definedName>
    <definedName name="Z_7D8BE6CA_1534_4D83_9B86_F80EE9EF9EF6_.wvu.FilterData" localSheetId="0" hidden="1">commande!$A$2:$Y$2</definedName>
    <definedName name="Z_7DA62008_EAF3_49AB_B54A_41EA69A36109_.wvu.FilterData" localSheetId="0" hidden="1">commande!$A$2:$Y$2</definedName>
    <definedName name="Z_80115249_A5DF_498E_A322_9BA5C0E291F4_.wvu.FilterData" localSheetId="0" hidden="1">commande!$A$2:$Y$2</definedName>
    <definedName name="Z_80E6E993_319A_4B4D_B652_6E4B72C1DD53_.wvu.FilterData" localSheetId="0" hidden="1">commande!$A$2:$Y$2</definedName>
    <definedName name="Z_811E618F_38FA_4CEC_BC16_D586918B6AFF_.wvu.FilterData" localSheetId="0" hidden="1">commande!$A$2:$Y$2</definedName>
    <definedName name="Z_812AB223_C299_4971_9AC4_B323AD0BE301_.wvu.FilterData" localSheetId="0" hidden="1">commande!$A$2:$Y$2</definedName>
    <definedName name="Z_81526EC6_B9A8_4B32_8036_792361DF7764_.wvu.FilterData" localSheetId="0" hidden="1">commande!$A$2:$Y$2</definedName>
    <definedName name="Z_84F2CF21_709F_46FC_BF27_AEC13039CF51_.wvu.FilterData" localSheetId="0" hidden="1">commande!$A$2:$Y$2</definedName>
    <definedName name="Z_8603559A_45F5_4DBE_8B42_3786ADB1D7FF_.wvu.FilterData" localSheetId="0" hidden="1">commande!$A$2:$Y$2</definedName>
    <definedName name="Z_86E24252_84F4_4BA8_9136_59D539A7F9EF_.wvu.FilterData" localSheetId="0" hidden="1">commande!$A$2:$Y$2</definedName>
    <definedName name="Z_87388A90_379C_4303_B77A_8C156FC23D5F_.wvu.FilterData" localSheetId="0" hidden="1">commande!$A$2:$Y$2</definedName>
    <definedName name="Z_8757C7CA_BEF6_4C17_A540_062EB77797A8_.wvu.FilterData" localSheetId="0" hidden="1">commande!$A$2:$Y$2</definedName>
    <definedName name="Z_87FCD796_BF78_48AB_8392_ABA835CEB344_.wvu.FilterData" localSheetId="0" hidden="1">commande!$A$2:$Y$2</definedName>
    <definedName name="Z_89AC1E81_145C_4966_9C6B_B4A31D72F062_.wvu.FilterData" localSheetId="0" hidden="1">commande!$A$2:$Y$2</definedName>
    <definedName name="Z_8A7C8203_0A4B_48AA_B186_6D1346FA0C92_.wvu.FilterData" localSheetId="0" hidden="1">commande!$A$2:$Y$2</definedName>
    <definedName name="Z_8ABC275E_39FD_450B_9D6B_80D639F8C50D_.wvu.FilterData" localSheetId="0" hidden="1">commande!$A$2:$Y$2</definedName>
    <definedName name="Z_8AD1AA50_C6CE_4ACA_A34C_027C81BE1F65_.wvu.FilterData" localSheetId="0" hidden="1">commande!$A$2:$Y$2</definedName>
    <definedName name="Z_8C8C7462_7B0F_4E34_A55B_D4ECE27E6D61_.wvu.FilterData" localSheetId="0" hidden="1">commande!$A$2:$Y$2</definedName>
    <definedName name="Z_8DB2A70D_89E8_4CB7_B0A8_5115C750AADC_.wvu.FilterData" localSheetId="0" hidden="1">commande!$A$2:$Y$2</definedName>
    <definedName name="Z_90580C93_9E9C_4C78_92BF_8E85077503A6_.wvu.FilterData" localSheetId="0" hidden="1">commande!$A$2:$Y$9</definedName>
    <definedName name="Z_90812AA7_3E60_4394_BAE6_979FBA432CE5_.wvu.FilterData" localSheetId="0" hidden="1">commande!$A$2:$Y$2</definedName>
    <definedName name="Z_915C9776_31FA_4401_B6C1_3D77DE077EAA_.wvu.FilterData" localSheetId="0" hidden="1">commande!$A$2:$Y$2</definedName>
    <definedName name="Z_922EFC5A_5F5E_499F_A831_3B8F5980FD37_.wvu.FilterData" localSheetId="0" hidden="1">commande!$A$2:$Y$2</definedName>
    <definedName name="Z_92873F34_165F_4D97_9750_D45D3626D8BB_.wvu.FilterData" localSheetId="0" hidden="1">commande!$A$2:$Y$2</definedName>
    <definedName name="Z_9651F2DF_C1AC_4011_B266_553AFFFB2281_.wvu.FilterData" localSheetId="0" hidden="1">commande!$A$2:$Y$2</definedName>
    <definedName name="Z_96D96DAB_599C_4936_AB29_1F6F20DDA9DD_.wvu.FilterData" localSheetId="0" hidden="1">commande!$A$2:$Y$2</definedName>
    <definedName name="Z_987CD659_A0E2_4B49_80C6_6964E4B59547_.wvu.FilterData" localSheetId="0" hidden="1">commande!$A$2:$Y$2</definedName>
    <definedName name="Z_990FDE56_38EC_45A0_A2F6_C7C95BD1C4DE_.wvu.FilterData" localSheetId="0" hidden="1">commande!$A$2:$Y$2</definedName>
    <definedName name="Z_9933A91D_EDC8_4E8F_9FD4_C66360C709D3_.wvu.FilterData" localSheetId="0" hidden="1">commande!$A$2:$Y$2</definedName>
    <definedName name="Z_993D074A_9E44_47E5_8BB9_7E120ED87E2A_.wvu.FilterData" localSheetId="0" hidden="1">commande!$A$2:$Y$2</definedName>
    <definedName name="Z_997848F8_0E40_4B1C_BB38_2792D6EABF1C_.wvu.FilterData" localSheetId="0" hidden="1">commande!$A$2:$Y$2</definedName>
    <definedName name="Z_9A8588BB_33CD_44DF_B973_688182946529_.wvu.FilterData" localSheetId="0" hidden="1">commande!$A$2:$Y$2</definedName>
    <definedName name="Z_9ADF7874_3470_4931_A7A5_17F2AC072CD2_.wvu.FilterData" localSheetId="0" hidden="1">commande!$A$2:$Y$2</definedName>
    <definedName name="Z_9AE0909D_E908_4FFE_93A2_80A936F30D75_.wvu.FilterData" localSheetId="0" hidden="1">commande!$A$2:$Y$2</definedName>
    <definedName name="Z_9BFCED63_EA11_4DBD_ADD8_B097FDF15307_.wvu.FilterData" localSheetId="0" hidden="1">commande!$A$2:$Y$2</definedName>
    <definedName name="Z_9C1E1E00_8311_49A9_8D65_A7E83F1BD4E9_.wvu.FilterData" localSheetId="0" hidden="1">commande!$A$2:$Y$2</definedName>
    <definedName name="Z_9CD26DB7_7B78_4ED6_9FF7_D499F65C2294_.wvu.FilterData" localSheetId="0" hidden="1">commande!$A$2:$Y$2</definedName>
    <definedName name="Z_9D3E94F1_112A_4052_B0D2_863615546A95_.wvu.FilterData" localSheetId="0" hidden="1">commande!$A$2:$Y$2</definedName>
    <definedName name="Z_9E607A5D_61FA_4571_A1D0_08330715B48E_.wvu.FilterData" localSheetId="0" hidden="1">commande!$A$2:$Y$2</definedName>
    <definedName name="Z_9E8E9B2D_42F7_48D0_8828_7EE7238027AA_.wvu.FilterData" localSheetId="0" hidden="1">commande!$A$2:$Y$2</definedName>
    <definedName name="Z_9EAE897C_F673_43ED_843B_C610ED2DFC6D_.wvu.FilterData" localSheetId="0" hidden="1">commande!$A$2:$Y$2</definedName>
    <definedName name="Z_9EC3C25A_470B_4B61_8D73_EEC7D0BB8B4A_.wvu.FilterData" localSheetId="0" hidden="1">commande!$A$2:$Y$2</definedName>
    <definedName name="Z_9F62E0BE_942F_447B_9DCF_44D9C07B3495_.wvu.FilterData" localSheetId="0" hidden="1">commande!$A$2:$Y$2</definedName>
    <definedName name="Z_A0040892_D9B4_4E0B_AC16_7959171C3315_.wvu.FilterData" localSheetId="0" hidden="1">commande!$A$2:$Y$2</definedName>
    <definedName name="Z_A07DDE67_4F7F_476C_BB37_8C31C1271907_.wvu.FilterData" localSheetId="0" hidden="1">commande!$A$2:$Y$2</definedName>
    <definedName name="Z_A105D8C6_DE19_451B_A90D_76FB5F60B69A_.wvu.FilterData" localSheetId="0" hidden="1">commande!$A$2:$Y$2</definedName>
    <definedName name="Z_A19AD331_8697_451A_8337_33F63A676282_.wvu.FilterData" localSheetId="0" hidden="1">commande!$A$2:$Y$2</definedName>
    <definedName name="Z_A2502ED9_74F8_4610_9D2D_8F383CAF0901_.wvu.FilterData" localSheetId="0" hidden="1">commande!$A$2:$Y$2</definedName>
    <definedName name="Z_A278C2D0_E6CD_48F6_9E5C_B6E6BF366B86_.wvu.FilterData" localSheetId="0" hidden="1">commande!$A$2:$Y$2</definedName>
    <definedName name="Z_A2A9FDAC_4983_4E28_80CC_578CD54C0E5C_.wvu.FilterData" localSheetId="0" hidden="1">commande!$A$2:$Y$2</definedName>
    <definedName name="Z_A34F11CF_AD99_4225_A324_27B05155E9A9_.wvu.FilterData" localSheetId="0" hidden="1">commande!$A$2:$Y$2</definedName>
    <definedName name="Z_A353998E_74E2_473B_ADF5_9F4B8E70251F_.wvu.FilterData" localSheetId="0" hidden="1">commande!$A$2:$Y$2</definedName>
    <definedName name="Z_A36CCD81_4DE7_41A4_9BA3_EFBABF049F06_.wvu.FilterData" localSheetId="0" hidden="1">commande!$A$2:$Y$2</definedName>
    <definedName name="Z_A5260FF7_04FB_44CD_94C0_716E8167706E_.wvu.FilterData" localSheetId="0" hidden="1">commande!$A$2:$Y$2</definedName>
    <definedName name="Z_A57068E5_03E3_4945_8EC1_C8EEF8D9F145_.wvu.FilterData" localSheetId="0" hidden="1">commande!$A$2:$Y$9</definedName>
    <definedName name="Z_A658CA33_5C1D_4412_ABEE_E421AEA099F7_.wvu.FilterData" localSheetId="0" hidden="1">commande!$A$2:$Y$2</definedName>
    <definedName name="Z_A6E9846A_6416_428A_B9B3_7DF2872889EB_.wvu.FilterData" localSheetId="0" hidden="1">commande!$A$2:$Y$2</definedName>
    <definedName name="Z_A896583C_CCE7_4BF4_A582_2EA1F0D5C884_.wvu.FilterData" localSheetId="0" hidden="1">commande!$A$2:$Y$2</definedName>
    <definedName name="Z_A97508A6_5F61_4EDB_8B9D_1EB365FC00B7_.wvu.FilterData" localSheetId="0" hidden="1">commande!$A$2:$Y$2</definedName>
    <definedName name="Z_AB91A960_5EFC_4B15_8BA3_3C87FCC25F78_.wvu.FilterData" localSheetId="0" hidden="1">commande!$A$2:$Y$2</definedName>
    <definedName name="Z_AC309888_384A_45D5_A4A1_2BEC7CE00066_.wvu.FilterData" localSheetId="0" hidden="1">commande!$A$2:$Y$2</definedName>
    <definedName name="Z_AC52F362_943E_4F39_BCAB_34A81B909AB2_.wvu.FilterData" localSheetId="0" hidden="1">commande!$A$2:$Y$2</definedName>
    <definedName name="Z_ACE37702_51E2_43BC_BE97_9DCC7FC6FEC9_.wvu.FilterData" localSheetId="0" hidden="1">commande!$A$2:$Y$2</definedName>
    <definedName name="Z_ADBA12F3_8EEE_41E5_943C_B0E928F5B6E3_.wvu.FilterData" localSheetId="0" hidden="1">commande!$A$2:$Y$2</definedName>
    <definedName name="Z_ADCFEE2D_04E4_46C0_B166_03A15E15F486_.wvu.FilterData" localSheetId="0" hidden="1">commande!$A$2:$Y$2</definedName>
    <definedName name="Z_ADDBDFE8_4784_47EC_86DB_0D4C7280F7C6_.wvu.FilterData" localSheetId="0" hidden="1">commande!$A$2:$Y$2</definedName>
    <definedName name="Z_AE67AA39_4491_4DEB_AE40_F20F4949279A_.wvu.FilterData" localSheetId="0" hidden="1">commande!$A$2:$Y$2</definedName>
    <definedName name="Z_B059700D_3256_481F_BF49_2965DA9C2489_.wvu.FilterData" localSheetId="0" hidden="1">commande!$A$2:$Y$2</definedName>
    <definedName name="Z_B115C05E_168D_4A56_B584_06C9D3D696C8_.wvu.FilterData" localSheetId="0" hidden="1">commande!$A$2:$Y$2</definedName>
    <definedName name="Z_B1164692_3419_40BF_881D_CAFAD559E856_.wvu.FilterData" localSheetId="0" hidden="1">commande!$A$2:$Y$2</definedName>
    <definedName name="Z_B12AA4E5_5819_4F3A_8C93_0A2D1A4B810C_.wvu.FilterData" localSheetId="0" hidden="1">commande!$A$2:$Y$2</definedName>
    <definedName name="Z_B2E10E7F_D969_4C5E_A024_A2FDE371FD5D_.wvu.FilterData" localSheetId="0" hidden="1">commande!$A$2:$Y$2</definedName>
    <definedName name="Z_B39B2714_042E_42BA_A552_24659185CDA0_.wvu.FilterData" localSheetId="0" hidden="1">commande!$A$2:$Y$9</definedName>
    <definedName name="Z_B469B4AD_4AC5_4ADA_9546_22BC653EC79F_.wvu.FilterData" localSheetId="0" hidden="1">commande!$A$2:$Y$2</definedName>
    <definedName name="Z_B5BC9820_0462_40AF_9833_812B7CBEC3CC_.wvu.FilterData" localSheetId="0" hidden="1">commande!$A$2:$Y$2</definedName>
    <definedName name="Z_B6562B16_560E_4D82_BEBB_6D54D5FEE893_.wvu.FilterData" localSheetId="0" hidden="1">commande!$A$2:$Y$2</definedName>
    <definedName name="Z_B73F171E_05D3_4106_9F87_B6782059DC79_.wvu.FilterData" localSheetId="0" hidden="1">commande!$A$2:$Y$2</definedName>
    <definedName name="Z_B77235D1_5AA4_4C60_A8B7_D478069D09FD_.wvu.FilterData" localSheetId="0" hidden="1">commande!$A$2:$Y$2</definedName>
    <definedName name="Z_B83A374E_9D6A_4A8F_8A53_61E63DC0945B_.wvu.FilterData" localSheetId="0" hidden="1">commande!$A$2:$Y$2</definedName>
    <definedName name="Z_B85F8C87_3DC9_45C5_A93B_82D08A938003_.wvu.FilterData" localSheetId="0" hidden="1">commande!$A$2:$Y$2</definedName>
    <definedName name="Z_B8B581BB_F58A_47CB_9441_6E685E984A76_.wvu.FilterData" localSheetId="0" hidden="1">commande!$A$2:$Y$2</definedName>
    <definedName name="Z_BA628FD4_D1D0_4D51_A696_4F776E007234_.wvu.FilterData" localSheetId="0" hidden="1">commande!$A$2:$Y$2</definedName>
    <definedName name="Z_BD89F545_B109_40AC_893E_F87FD6562BDB_.wvu.FilterData" localSheetId="0" hidden="1">commande!$A$2:$Y$2</definedName>
    <definedName name="Z_BDBBBDDC_AC4A_4639_841D_98EFB4D64AD0_.wvu.FilterData" localSheetId="0" hidden="1">commande!$A$2:$Y$2</definedName>
    <definedName name="Z_BDE096A9_5585_4925_BB98_F7F6E4FAEAE2_.wvu.FilterData" localSheetId="0" hidden="1">commande!$A$2:$Y$2</definedName>
    <definedName name="Z_BE96A6C6_095F_4F8E_A563_97FFACD379FC_.wvu.FilterData" localSheetId="0" hidden="1">commande!$A$2:$Y$2</definedName>
    <definedName name="Z_BEAC3FE8_9130_49F2_A6A1_0C3712FF7320_.wvu.FilterData" localSheetId="0" hidden="1">commande!$A$2:$Y$2</definedName>
    <definedName name="Z_BEAE6F0F_B234_4F56_BF3E_CE9C892F8BF3_.wvu.FilterData" localSheetId="0" hidden="1">commande!$A$2:$Y$2</definedName>
    <definedName name="Z_C01A7661_EA80_4D81_81E0_BF2B3C0C7A9B_.wvu.FilterData" localSheetId="0" hidden="1">commande!$A$2:$Y$2</definedName>
    <definedName name="Z_C0604592_AB04_4706_8696_975951F7E4E8_.wvu.FilterData" localSheetId="0" hidden="1">commande!$A$2:$Y$2</definedName>
    <definedName name="Z_C0B09509_4A40_4CB8_9CCF_71763567527B_.wvu.FilterData" localSheetId="0" hidden="1">commande!$A$2:$Y$2</definedName>
    <definedName name="Z_C290E4A8_A2A9_4C44_AFC9_E673DF8C0FE9_.wvu.FilterData" localSheetId="0" hidden="1">commande!$A$2:$Y$2</definedName>
    <definedName name="Z_C365C90C_2271_47D4_83B5_CED6272984CB_.wvu.FilterData" localSheetId="0" hidden="1">commande!$A$2:$Y$2</definedName>
    <definedName name="Z_C503D8E8_01BC_4632_946E_0861B86BF7FC_.wvu.FilterData" localSheetId="0" hidden="1">commande!$A$2:$Y$2</definedName>
    <definedName name="Z_C50D1CC5_07F2_4173_A455_D71FC66EB349_.wvu.FilterData" localSheetId="0" hidden="1">commande!$A$2:$Y$2</definedName>
    <definedName name="Z_C599BE42_C169_47DB_A585_52E54A8802CB_.wvu.FilterData" localSheetId="0" hidden="1">commande!$A$2:$Y$2</definedName>
    <definedName name="Z_C65EE1A0_DCB7_4EF1_956D_779513099B67_.wvu.FilterData" localSheetId="0" hidden="1">commande!$A$2:$Y$2</definedName>
    <definedName name="Z_C7A31CA3_B382_41A1_B529_EE78E60CC445_.wvu.FilterData" localSheetId="0" hidden="1">commande!$A$2:$Y$2</definedName>
    <definedName name="Z_C7D9A8B9_D794_40E8_ABD2_18DAB4038D3B_.wvu.FilterData" localSheetId="0" hidden="1">commande!$A$2:$Y$2</definedName>
    <definedName name="Z_C8024624_64B4_46D3_9A67_6AAE5D5172C7_.wvu.FilterData" localSheetId="0" hidden="1">commande!$A$2:$Y$2</definedName>
    <definedName name="Z_C8250ED9_5E8F_4A2F_A88E_470D566FA81E_.wvu.FilterData" localSheetId="0" hidden="1">commande!$A$2:$Y$2</definedName>
    <definedName name="Z_C8D08EFE_17AE_4096_A875_0FF3A11B9488_.wvu.FilterData" localSheetId="0" hidden="1">commande!$A$2:$Y$2</definedName>
    <definedName name="Z_CB18DFD0_E1FE_4497_92AC_62875AD7590B_.wvu.FilterData" localSheetId="0" hidden="1">commande!$A$2:$Y$2</definedName>
    <definedName name="Z_CB296CE4_2CA1_4326_AB5F_419A164242FB_.wvu.FilterData" localSheetId="0" hidden="1">commande!$A$2:$Y$2</definedName>
    <definedName name="Z_CB87A8A2_C309_47D7_9B44_981299CCDB16_.wvu.FilterData" localSheetId="0" hidden="1">commande!$A$2:$Y$2</definedName>
    <definedName name="Z_CC180B14_A965_4787_B416_B9DF6D96AFD5_.wvu.FilterData" localSheetId="0" hidden="1">commande!$A$2:$Y$2</definedName>
    <definedName name="Z_CCE1F6BC_959A_4005_83E8_D409BFE90549_.wvu.FilterData" localSheetId="0" hidden="1">commande!$A$2:$Y$2</definedName>
    <definedName name="Z_CCF3219E_D571_4AF4_A4E3_F11374E1E95F_.wvu.FilterData" localSheetId="0" hidden="1">commande!$A$2:$Y$2</definedName>
    <definedName name="Z_CD90E203_EA2E_418F_9C49_B7DB9B4E3ACB_.wvu.FilterData" localSheetId="0" hidden="1">commande!$A$2:$Y$9</definedName>
    <definedName name="Z_CE2A7FEC_AF68_428A_B3AF_DF0FCCFC379C_.wvu.FilterData" localSheetId="0" hidden="1">commande!$A$2:$Y$2</definedName>
    <definedName name="Z_D15D70BF_4F46_497D_8BC1_E3D780B60581_.wvu.FilterData" localSheetId="0" hidden="1">commande!$A$2:$Y$2</definedName>
    <definedName name="Z_D28CD775_11BA_4764_AAAC_8308F76FF4CC_.wvu.FilterData" localSheetId="0" hidden="1">commande!$A$2:$Y$2</definedName>
    <definedName name="Z_D2B4D7EB_4AD0_45AE_9A83_1104CAF8A57F_.wvu.FilterData" localSheetId="0" hidden="1">commande!$A$2:$Y$2</definedName>
    <definedName name="Z_D2E36B85_7FA0_4504_998E_50AA1D388578_.wvu.FilterData" localSheetId="0" hidden="1">commande!$A$2:$Y$2</definedName>
    <definedName name="Z_D439AA06_9960_4B83_A25A_DD35E169B8B5_.wvu.FilterData" localSheetId="0" hidden="1">commande!$A$2:$Y$2</definedName>
    <definedName name="Z_D5D3356D_904F_4CB6_ABBF_EB6C54EDFCFB_.wvu.FilterData" localSheetId="0" hidden="1">commande!$A$2:$Y$2</definedName>
    <definedName name="Z_D5D3EB82_BE23_4752_BA64_D0DFABB31EC4_.wvu.FilterData" localSheetId="0" hidden="1">commande!$A$2:$Y$2</definedName>
    <definedName name="Z_D6C52A2D_CE12_4CB6_B9AC_BA20ECC78552_.wvu.FilterData" localSheetId="0" hidden="1">commande!$A$2:$Y$2</definedName>
    <definedName name="Z_D744ED0B_428A_460E_A080_70F1452966EA_.wvu.FilterData" localSheetId="0" hidden="1">commande!$A$2:$Y$9</definedName>
    <definedName name="Z_D9333867_FDCF_4CF0_B5DE_A50EC45D4BE4_.wvu.FilterData" localSheetId="0" hidden="1">commande!$A$2:$Y$2</definedName>
    <definedName name="Z_DA9CC3BB_9E04_45F2_B02E_656E23FEF670_.wvu.FilterData" localSheetId="0" hidden="1">commande!$A$2:$Y$2</definedName>
    <definedName name="Z_DD156B7E_7432_4087_9B5C_3C7CF8A11AB6_.wvu.FilterData" localSheetId="0" hidden="1">commande!$A$2:$Y$2</definedName>
    <definedName name="Z_DE107C3F_3E9B_4173_BAD3_A973995A9DC6_.wvu.FilterData" localSheetId="0" hidden="1">commande!$A$2:$Y$2</definedName>
    <definedName name="Z_DE4EE3FA_F167_4C9D_B0AB_B447FE64300F_.wvu.FilterData" localSheetId="0" hidden="1">commande!$A$2:$Y$2</definedName>
    <definedName name="Z_DE881B22_93FD_4622_AD0B_73364E874D33_.wvu.FilterData" localSheetId="0" hidden="1">commande!$A$2:$Y$2</definedName>
    <definedName name="Z_DF202220_90EA_48F0_A425_93D53E5B9052_.wvu.FilterData" localSheetId="0" hidden="1">commande!$A$2:$Y$2</definedName>
    <definedName name="Z_DF9BCC32_23D5_4C88_8A4C_0AC648E30B07_.wvu.FilterData" localSheetId="0" hidden="1">commande!$A$2:$Y$2</definedName>
    <definedName name="Z_E067853A_473B_4395_9D92_9A71916FA92A_.wvu.FilterData" localSheetId="0" hidden="1">commande!$A$2:$Y$2</definedName>
    <definedName name="Z_E0D2691D_9D62_434F_9353_4903365E93A9_.wvu.FilterData" localSheetId="0" hidden="1">commande!$A$2:$Y$2</definedName>
    <definedName name="Z_E1A37F6B_0EE7_43D9_9CE0_0D2094D716B7_.wvu.FilterData" localSheetId="0" hidden="1">commande!$A$2:$Y$2</definedName>
    <definedName name="Z_E2C50BF4_BBD9_4838_943C_78C0B75D54CF_.wvu.FilterData" localSheetId="0" hidden="1">commande!$A$2:$Y$2</definedName>
    <definedName name="Z_E5A169F3_0D82_4F7A_9702_682551E624DC_.wvu.FilterData" localSheetId="0" hidden="1">commande!$A$2:$Y$9</definedName>
    <definedName name="Z_E5B127A4_5908_4420_A707_15676A7DC008_.wvu.FilterData" localSheetId="0" hidden="1">commande!$A$2:$Y$2</definedName>
    <definedName name="Z_E6CD1442_F6CF_4038_99BF_32B948DA8E47_.wvu.FilterData" localSheetId="0" hidden="1">commande!$A$2:$Y$2</definedName>
    <definedName name="Z_E754989C_218F_4CF1_B4F4_822FFF07E02F_.wvu.FilterData" localSheetId="0" hidden="1">commande!$A$2:$Y$2</definedName>
    <definedName name="Z_E7563BC5_E323_4B22_AFB7_CC133AAF0E05_.wvu.FilterData" localSheetId="0" hidden="1">commande!$A$2:$Y$2</definedName>
    <definedName name="Z_E88F513E_DFC5_408D_B79E_15C46D8E233C_.wvu.FilterData" localSheetId="0" hidden="1">commande!$A$2:$Y$2</definedName>
    <definedName name="Z_E9DDE2BA_4278_43FE_BBF1_94C1AFF0BE49_.wvu.FilterData" localSheetId="0" hidden="1">commande!$A$2:$Y$2</definedName>
    <definedName name="Z_EA14A789_2619_40B0_A814_F3F2306A5CB2_.wvu.FilterData" localSheetId="0" hidden="1">commande!$A$2:$Y$2</definedName>
    <definedName name="Z_EA6ECB9C_BCC1_4B86_897C_51A23B33DFA9_.wvu.FilterData" localSheetId="0" hidden="1">commande!$A$2:$Y$2</definedName>
    <definedName name="Z_EA837E92_62F7_4461_8C6A_24ADDAA5DEFC_.wvu.FilterData" localSheetId="0" hidden="1">commande!$A$2:$Y$2</definedName>
    <definedName name="Z_EB86C4BE_7900_46B7_B926_6BA1E967976E_.wvu.FilterData" localSheetId="0" hidden="1">commande!$A$2:$Y$2</definedName>
    <definedName name="Z_ECEC782E_ADB7_4BA1_B6A7_7BF59D701177_.wvu.FilterData" localSheetId="0" hidden="1">commande!$A$2:$Y$2</definedName>
    <definedName name="Z_ED8390B4_8AA4_4C03_8C72_CE2ACA34350D_.wvu.FilterData" localSheetId="0" hidden="1">commande!$A$2:$Y$2</definedName>
    <definedName name="Z_EE458C0D_99A1_409A_867C_247EC7E5F09C_.wvu.FilterData" localSheetId="0" hidden="1">commande!$A$2:$Y$2</definedName>
    <definedName name="Z_EEA34F9B_831D_4F17_A61C_A98C6046745F_.wvu.FilterData" localSheetId="0" hidden="1">commande!$A$2:$Y$2</definedName>
    <definedName name="Z_EED74DD3_93F2_47B8_89E5_6166A6069DF7_.wvu.FilterData" localSheetId="0" hidden="1">commande!$A$2:$Y$2</definedName>
    <definedName name="Z_F038DAC1_326C_4CD1_A686_DEF25CEA05CB_.wvu.FilterData" localSheetId="0" hidden="1">commande!$A$2:$Y$2</definedName>
    <definedName name="Z_F141A30D_3944_4728_B4CE_61B6DCC4EAFC_.wvu.FilterData" localSheetId="0" hidden="1">commande!$A$2:$Y$2</definedName>
    <definedName name="Z_F29BC506_BD78_48C3_95D4_F835BB8E4C49_.wvu.FilterData" localSheetId="0" hidden="1">commande!$A$2:$Y$2</definedName>
    <definedName name="Z_F31A061F_448C_454E_9526_32A12087DC56_.wvu.FilterData" localSheetId="0" hidden="1">commande!$A$2:$Y$2</definedName>
    <definedName name="Z_F69DE95C_B847_4751_B5C1_7D76D3C8007E_.wvu.FilterData" localSheetId="0" hidden="1">commande!$A$2:$Y$2</definedName>
    <definedName name="Z_F7540D0C_B268_4CCD_96ED_AB68596805FF_.wvu.FilterData" localSheetId="0" hidden="1">commande!$A$2:$Y$2</definedName>
    <definedName name="Z_F8BC9524_A40B_483C_B8CF_1EEA1DD0D556_.wvu.FilterData" localSheetId="0" hidden="1">commande!$A$2:$Y$2</definedName>
    <definedName name="Z_F8BE165F_F684_40F0_8D56_1F55A83CF42B_.wvu.FilterData" localSheetId="0" hidden="1">commande!$A$2:$Y$2</definedName>
    <definedName name="Z_F9694BF4_1DEF_43AB_AD45_C4B719091567_.wvu.FilterData" localSheetId="0" hidden="1">commande!$A$2:$Y$2</definedName>
  </definedNames>
  <calcPr calcId="162913"/>
  <customWorkbookViews>
    <customWorkbookView name="Cécilia - Affichage personnalisé" guid="{90580C93-9E9C-4C78-92BF-8E85077503A6}" mergeInterval="0" personalView="1" maximized="1" xWindow="1358" yWindow="-8" windowWidth="1936" windowHeight="1056" activeSheetId="1"/>
    <customWorkbookView name="Luc - Affichage personnalisé" guid="{E5A169F3-0D82-4F7A-9702-682551E624DC}" mergeInterval="0" personalView="1" maximized="1" xWindow="-9" yWindow="-9" windowWidth="1938" windowHeight="1050" activeSheetId="1"/>
    <customWorkbookView name="Célia - Affichage personnalisé" guid="{CE2A7FEC-AF68-428A-B3AF-DF0FCCFC379C}" mergeInterval="0" personalView="1" maximized="1" xWindow="-9" yWindow="-9" windowWidth="2578" windowHeight="1410" activeSheetId="1"/>
    <customWorkbookView name="Formateur 2 - Affichage personnalisé" guid="{F8BE165F-F684-40F0-8D56-1F55A83CF42B}" mergeInterval="0" personalView="1" maximized="1" xWindow="1358" yWindow="-8" windowWidth="1936" windowHeight="1056" activeSheetId="2"/>
    <customWorkbookView name="Célia Duremberg - Affichage personnalisé" guid="{56DB2367-CBEB-45AC-B566-88D24FF64677}" mergeInterval="0" personalView="1" maximized="1" xWindow="-9" yWindow="-9" windowWidth="2578" windowHeight="1410" activeSheetId="1"/>
    <customWorkbookView name="Nathalie - Affichage personnalisé" guid="{2F661E5E-2113-4036-BD2E-53EF6E0ED811}" mergeInterval="0" personalView="1" maximized="1" xWindow="-8" yWindow="-8" windowWidth="1936" windowHeight="1056" activeSheetId="2"/>
    <customWorkbookView name="Admin - Affichage personnalisé" guid="{A658CA33-5C1D-4412-ABEE-E421AEA099F7}" mergeInterval="0" personalView="1" maximized="1" xWindow="-8" yWindow="-8" windowWidth="1936" windowHeight="1056" activeSheetId="1"/>
    <customWorkbookView name="FLORIAN - Affichage personnalisé" guid="{C365C90C-2271-47D4-83B5-CED6272984CB}" mergeInterval="0" personalView="1" maximized="1" xWindow="-1928" yWindow="-8" windowWidth="1936" windowHeight="1056" activeSheetId="1"/>
    <customWorkbookView name="Mandy - Affichage personnalisé" guid="{A57068E5-03E3-4945-8EC1-C8EEF8D9F145}" mergeInterval="0" personalView="1" maximized="1" xWindow="-8" yWindow="-8" windowWidth="1936" windowHeight="1056" activeSheetId="2"/>
    <customWorkbookView name="CAF02 - Affichage personnalisé" guid="{D744ED0B-428A-460E-A080-70F1452966EA}" mergeInterval="0" personalView="1" maximized="1" xWindow="1912" yWindow="-6" windowWidth="1936" windowHeight="1056" activeSheetId="1"/>
    <customWorkbookView name="Stéphane - Affichage personnalisé" guid="{CD90E203-EA2E-418F-9C49-B7DB9B4E3ACB}" mergeInterval="0" personalView="1" maximized="1" xWindow="1912" yWindow="-8" windowWidth="1936" windowHeight="1056" activeSheetId="1"/>
    <customWorkbookView name="AMELIE - Affichage personnalisé" guid="{2A5CAED2-1A62-4A4B-BD3E-65F8A61E08B8}" mergeInterval="0" personalView="1" maximized="1" xWindow="-8" yWindow="-8" windowWidth="1936" windowHeight="1056" activeSheetId="3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" l="1"/>
  <c r="K4" i="2"/>
  <c r="K5" i="2"/>
  <c r="K6" i="2"/>
  <c r="K7" i="2"/>
  <c r="K8" i="2"/>
  <c r="K9" i="2"/>
  <c r="A1" i="2" l="1"/>
  <c r="A6" i="2" l="1"/>
  <c r="A4" i="2"/>
  <c r="A9" i="2"/>
  <c r="A5" i="2"/>
  <c r="A3" i="2"/>
  <c r="A8" i="2"/>
  <c r="A7" i="2"/>
</calcChain>
</file>

<file path=xl/sharedStrings.xml><?xml version="1.0" encoding="utf-8"?>
<sst xmlns="http://schemas.openxmlformats.org/spreadsheetml/2006/main" count="179" uniqueCount="104">
  <si>
    <t>CLIENT</t>
  </si>
  <si>
    <t>DESIGNATION</t>
  </si>
  <si>
    <t>N° OUTILLAGE</t>
  </si>
  <si>
    <t>COMMENTAIRES</t>
  </si>
  <si>
    <t>COMMANDE</t>
  </si>
  <si>
    <t>DATE COMMANDE</t>
  </si>
  <si>
    <t>N° POSTE</t>
  </si>
  <si>
    <t>PRIX HT</t>
  </si>
  <si>
    <t>TOTAL</t>
  </si>
  <si>
    <t>LIEU LIVRAISON</t>
  </si>
  <si>
    <t>P10</t>
  </si>
  <si>
    <t>P20</t>
  </si>
  <si>
    <t>P30</t>
  </si>
  <si>
    <t>REALISATION</t>
  </si>
  <si>
    <t>P40</t>
  </si>
  <si>
    <t>P50</t>
  </si>
  <si>
    <t>P60</t>
  </si>
  <si>
    <t>P70</t>
  </si>
  <si>
    <t>Tableau devis</t>
  </si>
  <si>
    <t>Compléter un chiffrage</t>
  </si>
  <si>
    <t>Tableau commande</t>
  </si>
  <si>
    <t>A compléter par l'exploitation</t>
  </si>
  <si>
    <t>Tableau fournisseur</t>
  </si>
  <si>
    <t>Facturation</t>
  </si>
  <si>
    <t>CAF CLIENT</t>
  </si>
  <si>
    <t>N° AFFAIRE CLIENT</t>
  </si>
  <si>
    <t>QUANTITÉ</t>
  </si>
  <si>
    <t>DATE LIVRAISON CLIENT</t>
  </si>
  <si>
    <t>ETAT</t>
  </si>
  <si>
    <t>A compléter par le chargé d'affaires pour chaque chiffrage</t>
  </si>
  <si>
    <t>Sauvegarde</t>
  </si>
  <si>
    <t>Informations</t>
  </si>
  <si>
    <t>Ne pas :</t>
  </si>
  <si>
    <t>Modifier le nom/police/couleur des colonnes</t>
  </si>
  <si>
    <t>Inscrire à la main des données dont le format n'est pas identique aux autres cellules de la colonne (ANNULEE, -BIS, -2…)</t>
  </si>
  <si>
    <t>Changer le nom des feuilles</t>
  </si>
  <si>
    <t>Déplacer les feuilles</t>
  </si>
  <si>
    <t>Générer deux fois le même document dans le dossier courant : cela peut créer des messages d'erreur</t>
  </si>
  <si>
    <t>Il est possible de :</t>
  </si>
  <si>
    <t>Modifier le nom/police/couleur des modèles types (BL/DC/CC etc)</t>
  </si>
  <si>
    <t>Modifier la position des cellules des modèles types (BL/DC/CC etc)</t>
  </si>
  <si>
    <t>Modifier la position des colonnes (ou alors il faut changer le numéro correspondant dans le module Variables de VBA)</t>
  </si>
  <si>
    <t>Convertir les tables et tableaux (incompatible avec le partage Excel)</t>
  </si>
  <si>
    <t>Mettre autre chose qu'une date lorsque c'est demandé dans les formulaires (pas de nombre, de caractères etc)</t>
  </si>
  <si>
    <t>Déplacer et modifier les boutons qui générent les macro (clique droit)</t>
  </si>
  <si>
    <t>PROCEDURE DE REMPLISSAGE DU TABLEAU DE SUIVI</t>
  </si>
  <si>
    <t>Ajoute une nouvelle affaire à la fin du tableau avec les données initiales client</t>
  </si>
  <si>
    <t>Générer dossier</t>
  </si>
  <si>
    <t>Ajouter affaire</t>
  </si>
  <si>
    <t>Ajoute à l'affaire de la ligne séléctionnée le prix et la date du chiffrage</t>
  </si>
  <si>
    <t>Générer devis classique</t>
  </si>
  <si>
    <t xml:space="preserve">Générer devis Modis </t>
  </si>
  <si>
    <t>Génère le devis au format Modis</t>
  </si>
  <si>
    <t xml:space="preserve">Génère le devis synthétique au format Modis </t>
  </si>
  <si>
    <t>Ajouter commande</t>
  </si>
  <si>
    <t xml:space="preserve">Génère le devis au format Word pré-rempli dans le dossier courant </t>
  </si>
  <si>
    <t>Génération BL/CC/DC</t>
  </si>
  <si>
    <t>Compléter V&amp;V</t>
  </si>
  <si>
    <t>Demande un numéro d'affaire MANUPRO</t>
  </si>
  <si>
    <t>Ajoute à la fin du tableau la commande correspondante</t>
  </si>
  <si>
    <t>Demande les informations manquantes</t>
  </si>
  <si>
    <t>Complète l'en-tête du V&amp;V</t>
  </si>
  <si>
    <t>Ajouter Pièce</t>
  </si>
  <si>
    <t>Ajoute une pièce à la fin du tableau</t>
  </si>
  <si>
    <t>Demande le n° de facture de la ligne sélectionnée</t>
  </si>
  <si>
    <t>Ajoute les données de date et de prix une fois la pièce commandée</t>
  </si>
  <si>
    <t>Ajoute la date de réception</t>
  </si>
  <si>
    <t>Ajouter des commantaires à la main dans la colonne commentaire</t>
  </si>
  <si>
    <t>ETUDE/REALISATION</t>
  </si>
  <si>
    <t>N° BL</t>
  </si>
  <si>
    <t xml:space="preserve">Création d'une copie quotidienne dans le dossier "archive" à chaque première fermeture du tableau. </t>
  </si>
  <si>
    <t>Je ne sais pas où est généré le dossier d'une affaire</t>
  </si>
  <si>
    <t xml:space="preserve">Aller dans Fichier -&gt; Options (en bas à gauche)-&gt; Enregistrement -&gt; Dossier local par défaut </t>
  </si>
  <si>
    <t>Problématiques courantes</t>
  </si>
  <si>
    <t>Sauvegarde automatique après déclenchement d'une des macros modificatrice de tableau</t>
  </si>
  <si>
    <t>Génère le dossier et les sous-dossiers de stockage de l'affaire avec le bon nommage dans le "Dossier local par défaut"</t>
  </si>
  <si>
    <t>(voir partie Problématiques courantes si introuvable)</t>
  </si>
  <si>
    <t>Changer le nom des dossiers 01-Documents et 02-Archive</t>
  </si>
  <si>
    <t>Modifier police/couleur/nom des modèles Word sans toucher aux signets</t>
  </si>
  <si>
    <t>Ne pas mettre l'année quand une date est demandée dans les formulaires : l'année en cours est prise en compte</t>
  </si>
  <si>
    <t>Pièce commandée</t>
  </si>
  <si>
    <t>Pièce reçue</t>
  </si>
  <si>
    <t>N° AFFAIRE</t>
  </si>
  <si>
    <t xml:space="preserve">Mettre un autre format que jj/mm/aaaa ou jj/mm (année courante automatiquement ajoutée) dans les cases date des formulaires </t>
  </si>
  <si>
    <t>Changer la correspondance Initiales/NomPrénom du CAF dans la feuille listes (les garder sur une même ligne)</t>
  </si>
  <si>
    <t>Mettre un espace " " quand on n'a pas l'information (sauf pour les dates) lors du remplissage des formulaires de saisie</t>
  </si>
  <si>
    <t>Génère automatiquement les n° d'Article et de BL et les documents demandés</t>
  </si>
  <si>
    <t>Génération fiche Atelier</t>
  </si>
  <si>
    <t>Génère une fiche avec en-tête pré-remplie pour l'Atelier</t>
  </si>
  <si>
    <t>Il n'y a pas de sauvegarde les jours ou le tableau n'est pas fermé au moins une fois.</t>
  </si>
  <si>
    <t>Comment ajouter une donnée dans les listes déroulantes ?</t>
  </si>
  <si>
    <t xml:space="preserve">Aller dans la feuille "listes" </t>
  </si>
  <si>
    <t xml:space="preserve">Ajouter le nom à la suite des précédents </t>
  </si>
  <si>
    <t>On peut relancer le tri de A à Z pour les avoir triées</t>
  </si>
  <si>
    <t>Attention : pour les colonnes de noms de chargé d'affaires LAISSER LES INITIALES EN FACE DES NOMS COMPLETS</t>
  </si>
  <si>
    <t>DESCRIPTION</t>
  </si>
  <si>
    <t>EQUIPEMENT</t>
  </si>
  <si>
    <t>ARTICLE</t>
  </si>
  <si>
    <t>N° FACTURE</t>
  </si>
  <si>
    <t>ÉTAT DE LIVRAISON</t>
  </si>
  <si>
    <t>C000819990</t>
  </si>
  <si>
    <t xml:space="preserve">CAF </t>
  </si>
  <si>
    <t xml:space="preserve"> DATE LIVRAISON M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</si>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</sst>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(&quot;€&quot;* #,##0.00_);_(&quot;€&quot;* \(#,##0.00\);_(&quot;€&quot;* &quot;-&quot;??_);_(@_)"/>
    <numFmt numFmtId="165" formatCode="0.0"/>
    <numFmt numFmtId="166" formatCode="_-* #,##0\ &quot;€&quot;_-;\-* #,##0\ &quot;€&quot;_-;_-* &quot;-&quot;??\ &quot;€&quot;_-;_-@_-"/>
    <numFmt numFmtId="167" formatCode="#,##0.00\ &quot;€&quot;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9"/>
      <name val="Calibri"/>
      <family val="2"/>
      <scheme val="minor"/>
    </font>
    <font>
      <i/>
      <sz val="11"/>
      <color theme="4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5117038483843"/>
        <bgColor theme="5" tint="0.79992065187536243"/>
      </patternFill>
    </fill>
  </fills>
  <borders count="18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4506668294322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/>
      <top style="thin">
        <color theme="4" tint="0.39994506668294322"/>
      </top>
      <bottom/>
      <diagonal/>
    </border>
    <border>
      <left style="thin">
        <color theme="4" tint="0.39994506668294322"/>
      </left>
      <right/>
      <top style="thin">
        <color theme="4" tint="0.39994506668294322"/>
      </top>
      <bottom/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</borders>
  <cellStyleXfs count="5">
    <xf numFmtId="0" fontId="0" fillId="0" borderId="0"/>
    <xf numFmtId="0" fontId="4" fillId="0" borderId="0"/>
    <xf numFmtId="0" fontId="10" fillId="0" borderId="0"/>
    <xf numFmtId="164" fontId="9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78">
    <xf numFmtId="0" fontId="0" fillId="0" borderId="0" xfId="0"/>
    <xf numFmtId="0" fontId="0" fillId="0" borderId="0" xfId="0" applyFill="1"/>
    <xf numFmtId="0" fontId="0" fillId="0" borderId="0" xfId="0" applyBorder="1"/>
    <xf numFmtId="0" fontId="3" fillId="0" borderId="0" xfId="0" applyFont="1" applyFill="1" applyBorder="1"/>
    <xf numFmtId="0" fontId="0" fillId="0" borderId="0" xfId="0" applyFill="1" applyBorder="1"/>
    <xf numFmtId="0" fontId="6" fillId="2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7" fillId="0" borderId="0" xfId="0" applyFont="1" applyAlignment="1">
      <alignment horizontal="left"/>
    </xf>
    <xf numFmtId="0" fontId="8" fillId="0" borderId="0" xfId="0" applyFont="1"/>
    <xf numFmtId="0" fontId="6" fillId="4" borderId="0" xfId="0" applyFont="1" applyFill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5" xfId="0" applyBorder="1"/>
    <xf numFmtId="0" fontId="0" fillId="0" borderId="9" xfId="0" applyBorder="1"/>
    <xf numFmtId="0" fontId="6" fillId="0" borderId="0" xfId="0" applyFont="1" applyFill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0" fillId="0" borderId="0" xfId="0" applyFont="1" applyBorder="1"/>
    <xf numFmtId="0" fontId="0" fillId="0" borderId="6" xfId="0" applyBorder="1"/>
    <xf numFmtId="0" fontId="0" fillId="0" borderId="3" xfId="0" applyBorder="1"/>
    <xf numFmtId="0" fontId="14" fillId="0" borderId="7" xfId="0" applyFont="1" applyBorder="1"/>
    <xf numFmtId="0" fontId="16" fillId="0" borderId="7" xfId="0" applyFont="1" applyBorder="1"/>
    <xf numFmtId="0" fontId="15" fillId="7" borderId="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top" wrapText="1"/>
    </xf>
    <xf numFmtId="0" fontId="0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/>
    </xf>
    <xf numFmtId="0" fontId="0" fillId="0" borderId="7" xfId="0" applyFill="1" applyBorder="1"/>
    <xf numFmtId="0" fontId="15" fillId="7" borderId="0" xfId="0" applyFont="1" applyFill="1" applyBorder="1" applyAlignment="1">
      <alignment horizontal="center" vertical="center"/>
    </xf>
    <xf numFmtId="0" fontId="2" fillId="0" borderId="0" xfId="0" applyFont="1"/>
    <xf numFmtId="0" fontId="17" fillId="0" borderId="0" xfId="0" applyFo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 vertical="center"/>
    </xf>
    <xf numFmtId="1" fontId="0" fillId="0" borderId="0" xfId="0" applyNumberFormat="1" applyBorder="1"/>
    <xf numFmtId="14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66" fontId="0" fillId="0" borderId="0" xfId="3" applyNumberFormat="1" applyFont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12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1" fontId="1" fillId="5" borderId="1" xfId="0" applyNumberFormat="1" applyFont="1" applyFill="1" applyBorder="1" applyAlignment="1">
      <alignment horizontal="center" vertical="center" wrapText="1"/>
    </xf>
    <xf numFmtId="49" fontId="1" fillId="5" borderId="1" xfId="0" applyNumberFormat="1" applyFont="1" applyFill="1" applyBorder="1" applyAlignment="1">
      <alignment horizontal="center" vertical="center" wrapText="1"/>
    </xf>
    <xf numFmtId="14" fontId="1" fillId="5" borderId="1" xfId="0" applyNumberFormat="1" applyFont="1" applyFill="1" applyBorder="1" applyAlignment="1">
      <alignment horizontal="center" vertical="center" wrapText="1"/>
    </xf>
    <xf numFmtId="165" fontId="1" fillId="5" borderId="1" xfId="0" applyNumberFormat="1" applyFont="1" applyFill="1" applyBorder="1" applyAlignment="1">
      <alignment horizontal="center" vertical="center" wrapText="1"/>
    </xf>
    <xf numFmtId="166" fontId="1" fillId="5" borderId="1" xfId="3" applyNumberFormat="1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166" fontId="0" fillId="0" borderId="13" xfId="3" applyNumberFormat="1" applyFont="1" applyBorder="1" applyAlignment="1">
      <alignment horizontal="center" vertical="center"/>
    </xf>
    <xf numFmtId="0" fontId="12" fillId="9" borderId="12" xfId="0" applyFont="1" applyFill="1" applyBorder="1" applyAlignment="1">
      <alignment horizontal="center" vertical="center"/>
    </xf>
    <xf numFmtId="166" fontId="0" fillId="9" borderId="13" xfId="3" applyNumberFormat="1" applyFont="1" applyFill="1" applyBorder="1" applyAlignment="1">
      <alignment horizontal="center" vertical="center"/>
    </xf>
    <xf numFmtId="166" fontId="0" fillId="9" borderId="15" xfId="3" applyNumberFormat="1" applyFont="1" applyFill="1" applyBorder="1" applyAlignment="1">
      <alignment horizontal="center" vertical="center"/>
    </xf>
    <xf numFmtId="0" fontId="12" fillId="9" borderId="16" xfId="0" applyFont="1" applyFill="1" applyBorder="1" applyAlignment="1">
      <alignment horizontal="center" vertical="center"/>
    </xf>
    <xf numFmtId="0" fontId="0" fillId="9" borderId="13" xfId="0" applyFont="1" applyFill="1" applyBorder="1" applyAlignment="1">
      <alignment horizontal="center" vertical="center"/>
    </xf>
    <xf numFmtId="14" fontId="0" fillId="9" borderId="13" xfId="0" applyNumberFormat="1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9" borderId="15" xfId="0" applyFont="1" applyFill="1" applyBorder="1" applyAlignment="1">
      <alignment horizontal="center" vertical="center"/>
    </xf>
    <xf numFmtId="14" fontId="0" fillId="9" borderId="15" xfId="0" applyNumberFormat="1" applyFont="1" applyFill="1" applyBorder="1" applyAlignment="1">
      <alignment horizontal="center" vertical="center"/>
    </xf>
    <xf numFmtId="165" fontId="0" fillId="9" borderId="15" xfId="0" applyNumberFormat="1" applyFont="1" applyFill="1" applyBorder="1" applyAlignment="1">
      <alignment horizontal="center" vertical="center"/>
    </xf>
    <xf numFmtId="167" fontId="0" fillId="0" borderId="13" xfId="4" applyNumberFormat="1" applyFont="1" applyBorder="1" applyAlignment="1">
      <alignment horizontal="center" vertical="center"/>
    </xf>
    <xf numFmtId="167" fontId="0" fillId="0" borderId="13" xfId="3" applyNumberFormat="1" applyFont="1" applyBorder="1" applyAlignment="1">
      <alignment horizontal="center" vertical="center"/>
    </xf>
    <xf numFmtId="167" fontId="0" fillId="9" borderId="15" xfId="4" applyNumberFormat="1" applyFont="1" applyFill="1" applyBorder="1" applyAlignment="1">
      <alignment horizontal="center" vertical="center"/>
    </xf>
    <xf numFmtId="167" fontId="0" fillId="9" borderId="15" xfId="3" applyNumberFormat="1" applyFont="1" applyFill="1" applyBorder="1" applyAlignment="1">
      <alignment horizontal="center" vertical="center"/>
    </xf>
    <xf numFmtId="167" fontId="0" fillId="9" borderId="13" xfId="4" applyNumberFormat="1" applyFont="1" applyFill="1" applyBorder="1" applyAlignment="1">
      <alignment horizontal="center" vertical="center"/>
    </xf>
    <xf numFmtId="167" fontId="0" fillId="9" borderId="13" xfId="3" applyNumberFormat="1" applyFont="1" applyFill="1" applyBorder="1" applyAlignment="1">
      <alignment horizontal="center" vertical="center"/>
    </xf>
    <xf numFmtId="14" fontId="0" fillId="0" borderId="0" xfId="0" applyNumberFormat="1" applyBorder="1"/>
    <xf numFmtId="14" fontId="0" fillId="0" borderId="0" xfId="0" applyNumberFormat="1" applyBorder="1" applyAlignment="1">
      <alignment horizontal="center"/>
    </xf>
    <xf numFmtId="167" fontId="0" fillId="0" borderId="0" xfId="4" applyNumberFormat="1" applyFont="1" applyBorder="1" applyAlignment="1">
      <alignment horizontal="center" vertical="center"/>
    </xf>
    <xf numFmtId="167" fontId="0" fillId="0" borderId="0" xfId="3" applyNumberFormat="1" applyFont="1" applyBorder="1" applyAlignment="1">
      <alignment horizontal="center" vertical="center"/>
    </xf>
    <xf numFmtId="167" fontId="1" fillId="5" borderId="1" xfId="3" applyNumberFormat="1" applyFont="1" applyFill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/>
    </xf>
    <xf numFmtId="14" fontId="0" fillId="8" borderId="1" xfId="0" applyNumberFormat="1" applyFont="1" applyFill="1" applyBorder="1" applyAlignment="1">
      <alignment horizontal="center" vertical="top"/>
    </xf>
    <xf numFmtId="0" fontId="13" fillId="0" borderId="0" xfId="0" applyFont="1" applyFill="1" applyBorder="1" applyAlignment="1">
      <alignment horizontal="center"/>
    </xf>
  </cellXfs>
  <cellStyles count="5">
    <cellStyle name="Monétaire" xfId="3" builtinId="4"/>
    <cellStyle name="Normal" xfId="0" builtinId="0"/>
    <cellStyle name="Normal 2" xfId="1"/>
    <cellStyle name="Normal 3" xfId="2"/>
    <cellStyle name="Pourcentage" xfId="4" builtinId="5"/>
  </cellStyles>
  <dxfs count="1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rgb="FFAA72D4"/>
        </patternFill>
      </fill>
    </dxf>
    <dxf>
      <font>
        <color theme="0"/>
      </font>
      <fill>
        <patternFill>
          <fgColor auto="1"/>
          <bgColor theme="1" tint="0.34998626667073579"/>
        </patternFill>
      </fill>
    </dxf>
    <dxf>
      <fill>
        <patternFill>
          <bgColor rgb="FFAA72D4"/>
        </patternFill>
      </fill>
    </dxf>
  </dxfs>
  <tableStyles count="0" defaultTableStyle="TableStyleMedium2" defaultPivotStyle="PivotStyleLight16"/>
  <colors>
    <mruColors>
      <color rgb="FFAA72D4"/>
      <color rgb="FF8900C0"/>
      <color rgb="FFFF0000"/>
      <color rgb="FFF6BB00"/>
      <color rgb="FF5E00A4"/>
      <color rgb="FFFF4B4B"/>
      <color rgb="FF00924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68580</xdr:colOff>
      <xdr:row>0</xdr:row>
      <xdr:rowOff>89646</xdr:rowOff>
    </xdr:from>
    <xdr:to>
      <xdr:col>1</xdr:col>
      <xdr:colOff>336176</xdr:colOff>
      <xdr:row>0</xdr:row>
      <xdr:rowOff>276959</xdr:rowOff>
    </xdr:to>
    <xdr:sp macro="[0]!Ouverture_Commande_Command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8580" y="89646"/>
          <a:ext cx="951155" cy="1873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/>
            <a:t>Commande</a:t>
          </a:r>
          <a:endParaRPr lang="fr-FR" sz="1200" b="1"/>
        </a:p>
      </xdr:txBody>
    </xdr:sp>
    <xdr:clientData/>
  </xdr:twoCellAnchor>
  <xdr:twoCellAnchor>
    <xdr:from>
      <xdr:col>3</xdr:col>
      <xdr:colOff>1524000</xdr:colOff>
      <xdr:row>0</xdr:row>
      <xdr:rowOff>54429</xdr:rowOff>
    </xdr:from>
    <xdr:to>
      <xdr:col>4</xdr:col>
      <xdr:colOff>537881</xdr:colOff>
      <xdr:row>0</xdr:row>
      <xdr:rowOff>291353</xdr:rowOff>
    </xdr:to>
    <xdr:sp macro="[0]!Commande_Factur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4762500" y="54429"/>
          <a:ext cx="952499" cy="2369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Facturation</a:t>
          </a:r>
        </a:p>
      </xdr:txBody>
    </xdr:sp>
    <xdr:clientData/>
  </xdr:twoCellAnchor>
  <xdr:twoCellAnchor>
    <xdr:from>
      <xdr:col>3</xdr:col>
      <xdr:colOff>949170</xdr:colOff>
      <xdr:row>0</xdr:row>
      <xdr:rowOff>65314</xdr:rowOff>
    </xdr:from>
    <xdr:to>
      <xdr:col>3</xdr:col>
      <xdr:colOff>1469571</xdr:colOff>
      <xdr:row>0</xdr:row>
      <xdr:rowOff>272926</xdr:rowOff>
    </xdr:to>
    <xdr:sp macro="[0]!Commande_VnV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193113" y="65314"/>
          <a:ext cx="520401" cy="207612"/>
        </a:xfrm>
        <a:prstGeom prst="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V&amp;V</a:t>
          </a:r>
        </a:p>
      </xdr:txBody>
    </xdr:sp>
    <xdr:clientData/>
  </xdr:twoCellAnchor>
  <xdr:twoCellAnchor>
    <xdr:from>
      <xdr:col>2</xdr:col>
      <xdr:colOff>1127888</xdr:colOff>
      <xdr:row>0</xdr:row>
      <xdr:rowOff>65314</xdr:rowOff>
    </xdr:from>
    <xdr:to>
      <xdr:col>3</xdr:col>
      <xdr:colOff>859972</xdr:colOff>
      <xdr:row>0</xdr:row>
      <xdr:rowOff>263385</xdr:rowOff>
    </xdr:to>
    <xdr:sp macro="[0]!Commande_PDF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032888" y="65314"/>
          <a:ext cx="1071027" cy="198071"/>
        </a:xfrm>
        <a:prstGeom prst="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BL/CC/DC</a:t>
          </a:r>
        </a:p>
      </xdr:txBody>
    </xdr:sp>
    <xdr:clientData/>
  </xdr:twoCellAnchor>
  <xdr:twoCellAnchor>
    <xdr:from>
      <xdr:col>5</xdr:col>
      <xdr:colOff>786331</xdr:colOff>
      <xdr:row>0</xdr:row>
      <xdr:rowOff>69798</xdr:rowOff>
    </xdr:from>
    <xdr:to>
      <xdr:col>5</xdr:col>
      <xdr:colOff>1107780</xdr:colOff>
      <xdr:row>0</xdr:row>
      <xdr:rowOff>275987</xdr:rowOff>
    </xdr:to>
    <xdr:sp macro="[0]!Commande_scrollDroite" textlink="">
      <xdr:nvSpPr>
        <xdr:cNvPr id="7" name="Flèche : droi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7285743" y="69798"/>
          <a:ext cx="321449" cy="20618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1380563</xdr:colOff>
      <xdr:row>0</xdr:row>
      <xdr:rowOff>53790</xdr:rowOff>
    </xdr:from>
    <xdr:to>
      <xdr:col>24</xdr:col>
      <xdr:colOff>1694330</xdr:colOff>
      <xdr:row>0</xdr:row>
      <xdr:rowOff>259978</xdr:rowOff>
    </xdr:to>
    <xdr:sp macro="[0]!Commande_scrollGauche" textlink="">
      <xdr:nvSpPr>
        <xdr:cNvPr id="8" name="Flèche : droi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 flipH="1">
          <a:off x="37490398" y="53790"/>
          <a:ext cx="313767" cy="20618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1188460</xdr:colOff>
      <xdr:row>0</xdr:row>
      <xdr:rowOff>35858</xdr:rowOff>
    </xdr:from>
    <xdr:to>
      <xdr:col>5</xdr:col>
      <xdr:colOff>1470212</xdr:colOff>
      <xdr:row>0</xdr:row>
      <xdr:rowOff>286869</xdr:rowOff>
    </xdr:to>
    <xdr:sp macro="[0]!Down" textlink="">
      <xdr:nvSpPr>
        <xdr:cNvPr id="3" name="Flèche : ba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687872" y="35858"/>
          <a:ext cx="281752" cy="25101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1565619</xdr:colOff>
      <xdr:row>0</xdr:row>
      <xdr:rowOff>42905</xdr:rowOff>
    </xdr:from>
    <xdr:to>
      <xdr:col>5</xdr:col>
      <xdr:colOff>1771808</xdr:colOff>
      <xdr:row>0</xdr:row>
      <xdr:rowOff>302882</xdr:rowOff>
    </xdr:to>
    <xdr:sp macro="[0]!Up" textlink="">
      <xdr:nvSpPr>
        <xdr:cNvPr id="10" name="Flèche : haut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8065031" y="42905"/>
          <a:ext cx="206189" cy="259977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1810870</xdr:colOff>
      <xdr:row>0</xdr:row>
      <xdr:rowOff>35859</xdr:rowOff>
    </xdr:from>
    <xdr:to>
      <xdr:col>24</xdr:col>
      <xdr:colOff>2043952</xdr:colOff>
      <xdr:row>0</xdr:row>
      <xdr:rowOff>286871</xdr:rowOff>
    </xdr:to>
    <xdr:sp macro="[0]!Down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37920705" y="35859"/>
          <a:ext cx="233082" cy="251012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2205317</xdr:colOff>
      <xdr:row>0</xdr:row>
      <xdr:rowOff>17930</xdr:rowOff>
    </xdr:from>
    <xdr:to>
      <xdr:col>24</xdr:col>
      <xdr:colOff>2411506</xdr:colOff>
      <xdr:row>0</xdr:row>
      <xdr:rowOff>277907</xdr:rowOff>
    </xdr:to>
    <xdr:sp macro="[0]!Up" textlink="">
      <xdr:nvSpPr>
        <xdr:cNvPr id="12" name="Flèche : haut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38315152" y="17930"/>
          <a:ext cx="206189" cy="259977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1178472</xdr:colOff>
      <xdr:row>0</xdr:row>
      <xdr:rowOff>76201</xdr:rowOff>
    </xdr:from>
    <xdr:to>
      <xdr:col>2</xdr:col>
      <xdr:colOff>1045028</xdr:colOff>
      <xdr:row>0</xdr:row>
      <xdr:rowOff>274271</xdr:rowOff>
    </xdr:to>
    <xdr:sp macro="[0]!Commande_Atelier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1886043" y="76201"/>
          <a:ext cx="1063985" cy="198070"/>
        </a:xfrm>
        <a:prstGeom prst="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Fiche Atelier</a:t>
          </a:r>
        </a:p>
      </xdr:txBody>
    </xdr:sp>
    <xdr:clientData/>
  </xdr:twoCellAnchor>
  <xdr:twoCellAnchor>
    <xdr:from>
      <xdr:col>4</xdr:col>
      <xdr:colOff>579758</xdr:colOff>
      <xdr:row>0</xdr:row>
      <xdr:rowOff>54429</xdr:rowOff>
    </xdr:from>
    <xdr:to>
      <xdr:col>5</xdr:col>
      <xdr:colOff>598712</xdr:colOff>
      <xdr:row>0</xdr:row>
      <xdr:rowOff>274270</xdr:rowOff>
    </xdr:to>
    <xdr:sp macro="[0]!Commande_Commentaire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5815787" y="54429"/>
          <a:ext cx="1292582" cy="21984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Commentaire</a:t>
          </a:r>
        </a:p>
      </xdr:txBody>
    </xdr:sp>
    <xdr:clientData/>
  </xdr:twoCellAnchor>
  <xdr:twoCellAnchor>
    <xdr:from>
      <xdr:col>1</xdr:col>
      <xdr:colOff>406867</xdr:colOff>
      <xdr:row>0</xdr:row>
      <xdr:rowOff>76520</xdr:rowOff>
    </xdr:from>
    <xdr:to>
      <xdr:col>1</xdr:col>
      <xdr:colOff>1122508</xdr:colOff>
      <xdr:row>0</xdr:row>
      <xdr:rowOff>285476</xdr:rowOff>
    </xdr:to>
    <xdr:sp macro="[0]!Commande_Dossier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1090426" y="76520"/>
          <a:ext cx="715641" cy="208956"/>
        </a:xfrm>
        <a:prstGeom prst="rect">
          <a:avLst/>
        </a:prstGeom>
        <a:solidFill>
          <a:schemeClr val="accent4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Dossier</a:t>
          </a:r>
        </a:p>
      </xdr:txBody>
    </xdr:sp>
    <xdr:clientData/>
  </xdr:twoCellAnchor>
  <xdr:twoCellAnchor>
    <xdr:from>
      <xdr:col>13</xdr:col>
      <xdr:colOff>3395383</xdr:colOff>
      <xdr:row>0</xdr:row>
      <xdr:rowOff>89647</xdr:rowOff>
    </xdr:from>
    <xdr:to>
      <xdr:col>13</xdr:col>
      <xdr:colOff>3716832</xdr:colOff>
      <xdr:row>0</xdr:row>
      <xdr:rowOff>282711</xdr:rowOff>
    </xdr:to>
    <xdr:sp macro="[0]!Commande_scrollDroite" textlink="">
      <xdr:nvSpPr>
        <xdr:cNvPr id="16" name="Flèche : droit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22815177" y="89647"/>
          <a:ext cx="321449" cy="19306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3810000</xdr:colOff>
      <xdr:row>0</xdr:row>
      <xdr:rowOff>44824</xdr:rowOff>
    </xdr:from>
    <xdr:to>
      <xdr:col>13</xdr:col>
      <xdr:colOff>4044681</xdr:colOff>
      <xdr:row>0</xdr:row>
      <xdr:rowOff>313765</xdr:rowOff>
    </xdr:to>
    <xdr:sp macro="[0]!Down" textlink="">
      <xdr:nvSpPr>
        <xdr:cNvPr id="17" name="Flèche : bas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23229794" y="44824"/>
          <a:ext cx="234681" cy="26894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80039</xdr:colOff>
      <xdr:row>0</xdr:row>
      <xdr:rowOff>24976</xdr:rowOff>
    </xdr:from>
    <xdr:to>
      <xdr:col>14</xdr:col>
      <xdr:colOff>286228</xdr:colOff>
      <xdr:row>0</xdr:row>
      <xdr:rowOff>284953</xdr:rowOff>
    </xdr:to>
    <xdr:sp macro="[0]!Up" textlink="">
      <xdr:nvSpPr>
        <xdr:cNvPr id="18" name="Flèche : haut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22518698" y="24976"/>
          <a:ext cx="206189" cy="259977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403410</xdr:colOff>
      <xdr:row>0</xdr:row>
      <xdr:rowOff>80684</xdr:rowOff>
    </xdr:from>
    <xdr:to>
      <xdr:col>14</xdr:col>
      <xdr:colOff>717177</xdr:colOff>
      <xdr:row>0</xdr:row>
      <xdr:rowOff>286872</xdr:rowOff>
    </xdr:to>
    <xdr:sp macro="[0]!Commande_scrollGauche" textlink="">
      <xdr:nvSpPr>
        <xdr:cNvPr id="19" name="Flèche : droit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 flipH="1">
          <a:off x="22842069" y="80684"/>
          <a:ext cx="313767" cy="20618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1924466</xdr:colOff>
      <xdr:row>0</xdr:row>
      <xdr:rowOff>67235</xdr:rowOff>
    </xdr:from>
    <xdr:to>
      <xdr:col>5</xdr:col>
      <xdr:colOff>2543735</xdr:colOff>
      <xdr:row>0</xdr:row>
      <xdr:rowOff>292200</xdr:rowOff>
    </xdr:to>
    <xdr:sp macro="[0]!Volet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8345437" y="67235"/>
          <a:ext cx="619269" cy="22496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Volet</a:t>
          </a:r>
        </a:p>
      </xdr:txBody>
    </xdr:sp>
    <xdr:clientData/>
  </xdr:twoCellAnchor>
  <xdr:twoCellAnchor>
    <xdr:from>
      <xdr:col>5</xdr:col>
      <xdr:colOff>2650607</xdr:colOff>
      <xdr:row>0</xdr:row>
      <xdr:rowOff>78441</xdr:rowOff>
    </xdr:from>
    <xdr:to>
      <xdr:col>5</xdr:col>
      <xdr:colOff>3283323</xdr:colOff>
      <xdr:row>0</xdr:row>
      <xdr:rowOff>280994</xdr:rowOff>
    </xdr:to>
    <xdr:sp macro="[0]!SuppFiltreBtn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9071578" y="78441"/>
          <a:ext cx="632716" cy="20255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Filtres</a:t>
          </a:r>
        </a:p>
      </xdr:txBody>
    </xdr:sp>
    <xdr:clientData/>
  </xdr:twoCellAnchor>
  <xdr:twoCellAnchor>
    <xdr:from>
      <xdr:col>5</xdr:col>
      <xdr:colOff>3441741</xdr:colOff>
      <xdr:row>0</xdr:row>
      <xdr:rowOff>56029</xdr:rowOff>
    </xdr:from>
    <xdr:to>
      <xdr:col>6</xdr:col>
      <xdr:colOff>159123</xdr:colOff>
      <xdr:row>0</xdr:row>
      <xdr:rowOff>267547</xdr:rowOff>
    </xdr:to>
    <xdr:sp macro="[0]!Ccommande_Annulée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9862712" y="56029"/>
          <a:ext cx="729087" cy="21151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Annulée</a:t>
          </a:r>
        </a:p>
      </xdr:txBody>
    </xdr:sp>
    <xdr:clientData/>
  </xdr:twoCellAnchor>
  <xdr:twoCellAnchor>
    <xdr:from>
      <xdr:col>6</xdr:col>
      <xdr:colOff>739589</xdr:colOff>
      <xdr:row>0</xdr:row>
      <xdr:rowOff>78441</xdr:rowOff>
    </xdr:from>
    <xdr:to>
      <xdr:col>7</xdr:col>
      <xdr:colOff>78442</xdr:colOff>
      <xdr:row>0</xdr:row>
      <xdr:rowOff>324971</xdr:rowOff>
    </xdr:to>
    <xdr:sp macro="[0]!nouvelle_adresse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11172265" y="78441"/>
          <a:ext cx="1187824" cy="246530"/>
        </a:xfrm>
        <a:prstGeom prst="rect">
          <a:avLst/>
        </a:prstGeom>
        <a:solidFill>
          <a:srgbClr val="AA72D4"/>
        </a:solidFill>
        <a:ln>
          <a:solidFill>
            <a:srgbClr val="8900C0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AJOUT</a:t>
          </a:r>
          <a:r>
            <a:rPr lang="fr-FR" sz="1100" b="1" baseline="0">
              <a:solidFill>
                <a:schemeClr val="bg1"/>
              </a:solidFill>
            </a:rPr>
            <a:t> ADRESSE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324971</xdr:colOff>
      <xdr:row>0</xdr:row>
      <xdr:rowOff>67235</xdr:rowOff>
    </xdr:from>
    <xdr:to>
      <xdr:col>8</xdr:col>
      <xdr:colOff>392207</xdr:colOff>
      <xdr:row>0</xdr:row>
      <xdr:rowOff>313765</xdr:rowOff>
    </xdr:to>
    <xdr:sp macro="[0]!nouveau_Poste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2606618" y="67235"/>
          <a:ext cx="1187824" cy="246530"/>
        </a:xfrm>
        <a:prstGeom prst="rect">
          <a:avLst/>
        </a:prstGeom>
        <a:solidFill>
          <a:srgbClr val="AA72D4"/>
        </a:solidFill>
        <a:ln>
          <a:solidFill>
            <a:srgbClr val="8900C0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bg1"/>
              </a:solidFill>
            </a:rPr>
            <a:t>AJOUT</a:t>
          </a:r>
          <a:r>
            <a:rPr lang="fr-FR" sz="1100" b="1" baseline="0">
              <a:solidFill>
                <a:schemeClr val="bg1"/>
              </a:solidFill>
            </a:rPr>
            <a:t> N° POSTE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685800</xdr:colOff>
      <xdr:row>75</xdr:row>
      <xdr:rowOff>7517</xdr:rowOff>
    </xdr:from>
    <xdr:to>
      <xdr:col>6</xdr:col>
      <xdr:colOff>1197429</xdr:colOff>
      <xdr:row>103</xdr:row>
      <xdr:rowOff>42602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5800" y="14681460"/>
          <a:ext cx="7173686" cy="521668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IS/Desktop/DEVIS%20ENREG%20NUM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7"/>
      <sheetName val="Feuil2"/>
      <sheetName val="CLIENTS"/>
      <sheetName val="Feuil1"/>
    </sheetNames>
    <sheetDataSet>
      <sheetData sheetId="0"/>
      <sheetData sheetId="1"/>
      <sheetData sheetId="2">
        <row r="2">
          <cell r="A2" t="str">
            <v>A320-WOLLE</v>
          </cell>
        </row>
        <row r="3">
          <cell r="A3" t="str">
            <v>Jérome LAQUAIS</v>
          </cell>
        </row>
        <row r="4">
          <cell r="A4" t="str">
            <v>A350-SUAREZ Damien</v>
          </cell>
        </row>
        <row r="5">
          <cell r="A5" t="str">
            <v>ALTEN HUART Claudia</v>
          </cell>
        </row>
        <row r="6">
          <cell r="A6" t="str">
            <v>CLIENTS</v>
          </cell>
        </row>
        <row r="7">
          <cell r="A7" t="str">
            <v>ELOI-TUR</v>
          </cell>
        </row>
        <row r="8">
          <cell r="A8" t="str">
            <v>ELOI-BARES</v>
          </cell>
        </row>
        <row r="9">
          <cell r="A9" t="str">
            <v>ELOI-BIZE</v>
          </cell>
        </row>
        <row r="10">
          <cell r="A10" t="str">
            <v>EURO-SEQUIER</v>
          </cell>
        </row>
        <row r="11">
          <cell r="A11" t="str">
            <v>EURO-BODIN Alexis</v>
          </cell>
        </row>
        <row r="12">
          <cell r="A12" t="str">
            <v>EURO-GEHENIAUX</v>
          </cell>
        </row>
        <row r="13">
          <cell r="A13" t="str">
            <v>EURO-LEROUZIC</v>
          </cell>
        </row>
        <row r="14">
          <cell r="A14" t="str">
            <v>EURO-PERIOT Florian</v>
          </cell>
        </row>
        <row r="15">
          <cell r="A15" t="str">
            <v>Johan HOLANDER</v>
          </cell>
        </row>
        <row r="16">
          <cell r="A16" t="str">
            <v>LAROCHE</v>
          </cell>
        </row>
        <row r="17">
          <cell r="A17" t="str">
            <v>Maitena LARRANAGA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1.bin"/><Relationship Id="rId13" Type="http://schemas.openxmlformats.org/officeDocument/2006/relationships/printerSettings" Target="../printerSettings/printerSettings26.bin"/><Relationship Id="rId3" Type="http://schemas.openxmlformats.org/officeDocument/2006/relationships/printerSettings" Target="../printerSettings/printerSettings16.bin"/><Relationship Id="rId7" Type="http://schemas.openxmlformats.org/officeDocument/2006/relationships/printerSettings" Target="../printerSettings/printerSettings20.bin"/><Relationship Id="rId12" Type="http://schemas.openxmlformats.org/officeDocument/2006/relationships/printerSettings" Target="../printerSettings/printerSettings25.bin"/><Relationship Id="rId2" Type="http://schemas.openxmlformats.org/officeDocument/2006/relationships/printerSettings" Target="../printerSettings/printerSettings15.bin"/><Relationship Id="rId1" Type="http://schemas.openxmlformats.org/officeDocument/2006/relationships/printerSettings" Target="../printerSettings/printerSettings14.bin"/><Relationship Id="rId6" Type="http://schemas.openxmlformats.org/officeDocument/2006/relationships/printerSettings" Target="../printerSettings/printerSettings19.bin"/><Relationship Id="rId11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18.bin"/><Relationship Id="rId10" Type="http://schemas.openxmlformats.org/officeDocument/2006/relationships/printerSettings" Target="../printerSettings/printerSettings23.bin"/><Relationship Id="rId4" Type="http://schemas.openxmlformats.org/officeDocument/2006/relationships/printerSettings" Target="../printerSettings/printerSettings17.bin"/><Relationship Id="rId9" Type="http://schemas.openxmlformats.org/officeDocument/2006/relationships/printerSettings" Target="../printerSettings/printerSettings22.bin"/><Relationship Id="rId1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  <pageSetUpPr fitToPage="1"/>
  </sheetPr>
  <dimension ref="A1:Y9"/>
  <sheetViews>
    <sheetView tabSelected="1" zoomScale="85" zoomScaleNormal="85" zoomScalePageLayoutView="10" workbookViewId="0">
      <pane ySplit="2" topLeftCell="A3" activePane="bottomLeft" state="frozen"/>
      <selection pane="bottomLeft" activeCell="B14" sqref="B14"/>
    </sheetView>
  </sheetViews>
  <sheetFormatPr baseColWidth="10" defaultColWidth="11.5703125" defaultRowHeight="15" customHeight="1" x14ac:dyDescent="0.25"/>
  <cols>
    <col min="1" max="1" width="10.28515625" style="39" customWidth="1"/>
    <col min="2" max="2" width="18.85546875" style="4" bestFit="1" customWidth="1"/>
    <col min="3" max="3" width="19.5703125" style="2" customWidth="1"/>
    <col min="4" max="4" width="29" style="2" customWidth="1"/>
    <col min="5" max="5" width="18.5703125" style="17" customWidth="1"/>
    <col min="6" max="6" width="60.140625" style="34" bestFit="1" customWidth="1"/>
    <col min="7" max="7" width="27.7109375" style="2" customWidth="1"/>
    <col min="8" max="8" width="16.85546875" style="70" customWidth="1"/>
    <col min="9" max="9" width="18" style="71" customWidth="1"/>
    <col min="10" max="11" width="16.140625" style="35" customWidth="1"/>
    <col min="12" max="12" width="33.42578125" style="41" customWidth="1"/>
    <col min="13" max="13" width="22.7109375" style="36" customWidth="1"/>
    <col min="14" max="14" width="60.7109375" style="31" customWidth="1"/>
    <col min="15" max="15" width="12.28515625" style="31" customWidth="1"/>
    <col min="16" max="16" width="47.140625" style="31" customWidth="1"/>
    <col min="17" max="17" width="11.7109375" style="31" customWidth="1"/>
    <col min="18" max="18" width="12.140625" style="72" customWidth="1"/>
    <col min="19" max="19" width="14.5703125" style="73" customWidth="1"/>
    <col min="20" max="20" width="15.5703125" style="32" customWidth="1"/>
    <col min="21" max="21" width="13.28515625" style="31" customWidth="1"/>
    <col min="22" max="22" width="37.7109375" style="40" customWidth="1"/>
    <col min="23" max="23" width="20.42578125" style="31" customWidth="1"/>
    <col min="24" max="24" width="14.7109375" style="37" customWidth="1"/>
    <col min="25" max="25" width="37.7109375" style="2" customWidth="1"/>
    <col min="26" max="16384" width="11.5703125" style="2"/>
  </cols>
  <sheetData>
    <row r="1" spans="1:25" ht="30" customHeight="1" x14ac:dyDescent="0.25">
      <c r="A1" s="33">
        <f ca="1">TODAY()</f>
        <v>44392</v>
      </c>
    </row>
    <row r="2" spans="1:25" s="38" customFormat="1" ht="30" customHeight="1" x14ac:dyDescent="0.25">
      <c r="A2" s="42" t="s">
        <v>28</v>
      </c>
      <c r="B2" s="43" t="s">
        <v>82</v>
      </c>
      <c r="C2" s="43" t="s">
        <v>0</v>
      </c>
      <c r="D2" s="43" t="s">
        <v>24</v>
      </c>
      <c r="E2" s="43" t="s">
        <v>101</v>
      </c>
      <c r="F2" s="44" t="s">
        <v>25</v>
      </c>
      <c r="G2" s="45" t="s">
        <v>4</v>
      </c>
      <c r="H2" s="46" t="s">
        <v>5</v>
      </c>
      <c r="I2" s="46" t="s">
        <v>27</v>
      </c>
      <c r="J2" s="46" t="s">
        <v>102</v>
      </c>
      <c r="K2" s="46" t="s">
        <v>99</v>
      </c>
      <c r="L2" s="47" t="s">
        <v>2</v>
      </c>
      <c r="M2" s="44" t="s">
        <v>96</v>
      </c>
      <c r="N2" s="43" t="s">
        <v>1</v>
      </c>
      <c r="O2" s="43" t="s">
        <v>6</v>
      </c>
      <c r="P2" s="43" t="s">
        <v>95</v>
      </c>
      <c r="Q2" s="43" t="s">
        <v>26</v>
      </c>
      <c r="R2" s="74" t="s">
        <v>7</v>
      </c>
      <c r="S2" s="74" t="s">
        <v>8</v>
      </c>
      <c r="T2" s="43" t="s">
        <v>69</v>
      </c>
      <c r="U2" s="43" t="s">
        <v>98</v>
      </c>
      <c r="V2" s="43" t="s">
        <v>9</v>
      </c>
      <c r="W2" s="43" t="s">
        <v>68</v>
      </c>
      <c r="X2" s="48" t="s">
        <v>97</v>
      </c>
      <c r="Y2" s="49" t="s">
        <v>3</v>
      </c>
    </row>
    <row r="3" spans="1:25" s="40" customFormat="1" ht="15" customHeight="1" x14ac:dyDescent="0.25">
      <c r="A3" s="51" t="str">
        <f t="shared" ref="A3:A9" ca="1" si="0">IF(AND($I3&lt;&gt;"",U3=""),IF($J3&lt;&gt;"",IF(AND($J3&lt;&gt;""),IF($J3&gt;$I3,"Livré en retard","Livré")),IF(AND($I3&gt;$A$1,$J3=""),"En cours","En retard")),IF(U3&lt;&gt;"","Facturé",""))</f>
        <v>En cours</v>
      </c>
      <c r="B3" s="55">
        <v>27090</v>
      </c>
      <c r="C3" s="61" t="s">
        <v>103</v>
      </c>
      <c r="D3" s="61" t="s">
        <v>103</v>
      </c>
      <c r="E3" s="61" t="s">
        <v>103</v>
      </c>
      <c r="F3" s="61" t="s">
        <v>103</v>
      </c>
      <c r="G3" s="55" t="s">
        <v>100</v>
      </c>
      <c r="H3" s="56">
        <v>44379</v>
      </c>
      <c r="I3" s="56">
        <v>44547</v>
      </c>
      <c r="J3" s="56"/>
      <c r="K3" s="76" t="str">
        <f t="shared" ref="K3:K9" si="1">IF(J3&gt;I3,"En retard",IF(J3="","","A l'heure"))</f>
        <v/>
      </c>
      <c r="L3" s="63" t="s">
        <v>103</v>
      </c>
      <c r="M3" s="63" t="s">
        <v>103</v>
      </c>
      <c r="N3" s="63" t="s">
        <v>103</v>
      </c>
      <c r="O3" s="55" t="s">
        <v>10</v>
      </c>
      <c r="P3" s="61" t="s">
        <v>103</v>
      </c>
      <c r="Q3" s="55">
        <v>1</v>
      </c>
      <c r="R3" s="68">
        <v>21800</v>
      </c>
      <c r="S3" s="69">
        <v>21800</v>
      </c>
      <c r="T3" s="55"/>
      <c r="U3" s="55"/>
      <c r="V3" s="61" t="s">
        <v>103</v>
      </c>
      <c r="W3" s="55" t="s">
        <v>13</v>
      </c>
      <c r="X3" s="52"/>
      <c r="Y3" s="60"/>
    </row>
    <row r="4" spans="1:25" s="40" customFormat="1" ht="15" customHeight="1" x14ac:dyDescent="0.25">
      <c r="A4" s="51" t="str">
        <f t="shared" ca="1" si="0"/>
        <v>En cours</v>
      </c>
      <c r="B4" s="57">
        <v>27090</v>
      </c>
      <c r="C4" s="61" t="s">
        <v>103</v>
      </c>
      <c r="D4" s="61" t="s">
        <v>103</v>
      </c>
      <c r="E4" s="61" t="s">
        <v>103</v>
      </c>
      <c r="F4" s="61" t="s">
        <v>103</v>
      </c>
      <c r="G4" s="58" t="s">
        <v>100</v>
      </c>
      <c r="H4" s="59">
        <v>44379</v>
      </c>
      <c r="I4" s="59">
        <v>44547</v>
      </c>
      <c r="J4" s="59"/>
      <c r="K4" s="76" t="str">
        <f t="shared" si="1"/>
        <v/>
      </c>
      <c r="L4" s="63" t="s">
        <v>103</v>
      </c>
      <c r="M4" s="63" t="s">
        <v>103</v>
      </c>
      <c r="N4" s="63" t="s">
        <v>103</v>
      </c>
      <c r="O4" s="58" t="s">
        <v>11</v>
      </c>
      <c r="P4" s="61" t="s">
        <v>103</v>
      </c>
      <c r="Q4" s="58">
        <v>1</v>
      </c>
      <c r="R4" s="64">
        <v>2200</v>
      </c>
      <c r="S4" s="65">
        <v>2200</v>
      </c>
      <c r="T4" s="57"/>
      <c r="U4" s="58"/>
      <c r="V4" s="61" t="s">
        <v>103</v>
      </c>
      <c r="W4" s="58" t="s">
        <v>13</v>
      </c>
      <c r="X4" s="50"/>
      <c r="Y4" s="60"/>
    </row>
    <row r="5" spans="1:25" s="40" customFormat="1" ht="15" customHeight="1" x14ac:dyDescent="0.25">
      <c r="A5" s="51" t="str">
        <f t="shared" ca="1" si="0"/>
        <v>En cours</v>
      </c>
      <c r="B5" s="55">
        <v>27090</v>
      </c>
      <c r="C5" s="61" t="s">
        <v>103</v>
      </c>
      <c r="D5" s="61" t="s">
        <v>103</v>
      </c>
      <c r="E5" s="61" t="s">
        <v>103</v>
      </c>
      <c r="F5" s="61" t="s">
        <v>103</v>
      </c>
      <c r="G5" s="55" t="s">
        <v>100</v>
      </c>
      <c r="H5" s="56">
        <v>44379</v>
      </c>
      <c r="I5" s="56">
        <v>44547</v>
      </c>
      <c r="J5" s="56"/>
      <c r="K5" s="76" t="str">
        <f t="shared" si="1"/>
        <v/>
      </c>
      <c r="L5" s="63" t="s">
        <v>103</v>
      </c>
      <c r="M5" s="63" t="s">
        <v>103</v>
      </c>
      <c r="N5" s="63" t="s">
        <v>103</v>
      </c>
      <c r="O5" s="55" t="s">
        <v>12</v>
      </c>
      <c r="P5" s="61" t="s">
        <v>103</v>
      </c>
      <c r="Q5" s="55">
        <v>1</v>
      </c>
      <c r="R5" s="68">
        <v>2100</v>
      </c>
      <c r="S5" s="69">
        <v>2100</v>
      </c>
      <c r="T5" s="55"/>
      <c r="U5" s="55"/>
      <c r="V5" s="61" t="s">
        <v>103</v>
      </c>
      <c r="W5" s="55" t="s">
        <v>13</v>
      </c>
      <c r="X5" s="52"/>
      <c r="Y5" s="60"/>
    </row>
    <row r="6" spans="1:25" s="40" customFormat="1" ht="15" customHeight="1" x14ac:dyDescent="0.25">
      <c r="A6" s="51" t="str">
        <f t="shared" ca="1" si="0"/>
        <v>En cours</v>
      </c>
      <c r="B6" s="57">
        <v>27090</v>
      </c>
      <c r="C6" s="61" t="s">
        <v>103</v>
      </c>
      <c r="D6" s="61" t="s">
        <v>103</v>
      </c>
      <c r="E6" s="61" t="s">
        <v>103</v>
      </c>
      <c r="F6" s="61" t="s">
        <v>103</v>
      </c>
      <c r="G6" s="58" t="s">
        <v>100</v>
      </c>
      <c r="H6" s="59">
        <v>44379</v>
      </c>
      <c r="I6" s="59">
        <v>44547</v>
      </c>
      <c r="J6" s="59"/>
      <c r="K6" s="76" t="str">
        <f t="shared" si="1"/>
        <v/>
      </c>
      <c r="L6" s="63" t="s">
        <v>103</v>
      </c>
      <c r="M6" s="63" t="s">
        <v>103</v>
      </c>
      <c r="N6" s="63" t="s">
        <v>103</v>
      </c>
      <c r="O6" s="58" t="s">
        <v>14</v>
      </c>
      <c r="P6" s="61" t="s">
        <v>103</v>
      </c>
      <c r="Q6" s="58">
        <v>1</v>
      </c>
      <c r="R6" s="64">
        <v>51800</v>
      </c>
      <c r="S6" s="65">
        <v>51800</v>
      </c>
      <c r="T6" s="57"/>
      <c r="U6" s="58"/>
      <c r="V6" s="61" t="s">
        <v>103</v>
      </c>
      <c r="W6" s="58" t="s">
        <v>13</v>
      </c>
      <c r="X6" s="50"/>
      <c r="Y6" s="60"/>
    </row>
    <row r="7" spans="1:25" s="40" customFormat="1" ht="15" customHeight="1" x14ac:dyDescent="0.25">
      <c r="A7" s="51" t="str">
        <f t="shared" ca="1" si="0"/>
        <v>En cours</v>
      </c>
      <c r="B7" s="55">
        <v>27090</v>
      </c>
      <c r="C7" s="61" t="s">
        <v>103</v>
      </c>
      <c r="D7" s="61" t="s">
        <v>103</v>
      </c>
      <c r="E7" s="61" t="s">
        <v>103</v>
      </c>
      <c r="F7" s="61" t="s">
        <v>103</v>
      </c>
      <c r="G7" s="55" t="s">
        <v>100</v>
      </c>
      <c r="H7" s="56">
        <v>44379</v>
      </c>
      <c r="I7" s="56">
        <v>44547</v>
      </c>
      <c r="J7" s="56"/>
      <c r="K7" s="76" t="str">
        <f t="shared" si="1"/>
        <v/>
      </c>
      <c r="L7" s="63" t="s">
        <v>103</v>
      </c>
      <c r="M7" s="63" t="s">
        <v>103</v>
      </c>
      <c r="N7" s="63" t="s">
        <v>103</v>
      </c>
      <c r="O7" s="55" t="s">
        <v>15</v>
      </c>
      <c r="P7" s="61" t="s">
        <v>103</v>
      </c>
      <c r="Q7" s="55">
        <v>1</v>
      </c>
      <c r="R7" s="68">
        <v>26000</v>
      </c>
      <c r="S7" s="69">
        <v>26000</v>
      </c>
      <c r="T7" s="55"/>
      <c r="U7" s="55"/>
      <c r="V7" s="61" t="s">
        <v>103</v>
      </c>
      <c r="W7" s="55" t="s">
        <v>13</v>
      </c>
      <c r="X7" s="52"/>
      <c r="Y7" s="60"/>
    </row>
    <row r="8" spans="1:25" s="40" customFormat="1" ht="15" customHeight="1" x14ac:dyDescent="0.25">
      <c r="A8" s="51" t="str">
        <f t="shared" ca="1" si="0"/>
        <v>En cours</v>
      </c>
      <c r="B8" s="57">
        <v>27090</v>
      </c>
      <c r="C8" s="61" t="s">
        <v>103</v>
      </c>
      <c r="D8" s="61" t="s">
        <v>103</v>
      </c>
      <c r="E8" s="61" t="s">
        <v>103</v>
      </c>
      <c r="F8" s="61" t="s">
        <v>103</v>
      </c>
      <c r="G8" s="58" t="s">
        <v>100</v>
      </c>
      <c r="H8" s="59">
        <v>44379</v>
      </c>
      <c r="I8" s="59">
        <v>44547</v>
      </c>
      <c r="J8" s="59"/>
      <c r="K8" s="76" t="str">
        <f t="shared" si="1"/>
        <v/>
      </c>
      <c r="L8" s="63" t="s">
        <v>103</v>
      </c>
      <c r="M8" s="63" t="s">
        <v>103</v>
      </c>
      <c r="N8" s="63" t="s">
        <v>103</v>
      </c>
      <c r="O8" s="58" t="s">
        <v>16</v>
      </c>
      <c r="P8" s="61" t="s">
        <v>103</v>
      </c>
      <c r="Q8" s="58">
        <v>1</v>
      </c>
      <c r="R8" s="64">
        <v>6200</v>
      </c>
      <c r="S8" s="65">
        <v>6200</v>
      </c>
      <c r="T8" s="57"/>
      <c r="U8" s="58"/>
      <c r="V8" s="61" t="s">
        <v>103</v>
      </c>
      <c r="W8" s="58" t="s">
        <v>13</v>
      </c>
      <c r="X8" s="50"/>
      <c r="Y8" s="60"/>
    </row>
    <row r="9" spans="1:25" s="40" customFormat="1" ht="15" customHeight="1" x14ac:dyDescent="0.25">
      <c r="A9" s="54" t="str">
        <f t="shared" ca="1" si="0"/>
        <v>En cours</v>
      </c>
      <c r="B9" s="61">
        <v>27090</v>
      </c>
      <c r="C9" s="61" t="s">
        <v>103</v>
      </c>
      <c r="D9" s="61" t="s">
        <v>103</v>
      </c>
      <c r="E9" s="61" t="s">
        <v>103</v>
      </c>
      <c r="F9" s="61" t="s">
        <v>103</v>
      </c>
      <c r="G9" s="61" t="s">
        <v>100</v>
      </c>
      <c r="H9" s="62">
        <v>44379</v>
      </c>
      <c r="I9" s="62">
        <v>44547</v>
      </c>
      <c r="J9" s="62"/>
      <c r="K9" s="76" t="str">
        <f t="shared" si="1"/>
        <v/>
      </c>
      <c r="L9" s="63" t="s">
        <v>103</v>
      </c>
      <c r="M9" s="63" t="s">
        <v>103</v>
      </c>
      <c r="N9" s="63" t="s">
        <v>103</v>
      </c>
      <c r="O9" s="61" t="s">
        <v>17</v>
      </c>
      <c r="P9" s="61" t="s">
        <v>103</v>
      </c>
      <c r="Q9" s="61">
        <v>1</v>
      </c>
      <c r="R9" s="66">
        <v>5900</v>
      </c>
      <c r="S9" s="67">
        <v>5900</v>
      </c>
      <c r="T9" s="61"/>
      <c r="U9" s="61"/>
      <c r="V9" s="61" t="s">
        <v>103</v>
      </c>
      <c r="W9" s="61" t="s">
        <v>13</v>
      </c>
      <c r="X9" s="53"/>
      <c r="Y9" s="75"/>
    </row>
  </sheetData>
  <autoFilter ref="A2:Y9"/>
  <customSheetViews>
    <customSheetView guid="{90580C93-9E9C-4C78-92BF-8E85077503A6}" scale="85" fitToPage="1" filter="1" showAutoFilter="1" topLeftCell="G1">
      <pane ySplit="37" topLeftCell="A39" activePane="bottomLeft" state="frozen"/>
      <selection pane="bottomLeft" activeCell="N39" sqref="N39"/>
      <pageMargins left="0.7" right="0.7" top="0.75" bottom="0.75" header="0.3" footer="0.3"/>
      <pageSetup paperSize="8" scale="32" orientation="landscape" verticalDpi="360" r:id="rId1"/>
      <autoFilter ref="A2:Y953">
        <filterColumn colId="1">
          <filters>
            <filter val="25455"/>
          </filters>
        </filterColumn>
      </autoFilter>
    </customSheetView>
    <customSheetView guid="{E5A169F3-0D82-4F7A-9702-682551E624DC}" scale="85" fitToPage="1" filter="1" showAutoFilter="1" topLeftCell="F1">
      <pane ySplit="2" topLeftCell="A3" activePane="bottomLeft" state="frozen"/>
      <selection pane="bottomLeft" activeCell="A952" sqref="A952"/>
      <pageMargins left="0.7" right="0.7" top="0.75" bottom="0.75" header="0.3" footer="0.3"/>
      <pageSetup paperSize="8" scale="32" orientation="landscape" verticalDpi="360" r:id="rId2"/>
      <autoFilter ref="A2:Y953">
        <filterColumn colId="1">
          <filters>
            <filter val="27409"/>
          </filters>
        </filterColumn>
      </autoFilter>
    </customSheetView>
    <customSheetView guid="{CE2A7FEC-AF68-428A-B3AF-DF0FCCFC379C}" scale="85" filter="1" showAutoFilter="1">
      <pane ySplit="2" topLeftCell="A233" activePane="bottomLeft" state="frozen"/>
      <selection pane="bottomLeft" activeCell="F322" sqref="F322"/>
      <pageMargins left="0.7" right="0.7" top="0.75" bottom="0.75" header="0.3" footer="0.3"/>
      <pageSetup paperSize="9" orientation="portrait" verticalDpi="0" r:id="rId3"/>
      <autoFilter ref="A2:X325">
        <filterColumn colId="4">
          <filters>
            <filter val="SC"/>
          </filters>
        </filterColumn>
      </autoFilter>
    </customSheetView>
    <customSheetView guid="{F8BE165F-F684-40F0-8D56-1F55A83CF42B}" scale="85" fitToPage="1" showAutoFilter="1">
      <pane ySplit="2" topLeftCell="A613" activePane="bottomLeft" state="frozen"/>
      <selection pane="bottomLeft" activeCell="A628" sqref="A628"/>
      <pageMargins left="0.7" right="0.7" top="0.75" bottom="0.75" header="0.3" footer="0.3"/>
      <pageSetup paperSize="8" scale="32" orientation="landscape" verticalDpi="360" r:id="rId4"/>
      <autoFilter ref="A2:Y2"/>
    </customSheetView>
    <customSheetView guid="{56DB2367-CBEB-45AC-B566-88D24FF64677}" scale="85" fitToPage="1" showAutoFilter="1">
      <pane ySplit="2" topLeftCell="A592" activePane="bottomLeft" state="frozen"/>
      <selection pane="bottomLeft" activeCell="C631" sqref="C631"/>
      <pageMargins left="0.7" right="0.7" top="0.75" bottom="0.75" header="0.3" footer="0.3"/>
      <pageSetup paperSize="8" scale="32" orientation="landscape" verticalDpi="360" r:id="rId5"/>
      <autoFilter ref="A2:Y647"/>
    </customSheetView>
    <customSheetView guid="{2F661E5E-2113-4036-BD2E-53EF6E0ED811}" scale="85" showPageBreaks="1" fitToPage="1" showAutoFilter="1">
      <pane ySplit="2" topLeftCell="A648" activePane="bottomLeft" state="frozen"/>
      <selection pane="bottomLeft" activeCell="J1" sqref="J1"/>
      <pageMargins left="0.7" right="0.7" top="0.75" bottom="0.75" header="0.3" footer="0.3"/>
      <pageSetup paperSize="8" scale="31" orientation="landscape" verticalDpi="360" r:id="rId6"/>
      <autoFilter ref="A2:Y2"/>
    </customSheetView>
    <customSheetView guid="{A658CA33-5C1D-4412-ABEE-E421AEA099F7}" scale="85" fitToPage="1" filter="1" showAutoFilter="1">
      <pane ySplit="799" topLeftCell="A801" activePane="bottomLeft" state="frozen"/>
      <selection pane="bottomLeft" activeCell="B852" sqref="B852"/>
      <pageMargins left="0.7" right="0.7" top="0.75" bottom="0.75" header="0.3" footer="0.3"/>
      <pageSetup paperSize="8" scale="32" orientation="landscape" verticalDpi="360" r:id="rId7"/>
      <autoFilter ref="A2:Y943">
        <filterColumn colId="4">
          <filters>
            <filter val="LD"/>
          </filters>
        </filterColumn>
        <filterColumn colId="7">
          <filters>
            <dateGroupItem year="2021" month="6" dateTimeGrouping="month"/>
          </filters>
        </filterColumn>
      </autoFilter>
    </customSheetView>
    <customSheetView guid="{C365C90C-2271-47D4-83B5-CED6272984CB}" scale="85" fitToPage="1" filter="1" showAutoFilter="1">
      <pane ySplit="2" topLeftCell="A922" activePane="bottomLeft" state="frozen"/>
      <selection pane="bottomLeft" activeCell="D945" sqref="D945"/>
      <pageMargins left="0.7" right="0.7" top="0.75" bottom="0.75" header="0.3" footer="0.3"/>
      <pageSetup paperSize="8" scale="32" orientation="landscape" verticalDpi="360" r:id="rId8"/>
      <autoFilter ref="A2:Y945">
        <filterColumn colId="0">
          <filters>
            <filter val="En cours"/>
            <filter val="En retard"/>
          </filters>
        </filterColumn>
        <filterColumn colId="4">
          <filters>
            <filter val="FP"/>
          </filters>
        </filterColumn>
      </autoFilter>
    </customSheetView>
    <customSheetView guid="{A57068E5-03E3-4945-8EC1-C8EEF8D9F145}" scale="85" fitToPage="1" showAutoFilter="1">
      <pane ySplit="942" topLeftCell="A944" activePane="bottomLeft" state="frozen"/>
      <selection pane="bottomLeft" activeCell="G2" sqref="G2"/>
      <pageMargins left="0.7" right="0.7" top="0.75" bottom="0.75" header="0.3" footer="0.3"/>
      <pageSetup paperSize="8" scale="32" orientation="landscape" verticalDpi="360" r:id="rId9"/>
      <autoFilter ref="A2:Y952"/>
    </customSheetView>
    <customSheetView guid="{D744ED0B-428A-460E-A080-70F1452966EA}" scale="85" fitToPage="1" filter="1" showAutoFilter="1">
      <pane ySplit="37" topLeftCell="A551" activePane="bottomLeft" state="frozen"/>
      <selection pane="bottomLeft" activeCell="N765" sqref="A765:N765"/>
      <pageMargins left="0.7" right="0.7" top="0.75" bottom="0.75" header="0.3" footer="0.3"/>
      <pageSetup paperSize="8" scale="32" orientation="landscape" verticalDpi="360" r:id="rId10"/>
      <autoFilter ref="A2:Y953">
        <filterColumn colId="0">
          <filters>
            <filter val="En cours"/>
            <filter val="En retard"/>
          </filters>
        </filterColumn>
        <filterColumn colId="4">
          <filters>
            <filter val="DG"/>
          </filters>
        </filterColumn>
      </autoFilter>
    </customSheetView>
    <customSheetView guid="{CD90E203-EA2E-418F-9C49-B7DB9B4E3ACB}" scale="85" showPageBreaks="1" fitToPage="1" showAutoFilter="1">
      <pane ySplit="1" topLeftCell="A2" activePane="bottomLeft" state="frozen"/>
      <selection pane="bottomLeft" activeCell="A2" sqref="A2"/>
      <pageMargins left="0.7" right="0.7" top="0.75" bottom="0.75" header="0.3" footer="0.3"/>
      <pageSetup paperSize="8" scale="10" orientation="landscape" verticalDpi="360" r:id="rId11"/>
      <autoFilter ref="A2:Y953"/>
    </customSheetView>
    <customSheetView guid="{2A5CAED2-1A62-4A4B-BD3E-65F8A61E08B8}" scale="85" fitToPage="1" filter="1" showAutoFilter="1">
      <pane ySplit="641" topLeftCell="A643" activePane="bottomLeft" state="frozen"/>
      <selection pane="bottomLeft" activeCell="J957" sqref="J957"/>
      <pageMargins left="0.7" right="0.7" top="0.75" bottom="0.75" header="0.3" footer="0.3"/>
      <pageSetup paperSize="8" scale="32" orientation="landscape" verticalDpi="360" r:id="rId12"/>
      <autoFilter ref="A2:Y953">
        <filterColumn colId="0">
          <filters blank="1">
            <filter val="Livré"/>
            <filter val="Livré en retard"/>
          </filters>
        </filterColumn>
        <filterColumn colId="9">
          <filters blank="1">
            <dateGroupItem year="2021" month="6" dateTimeGrouping="month"/>
          </filters>
        </filterColumn>
      </autoFilter>
    </customSheetView>
  </customSheetViews>
  <conditionalFormatting sqref="A3:A9">
    <cfRule type="expression" dxfId="12" priority="192">
      <formula>AND($A3="Facturé")</formula>
    </cfRule>
  </conditionalFormatting>
  <conditionalFormatting sqref="A3:A3007">
    <cfRule type="expression" dxfId="11" priority="186">
      <formula>AND($A3="Annulée")</formula>
    </cfRule>
    <cfRule type="expression" dxfId="10" priority="187">
      <formula>AND($A3="Facturé")</formula>
    </cfRule>
    <cfRule type="expression" dxfId="9" priority="188">
      <formula>AND($A3="En cours")</formula>
    </cfRule>
    <cfRule type="expression" dxfId="8" priority="189">
      <formula>AND($A3="En retard")</formula>
    </cfRule>
    <cfRule type="expression" dxfId="7" priority="190">
      <formula>AND($A3="Livré en retard")</formula>
    </cfRule>
    <cfRule type="expression" dxfId="6" priority="191">
      <formula>AND($A3="Livré")</formula>
    </cfRule>
  </conditionalFormatting>
  <conditionalFormatting sqref="K3:K2017">
    <cfRule type="containsText" dxfId="5" priority="118" operator="containsText" text="A l'heure">
      <formula>NOT(ISERROR(SEARCH("A l'heure",K3)))</formula>
    </cfRule>
    <cfRule type="containsText" dxfId="4" priority="119" operator="containsText" text="En retard">
      <formula>NOT(ISERROR(SEARCH("En retard",K3)))</formula>
    </cfRule>
  </conditionalFormatting>
  <conditionalFormatting sqref="A3:A9">
    <cfRule type="expression" dxfId="3" priority="208">
      <formula>AND($A3="En cours")</formula>
    </cfRule>
    <cfRule type="expression" dxfId="2" priority="209">
      <formula>AND($A3="En retard")</formula>
    </cfRule>
    <cfRule type="expression" dxfId="1" priority="210">
      <formula>AND($A3="Livré en retard")</formula>
    </cfRule>
    <cfRule type="expression" dxfId="0" priority="211">
      <formula>AND($A3="Livré")</formula>
    </cfRule>
  </conditionalFormatting>
  <pageMargins left="0.7" right="0.7" top="0.75" bottom="0.75" header="0.3" footer="0.3"/>
  <pageSetup paperSize="8" scale="32" orientation="landscape" verticalDpi="36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09"/>
  <sheetViews>
    <sheetView showWhiteSpace="0" view="pageLayout" zoomScale="70" zoomScaleNormal="100" zoomScalePageLayoutView="70" workbookViewId="0">
      <selection activeCell="A61" sqref="A61"/>
    </sheetView>
  </sheetViews>
  <sheetFormatPr baseColWidth="10" defaultRowHeight="15" x14ac:dyDescent="0.25"/>
  <cols>
    <col min="1" max="1" width="28.7109375" customWidth="1"/>
    <col min="3" max="3" width="5" customWidth="1"/>
    <col min="4" max="4" width="28.140625" customWidth="1"/>
    <col min="5" max="5" width="13.85546875" customWidth="1"/>
    <col min="6" max="6" width="5.42578125" customWidth="1"/>
    <col min="7" max="7" width="25.42578125" customWidth="1"/>
    <col min="8" max="8" width="12.28515625" customWidth="1"/>
  </cols>
  <sheetData>
    <row r="1" spans="1:12" ht="24" customHeight="1" x14ac:dyDescent="0.25">
      <c r="A1" s="22" t="s">
        <v>31</v>
      </c>
      <c r="B1" s="18"/>
      <c r="C1" s="18"/>
      <c r="D1" s="18"/>
      <c r="E1" s="18"/>
      <c r="F1" s="18"/>
      <c r="G1" s="18"/>
      <c r="H1" s="19"/>
    </row>
    <row r="2" spans="1:12" ht="18.75" x14ac:dyDescent="0.3">
      <c r="A2" s="20" t="s">
        <v>32</v>
      </c>
      <c r="B2" s="2"/>
      <c r="C2" s="2"/>
      <c r="D2" s="2"/>
      <c r="E2" s="2"/>
      <c r="F2" s="2"/>
      <c r="G2" s="2"/>
      <c r="H2" s="11"/>
      <c r="I2" s="4"/>
      <c r="J2" s="4"/>
      <c r="K2" s="4"/>
      <c r="L2" s="4"/>
    </row>
    <row r="3" spans="1:12" x14ac:dyDescent="0.25">
      <c r="A3" s="10" t="s">
        <v>41</v>
      </c>
      <c r="B3" s="2"/>
      <c r="C3" s="2"/>
      <c r="D3" s="2"/>
      <c r="E3" s="2"/>
      <c r="F3" s="2"/>
      <c r="G3" s="2"/>
      <c r="H3" s="11"/>
      <c r="I3" s="4"/>
      <c r="J3" s="4"/>
      <c r="K3" s="4"/>
      <c r="L3" s="4"/>
    </row>
    <row r="4" spans="1:12" x14ac:dyDescent="0.25">
      <c r="A4" s="10" t="s">
        <v>40</v>
      </c>
      <c r="B4" s="2"/>
      <c r="C4" s="2"/>
      <c r="D4" s="2"/>
      <c r="E4" s="2"/>
      <c r="F4" s="2"/>
      <c r="G4" s="2"/>
      <c r="H4" s="11"/>
      <c r="I4" s="4"/>
      <c r="J4" s="4"/>
      <c r="K4" s="4"/>
      <c r="L4" s="4"/>
    </row>
    <row r="5" spans="1:12" x14ac:dyDescent="0.25">
      <c r="A5" s="10" t="s">
        <v>42</v>
      </c>
      <c r="B5" s="2"/>
      <c r="C5" s="2"/>
      <c r="D5" s="2"/>
      <c r="E5" s="2"/>
      <c r="F5" s="2"/>
      <c r="G5" s="2"/>
      <c r="H5" s="11"/>
      <c r="I5" s="4"/>
      <c r="J5" s="4"/>
      <c r="K5" s="4"/>
      <c r="L5" s="4"/>
    </row>
    <row r="6" spans="1:12" x14ac:dyDescent="0.25">
      <c r="A6" s="10" t="s">
        <v>83</v>
      </c>
      <c r="B6" s="2"/>
      <c r="C6" s="2"/>
      <c r="D6" s="2"/>
      <c r="E6" s="2"/>
      <c r="F6" s="2"/>
      <c r="G6" s="2"/>
      <c r="H6" s="11"/>
      <c r="I6" s="4"/>
      <c r="J6" s="4"/>
      <c r="K6" s="4"/>
      <c r="L6" s="4"/>
    </row>
    <row r="7" spans="1:12" x14ac:dyDescent="0.25">
      <c r="A7" s="10" t="s">
        <v>34</v>
      </c>
      <c r="B7" s="2"/>
      <c r="C7" s="2"/>
      <c r="D7" s="2"/>
      <c r="E7" s="2"/>
      <c r="F7" s="2"/>
      <c r="G7" s="2"/>
      <c r="H7" s="11"/>
      <c r="I7" s="4"/>
      <c r="J7" s="4"/>
      <c r="K7" s="4"/>
      <c r="L7" s="4"/>
    </row>
    <row r="8" spans="1:12" x14ac:dyDescent="0.25">
      <c r="A8" s="10" t="s">
        <v>84</v>
      </c>
      <c r="B8" s="2"/>
      <c r="C8" s="2"/>
      <c r="D8" s="2"/>
      <c r="E8" s="2"/>
      <c r="F8" s="2"/>
      <c r="G8" s="2"/>
      <c r="H8" s="11"/>
      <c r="I8" s="4"/>
      <c r="J8" s="4"/>
      <c r="K8" s="4"/>
      <c r="L8" s="4"/>
    </row>
    <row r="9" spans="1:12" x14ac:dyDescent="0.25">
      <c r="A9" s="10" t="s">
        <v>35</v>
      </c>
      <c r="B9" s="2"/>
      <c r="C9" s="2"/>
      <c r="D9" s="2"/>
      <c r="E9" s="2"/>
      <c r="F9" s="2"/>
      <c r="G9" s="2"/>
      <c r="H9" s="11"/>
    </row>
    <row r="10" spans="1:12" x14ac:dyDescent="0.25">
      <c r="A10" s="10" t="s">
        <v>37</v>
      </c>
      <c r="B10" s="2"/>
      <c r="C10" s="2"/>
      <c r="D10" s="2"/>
      <c r="E10" s="2"/>
      <c r="F10" s="2"/>
      <c r="G10" s="2"/>
      <c r="H10" s="11"/>
    </row>
    <row r="11" spans="1:12" x14ac:dyDescent="0.25">
      <c r="A11" s="10" t="s">
        <v>43</v>
      </c>
      <c r="B11" s="2"/>
      <c r="C11" s="2"/>
      <c r="D11" s="2"/>
      <c r="E11" s="2"/>
      <c r="F11" s="2"/>
      <c r="G11" s="2"/>
      <c r="H11" s="11"/>
    </row>
    <row r="12" spans="1:12" x14ac:dyDescent="0.25">
      <c r="A12" s="10" t="s">
        <v>77</v>
      </c>
      <c r="B12" s="2"/>
      <c r="C12" s="2"/>
      <c r="D12" s="2"/>
      <c r="E12" s="2"/>
      <c r="F12" s="2"/>
      <c r="G12" s="2"/>
      <c r="H12" s="11"/>
    </row>
    <row r="13" spans="1:12" x14ac:dyDescent="0.25">
      <c r="A13" s="10"/>
      <c r="B13" s="2"/>
      <c r="C13" s="2"/>
      <c r="D13" s="2"/>
      <c r="E13" s="2"/>
      <c r="F13" s="2"/>
      <c r="G13" s="2"/>
      <c r="H13" s="11"/>
    </row>
    <row r="14" spans="1:12" x14ac:dyDescent="0.25">
      <c r="A14" s="10"/>
      <c r="B14" s="2"/>
      <c r="C14" s="2"/>
      <c r="D14" s="2"/>
      <c r="E14" s="2"/>
      <c r="F14" s="2"/>
      <c r="G14" s="2"/>
      <c r="H14" s="11"/>
    </row>
    <row r="15" spans="1:12" ht="18.75" x14ac:dyDescent="0.3">
      <c r="A15" s="21" t="s">
        <v>38</v>
      </c>
      <c r="B15" s="2"/>
      <c r="C15" s="2"/>
      <c r="D15" s="2"/>
      <c r="E15" s="2"/>
      <c r="F15" s="2"/>
      <c r="G15" s="2"/>
      <c r="H15" s="11"/>
    </row>
    <row r="16" spans="1:12" x14ac:dyDescent="0.25">
      <c r="A16" s="10" t="s">
        <v>79</v>
      </c>
      <c r="B16" s="2"/>
      <c r="C16" s="2"/>
      <c r="D16" s="2"/>
      <c r="E16" s="2"/>
      <c r="F16" s="2"/>
      <c r="G16" s="2"/>
      <c r="H16" s="11"/>
    </row>
    <row r="17" spans="1:8" x14ac:dyDescent="0.25">
      <c r="A17" s="10" t="s">
        <v>33</v>
      </c>
      <c r="B17" s="2"/>
      <c r="C17" s="2"/>
      <c r="D17" s="2"/>
      <c r="E17" s="2"/>
      <c r="F17" s="2"/>
      <c r="G17" s="2"/>
      <c r="H17" s="11"/>
    </row>
    <row r="18" spans="1:8" ht="12.6" customHeight="1" x14ac:dyDescent="0.25">
      <c r="A18" s="10" t="s">
        <v>39</v>
      </c>
      <c r="B18" s="2"/>
      <c r="C18" s="2"/>
      <c r="D18" s="2"/>
      <c r="E18" s="2"/>
      <c r="F18" s="2"/>
      <c r="G18" s="2"/>
      <c r="H18" s="11"/>
    </row>
    <row r="19" spans="1:8" ht="13.15" customHeight="1" x14ac:dyDescent="0.25">
      <c r="A19" s="27" t="s">
        <v>78</v>
      </c>
      <c r="B19" s="2"/>
      <c r="C19" s="2"/>
      <c r="D19" s="2"/>
      <c r="E19" s="2"/>
      <c r="F19" s="2"/>
      <c r="G19" s="2"/>
      <c r="H19" s="11"/>
    </row>
    <row r="20" spans="1:8" x14ac:dyDescent="0.25">
      <c r="A20" s="10" t="s">
        <v>85</v>
      </c>
      <c r="B20" s="2"/>
      <c r="C20" s="2"/>
      <c r="D20" s="2"/>
      <c r="E20" s="2"/>
      <c r="F20" s="2"/>
      <c r="G20" s="2"/>
      <c r="H20" s="11"/>
    </row>
    <row r="21" spans="1:8" x14ac:dyDescent="0.25">
      <c r="A21" s="10" t="s">
        <v>67</v>
      </c>
      <c r="B21" s="2"/>
      <c r="C21" s="2"/>
      <c r="D21" s="2"/>
      <c r="E21" s="2"/>
      <c r="F21" s="2"/>
      <c r="G21" s="2"/>
      <c r="H21" s="11"/>
    </row>
    <row r="22" spans="1:8" x14ac:dyDescent="0.25">
      <c r="A22" s="10" t="s">
        <v>44</v>
      </c>
      <c r="B22" s="2"/>
      <c r="C22" s="2"/>
      <c r="D22" s="2"/>
      <c r="E22" s="2"/>
      <c r="F22" s="2"/>
      <c r="G22" s="2"/>
      <c r="H22" s="11"/>
    </row>
    <row r="23" spans="1:8" ht="15.75" thickBot="1" x14ac:dyDescent="0.3">
      <c r="A23" s="12" t="s">
        <v>36</v>
      </c>
      <c r="B23" s="14"/>
      <c r="C23" s="14"/>
      <c r="D23" s="14"/>
      <c r="E23" s="14"/>
      <c r="F23" s="14"/>
      <c r="G23" s="14"/>
      <c r="H23" s="13"/>
    </row>
    <row r="24" spans="1:8" x14ac:dyDescent="0.25">
      <c r="A24" s="2"/>
      <c r="B24" s="2"/>
      <c r="C24" s="2"/>
      <c r="D24" s="2"/>
      <c r="E24" s="2"/>
      <c r="F24" s="2"/>
      <c r="G24" s="2"/>
      <c r="H24" s="2"/>
    </row>
    <row r="25" spans="1:8" ht="21" x14ac:dyDescent="0.35">
      <c r="A25" s="77" t="s">
        <v>45</v>
      </c>
      <c r="B25" s="77"/>
      <c r="C25" s="77"/>
      <c r="D25" s="77"/>
      <c r="E25" s="77"/>
      <c r="F25" s="77"/>
      <c r="G25" s="77"/>
      <c r="H25" s="77"/>
    </row>
    <row r="27" spans="1:8" ht="18.75" x14ac:dyDescent="0.25">
      <c r="A27" s="5" t="s">
        <v>18</v>
      </c>
    </row>
    <row r="28" spans="1:8" ht="14.45" customHeight="1" x14ac:dyDescent="0.25">
      <c r="A28" s="7" t="s">
        <v>29</v>
      </c>
      <c r="F28" s="4"/>
      <c r="G28" s="4"/>
      <c r="H28" s="4"/>
    </row>
    <row r="29" spans="1:8" x14ac:dyDescent="0.25">
      <c r="F29" s="4"/>
      <c r="G29" s="4"/>
      <c r="H29" s="4"/>
    </row>
    <row r="30" spans="1:8" x14ac:dyDescent="0.25">
      <c r="A30" s="26" t="s">
        <v>48</v>
      </c>
      <c r="B30" s="24" t="s">
        <v>46</v>
      </c>
      <c r="C30" s="24"/>
      <c r="D30" s="24"/>
      <c r="E30" s="24"/>
      <c r="F30" s="24"/>
      <c r="G30" s="4"/>
      <c r="H30" s="4"/>
    </row>
    <row r="31" spans="1:8" x14ac:dyDescent="0.25">
      <c r="A31" s="26" t="s">
        <v>47</v>
      </c>
      <c r="B31" s="24" t="s">
        <v>75</v>
      </c>
      <c r="C31" s="24"/>
      <c r="D31" s="24"/>
      <c r="E31" s="24"/>
      <c r="F31" s="24"/>
      <c r="G31" s="4"/>
      <c r="H31" s="4"/>
    </row>
    <row r="32" spans="1:8" x14ac:dyDescent="0.25">
      <c r="A32" s="26"/>
      <c r="B32" s="24" t="s">
        <v>76</v>
      </c>
      <c r="C32" s="24"/>
      <c r="D32" s="24"/>
      <c r="E32" s="24"/>
      <c r="F32" s="24"/>
      <c r="G32" s="4"/>
      <c r="H32" s="4"/>
    </row>
    <row r="33" spans="1:8" x14ac:dyDescent="0.25">
      <c r="A33" s="26" t="s">
        <v>19</v>
      </c>
      <c r="B33" s="24" t="s">
        <v>49</v>
      </c>
      <c r="C33" s="24"/>
      <c r="D33" s="25"/>
      <c r="E33" s="25"/>
      <c r="F33" s="24"/>
      <c r="G33" s="3"/>
      <c r="H33" s="3"/>
    </row>
    <row r="34" spans="1:8" x14ac:dyDescent="0.25">
      <c r="A34" s="26" t="s">
        <v>50</v>
      </c>
      <c r="B34" s="24" t="s">
        <v>55</v>
      </c>
      <c r="C34" s="24"/>
      <c r="D34" s="25"/>
      <c r="E34" s="25"/>
      <c r="F34" s="24"/>
      <c r="G34" s="3"/>
      <c r="H34" s="3"/>
    </row>
    <row r="35" spans="1:8" x14ac:dyDescent="0.25">
      <c r="A35" s="26" t="s">
        <v>51</v>
      </c>
      <c r="B35" s="24" t="s">
        <v>52</v>
      </c>
      <c r="C35" s="24"/>
      <c r="D35" s="24"/>
      <c r="E35" s="24"/>
      <c r="F35" s="24"/>
      <c r="G35" s="3"/>
      <c r="H35" s="3"/>
    </row>
    <row r="36" spans="1:8" x14ac:dyDescent="0.25">
      <c r="A36" s="26" t="s">
        <v>51</v>
      </c>
      <c r="B36" s="24" t="s">
        <v>53</v>
      </c>
      <c r="C36" s="24"/>
      <c r="D36" s="24"/>
      <c r="E36" s="24"/>
      <c r="F36" s="24"/>
      <c r="G36" s="23"/>
      <c r="H36" s="23"/>
    </row>
    <row r="37" spans="1:8" x14ac:dyDescent="0.25">
      <c r="A37" s="4"/>
      <c r="B37" s="3"/>
      <c r="C37" s="3"/>
      <c r="D37" s="3"/>
      <c r="E37" s="3"/>
      <c r="F37" s="3"/>
      <c r="G37" s="4"/>
      <c r="H37" s="4"/>
    </row>
    <row r="38" spans="1:8" x14ac:dyDescent="0.25">
      <c r="A38" s="3"/>
      <c r="B38" s="3"/>
      <c r="C38" s="3"/>
      <c r="D38" s="3"/>
      <c r="E38" s="3"/>
      <c r="F38" s="3"/>
      <c r="G38" s="2"/>
      <c r="H38" s="2"/>
    </row>
    <row r="39" spans="1:8" ht="22.15" customHeight="1" x14ac:dyDescent="0.25">
      <c r="A39" s="6" t="s">
        <v>20</v>
      </c>
      <c r="C39" s="4"/>
      <c r="D39" s="4"/>
      <c r="E39" s="4"/>
      <c r="F39" s="4"/>
      <c r="G39" s="2"/>
      <c r="H39" s="2"/>
    </row>
    <row r="40" spans="1:8" s="1" customFormat="1" ht="16.149999999999999" customHeight="1" x14ac:dyDescent="0.25">
      <c r="A40" s="8" t="s">
        <v>21</v>
      </c>
      <c r="B40"/>
      <c r="C40" s="4"/>
      <c r="D40" s="4"/>
      <c r="E40" s="4"/>
      <c r="F40" s="4"/>
      <c r="G40" s="2"/>
      <c r="H40" s="2"/>
    </row>
    <row r="41" spans="1:8" x14ac:dyDescent="0.25">
      <c r="A41" s="4"/>
      <c r="B41" s="4"/>
      <c r="C41" s="4"/>
      <c r="D41" s="4"/>
      <c r="E41" s="4"/>
      <c r="F41" s="4"/>
      <c r="G41" s="4"/>
      <c r="H41" s="4"/>
    </row>
    <row r="42" spans="1:8" x14ac:dyDescent="0.25">
      <c r="A42" s="26" t="s">
        <v>54</v>
      </c>
      <c r="B42" t="s">
        <v>58</v>
      </c>
      <c r="C42" s="4"/>
      <c r="E42" s="4"/>
      <c r="F42" s="4"/>
      <c r="H42" s="4"/>
    </row>
    <row r="43" spans="1:8" x14ac:dyDescent="0.25">
      <c r="B43" t="s">
        <v>60</v>
      </c>
      <c r="C43" s="4"/>
      <c r="D43" s="4"/>
      <c r="E43" s="4"/>
      <c r="F43" s="4"/>
      <c r="G43" s="4"/>
      <c r="H43" s="4"/>
    </row>
    <row r="44" spans="1:8" x14ac:dyDescent="0.25">
      <c r="B44" t="s">
        <v>59</v>
      </c>
      <c r="C44" s="4"/>
      <c r="E44" s="4"/>
      <c r="F44" s="4"/>
      <c r="G44" s="4"/>
      <c r="H44" s="4"/>
    </row>
    <row r="45" spans="1:8" x14ac:dyDescent="0.25">
      <c r="A45" s="26" t="s">
        <v>23</v>
      </c>
      <c r="B45" t="s">
        <v>64</v>
      </c>
      <c r="C45" s="4"/>
      <c r="E45" s="4"/>
      <c r="F45" s="4"/>
      <c r="G45" s="4"/>
      <c r="H45" s="4"/>
    </row>
    <row r="46" spans="1:8" x14ac:dyDescent="0.25">
      <c r="A46" s="26" t="s">
        <v>56</v>
      </c>
      <c r="B46" t="s">
        <v>86</v>
      </c>
      <c r="C46" s="4"/>
      <c r="E46" s="4"/>
      <c r="F46" s="4"/>
      <c r="G46" s="4"/>
      <c r="H46" s="4"/>
    </row>
    <row r="47" spans="1:8" x14ac:dyDescent="0.25">
      <c r="A47" s="26" t="s">
        <v>57</v>
      </c>
      <c r="B47" t="s">
        <v>61</v>
      </c>
      <c r="C47" s="4"/>
      <c r="E47" s="4"/>
      <c r="F47" s="4"/>
      <c r="G47" s="4"/>
      <c r="H47" s="4"/>
    </row>
    <row r="48" spans="1:8" x14ac:dyDescent="0.25">
      <c r="A48" s="3" t="s">
        <v>87</v>
      </c>
      <c r="B48" t="s">
        <v>88</v>
      </c>
      <c r="C48" s="4"/>
      <c r="E48" s="4"/>
      <c r="F48" s="4"/>
      <c r="G48" s="4"/>
      <c r="H48" s="4"/>
    </row>
    <row r="49" spans="1:8" x14ac:dyDescent="0.25">
      <c r="A49" s="4"/>
      <c r="C49" s="4"/>
      <c r="E49" s="4"/>
      <c r="F49" s="4"/>
      <c r="G49" s="4"/>
      <c r="H49" s="4"/>
    </row>
    <row r="50" spans="1:8" x14ac:dyDescent="0.25">
      <c r="C50" s="4"/>
      <c r="E50" s="4"/>
    </row>
    <row r="51" spans="1:8" ht="18.75" x14ac:dyDescent="0.25">
      <c r="A51" s="9" t="s">
        <v>22</v>
      </c>
      <c r="C51" s="4"/>
      <c r="E51" s="4"/>
    </row>
    <row r="52" spans="1:8" ht="18.75" x14ac:dyDescent="0.25">
      <c r="A52" s="15"/>
      <c r="C52" s="1"/>
      <c r="D52" s="1"/>
      <c r="E52" s="1"/>
      <c r="F52" s="1"/>
      <c r="G52" s="1"/>
      <c r="H52" s="1"/>
    </row>
    <row r="53" spans="1:8" x14ac:dyDescent="0.25">
      <c r="A53" s="26" t="s">
        <v>62</v>
      </c>
      <c r="B53" t="s">
        <v>63</v>
      </c>
      <c r="C53" s="4"/>
      <c r="D53" s="4"/>
    </row>
    <row r="54" spans="1:8" x14ac:dyDescent="0.25">
      <c r="A54" s="26" t="s">
        <v>80</v>
      </c>
      <c r="B54" t="s">
        <v>65</v>
      </c>
      <c r="C54" s="26"/>
      <c r="D54" s="26"/>
      <c r="E54" s="26"/>
      <c r="F54" s="26"/>
      <c r="G54" s="26"/>
      <c r="H54" s="26"/>
    </row>
    <row r="55" spans="1:8" x14ac:dyDescent="0.25">
      <c r="A55" s="26" t="s">
        <v>81</v>
      </c>
      <c r="B55" t="s">
        <v>66</v>
      </c>
      <c r="C55" s="26"/>
      <c r="D55" s="26"/>
      <c r="E55" s="26"/>
      <c r="F55" s="26"/>
      <c r="G55" s="26"/>
      <c r="H55" s="26"/>
    </row>
    <row r="56" spans="1:8" x14ac:dyDescent="0.25">
      <c r="C56" s="26"/>
      <c r="D56" s="26"/>
      <c r="E56" s="26"/>
      <c r="F56" s="26"/>
      <c r="G56" s="26"/>
      <c r="H56" s="26"/>
    </row>
    <row r="58" spans="1:8" ht="18.75" x14ac:dyDescent="0.25">
      <c r="A58" s="16" t="s">
        <v>30</v>
      </c>
    </row>
    <row r="59" spans="1:8" x14ac:dyDescent="0.25">
      <c r="A59" t="s">
        <v>74</v>
      </c>
    </row>
    <row r="61" spans="1:8" x14ac:dyDescent="0.25">
      <c r="A61" t="s">
        <v>70</v>
      </c>
    </row>
    <row r="62" spans="1:8" x14ac:dyDescent="0.25">
      <c r="A62" t="s">
        <v>89</v>
      </c>
    </row>
    <row r="71" spans="1:1" ht="33.6" customHeight="1" x14ac:dyDescent="0.25">
      <c r="A71" s="28" t="s">
        <v>73</v>
      </c>
    </row>
    <row r="73" spans="1:1" ht="18.75" x14ac:dyDescent="0.3">
      <c r="A73" s="30" t="s">
        <v>71</v>
      </c>
    </row>
    <row r="74" spans="1:1" x14ac:dyDescent="0.25">
      <c r="A74" t="s">
        <v>72</v>
      </c>
    </row>
    <row r="105" spans="1:1" ht="18.75" x14ac:dyDescent="0.3">
      <c r="A105" s="30" t="s">
        <v>90</v>
      </c>
    </row>
    <row r="106" spans="1:1" x14ac:dyDescent="0.25">
      <c r="A106" t="s">
        <v>91</v>
      </c>
    </row>
    <row r="107" spans="1:1" x14ac:dyDescent="0.25">
      <c r="A107" t="s">
        <v>92</v>
      </c>
    </row>
    <row r="108" spans="1:1" x14ac:dyDescent="0.25">
      <c r="A108" t="s">
        <v>93</v>
      </c>
    </row>
    <row r="109" spans="1:1" x14ac:dyDescent="0.25">
      <c r="A109" s="29" t="s">
        <v>94</v>
      </c>
    </row>
  </sheetData>
  <customSheetViews>
    <customSheetView guid="{90580C93-9E9C-4C78-92BF-8E85077503A6}" scale="70" showPageBreaks="1" state="hidden" view="pageLayout">
      <selection activeCell="A61" sqref="A61"/>
      <pageMargins left="0.7" right="0.7" top="0.75" bottom="0.75" header="0.3" footer="0.3"/>
      <pageSetup paperSize="8" orientation="portrait" r:id="rId1"/>
    </customSheetView>
    <customSheetView guid="{E5A169F3-0D82-4F7A-9702-682551E624DC}" scale="70" showPageBreaks="1" state="hidden" view="pageLayout">
      <selection activeCell="A61" sqref="A61"/>
      <pageMargins left="0.7" right="0.7" top="0.75" bottom="0.75" header="0.3" footer="0.3"/>
      <pageSetup paperSize="8" orientation="portrait" r:id="rId2"/>
    </customSheetView>
    <customSheetView guid="{CE2A7FEC-AF68-428A-B3AF-DF0FCCFC379C}" scale="70" showPageBreaks="1" state="hidden" view="pageLayout">
      <selection activeCell="A61" sqref="A61"/>
      <pageMargins left="0.7" right="0.7" top="0.75" bottom="0.75" header="0.3" footer="0.3"/>
      <pageSetup paperSize="8" orientation="portrait" verticalDpi="0" r:id="rId3"/>
    </customSheetView>
    <customSheetView guid="{F8BE165F-F684-40F0-8D56-1F55A83CF42B}" scale="70" showPageBreaks="1" state="hidden" view="pageLayout">
      <selection activeCell="A61" sqref="A61"/>
      <pageMargins left="0.7" right="0.7" top="0.75" bottom="0.75" header="0.3" footer="0.3"/>
      <pageSetup paperSize="8" orientation="portrait" r:id="rId4"/>
    </customSheetView>
    <customSheetView guid="{56DB2367-CBEB-45AC-B566-88D24FF64677}" scale="70" showPageBreaks="1" state="hidden" view="pageLayout">
      <selection activeCell="A61" sqref="A61"/>
      <pageMargins left="0.7" right="0.7" top="0.75" bottom="0.75" header="0.3" footer="0.3"/>
      <pageSetup paperSize="8" orientation="portrait" r:id="rId5"/>
    </customSheetView>
    <customSheetView guid="{2F661E5E-2113-4036-BD2E-53EF6E0ED811}" scale="70" showPageBreaks="1" state="hidden" view="pageLayout">
      <selection activeCell="A61" sqref="A61"/>
      <pageMargins left="0.7" right="0.7" top="0.75" bottom="0.75" header="0.3" footer="0.3"/>
      <pageSetup paperSize="8" orientation="portrait" r:id="rId6"/>
    </customSheetView>
    <customSheetView guid="{A658CA33-5C1D-4412-ABEE-E421AEA099F7}" scale="70" showPageBreaks="1" state="hidden" view="pageLayout">
      <selection activeCell="A61" sqref="A61"/>
      <pageMargins left="0.7" right="0.7" top="0.75" bottom="0.75" header="0.3" footer="0.3"/>
      <pageSetup paperSize="8" orientation="portrait" r:id="rId7"/>
    </customSheetView>
    <customSheetView guid="{C365C90C-2271-47D4-83B5-CED6272984CB}" scale="70" showPageBreaks="1" state="hidden" view="pageLayout">
      <selection activeCell="A61" sqref="A61"/>
      <pageMargins left="0.7" right="0.7" top="0.75" bottom="0.75" header="0.3" footer="0.3"/>
      <pageSetup paperSize="8" orientation="portrait" r:id="rId8"/>
    </customSheetView>
    <customSheetView guid="{A57068E5-03E3-4945-8EC1-C8EEF8D9F145}" scale="70" showPageBreaks="1" state="hidden" view="pageLayout">
      <selection activeCell="A61" sqref="A61"/>
      <pageMargins left="0.7" right="0.7" top="0.75" bottom="0.75" header="0.3" footer="0.3"/>
      <pageSetup paperSize="8" orientation="portrait" r:id="rId9"/>
    </customSheetView>
    <customSheetView guid="{D744ED0B-428A-460E-A080-70F1452966EA}" scale="70" showPageBreaks="1" state="hidden" view="pageLayout">
      <selection activeCell="A61" sqref="A61"/>
      <pageMargins left="0.7" right="0.7" top="0.75" bottom="0.75" header="0.3" footer="0.3"/>
      <pageSetup paperSize="8" orientation="portrait" r:id="rId10"/>
    </customSheetView>
    <customSheetView guid="{CD90E203-EA2E-418F-9C49-B7DB9B4E3ACB}" scale="70" showPageBreaks="1" state="hidden" view="pageLayout">
      <selection activeCell="A61" sqref="A61"/>
      <pageMargins left="0.7" right="0.7" top="0.75" bottom="0.75" header="0.3" footer="0.3"/>
      <pageSetup paperSize="8" orientation="portrait" r:id="rId11"/>
    </customSheetView>
    <customSheetView guid="{2A5CAED2-1A62-4A4B-BD3E-65F8A61E08B8}" scale="70" showPageBreaks="1" state="hidden" view="pageLayout">
      <selection activeCell="A61" sqref="A61"/>
      <pageMargins left="0.7" right="0.7" top="0.75" bottom="0.75" header="0.3" footer="0.3"/>
      <pageSetup paperSize="8" orientation="portrait" r:id="rId12"/>
    </customSheetView>
  </customSheetViews>
  <mergeCells count="1">
    <mergeCell ref="A25:H25"/>
  </mergeCells>
  <pageMargins left="0.7" right="0.7" top="0.75" bottom="0.75" header="0.3" footer="0.3"/>
  <pageSetup paperSize="8" orientation="portrait" r:id="rId13"/>
  <drawing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informations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CAF03</dc:creator>
  <cp:lastModifiedBy>Cécilia</cp:lastModifiedBy>
  <cp:lastPrinted>2021-07-01T12:25:17Z</cp:lastPrinted>
  <dcterms:created xsi:type="dcterms:W3CDTF">2020-08-19T06:19:26Z</dcterms:created>
  <dcterms:modified xsi:type="dcterms:W3CDTF">2021-07-15T12:54:05Z</dcterms:modified>
</cp:coreProperties>
</file>