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zarraa\Desktop\"/>
    </mc:Choice>
  </mc:AlternateContent>
  <bookViews>
    <workbookView xWindow="0" yWindow="0" windowWidth="28800" windowHeight="12015" activeTab="1"/>
  </bookViews>
  <sheets>
    <sheet name="Base" sheetId="1" r:id="rId1"/>
    <sheet name="602610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3" l="1"/>
  <c r="E6" i="3" s="1"/>
  <c r="B5" i="3"/>
  <c r="B4" i="3"/>
  <c r="E4" i="3" s="1"/>
  <c r="D8" i="3"/>
  <c r="C8" i="3"/>
  <c r="B8" i="3" l="1"/>
  <c r="E8" i="3" s="1"/>
  <c r="E5" i="3"/>
  <c r="E9" i="3" s="1"/>
</calcChain>
</file>

<file path=xl/sharedStrings.xml><?xml version="1.0" encoding="utf-8"?>
<sst xmlns="http://schemas.openxmlformats.org/spreadsheetml/2006/main" count="359" uniqueCount="94">
  <si>
    <t>SOC</t>
  </si>
  <si>
    <t>ETAB</t>
  </si>
  <si>
    <t>PLAN</t>
  </si>
  <si>
    <t>COMPTE</t>
  </si>
  <si>
    <t>INTITULE</t>
  </si>
  <si>
    <t>DATE_ECR</t>
  </si>
  <si>
    <t>JOU</t>
  </si>
  <si>
    <t>SENS</t>
  </si>
  <si>
    <t>DEBIT</t>
  </si>
  <si>
    <t>CREDIT</t>
  </si>
  <si>
    <t>SOLDE</t>
  </si>
  <si>
    <t>PIECE</t>
  </si>
  <si>
    <t>LIBELLE</t>
  </si>
  <si>
    <t>ID</t>
  </si>
  <si>
    <t/>
  </si>
  <si>
    <t>G</t>
  </si>
  <si>
    <t>D</t>
  </si>
  <si>
    <t>602610</t>
  </si>
  <si>
    <t>ACHATS D'EMBALLAGES</t>
  </si>
  <si>
    <t>06/01/2021</t>
  </si>
  <si>
    <t>60</t>
  </si>
  <si>
    <t>21-00080</t>
  </si>
  <si>
    <t>01/21 Siremballage</t>
  </si>
  <si>
    <t>07/01/2021</t>
  </si>
  <si>
    <t>21-00245</t>
  </si>
  <si>
    <t>11/01/2021</t>
  </si>
  <si>
    <t>21-00412</t>
  </si>
  <si>
    <t>12/01/2021</t>
  </si>
  <si>
    <t>21-00624</t>
  </si>
  <si>
    <t>13/01/2021</t>
  </si>
  <si>
    <t>21-00745</t>
  </si>
  <si>
    <t>15/01/2021</t>
  </si>
  <si>
    <t>21-01011</t>
  </si>
  <si>
    <t>18/01/2021</t>
  </si>
  <si>
    <t>21-01149</t>
  </si>
  <si>
    <t>21/01/2021</t>
  </si>
  <si>
    <t>21-01514</t>
  </si>
  <si>
    <t>22/01/2021</t>
  </si>
  <si>
    <t>21-01679</t>
  </si>
  <si>
    <t>26/01/2021</t>
  </si>
  <si>
    <t>21-01861</t>
  </si>
  <si>
    <t>27/01/2021</t>
  </si>
  <si>
    <t>21-01989</t>
  </si>
  <si>
    <t>28/01/2021</t>
  </si>
  <si>
    <t>21-02153</t>
  </si>
  <si>
    <t>31/01/2021</t>
  </si>
  <si>
    <t>21-02397</t>
  </si>
  <si>
    <t>03/02/2021</t>
  </si>
  <si>
    <t>21-02738</t>
  </si>
  <si>
    <t>02/21 Siremballage</t>
  </si>
  <si>
    <t>04/02/2021</t>
  </si>
  <si>
    <t>21-02934</t>
  </si>
  <si>
    <t>05/02/2021</t>
  </si>
  <si>
    <t>21-03093</t>
  </si>
  <si>
    <t>10/02/2021</t>
  </si>
  <si>
    <t>21-03512</t>
  </si>
  <si>
    <t>17/02/2021</t>
  </si>
  <si>
    <t>21-03869</t>
  </si>
  <si>
    <t>19/02/2021</t>
  </si>
  <si>
    <t>21-04261</t>
  </si>
  <si>
    <t>22/02/2021</t>
  </si>
  <si>
    <t>21-04388</t>
  </si>
  <si>
    <t>24/02/2021</t>
  </si>
  <si>
    <t>21-04611</t>
  </si>
  <si>
    <t>26/02/2021</t>
  </si>
  <si>
    <t>21-04872</t>
  </si>
  <si>
    <t>28/02/2021</t>
  </si>
  <si>
    <t>21-05065</t>
  </si>
  <si>
    <t>03/03/2021</t>
  </si>
  <si>
    <t>21-05374</t>
  </si>
  <si>
    <t>03/21 Siremballage</t>
  </si>
  <si>
    <t>08/03/2021</t>
  </si>
  <si>
    <t>21-05837</t>
  </si>
  <si>
    <t>10/03/2021</t>
  </si>
  <si>
    <t>21-06143</t>
  </si>
  <si>
    <t>11/03/2021</t>
  </si>
  <si>
    <t>21-06279</t>
  </si>
  <si>
    <t>15/03/2021</t>
  </si>
  <si>
    <t>21-06443</t>
  </si>
  <si>
    <t>21-06563</t>
  </si>
  <si>
    <t>17/03/2021</t>
  </si>
  <si>
    <t>21-06762</t>
  </si>
  <si>
    <t>19/03/2021</t>
  </si>
  <si>
    <t>21-07031</t>
  </si>
  <si>
    <t>22/03/2021</t>
  </si>
  <si>
    <t>21-07129</t>
  </si>
  <si>
    <t>30/03/2021</t>
  </si>
  <si>
    <t>21-07455</t>
  </si>
  <si>
    <t>31/03/2021</t>
  </si>
  <si>
    <t>21-08045</t>
  </si>
  <si>
    <t>Janvier 2021</t>
  </si>
  <si>
    <t>Février 2021</t>
  </si>
  <si>
    <t>Mars 2021</t>
  </si>
  <si>
    <t>Siremballage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</si>
</sst>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6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u/>
      <sz val="10"/>
      <color theme="10"/>
      <name val="Arial"/>
      <family val="2"/>
    </font>
    <font>
      <b/>
      <sz val="11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14" fontId="0" fillId="0" borderId="0" xfId="0" applyNumberFormat="1"/>
    <xf numFmtId="0" fontId="3" fillId="0" borderId="0" xfId="0" applyFont="1"/>
    <xf numFmtId="0" fontId="4" fillId="0" borderId="0" xfId="2"/>
    <xf numFmtId="0" fontId="2" fillId="0" borderId="0" xfId="0" applyFont="1"/>
    <xf numFmtId="0" fontId="2" fillId="0" borderId="0" xfId="0" quotePrefix="1" applyFont="1"/>
    <xf numFmtId="43" fontId="0" fillId="0" borderId="0" xfId="1" applyFont="1"/>
    <xf numFmtId="43" fontId="0" fillId="0" borderId="0" xfId="0" applyNumberFormat="1"/>
    <xf numFmtId="4" fontId="0" fillId="0" borderId="0" xfId="0" applyNumberFormat="1"/>
    <xf numFmtId="0" fontId="5" fillId="0" borderId="0" xfId="0" applyFont="1"/>
  </cellXfs>
  <cellStyles count="3">
    <cellStyle name="Lien hypertexte" xfId="2" builtinId="8"/>
    <cellStyle name="Milliers" xfId="1" builtinId="3"/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M35" totalsRowShown="0">
  <autoFilter ref="A1:M35"/>
  <tableColumns count="13">
    <tableColumn id="1" name="SOC"/>
    <tableColumn id="2" name="ETAB"/>
    <tableColumn id="3" name="PLAN"/>
    <tableColumn id="4" name="COMPTE"/>
    <tableColumn id="5" name="INTITULE"/>
    <tableColumn id="6" name="DATE_ECR" dataDxfId="0"/>
    <tableColumn id="7" name="JOU"/>
    <tableColumn id="8" name="SENS"/>
    <tableColumn id="9" name="DEBIT"/>
    <tableColumn id="10" name="CREDIT"/>
    <tableColumn id="11" name="SOLDE"/>
    <tableColumn id="12" name="PIECE"/>
    <tableColumn id="13" name="LIBELLE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workbookViewId="0">
      <selection activeCell="L21" sqref="L21"/>
    </sheetView>
  </sheetViews>
  <sheetFormatPr baseColWidth="10" defaultRowHeight="12.75" x14ac:dyDescent="0.2"/>
  <cols>
    <col min="6" max="6" width="12.85546875" style="1" customWidth="1"/>
    <col min="13" max="13" width="47.7109375" bestFit="1" customWidth="1"/>
  </cols>
  <sheetData>
    <row r="1" spans="1:13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s="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 x14ac:dyDescent="0.2">
      <c r="A2" t="s">
        <v>13</v>
      </c>
      <c r="B2" t="s">
        <v>14</v>
      </c>
      <c r="C2" t="s">
        <v>15</v>
      </c>
      <c r="D2" t="s">
        <v>17</v>
      </c>
      <c r="E2" t="s">
        <v>18</v>
      </c>
      <c r="F2" s="1" t="s">
        <v>19</v>
      </c>
      <c r="G2" t="s">
        <v>20</v>
      </c>
      <c r="H2" t="s">
        <v>16</v>
      </c>
      <c r="I2">
        <v>2698.6</v>
      </c>
      <c r="J2">
        <v>0</v>
      </c>
      <c r="K2">
        <v>2698.6</v>
      </c>
      <c r="L2" t="s">
        <v>21</v>
      </c>
      <c r="M2" t="s">
        <v>22</v>
      </c>
    </row>
    <row r="3" spans="1:13" x14ac:dyDescent="0.2">
      <c r="A3" t="s">
        <v>13</v>
      </c>
      <c r="B3" t="s">
        <v>14</v>
      </c>
      <c r="C3" t="s">
        <v>15</v>
      </c>
      <c r="D3" t="s">
        <v>17</v>
      </c>
      <c r="E3" t="s">
        <v>18</v>
      </c>
      <c r="F3" s="1" t="s">
        <v>23</v>
      </c>
      <c r="G3" t="s">
        <v>20</v>
      </c>
      <c r="H3" t="s">
        <v>16</v>
      </c>
      <c r="I3">
        <v>1435.36</v>
      </c>
      <c r="J3">
        <v>0</v>
      </c>
      <c r="K3">
        <v>1435.36</v>
      </c>
      <c r="L3" t="s">
        <v>24</v>
      </c>
      <c r="M3" t="s">
        <v>22</v>
      </c>
    </row>
    <row r="4" spans="1:13" x14ac:dyDescent="0.2">
      <c r="A4" t="s">
        <v>13</v>
      </c>
      <c r="B4" t="s">
        <v>14</v>
      </c>
      <c r="C4" t="s">
        <v>15</v>
      </c>
      <c r="D4" t="s">
        <v>17</v>
      </c>
      <c r="E4" t="s">
        <v>18</v>
      </c>
      <c r="F4" s="1" t="s">
        <v>25</v>
      </c>
      <c r="G4" t="s">
        <v>20</v>
      </c>
      <c r="H4" t="s">
        <v>16</v>
      </c>
      <c r="I4">
        <v>1738</v>
      </c>
      <c r="J4">
        <v>0</v>
      </c>
      <c r="K4">
        <v>1738</v>
      </c>
      <c r="L4" t="s">
        <v>26</v>
      </c>
      <c r="M4" t="s">
        <v>22</v>
      </c>
    </row>
    <row r="5" spans="1:13" x14ac:dyDescent="0.2">
      <c r="A5" t="s">
        <v>13</v>
      </c>
      <c r="B5" t="s">
        <v>14</v>
      </c>
      <c r="C5" t="s">
        <v>15</v>
      </c>
      <c r="D5" t="s">
        <v>17</v>
      </c>
      <c r="E5" t="s">
        <v>18</v>
      </c>
      <c r="F5" s="1" t="s">
        <v>27</v>
      </c>
      <c r="G5" t="s">
        <v>20</v>
      </c>
      <c r="H5" t="s">
        <v>16</v>
      </c>
      <c r="I5">
        <v>1822.4</v>
      </c>
      <c r="J5">
        <v>0</v>
      </c>
      <c r="K5">
        <v>1822.4</v>
      </c>
      <c r="L5" t="s">
        <v>28</v>
      </c>
      <c r="M5" t="s">
        <v>22</v>
      </c>
    </row>
    <row r="6" spans="1:13" x14ac:dyDescent="0.2">
      <c r="A6" t="s">
        <v>13</v>
      </c>
      <c r="B6" t="s">
        <v>14</v>
      </c>
      <c r="C6" t="s">
        <v>15</v>
      </c>
      <c r="D6" t="s">
        <v>17</v>
      </c>
      <c r="E6" t="s">
        <v>18</v>
      </c>
      <c r="F6" s="1" t="s">
        <v>29</v>
      </c>
      <c r="G6" t="s">
        <v>20</v>
      </c>
      <c r="H6" t="s">
        <v>16</v>
      </c>
      <c r="I6">
        <v>2173.6</v>
      </c>
      <c r="J6">
        <v>0</v>
      </c>
      <c r="K6">
        <v>2173.6</v>
      </c>
      <c r="L6" t="s">
        <v>30</v>
      </c>
      <c r="M6" t="s">
        <v>22</v>
      </c>
    </row>
    <row r="7" spans="1:13" x14ac:dyDescent="0.2">
      <c r="A7" t="s">
        <v>13</v>
      </c>
      <c r="B7" t="s">
        <v>14</v>
      </c>
      <c r="C7" t="s">
        <v>15</v>
      </c>
      <c r="D7" t="s">
        <v>17</v>
      </c>
      <c r="E7" t="s">
        <v>18</v>
      </c>
      <c r="F7" s="1" t="s">
        <v>31</v>
      </c>
      <c r="G7" t="s">
        <v>20</v>
      </c>
      <c r="H7" t="s">
        <v>16</v>
      </c>
      <c r="I7">
        <v>1516</v>
      </c>
      <c r="J7">
        <v>0</v>
      </c>
      <c r="K7">
        <v>1516</v>
      </c>
      <c r="L7" t="s">
        <v>32</v>
      </c>
      <c r="M7" t="s">
        <v>22</v>
      </c>
    </row>
    <row r="8" spans="1:13" x14ac:dyDescent="0.2">
      <c r="A8" t="s">
        <v>13</v>
      </c>
      <c r="B8" t="s">
        <v>14</v>
      </c>
      <c r="C8" t="s">
        <v>15</v>
      </c>
      <c r="D8" t="s">
        <v>17</v>
      </c>
      <c r="E8" t="s">
        <v>18</v>
      </c>
      <c r="F8" s="1" t="s">
        <v>33</v>
      </c>
      <c r="G8" t="s">
        <v>20</v>
      </c>
      <c r="H8" t="s">
        <v>16</v>
      </c>
      <c r="I8">
        <v>1452.8</v>
      </c>
      <c r="J8">
        <v>0</v>
      </c>
      <c r="K8">
        <v>1452.8</v>
      </c>
      <c r="L8" t="s">
        <v>34</v>
      </c>
      <c r="M8" t="s">
        <v>22</v>
      </c>
    </row>
    <row r="9" spans="1:13" x14ac:dyDescent="0.2">
      <c r="A9" t="s">
        <v>13</v>
      </c>
      <c r="B9" t="s">
        <v>14</v>
      </c>
      <c r="C9" t="s">
        <v>15</v>
      </c>
      <c r="D9" t="s">
        <v>17</v>
      </c>
      <c r="E9" t="s">
        <v>18</v>
      </c>
      <c r="F9" s="1" t="s">
        <v>35</v>
      </c>
      <c r="G9" t="s">
        <v>20</v>
      </c>
      <c r="H9" t="s">
        <v>16</v>
      </c>
      <c r="I9">
        <v>3200.2</v>
      </c>
      <c r="J9">
        <v>0</v>
      </c>
      <c r="K9">
        <v>3200.2</v>
      </c>
      <c r="L9" t="s">
        <v>36</v>
      </c>
      <c r="M9" t="s">
        <v>22</v>
      </c>
    </row>
    <row r="10" spans="1:13" x14ac:dyDescent="0.2">
      <c r="A10" t="s">
        <v>13</v>
      </c>
      <c r="B10" t="s">
        <v>14</v>
      </c>
      <c r="C10" t="s">
        <v>15</v>
      </c>
      <c r="D10" t="s">
        <v>17</v>
      </c>
      <c r="E10" t="s">
        <v>18</v>
      </c>
      <c r="F10" s="1" t="s">
        <v>37</v>
      </c>
      <c r="G10" t="s">
        <v>20</v>
      </c>
      <c r="H10" t="s">
        <v>16</v>
      </c>
      <c r="I10">
        <v>1738</v>
      </c>
      <c r="J10">
        <v>0</v>
      </c>
      <c r="K10">
        <v>1738</v>
      </c>
      <c r="L10" t="s">
        <v>38</v>
      </c>
      <c r="M10" t="s">
        <v>22</v>
      </c>
    </row>
    <row r="11" spans="1:13" x14ac:dyDescent="0.2">
      <c r="A11" t="s">
        <v>13</v>
      </c>
      <c r="B11" t="s">
        <v>14</v>
      </c>
      <c r="C11" t="s">
        <v>15</v>
      </c>
      <c r="D11" t="s">
        <v>17</v>
      </c>
      <c r="E11" t="s">
        <v>18</v>
      </c>
      <c r="F11" s="1" t="s">
        <v>39</v>
      </c>
      <c r="G11" t="s">
        <v>20</v>
      </c>
      <c r="H11" t="s">
        <v>16</v>
      </c>
      <c r="I11">
        <v>814.8</v>
      </c>
      <c r="J11">
        <v>0</v>
      </c>
      <c r="K11">
        <v>814.8</v>
      </c>
      <c r="L11" t="s">
        <v>40</v>
      </c>
      <c r="M11" t="s">
        <v>22</v>
      </c>
    </row>
    <row r="12" spans="1:13" x14ac:dyDescent="0.2">
      <c r="A12" t="s">
        <v>13</v>
      </c>
      <c r="B12" t="s">
        <v>14</v>
      </c>
      <c r="C12" t="s">
        <v>15</v>
      </c>
      <c r="D12" t="s">
        <v>17</v>
      </c>
      <c r="E12" t="s">
        <v>18</v>
      </c>
      <c r="F12" s="1" t="s">
        <v>41</v>
      </c>
      <c r="G12" t="s">
        <v>20</v>
      </c>
      <c r="H12" t="s">
        <v>16</v>
      </c>
      <c r="I12">
        <v>2585.1999999999998</v>
      </c>
      <c r="J12">
        <v>0</v>
      </c>
      <c r="K12">
        <v>2585.1999999999998</v>
      </c>
      <c r="L12" t="s">
        <v>42</v>
      </c>
      <c r="M12" t="s">
        <v>22</v>
      </c>
    </row>
    <row r="13" spans="1:13" x14ac:dyDescent="0.2">
      <c r="A13" t="s">
        <v>13</v>
      </c>
      <c r="B13" t="s">
        <v>14</v>
      </c>
      <c r="C13" t="s">
        <v>15</v>
      </c>
      <c r="D13" t="s">
        <v>17</v>
      </c>
      <c r="E13" t="s">
        <v>18</v>
      </c>
      <c r="F13" s="1" t="s">
        <v>43</v>
      </c>
      <c r="G13" t="s">
        <v>20</v>
      </c>
      <c r="H13" t="s">
        <v>16</v>
      </c>
      <c r="I13">
        <v>1455.6</v>
      </c>
      <c r="J13">
        <v>0</v>
      </c>
      <c r="K13">
        <v>1455.6</v>
      </c>
      <c r="L13" t="s">
        <v>44</v>
      </c>
      <c r="M13" t="s">
        <v>22</v>
      </c>
    </row>
    <row r="14" spans="1:13" x14ac:dyDescent="0.2">
      <c r="A14" t="s">
        <v>13</v>
      </c>
      <c r="B14" t="s">
        <v>14</v>
      </c>
      <c r="C14" t="s">
        <v>15</v>
      </c>
      <c r="D14" t="s">
        <v>17</v>
      </c>
      <c r="E14" t="s">
        <v>18</v>
      </c>
      <c r="F14" s="1" t="s">
        <v>45</v>
      </c>
      <c r="G14" t="s">
        <v>20</v>
      </c>
      <c r="H14" t="s">
        <v>16</v>
      </c>
      <c r="I14">
        <v>3291.6</v>
      </c>
      <c r="J14">
        <v>0</v>
      </c>
      <c r="K14">
        <v>3291.6</v>
      </c>
      <c r="L14" t="s">
        <v>46</v>
      </c>
      <c r="M14" t="s">
        <v>22</v>
      </c>
    </row>
    <row r="15" spans="1:13" x14ac:dyDescent="0.2">
      <c r="A15" t="s">
        <v>13</v>
      </c>
      <c r="B15" t="s">
        <v>14</v>
      </c>
      <c r="C15" t="s">
        <v>15</v>
      </c>
      <c r="D15" t="s">
        <v>17</v>
      </c>
      <c r="E15" t="s">
        <v>18</v>
      </c>
      <c r="F15" s="1" t="s">
        <v>47</v>
      </c>
      <c r="G15" t="s">
        <v>20</v>
      </c>
      <c r="H15" t="s">
        <v>16</v>
      </c>
      <c r="I15">
        <v>2585.1999999999998</v>
      </c>
      <c r="J15">
        <v>0</v>
      </c>
      <c r="K15">
        <v>2585.1999999999998</v>
      </c>
      <c r="L15" t="s">
        <v>48</v>
      </c>
      <c r="M15" t="s">
        <v>49</v>
      </c>
    </row>
    <row r="16" spans="1:13" x14ac:dyDescent="0.2">
      <c r="A16" t="s">
        <v>13</v>
      </c>
      <c r="B16" t="s">
        <v>14</v>
      </c>
      <c r="C16" t="s">
        <v>15</v>
      </c>
      <c r="D16" t="s">
        <v>17</v>
      </c>
      <c r="E16" t="s">
        <v>18</v>
      </c>
      <c r="F16" s="1" t="s">
        <v>50</v>
      </c>
      <c r="G16" t="s">
        <v>20</v>
      </c>
      <c r="H16" t="s">
        <v>16</v>
      </c>
      <c r="I16">
        <v>1758.8</v>
      </c>
      <c r="J16">
        <v>0</v>
      </c>
      <c r="K16">
        <v>1758.8</v>
      </c>
      <c r="L16" t="s">
        <v>51</v>
      </c>
      <c r="M16" t="s">
        <v>49</v>
      </c>
    </row>
    <row r="17" spans="1:13" x14ac:dyDescent="0.2">
      <c r="A17" t="s">
        <v>13</v>
      </c>
      <c r="B17" t="s">
        <v>14</v>
      </c>
      <c r="C17" t="s">
        <v>15</v>
      </c>
      <c r="D17" t="s">
        <v>17</v>
      </c>
      <c r="E17" t="s">
        <v>18</v>
      </c>
      <c r="F17" s="1" t="s">
        <v>52</v>
      </c>
      <c r="G17" t="s">
        <v>20</v>
      </c>
      <c r="H17" t="s">
        <v>16</v>
      </c>
      <c r="I17">
        <v>1087.5999999999999</v>
      </c>
      <c r="J17">
        <v>0</v>
      </c>
      <c r="K17">
        <v>1087.5999999999999</v>
      </c>
      <c r="L17" t="s">
        <v>53</v>
      </c>
      <c r="M17" t="s">
        <v>49</v>
      </c>
    </row>
    <row r="18" spans="1:13" x14ac:dyDescent="0.2">
      <c r="A18" t="s">
        <v>13</v>
      </c>
      <c r="B18" t="s">
        <v>14</v>
      </c>
      <c r="C18" t="s">
        <v>15</v>
      </c>
      <c r="D18" t="s">
        <v>17</v>
      </c>
      <c r="E18" t="s">
        <v>18</v>
      </c>
      <c r="F18" s="1" t="s">
        <v>54</v>
      </c>
      <c r="G18" t="s">
        <v>20</v>
      </c>
      <c r="H18" t="s">
        <v>16</v>
      </c>
      <c r="I18">
        <v>5781.6</v>
      </c>
      <c r="J18">
        <v>0</v>
      </c>
      <c r="K18">
        <v>5781.6</v>
      </c>
      <c r="L18" t="s">
        <v>55</v>
      </c>
      <c r="M18" t="s">
        <v>49</v>
      </c>
    </row>
    <row r="19" spans="1:13" x14ac:dyDescent="0.2">
      <c r="A19" t="s">
        <v>13</v>
      </c>
      <c r="B19" t="s">
        <v>14</v>
      </c>
      <c r="C19" t="s">
        <v>15</v>
      </c>
      <c r="D19" t="s">
        <v>17</v>
      </c>
      <c r="E19" t="s">
        <v>18</v>
      </c>
      <c r="F19" s="1" t="s">
        <v>56</v>
      </c>
      <c r="G19" t="s">
        <v>20</v>
      </c>
      <c r="H19" t="s">
        <v>16</v>
      </c>
      <c r="I19">
        <v>3944.4</v>
      </c>
      <c r="J19">
        <v>0</v>
      </c>
      <c r="K19">
        <v>3944.4</v>
      </c>
      <c r="L19" t="s">
        <v>57</v>
      </c>
      <c r="M19" t="s">
        <v>49</v>
      </c>
    </row>
    <row r="20" spans="1:13" x14ac:dyDescent="0.2">
      <c r="A20" t="s">
        <v>13</v>
      </c>
      <c r="B20" t="s">
        <v>14</v>
      </c>
      <c r="C20" t="s">
        <v>15</v>
      </c>
      <c r="D20" t="s">
        <v>17</v>
      </c>
      <c r="E20" t="s">
        <v>18</v>
      </c>
      <c r="F20" s="1" t="s">
        <v>58</v>
      </c>
      <c r="G20" t="s">
        <v>20</v>
      </c>
      <c r="H20" t="s">
        <v>16</v>
      </c>
      <c r="I20">
        <v>1303</v>
      </c>
      <c r="J20">
        <v>0</v>
      </c>
      <c r="K20">
        <v>1303</v>
      </c>
      <c r="L20" t="s">
        <v>59</v>
      </c>
      <c r="M20" t="s">
        <v>49</v>
      </c>
    </row>
    <row r="21" spans="1:13" x14ac:dyDescent="0.2">
      <c r="A21" t="s">
        <v>13</v>
      </c>
      <c r="B21" t="s">
        <v>14</v>
      </c>
      <c r="C21" t="s">
        <v>15</v>
      </c>
      <c r="D21" t="s">
        <v>17</v>
      </c>
      <c r="E21" t="s">
        <v>18</v>
      </c>
      <c r="F21" s="1" t="s">
        <v>60</v>
      </c>
      <c r="G21" t="s">
        <v>20</v>
      </c>
      <c r="H21" t="s">
        <v>16</v>
      </c>
      <c r="I21">
        <v>2167.1999999999998</v>
      </c>
      <c r="J21">
        <v>0</v>
      </c>
      <c r="K21">
        <v>2167.1999999999998</v>
      </c>
      <c r="L21" t="s">
        <v>61</v>
      </c>
      <c r="M21" t="s">
        <v>49</v>
      </c>
    </row>
    <row r="22" spans="1:13" x14ac:dyDescent="0.2">
      <c r="A22" t="s">
        <v>13</v>
      </c>
      <c r="B22" t="s">
        <v>14</v>
      </c>
      <c r="C22" t="s">
        <v>15</v>
      </c>
      <c r="D22" t="s">
        <v>17</v>
      </c>
      <c r="E22" t="s">
        <v>18</v>
      </c>
      <c r="F22" s="1" t="s">
        <v>62</v>
      </c>
      <c r="G22" t="s">
        <v>20</v>
      </c>
      <c r="H22" t="s">
        <v>16</v>
      </c>
      <c r="I22">
        <v>3693.6</v>
      </c>
      <c r="J22">
        <v>0</v>
      </c>
      <c r="K22">
        <v>3693.6</v>
      </c>
      <c r="L22" t="s">
        <v>63</v>
      </c>
      <c r="M22" t="s">
        <v>49</v>
      </c>
    </row>
    <row r="23" spans="1:13" x14ac:dyDescent="0.2">
      <c r="A23" t="s">
        <v>13</v>
      </c>
      <c r="B23" t="s">
        <v>14</v>
      </c>
      <c r="C23" t="s">
        <v>15</v>
      </c>
      <c r="D23" t="s">
        <v>17</v>
      </c>
      <c r="E23" t="s">
        <v>18</v>
      </c>
      <c r="F23" s="1" t="s">
        <v>64</v>
      </c>
      <c r="G23" t="s">
        <v>20</v>
      </c>
      <c r="H23" t="s">
        <v>16</v>
      </c>
      <c r="I23">
        <v>1334</v>
      </c>
      <c r="J23">
        <v>0</v>
      </c>
      <c r="K23">
        <v>1334</v>
      </c>
      <c r="L23" t="s">
        <v>65</v>
      </c>
      <c r="M23" t="s">
        <v>49</v>
      </c>
    </row>
    <row r="24" spans="1:13" x14ac:dyDescent="0.2">
      <c r="A24" t="s">
        <v>13</v>
      </c>
      <c r="B24" t="s">
        <v>14</v>
      </c>
      <c r="C24" t="s">
        <v>15</v>
      </c>
      <c r="D24" t="s">
        <v>17</v>
      </c>
      <c r="E24" t="s">
        <v>18</v>
      </c>
      <c r="F24" s="1" t="s">
        <v>66</v>
      </c>
      <c r="G24" t="s">
        <v>20</v>
      </c>
      <c r="H24" t="s">
        <v>16</v>
      </c>
      <c r="I24">
        <v>4392.72</v>
      </c>
      <c r="J24">
        <v>0</v>
      </c>
      <c r="K24">
        <v>4392.72</v>
      </c>
      <c r="L24" t="s">
        <v>67</v>
      </c>
      <c r="M24" t="s">
        <v>49</v>
      </c>
    </row>
    <row r="25" spans="1:13" x14ac:dyDescent="0.2">
      <c r="A25" t="s">
        <v>13</v>
      </c>
      <c r="B25" t="s">
        <v>14</v>
      </c>
      <c r="C25" t="s">
        <v>15</v>
      </c>
      <c r="D25" t="s">
        <v>17</v>
      </c>
      <c r="E25" t="s">
        <v>18</v>
      </c>
      <c r="F25" s="1" t="s">
        <v>68</v>
      </c>
      <c r="G25" t="s">
        <v>20</v>
      </c>
      <c r="H25" t="s">
        <v>16</v>
      </c>
      <c r="I25">
        <v>4074.8</v>
      </c>
      <c r="J25">
        <v>0</v>
      </c>
      <c r="K25">
        <v>4074.8</v>
      </c>
      <c r="L25" t="s">
        <v>69</v>
      </c>
      <c r="M25" t="s">
        <v>70</v>
      </c>
    </row>
    <row r="26" spans="1:13" x14ac:dyDescent="0.2">
      <c r="A26" t="s">
        <v>13</v>
      </c>
      <c r="B26" t="s">
        <v>14</v>
      </c>
      <c r="C26" t="s">
        <v>15</v>
      </c>
      <c r="D26" t="s">
        <v>17</v>
      </c>
      <c r="E26" t="s">
        <v>18</v>
      </c>
      <c r="F26" s="1" t="s">
        <v>71</v>
      </c>
      <c r="G26" t="s">
        <v>20</v>
      </c>
      <c r="H26" t="s">
        <v>16</v>
      </c>
      <c r="I26">
        <v>189.6</v>
      </c>
      <c r="J26">
        <v>0</v>
      </c>
      <c r="K26">
        <v>189.6</v>
      </c>
      <c r="L26" t="s">
        <v>72</v>
      </c>
      <c r="M26" t="s">
        <v>70</v>
      </c>
    </row>
    <row r="27" spans="1:13" x14ac:dyDescent="0.2">
      <c r="A27" t="s">
        <v>13</v>
      </c>
      <c r="B27" t="s">
        <v>14</v>
      </c>
      <c r="C27" t="s">
        <v>15</v>
      </c>
      <c r="D27" t="s">
        <v>17</v>
      </c>
      <c r="E27" t="s">
        <v>18</v>
      </c>
      <c r="F27" s="1" t="s">
        <v>73</v>
      </c>
      <c r="G27" t="s">
        <v>20</v>
      </c>
      <c r="H27" t="s">
        <v>16</v>
      </c>
      <c r="I27">
        <v>3323.68</v>
      </c>
      <c r="J27">
        <v>0</v>
      </c>
      <c r="K27">
        <v>3323.68</v>
      </c>
      <c r="L27" t="s">
        <v>74</v>
      </c>
      <c r="M27" t="s">
        <v>70</v>
      </c>
    </row>
    <row r="28" spans="1:13" x14ac:dyDescent="0.2">
      <c r="A28" t="s">
        <v>13</v>
      </c>
      <c r="B28" t="s">
        <v>14</v>
      </c>
      <c r="C28" t="s">
        <v>15</v>
      </c>
      <c r="D28" t="s">
        <v>17</v>
      </c>
      <c r="E28" t="s">
        <v>18</v>
      </c>
      <c r="F28" s="1" t="s">
        <v>75</v>
      </c>
      <c r="G28" t="s">
        <v>20</v>
      </c>
      <c r="H28" t="s">
        <v>16</v>
      </c>
      <c r="I28">
        <v>1521.1</v>
      </c>
      <c r="J28">
        <v>0</v>
      </c>
      <c r="K28">
        <v>1521.1</v>
      </c>
      <c r="L28" t="s">
        <v>76</v>
      </c>
      <c r="M28" t="s">
        <v>70</v>
      </c>
    </row>
    <row r="29" spans="1:13" x14ac:dyDescent="0.2">
      <c r="A29" t="s">
        <v>13</v>
      </c>
      <c r="B29" t="s">
        <v>14</v>
      </c>
      <c r="C29" t="s">
        <v>15</v>
      </c>
      <c r="D29" t="s">
        <v>17</v>
      </c>
      <c r="E29" t="s">
        <v>18</v>
      </c>
      <c r="F29" s="1" t="s">
        <v>77</v>
      </c>
      <c r="G29" t="s">
        <v>20</v>
      </c>
      <c r="H29" t="s">
        <v>16</v>
      </c>
      <c r="I29">
        <v>4358.08</v>
      </c>
      <c r="J29">
        <v>0</v>
      </c>
      <c r="K29">
        <v>4358.08</v>
      </c>
      <c r="L29" t="s">
        <v>78</v>
      </c>
      <c r="M29" t="s">
        <v>70</v>
      </c>
    </row>
    <row r="30" spans="1:13" x14ac:dyDescent="0.2">
      <c r="A30" t="s">
        <v>13</v>
      </c>
      <c r="B30" t="s">
        <v>14</v>
      </c>
      <c r="C30" t="s">
        <v>15</v>
      </c>
      <c r="D30" t="s">
        <v>17</v>
      </c>
      <c r="E30" t="s">
        <v>18</v>
      </c>
      <c r="F30" s="1" t="s">
        <v>77</v>
      </c>
      <c r="G30" t="s">
        <v>20</v>
      </c>
      <c r="H30" t="s">
        <v>16</v>
      </c>
      <c r="I30">
        <v>1959.32</v>
      </c>
      <c r="J30">
        <v>0</v>
      </c>
      <c r="K30">
        <v>1959.32</v>
      </c>
      <c r="L30" t="s">
        <v>79</v>
      </c>
      <c r="M30" t="s">
        <v>70</v>
      </c>
    </row>
    <row r="31" spans="1:13" x14ac:dyDescent="0.2">
      <c r="A31" t="s">
        <v>13</v>
      </c>
      <c r="B31" t="s">
        <v>14</v>
      </c>
      <c r="C31" t="s">
        <v>15</v>
      </c>
      <c r="D31" t="s">
        <v>17</v>
      </c>
      <c r="E31" t="s">
        <v>18</v>
      </c>
      <c r="F31" s="1" t="s">
        <v>80</v>
      </c>
      <c r="G31" t="s">
        <v>20</v>
      </c>
      <c r="H31" t="s">
        <v>16</v>
      </c>
      <c r="I31">
        <v>2585.1999999999998</v>
      </c>
      <c r="J31">
        <v>0</v>
      </c>
      <c r="K31">
        <v>2585.1999999999998</v>
      </c>
      <c r="L31" t="s">
        <v>81</v>
      </c>
      <c r="M31" t="s">
        <v>70</v>
      </c>
    </row>
    <row r="32" spans="1:13" x14ac:dyDescent="0.2">
      <c r="A32" t="s">
        <v>13</v>
      </c>
      <c r="B32" t="s">
        <v>14</v>
      </c>
      <c r="C32" t="s">
        <v>15</v>
      </c>
      <c r="D32" t="s">
        <v>17</v>
      </c>
      <c r="E32" t="s">
        <v>18</v>
      </c>
      <c r="F32" s="1" t="s">
        <v>82</v>
      </c>
      <c r="G32" t="s">
        <v>20</v>
      </c>
      <c r="H32" t="s">
        <v>16</v>
      </c>
      <c r="I32">
        <v>2463</v>
      </c>
      <c r="J32">
        <v>0</v>
      </c>
      <c r="K32">
        <v>2463</v>
      </c>
      <c r="L32" t="s">
        <v>83</v>
      </c>
      <c r="M32" t="s">
        <v>70</v>
      </c>
    </row>
    <row r="33" spans="1:13" x14ac:dyDescent="0.2">
      <c r="A33" t="s">
        <v>13</v>
      </c>
      <c r="B33" t="s">
        <v>14</v>
      </c>
      <c r="C33" t="s">
        <v>15</v>
      </c>
      <c r="D33" t="s">
        <v>17</v>
      </c>
      <c r="E33" t="s">
        <v>18</v>
      </c>
      <c r="F33" s="1" t="s">
        <v>84</v>
      </c>
      <c r="G33" t="s">
        <v>20</v>
      </c>
      <c r="H33" t="s">
        <v>16</v>
      </c>
      <c r="I33">
        <v>1042.8</v>
      </c>
      <c r="J33">
        <v>0</v>
      </c>
      <c r="K33">
        <v>1042.8</v>
      </c>
      <c r="L33" t="s">
        <v>85</v>
      </c>
      <c r="M33" t="s">
        <v>70</v>
      </c>
    </row>
    <row r="34" spans="1:13" x14ac:dyDescent="0.2">
      <c r="A34" t="s">
        <v>13</v>
      </c>
      <c r="B34" t="s">
        <v>14</v>
      </c>
      <c r="C34" t="s">
        <v>15</v>
      </c>
      <c r="D34" t="s">
        <v>17</v>
      </c>
      <c r="E34" t="s">
        <v>18</v>
      </c>
      <c r="F34" s="1" t="s">
        <v>86</v>
      </c>
      <c r="G34" t="s">
        <v>20</v>
      </c>
      <c r="H34" t="s">
        <v>16</v>
      </c>
      <c r="I34">
        <v>10848.4</v>
      </c>
      <c r="J34">
        <v>0</v>
      </c>
      <c r="K34">
        <v>10848.4</v>
      </c>
      <c r="L34" t="s">
        <v>87</v>
      </c>
      <c r="M34" t="s">
        <v>70</v>
      </c>
    </row>
    <row r="35" spans="1:13" x14ac:dyDescent="0.2">
      <c r="A35" t="s">
        <v>13</v>
      </c>
      <c r="B35" t="s">
        <v>14</v>
      </c>
      <c r="C35" t="s">
        <v>15</v>
      </c>
      <c r="D35" t="s">
        <v>17</v>
      </c>
      <c r="E35" t="s">
        <v>18</v>
      </c>
      <c r="F35" s="1" t="s">
        <v>88</v>
      </c>
      <c r="G35" t="s">
        <v>20</v>
      </c>
      <c r="H35" t="s">
        <v>16</v>
      </c>
      <c r="I35">
        <v>4199</v>
      </c>
      <c r="J35">
        <v>0</v>
      </c>
      <c r="K35">
        <v>4199</v>
      </c>
      <c r="L35" t="s">
        <v>89</v>
      </c>
      <c r="M35" t="s">
        <v>70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zoomScale="130" zoomScaleNormal="130" workbookViewId="0">
      <selection activeCell="E1" sqref="E1"/>
    </sheetView>
  </sheetViews>
  <sheetFormatPr baseColWidth="10" defaultRowHeight="12.75" x14ac:dyDescent="0.2"/>
  <cols>
    <col min="1" max="1" width="15.85546875" bestFit="1" customWidth="1"/>
    <col min="2" max="2" width="13.28515625" customWidth="1"/>
    <col min="5" max="5" width="13.140625" bestFit="1" customWidth="1"/>
    <col min="7" max="7" width="12.85546875" bestFit="1" customWidth="1"/>
  </cols>
  <sheetData>
    <row r="1" spans="1:8" ht="15.75" x14ac:dyDescent="0.25">
      <c r="A1" s="2" t="s">
        <v>17</v>
      </c>
      <c r="B1" s="2" t="s">
        <v>18</v>
      </c>
      <c r="E1" s="3"/>
    </row>
    <row r="3" spans="1:8" x14ac:dyDescent="0.2">
      <c r="B3" s="4" t="s">
        <v>93</v>
      </c>
      <c r="C3" s="4"/>
      <c r="D3" s="4"/>
      <c r="F3" s="1"/>
      <c r="G3" s="1"/>
    </row>
    <row r="4" spans="1:8" ht="15" x14ac:dyDescent="0.25">
      <c r="A4" s="5" t="s">
        <v>90</v>
      </c>
      <c r="B4" s="6">
        <f>SUMIFS(Tableau1[SOLDE],Tableau1[DATE_ECR],"&gt;=01/01/2021",Tableau1[DATE_ECR],"&lt;=31/01/2021",Tableau1[COMPTE],A1)</f>
        <v>0</v>
      </c>
      <c r="C4" s="6"/>
      <c r="D4" s="6"/>
      <c r="E4" s="7">
        <f t="shared" ref="E4:E5" si="0">SUM(B4:D4)</f>
        <v>0</v>
      </c>
      <c r="H4" s="9"/>
    </row>
    <row r="5" spans="1:8" x14ac:dyDescent="0.2">
      <c r="A5" s="5" t="s">
        <v>91</v>
      </c>
      <c r="B5" s="6">
        <f>SUMIFS(Tableau1[SOLDE],Tableau1[DATE_ECR],"&gt;=01/02/2021",Tableau1[DATE_ECR],"&lt;=28/02/2021",Tableau1[COMPTE],A2)</f>
        <v>0</v>
      </c>
      <c r="C5" s="6"/>
      <c r="D5" s="6"/>
      <c r="E5" s="7">
        <f t="shared" si="0"/>
        <v>0</v>
      </c>
    </row>
    <row r="6" spans="1:8" x14ac:dyDescent="0.2">
      <c r="A6" s="5" t="s">
        <v>92</v>
      </c>
      <c r="B6" s="6">
        <f>SUMIFS(Tableau1[SOLDE],Tableau1[DATE_ECR],"&gt;=01/03/2021",Tableau1[DATE_ECR],"&lt;=31/03/2021",Tableau1[COMPTE],A3)</f>
        <v>0</v>
      </c>
      <c r="C6" s="6"/>
      <c r="D6" s="6"/>
      <c r="E6" s="7">
        <f>SUM(B6:D6)</f>
        <v>0</v>
      </c>
    </row>
    <row r="7" spans="1:8" x14ac:dyDescent="0.2">
      <c r="B7" s="7"/>
    </row>
    <row r="8" spans="1:8" x14ac:dyDescent="0.2">
      <c r="B8" s="7">
        <f>SUM(B4:B6)</f>
        <v>0</v>
      </c>
      <c r="C8" s="7">
        <f>SUM(C4:C6)</f>
        <v>0</v>
      </c>
      <c r="D8" s="7">
        <f>SUM(D4:D6)</f>
        <v>0</v>
      </c>
      <c r="E8" s="7">
        <f>SUM(B8:D8)</f>
        <v>0</v>
      </c>
      <c r="F8" s="8"/>
      <c r="G8" s="7"/>
    </row>
    <row r="9" spans="1:8" x14ac:dyDescent="0.2">
      <c r="E9" s="7">
        <f>SUM(E4:E6)</f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602610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zarraa</dc:creator>
  <cp:lastModifiedBy>zarraa</cp:lastModifiedBy>
  <dcterms:created xsi:type="dcterms:W3CDTF">2021-07-15T13:46:07Z</dcterms:created>
  <dcterms:modified xsi:type="dcterms:W3CDTF">2021-07-15T13:57:11Z</dcterms:modified>
</cp:coreProperties>
</file>