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upar\Desktop\"/>
    </mc:Choice>
  </mc:AlternateContent>
  <xr:revisionPtr revIDLastSave="0" documentId="13_ncr:1_{07D4A3E9-C8C9-4F03-9F8F-DB3F7DC7259F}" xr6:coauthVersionLast="47" xr6:coauthVersionMax="47" xr10:uidLastSave="{00000000-0000-0000-0000-000000000000}"/>
  <bookViews>
    <workbookView xWindow="16354" yWindow="-103" windowWidth="33120" windowHeight="18120" activeTab="2" xr2:uid="{00000000-000D-0000-FFFF-FFFF00000000}"/>
  </bookViews>
  <sheets>
    <sheet name="DATA_A" sheetId="1" r:id="rId1"/>
    <sheet name="DATA_T" sheetId="7" r:id="rId2"/>
    <sheet name="BOUTON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2" l="1"/>
  <c r="C2" i="2" l="1"/>
  <c r="D2" i="2" s="1"/>
  <c r="E2" i="2" s="1"/>
  <c r="F2" i="2" s="1"/>
  <c r="G2" i="2" s="1"/>
  <c r="H2" i="2" s="1"/>
  <c r="I2" i="2" s="1"/>
  <c r="J2" i="2" s="1"/>
  <c r="K2" i="2" s="1"/>
  <c r="L2" i="2" s="1"/>
</calcChain>
</file>

<file path=xl/sharedStrings.xml><?xml version="1.0" encoding="utf-8"?>
<sst xmlns="http://schemas.openxmlformats.org/spreadsheetml/2006/main" count="1047" uniqueCount="610">
  <si>
    <t>Total Shares Out. on Filing Date</t>
  </si>
  <si>
    <t>Price</t>
  </si>
  <si>
    <t>Comptes de Résultat</t>
  </si>
  <si>
    <t>EBITDA</t>
  </si>
  <si>
    <t>EBIT</t>
  </si>
  <si>
    <t>Income Statement</t>
  </si>
  <si>
    <t>Revenues</t>
  </si>
  <si>
    <t>1 730,70</t>
  </si>
  <si>
    <t>1 300,59</t>
  </si>
  <si>
    <t>Other Revenues</t>
  </si>
  <si>
    <t>Total Revenues</t>
  </si>
  <si>
    <t>1 731,13</t>
  </si>
  <si>
    <t>1 300,75</t>
  </si>
  <si>
    <t>   % Change YoY</t>
  </si>
  <si>
    <t>33,1 %</t>
  </si>
  <si>
    <t>41,0 %</t>
  </si>
  <si>
    <t>67,9 %</t>
  </si>
  <si>
    <t>55,8 %</t>
  </si>
  <si>
    <t>127,4 %</t>
  </si>
  <si>
    <t>39,9 %</t>
  </si>
  <si>
    <t>17,2 %</t>
  </si>
  <si>
    <t>51,0 %</t>
  </si>
  <si>
    <t>47,9 %</t>
  </si>
  <si>
    <t>13 917,7 %</t>
  </si>
  <si>
    <t>(53,2 %)</t>
  </si>
  <si>
    <t>Cost of Goods Sold</t>
  </si>
  <si>
    <t>Gross Profit</t>
  </si>
  <si>
    <t>35,8 %</t>
  </si>
  <si>
    <t>53,5 %</t>
  </si>
  <si>
    <t>76,1 %</t>
  </si>
  <si>
    <t>74,4 %</t>
  </si>
  <si>
    <t>176,5 %</t>
  </si>
  <si>
    <t>36,7 %</t>
  </si>
  <si>
    <t>18,2 %</t>
  </si>
  <si>
    <t>60,7 %</t>
  </si>
  <si>
    <t>37,0 %</t>
  </si>
  <si>
    <t>4 997,9 %</t>
  </si>
  <si>
    <t>(12,0 %)</t>
  </si>
  <si>
    <t>   % Gross Margins</t>
  </si>
  <si>
    <t>56,0 %</t>
  </si>
  <si>
    <t>54,8 %</t>
  </si>
  <si>
    <t>50,4 %</t>
  </si>
  <si>
    <t>48,0 %</t>
  </si>
  <si>
    <t>42,9 %</t>
  </si>
  <si>
    <t>35,3 %</t>
  </si>
  <si>
    <t>36,1 %</t>
  </si>
  <si>
    <t>33,7 %</t>
  </si>
  <si>
    <t>36,4 %</t>
  </si>
  <si>
    <t>100,0 %</t>
  </si>
  <si>
    <t>Selling General &amp; Admin Expenses</t>
  </si>
  <si>
    <t>Provision for Bad Debts</t>
  </si>
  <si>
    <t>R&amp;D Expenses</t>
  </si>
  <si>
    <t>Depreciation &amp; Amortization</t>
  </si>
  <si>
    <t>Amortization of Goodwill and Intangible Assets</t>
  </si>
  <si>
    <t>Other Operating Expenses</t>
  </si>
  <si>
    <t>Operating Income</t>
  </si>
  <si>
    <t>31,0 %</t>
  </si>
  <si>
    <t>49,7 %</t>
  </si>
  <si>
    <t>97,9 %</t>
  </si>
  <si>
    <t>167,5 %</t>
  </si>
  <si>
    <t>2 379,1 %</t>
  </si>
  <si>
    <t>(7,6 %)</t>
  </si>
  <si>
    <t>(75,5 %)</t>
  </si>
  <si>
    <t>146,8 %</t>
  </si>
  <si>
    <t>48,1 %</t>
  </si>
  <si>
    <t>198,1 %</t>
  </si>
  <si>
    <t>13,4 %</t>
  </si>
  <si>
    <t>   % Operating Margins</t>
  </si>
  <si>
    <t>31,6 %</t>
  </si>
  <si>
    <t>32,2 %</t>
  </si>
  <si>
    <t>30,3 %</t>
  </si>
  <si>
    <t>25,7 %</t>
  </si>
  <si>
    <t>15,0 %</t>
  </si>
  <si>
    <t>1,4 %</t>
  </si>
  <si>
    <t>2,1 %</t>
  </si>
  <si>
    <t>10,0 %</t>
  </si>
  <si>
    <t>6,1 %</t>
  </si>
  <si>
    <t>(869,4 %)</t>
  </si>
  <si>
    <t>Interest Expense</t>
  </si>
  <si>
    <t>Interest And Investment Income</t>
  </si>
  <si>
    <t>Income (Loss) On Equity Invest.</t>
  </si>
  <si>
    <t>Currency Exchange Gains (Loss)</t>
  </si>
  <si>
    <t>Other Non Operating Income (Expenses)</t>
  </si>
  <si>
    <t>EBT Excl. Unusual Items</t>
  </si>
  <si>
    <t>Merger &amp; Restructuring Charges</t>
  </si>
  <si>
    <t>Impairment of Goodwill</t>
  </si>
  <si>
    <t>Gain (Loss) On Sale Of Investments</t>
  </si>
  <si>
    <t>Gain (Loss) On Sale Of Assets</t>
  </si>
  <si>
    <t>Asset Writedown</t>
  </si>
  <si>
    <t>Legal Settlements</t>
  </si>
  <si>
    <t>Other Unusual Items</t>
  </si>
  <si>
    <t>EBT Incl. Unusual Items</t>
  </si>
  <si>
    <t>Income Tax Expense</t>
  </si>
  <si>
    <t>Earnings From Continuing Operations</t>
  </si>
  <si>
    <t>Earnings Of Discontinued Operations</t>
  </si>
  <si>
    <t>Net Income to Company</t>
  </si>
  <si>
    <t>Net Income</t>
  </si>
  <si>
    <t>Net Income to Common Incl Extra Items</t>
  </si>
  <si>
    <t>   % Net Income to Common Incl Extra Items Margins</t>
  </si>
  <si>
    <t>22,3 %</t>
  </si>
  <si>
    <t>22,1 %</t>
  </si>
  <si>
    <t>21,2 %</t>
  </si>
  <si>
    <t>16,5 %</t>
  </si>
  <si>
    <t>8,6 %</t>
  </si>
  <si>
    <t>(1,3 %)</t>
  </si>
  <si>
    <t>0,0 %</t>
  </si>
  <si>
    <t>4,4 %</t>
  </si>
  <si>
    <t>7,0 %</t>
  </si>
  <si>
    <t>5,0 %</t>
  </si>
  <si>
    <t>(726,6 %)</t>
  </si>
  <si>
    <t>Net Income to Common Excl. Extra Items</t>
  </si>
  <si>
    <t>   % Net Income to Common Excl. Extra Items Margins</t>
  </si>
  <si>
    <t>22,4 %</t>
  </si>
  <si>
    <t>22,6 %</t>
  </si>
  <si>
    <t>Supplementary Data:</t>
  </si>
  <si>
    <t>Diluted EPS Excl Extra Items</t>
  </si>
  <si>
    <t>32,1 %</t>
  </si>
  <si>
    <t>114,0 %</t>
  </si>
  <si>
    <t>185,2 %</t>
  </si>
  <si>
    <t>1 405,6 %</t>
  </si>
  <si>
    <t>(10,8 %)</t>
  </si>
  <si>
    <t>85,0 %</t>
  </si>
  <si>
    <t>168,7 %</t>
  </si>
  <si>
    <t>52,4 %</t>
  </si>
  <si>
    <t>Weighted Average Diluted Shares Outstanding</t>
  </si>
  <si>
    <t>(0,2 %)</t>
  </si>
  <si>
    <t>(0,3 %)</t>
  </si>
  <si>
    <t>0,9 %</t>
  </si>
  <si>
    <t>11,5 %</t>
  </si>
  <si>
    <t>(3,2 %)</t>
  </si>
  <si>
    <t>4,3 %</t>
  </si>
  <si>
    <t>5,6 %</t>
  </si>
  <si>
    <t>12,3 %</t>
  </si>
  <si>
    <t>40,4 %</t>
  </si>
  <si>
    <t>30,7 %</t>
  </si>
  <si>
    <t>Weighted Average Basic Shares Outstanding</t>
  </si>
  <si>
    <t>0,5 %</t>
  </si>
  <si>
    <t>1,2 %</t>
  </si>
  <si>
    <t>4,2 %</t>
  </si>
  <si>
    <t>8,5 %</t>
  </si>
  <si>
    <t>1,1 %</t>
  </si>
  <si>
    <t>6,5 %</t>
  </si>
  <si>
    <t>7,3 %</t>
  </si>
  <si>
    <t>3,6 %</t>
  </si>
  <si>
    <t>Basic EPS</t>
  </si>
  <si>
    <t>30,8 %</t>
  </si>
  <si>
    <t>49,6 %</t>
  </si>
  <si>
    <t>97,3 %</t>
  </si>
  <si>
    <t>163,2 %</t>
  </si>
  <si>
    <t>1 523,3 %</t>
  </si>
  <si>
    <t>(1,9 %)</t>
  </si>
  <si>
    <t>(67,6 %)</t>
  </si>
  <si>
    <t>148,9 %</t>
  </si>
  <si>
    <t>60,2 %</t>
  </si>
  <si>
    <t>200,3 %</t>
  </si>
  <si>
    <t>14,1 %</t>
  </si>
  <si>
    <t>EBITDAR</t>
  </si>
  <si>
    <t>R&amp;D Expense</t>
  </si>
  <si>
    <t>Selling and Marketing Expense</t>
  </si>
  <si>
    <t>General and Administrative Expense</t>
  </si>
  <si>
    <t>Effective Tax Rate %</t>
  </si>
  <si>
    <t>29,9 %</t>
  </si>
  <si>
    <t>30,9 %</t>
  </si>
  <si>
    <t>35,0 %</t>
  </si>
  <si>
    <t>41,8 %</t>
  </si>
  <si>
    <t>263,2 %</t>
  </si>
  <si>
    <t>98,6 %</t>
  </si>
  <si>
    <t>20,2 %</t>
  </si>
  <si>
    <t>(7,0 %)</t>
  </si>
  <si>
    <t>26,0 %</t>
  </si>
  <si>
    <t>Balance Sheet</t>
  </si>
  <si>
    <t>Cash And Equivalents</t>
  </si>
  <si>
    <t>Short Term Investments</t>
  </si>
  <si>
    <t>Total Cash And Short Term Investments</t>
  </si>
  <si>
    <t>Accounts Receivable</t>
  </si>
  <si>
    <t>Other Receivables</t>
  </si>
  <si>
    <t>Total Receivables</t>
  </si>
  <si>
    <t>Inventory</t>
  </si>
  <si>
    <t>Prepaid Expenses</t>
  </si>
  <si>
    <t>Other Current Assets</t>
  </si>
  <si>
    <t>Total Current Assets</t>
  </si>
  <si>
    <t>1 128,55</t>
  </si>
  <si>
    <t>Gross Property Plant And Equipment</t>
  </si>
  <si>
    <t>Accumulated Depreciation</t>
  </si>
  <si>
    <t>Net Property Plant And Equipment</t>
  </si>
  <si>
    <t>Long-term Investments</t>
  </si>
  <si>
    <t>Goodwill</t>
  </si>
  <si>
    <t>Other Intangibles</t>
  </si>
  <si>
    <t>Deferred Tax Assets Long-Term</t>
  </si>
  <si>
    <t>Deferred Charges Long-Term</t>
  </si>
  <si>
    <t>Other Long-Term Assets</t>
  </si>
  <si>
    <t>Total Assets</t>
  </si>
  <si>
    <t>1 453,32</t>
  </si>
  <si>
    <t>1 006,97</t>
  </si>
  <si>
    <t>Accounts Payable</t>
  </si>
  <si>
    <t>Accrued Expenses</t>
  </si>
  <si>
    <t>Short-term Borrowings</t>
  </si>
  <si>
    <t>Current Portion of Capital Lease Obligations</t>
  </si>
  <si>
    <t>Current Income Taxes Payable</t>
  </si>
  <si>
    <t>Unearned Revenue Current</t>
  </si>
  <si>
    <t>Other Current Liabilities</t>
  </si>
  <si>
    <t>Total Current Liabilities</t>
  </si>
  <si>
    <t>Capital Leases</t>
  </si>
  <si>
    <t>Pension &amp; Other Post Retirement Benefits</t>
  </si>
  <si>
    <t>Deferred Tax Liability Non Current</t>
  </si>
  <si>
    <t>Other Non Current Liabilities</t>
  </si>
  <si>
    <t>Total Liabilities</t>
  </si>
  <si>
    <t>Common Stock</t>
  </si>
  <si>
    <t>Retained Earnings</t>
  </si>
  <si>
    <t>Treasury Stock</t>
  </si>
  <si>
    <t>Comprehensive Income and Other</t>
  </si>
  <si>
    <t>Total Common Equity</t>
  </si>
  <si>
    <t>1 134,06</t>
  </si>
  <si>
    <t>Total Equity</t>
  </si>
  <si>
    <t>Total Liabilities And Equity</t>
  </si>
  <si>
    <t>Book Value/Share</t>
  </si>
  <si>
    <t>Tangible Book Value</t>
  </si>
  <si>
    <t>1 121,38</t>
  </si>
  <si>
    <t>Tangible Book Value/Share</t>
  </si>
  <si>
    <t>Total Debt</t>
  </si>
  <si>
    <t>Net Debt</t>
  </si>
  <si>
    <t>Equity Method Investments</t>
  </si>
  <si>
    <t>Buildings</t>
  </si>
  <si>
    <t>Construction In Progress</t>
  </si>
  <si>
    <t>Full Time Employees</t>
  </si>
  <si>
    <t>Cash Flow Statement</t>
  </si>
  <si>
    <t>Total Depreciation &amp; Amortization</t>
  </si>
  <si>
    <t>Amortization of Deferred Charges</t>
  </si>
  <si>
    <t>(Gain) Loss From Sale Of Asset</t>
  </si>
  <si>
    <t>(Gain) Loss on Sale of Investments</t>
  </si>
  <si>
    <t>Asset Writedown &amp; Restructuring Costs</t>
  </si>
  <si>
    <t>(Income) Loss On Equity Investments</t>
  </si>
  <si>
    <t>Stock-Based Compensation</t>
  </si>
  <si>
    <t>Other Operating Activities</t>
  </si>
  <si>
    <t>Change In Accounts Receivable</t>
  </si>
  <si>
    <t>Change In Inventories</t>
  </si>
  <si>
    <t>Change In Accounts Payable</t>
  </si>
  <si>
    <t>Change in Unearned Revenues</t>
  </si>
  <si>
    <t>Change In Income Taxes</t>
  </si>
  <si>
    <t>Change in Other Net Operating Assets</t>
  </si>
  <si>
    <t>Cash from Operations</t>
  </si>
  <si>
    <t>Memo: Change in Net Working Capital</t>
  </si>
  <si>
    <t>Capital Expenditure</t>
  </si>
  <si>
    <t>Sale of Property, Plant, and Equipment</t>
  </si>
  <si>
    <t>Cash Acquisitions</t>
  </si>
  <si>
    <t>Divestitures</t>
  </si>
  <si>
    <t>Sale (Purchase) of Real Estate properties</t>
  </si>
  <si>
    <t>Sale (Purchase) of Intangible assets</t>
  </si>
  <si>
    <t>Investment in Marketable and Equity Securities</t>
  </si>
  <si>
    <t>Other Investing Activities</t>
  </si>
  <si>
    <t>Cash from Investing</t>
  </si>
  <si>
    <t>Total Debt Issued</t>
  </si>
  <si>
    <t>Total Debt Repaid</t>
  </si>
  <si>
    <t>Issuance of Common Stock</t>
  </si>
  <si>
    <t>Repurchase of Common Stock</t>
  </si>
  <si>
    <t>Other Financing Activities</t>
  </si>
  <si>
    <t>Cash from Financing</t>
  </si>
  <si>
    <t>Foreign Exchange Rate Adjustments</t>
  </si>
  <si>
    <t>Miscellaneous Cash Flow Adjustments</t>
  </si>
  <si>
    <t>Net Change in Cash</t>
  </si>
  <si>
    <t>Cash and Cash Equivalents, Beginning of Period</t>
  </si>
  <si>
    <t>Cash and Cash Equivalents, End of Period</t>
  </si>
  <si>
    <t>Cash Interest Paid</t>
  </si>
  <si>
    <t>Cash Taxes Paid</t>
  </si>
  <si>
    <t>Cash Flow per Share</t>
  </si>
  <si>
    <t>Actuals &amp; Forward Estimates</t>
  </si>
  <si>
    <t>CAGR</t>
  </si>
  <si>
    <t>Revenue</t>
  </si>
  <si>
    <t>1 228,08</t>
  </si>
  <si>
    <t>1 387,48</t>
  </si>
  <si>
    <t>13,0 %</t>
  </si>
  <si>
    <t>(29,1 %)</t>
  </si>
  <si>
    <t>97,5 %</t>
  </si>
  <si>
    <t>(74,2 %)</t>
  </si>
  <si>
    <t>   % EBITDA Margins</t>
  </si>
  <si>
    <t>74,8 %</t>
  </si>
  <si>
    <t>89,3 %</t>
  </si>
  <si>
    <t>(75,4 %)</t>
  </si>
  <si>
    <t>   % EBIT Margins</t>
  </si>
  <si>
    <t>10,9 %</t>
  </si>
  <si>
    <t>18,3 %</t>
  </si>
  <si>
    <t>67,5 %</t>
  </si>
  <si>
    <t>EBT Normalized</t>
  </si>
  <si>
    <t>97,8 %</t>
  </si>
  <si>
    <t>(74,8 %)</t>
  </si>
  <si>
    <t>   % EBT Margins</t>
  </si>
  <si>
    <t>11,3 %</t>
  </si>
  <si>
    <t>19,9 %</t>
  </si>
  <si>
    <t>75,1 %</t>
  </si>
  <si>
    <t>Net Income Normalized</t>
  </si>
  <si>
    <t>95,7 %</t>
  </si>
  <si>
    <t>(75,2 %)</t>
  </si>
  <si>
    <t>   % Net Income Margins</t>
  </si>
  <si>
    <t>7,8 %</t>
  </si>
  <si>
    <t>13,6 %</t>
  </si>
  <si>
    <t>73,2 %</t>
  </si>
  <si>
    <t>EPS Normalized</t>
  </si>
  <si>
    <t>100,9 %</t>
  </si>
  <si>
    <t>(76,3 %)</t>
  </si>
  <si>
    <t>EPS (GAAP)</t>
  </si>
  <si>
    <t>97,0 %</t>
  </si>
  <si>
    <t>(75,7 %)</t>
  </si>
  <si>
    <t>   IS Supplementary Data:</t>
  </si>
  <si>
    <t>Gross Margin (%)</t>
  </si>
  <si>
    <t>12,1 %</t>
  </si>
  <si>
    <t>207,5 %</t>
  </si>
  <si>
    <t>1,7 %</t>
  </si>
  <si>
    <t>EBT (GAAP) Actual</t>
  </si>
  <si>
    <t>98,1 %</t>
  </si>
  <si>
    <t>(74,9 %)</t>
  </si>
  <si>
    <t>Net Income (GAAP)</t>
  </si>
  <si>
    <t>89,2 %</t>
  </si>
  <si>
    <t>(73,0 %)</t>
  </si>
  <si>
    <t>Cash EPS</t>
  </si>
  <si>
    <t>   CF Supplementary Data:</t>
  </si>
  <si>
    <t>Cash From Operations</t>
  </si>
  <si>
    <t>192,7 %</t>
  </si>
  <si>
    <t>(83,8 %)</t>
  </si>
  <si>
    <t>(23,8 %)</t>
  </si>
  <si>
    <t>711,8 %</t>
  </si>
  <si>
    <t>23,8 %</t>
  </si>
  <si>
    <t>Free Cash Flow</t>
  </si>
  <si>
    <t>(4 284,8 %)</t>
  </si>
  <si>
    <t>(100,9 %)</t>
  </si>
  <si>
    <t>4 284,8 %</t>
  </si>
  <si>
    <t>Cash Flow / Share</t>
  </si>
  <si>
    <t>23,7 %</t>
  </si>
  <si>
    <t>(73,3 %)</t>
  </si>
  <si>
    <t>   BS Supplementary Data:</t>
  </si>
  <si>
    <t>   Net Debt/EBITDA</t>
  </si>
  <si>
    <t>(38,6 %)</t>
  </si>
  <si>
    <t>Book Value / Share</t>
  </si>
  <si>
    <t>15,1 %</t>
  </si>
  <si>
    <t>5,4 %</t>
  </si>
  <si>
    <t>Net Asset Value</t>
  </si>
  <si>
    <t>1 183,46</t>
  </si>
  <si>
    <t>1 349,54</t>
  </si>
  <si>
    <t>14,0 %</t>
  </si>
  <si>
    <t>Net Asset Value / Share</t>
  </si>
  <si>
    <t>(2,1 %)</t>
  </si>
  <si>
    <t>Return on Equity (%)</t>
  </si>
  <si>
    <t>84,2 %</t>
  </si>
  <si>
    <t>Return on Assets (%)</t>
  </si>
  <si>
    <t>88,1 %</t>
  </si>
  <si>
    <t>   Other Supplementary Data:</t>
  </si>
  <si>
    <t>Capital Expense</t>
  </si>
  <si>
    <t>59,3 %</t>
  </si>
  <si>
    <t>Interest And Invest. Income (Rev)</t>
  </si>
  <si>
    <t>(15,9 %)</t>
  </si>
  <si>
    <t>34,2 %</t>
  </si>
  <si>
    <t>31,8 %</t>
  </si>
  <si>
    <t>41,4 %</t>
  </si>
  <si>
    <t>40,5 %</t>
  </si>
  <si>
    <t>66,3 %</t>
  </si>
  <si>
    <t>69,7 %</t>
  </si>
  <si>
    <t>37,3 %</t>
  </si>
  <si>
    <t>84,1 %</t>
  </si>
  <si>
    <t>166,0 %</t>
  </si>
  <si>
    <t>86,0 %</t>
  </si>
  <si>
    <t>41,7 %</t>
  </si>
  <si>
    <t>38,1 %</t>
  </si>
  <si>
    <t>22,0 %</t>
  </si>
  <si>
    <t>46,1 %</t>
  </si>
  <si>
    <t>56,9 %</t>
  </si>
  <si>
    <t>49,1 %</t>
  </si>
  <si>
    <t>46,5 %</t>
  </si>
  <si>
    <t>(26,0 %)</t>
  </si>
  <si>
    <t>35,5 %</t>
  </si>
  <si>
    <t>57,1 %</t>
  </si>
  <si>
    <t>71,5 %</t>
  </si>
  <si>
    <t>81,8 %</t>
  </si>
  <si>
    <t>53,4 %</t>
  </si>
  <si>
    <t>109,0 %</t>
  </si>
  <si>
    <t>231,0 %</t>
  </si>
  <si>
    <t>117,2 %</t>
  </si>
  <si>
    <t>42,6 %</t>
  </si>
  <si>
    <t>4,9 %</t>
  </si>
  <si>
    <t>68,7 %</t>
  </si>
  <si>
    <t>51,4 %</t>
  </si>
  <si>
    <t>17,0 %</t>
  </si>
  <si>
    <t>70,5 %</t>
  </si>
  <si>
    <t>54,9 %</t>
  </si>
  <si>
    <t>57,2 %</t>
  </si>
  <si>
    <t>54,1 %</t>
  </si>
  <si>
    <t>55,7 %</t>
  </si>
  <si>
    <t>50,8 %</t>
  </si>
  <si>
    <t>49,8 %</t>
  </si>
  <si>
    <t>49,3 %</t>
  </si>
  <si>
    <t>44,1 %</t>
  </si>
  <si>
    <t>35,1 %</t>
  </si>
  <si>
    <t>35,2 %</t>
  </si>
  <si>
    <t>37,1 %</t>
  </si>
  <si>
    <t>38,0 %</t>
  </si>
  <si>
    <t>33,4 %</t>
  </si>
  <si>
    <t>32,9 %</t>
  </si>
  <si>
    <t>34,7 %</t>
  </si>
  <si>
    <t>41,9 %</t>
  </si>
  <si>
    <t>29,8 %</t>
  </si>
  <si>
    <t>(33,8 %)</t>
  </si>
  <si>
    <t>42,5 %</t>
  </si>
  <si>
    <t>20,5 %</t>
  </si>
  <si>
    <t>41,5 %</t>
  </si>
  <si>
    <t>58,0 %</t>
  </si>
  <si>
    <t>84,3 %</t>
  </si>
  <si>
    <t>116,1 %</t>
  </si>
  <si>
    <t>271,1 %</t>
  </si>
  <si>
    <t>13 299,3 %</t>
  </si>
  <si>
    <t>631,2 %</t>
  </si>
  <si>
    <t>(147,8 %)</t>
  </si>
  <si>
    <t>37,2 %</t>
  </si>
  <si>
    <t>(91,4 %)</t>
  </si>
  <si>
    <t>(40,2 %)</t>
  </si>
  <si>
    <t>307,6 %</t>
  </si>
  <si>
    <t>31,4 %</t>
  </si>
  <si>
    <t>38,4 %</t>
  </si>
  <si>
    <t>55,9 %</t>
  </si>
  <si>
    <t>25,9 %</t>
  </si>
  <si>
    <t>30,6 %</t>
  </si>
  <si>
    <t>28,8 %</t>
  </si>
  <si>
    <t>36,0 %</t>
  </si>
  <si>
    <t>32,0 %</t>
  </si>
  <si>
    <t>25,4 %</t>
  </si>
  <si>
    <t>12,6 %</t>
  </si>
  <si>
    <t>3,2 %</t>
  </si>
  <si>
    <t>1,0 %</t>
  </si>
  <si>
    <t>6,6 %</t>
  </si>
  <si>
    <t>4,6 %</t>
  </si>
  <si>
    <t>7,4 %</t>
  </si>
  <si>
    <t>17,7 %</t>
  </si>
  <si>
    <t>21,7 %</t>
  </si>
  <si>
    <t>23,0 %</t>
  </si>
  <si>
    <t>19,6 %</t>
  </si>
  <si>
    <t>25,0 %</t>
  </si>
  <si>
    <t>22,7 %</t>
  </si>
  <si>
    <t>17,5 %</t>
  </si>
  <si>
    <t>15,4 %</t>
  </si>
  <si>
    <t>9,5 %</t>
  </si>
  <si>
    <t>(2,8 %)</t>
  </si>
  <si>
    <t>0,2 %</t>
  </si>
  <si>
    <t>(1,1 %)</t>
  </si>
  <si>
    <t>7,1 %</t>
  </si>
  <si>
    <t>3,8 %</t>
  </si>
  <si>
    <t>11,0 %</t>
  </si>
  <si>
    <t>5,3 %</t>
  </si>
  <si>
    <t>21,6 %</t>
  </si>
  <si>
    <t>23,4 %</t>
  </si>
  <si>
    <t>(36,9 %)</t>
  </si>
  <si>
    <t>(36,2 %)</t>
  </si>
  <si>
    <t>43,6 %</t>
  </si>
  <si>
    <t>22,9 %</t>
  </si>
  <si>
    <t>44,6 %</t>
  </si>
  <si>
    <t>88,8 %</t>
  </si>
  <si>
    <t>146,7 %</t>
  </si>
  <si>
    <t>151,1 %</t>
  </si>
  <si>
    <t>258,0 %</t>
  </si>
  <si>
    <t>897,4 %</t>
  </si>
  <si>
    <t>7 400,0 %</t>
  </si>
  <si>
    <t>264,9 %</t>
  </si>
  <si>
    <t>(81,8 %)</t>
  </si>
  <si>
    <t>(116,9 %)</t>
  </si>
  <si>
    <t>22,2 %</t>
  </si>
  <si>
    <t>161,8 %</t>
  </si>
  <si>
    <t>(83,0 %)</t>
  </si>
  <si>
    <t>(6,6 %)</t>
  </si>
  <si>
    <t>212,1 %</t>
  </si>
  <si>
    <t>231,3 %</t>
  </si>
  <si>
    <t>(1,2 %)</t>
  </si>
  <si>
    <t>(0,7 %)</t>
  </si>
  <si>
    <t>0,1 %</t>
  </si>
  <si>
    <t>0,4 %</t>
  </si>
  <si>
    <t>1,3 %</t>
  </si>
  <si>
    <t>8,8 %</t>
  </si>
  <si>
    <t>(4,0 %)</t>
  </si>
  <si>
    <t>6,9 %</t>
  </si>
  <si>
    <t>(5,0 %)</t>
  </si>
  <si>
    <t>6,0 %</t>
  </si>
  <si>
    <t>5,2 %</t>
  </si>
  <si>
    <t>13,2 %</t>
  </si>
  <si>
    <t>4,8 %</t>
  </si>
  <si>
    <t>7,5 %</t>
  </si>
  <si>
    <t>10,5 %</t>
  </si>
  <si>
    <t>6,4 %</t>
  </si>
  <si>
    <t>5,5 %</t>
  </si>
  <si>
    <t>12,8 %</t>
  </si>
  <si>
    <t>13,1 %</t>
  </si>
  <si>
    <t>1,8 %</t>
  </si>
  <si>
    <t>3,7 %</t>
  </si>
  <si>
    <t>3,5 %</t>
  </si>
  <si>
    <t>(33,0 %)</t>
  </si>
  <si>
    <t>42,3 %</t>
  </si>
  <si>
    <t>20,8 %</t>
  </si>
  <si>
    <t>57,5 %</t>
  </si>
  <si>
    <t>83,2 %</t>
  </si>
  <si>
    <t>110,4 %</t>
  </si>
  <si>
    <t>117,4 %</t>
  </si>
  <si>
    <t>254,8 %</t>
  </si>
  <si>
    <t>135 803,8 %</t>
  </si>
  <si>
    <t>467,5 %</t>
  </si>
  <si>
    <t>(96,8 %)</t>
  </si>
  <si>
    <t>27,5 %</t>
  </si>
  <si>
    <t>(88,5 %)</t>
  </si>
  <si>
    <t>(25,0 %)</t>
  </si>
  <si>
    <t>256,9 %</t>
  </si>
  <si>
    <t>54,3 %</t>
  </si>
  <si>
    <t>66,6 %</t>
  </si>
  <si>
    <t>30,0 %</t>
  </si>
  <si>
    <t>29,7 %</t>
  </si>
  <si>
    <t>37,4 %</t>
  </si>
  <si>
    <t>42,4 %</t>
  </si>
  <si>
    <t>(455,4 %)</t>
  </si>
  <si>
    <t>92,6 %</t>
  </si>
  <si>
    <t>655,3 %</t>
  </si>
  <si>
    <t>(6,1 %)</t>
  </si>
  <si>
    <t>9,9 %</t>
  </si>
  <si>
    <t>(54,8 %)</t>
  </si>
  <si>
    <t>10,2 %</t>
  </si>
  <si>
    <t>Multiples</t>
  </si>
  <si>
    <t>Forward Multiples</t>
  </si>
  <si>
    <t>NTM Total Enterprise Value / Revenues</t>
  </si>
  <si>
    <t>NTM Total Enterprise Value / EBITDA</t>
  </si>
  <si>
    <t>NTM Total Enterprise Value / EBIT</t>
  </si>
  <si>
    <t>NTM Price / Normalized Earnings</t>
  </si>
  <si>
    <t>NTM Market Cap / Free Cash Flow</t>
  </si>
  <si>
    <t>NTM Price / Cash Flow Per Share</t>
  </si>
  <si>
    <t>Trailing Multiples</t>
  </si>
  <si>
    <t>LTM Total Enterprise Value / Revenues</t>
  </si>
  <si>
    <t>LTM Total Enterprise Value / EBITDA</t>
  </si>
  <si>
    <t>LTM Total Enterprise Value / EBIT</t>
  </si>
  <si>
    <t>LTM Price / Diluted EPS Before Extra</t>
  </si>
  <si>
    <t>LTM Price / Book Value per Share</t>
  </si>
  <si>
    <t>LTM Price / Tangible Book Value per Share</t>
  </si>
  <si>
    <t>LTM Total Enterprise Value / Unlevered Free Cash Flow</t>
  </si>
  <si>
    <t>LTM Market Cap / Levered Free Cash Flow</t>
  </si>
  <si>
    <t>Price Factors</t>
  </si>
  <si>
    <t>Total Enterprise Value (MM)</t>
  </si>
  <si>
    <t>8 125,93</t>
  </si>
  <si>
    <t>10 553,98</t>
  </si>
  <si>
    <t>14 326,23</t>
  </si>
  <si>
    <t>12 053,43</t>
  </si>
  <si>
    <t>10 588,12</t>
  </si>
  <si>
    <t>9 283,56</t>
  </si>
  <si>
    <t>10 493,01</t>
  </si>
  <si>
    <t>10 228,45</t>
  </si>
  <si>
    <t>7 869,26</t>
  </si>
  <si>
    <t>7 950,25</t>
  </si>
  <si>
    <t>8 143,27</t>
  </si>
  <si>
    <t>8 830,91</t>
  </si>
  <si>
    <t>5 774,43</t>
  </si>
  <si>
    <t>4 576,35</t>
  </si>
  <si>
    <t>2 799,57</t>
  </si>
  <si>
    <t>2 064,42</t>
  </si>
  <si>
    <t>1 476,21</t>
  </si>
  <si>
    <t>1 258,52</t>
  </si>
  <si>
    <t>1 287,21</t>
  </si>
  <si>
    <t>1 337,84</t>
  </si>
  <si>
    <t>1 339,25</t>
  </si>
  <si>
    <t>Market Cap (MM)</t>
  </si>
  <si>
    <t>8 963,27</t>
  </si>
  <si>
    <t>11 391,31</t>
  </si>
  <si>
    <t>14 937,17</t>
  </si>
  <si>
    <t>12 664,36</t>
  </si>
  <si>
    <t>11 052,93</t>
  </si>
  <si>
    <t>9 748,36</t>
  </si>
  <si>
    <t>10 780,94</t>
  </si>
  <si>
    <t>10 516,38</t>
  </si>
  <si>
    <t>8 209,71</t>
  </si>
  <si>
    <t>8 290,71</t>
  </si>
  <si>
    <t>8 383,44</t>
  </si>
  <si>
    <t>9 071,08</t>
  </si>
  <si>
    <t>5 895,45</t>
  </si>
  <si>
    <t>4 697,37</t>
  </si>
  <si>
    <t>2 907,95</t>
  </si>
  <si>
    <t>2 172,80</t>
  </si>
  <si>
    <t>1 545,57</t>
  </si>
  <si>
    <t>1 327,88</t>
  </si>
  <si>
    <t>1 323,64</t>
  </si>
  <si>
    <t>1 374,27</t>
  </si>
  <si>
    <t>1 345,34</t>
  </si>
  <si>
    <t>Forward Factors</t>
  </si>
  <si>
    <t>NTM Revenues</t>
  </si>
  <si>
    <t>1 530,19</t>
  </si>
  <si>
    <t>1 852,59</t>
  </si>
  <si>
    <t>2 007,55</t>
  </si>
  <si>
    <t>1 831,31</t>
  </si>
  <si>
    <t>1 745,06</t>
  </si>
  <si>
    <t>1 676,26</t>
  </si>
  <si>
    <t>1 549,21</t>
  </si>
  <si>
    <t>1 458,21</t>
  </si>
  <si>
    <t>1 314,73</t>
  </si>
  <si>
    <t>1 263,73</t>
  </si>
  <si>
    <t>1 154,62</t>
  </si>
  <si>
    <t>1 099,63</t>
  </si>
  <si>
    <t>NTM EBITDA</t>
  </si>
  <si>
    <t>NTM EBIT</t>
  </si>
  <si>
    <t>NTM Normalized Earnings Per Share</t>
  </si>
  <si>
    <t>NTM Free Cash Flow</t>
  </si>
  <si>
    <t>NTM Cash Flow Per Share</t>
  </si>
  <si>
    <t>Trailing Factors</t>
  </si>
  <si>
    <t>LTM Revenues</t>
  </si>
  <si>
    <t>1 603,17</t>
  </si>
  <si>
    <t>1 498,90</t>
  </si>
  <si>
    <t>1 304,50</t>
  </si>
  <si>
    <t>1 101,08</t>
  </si>
  <si>
    <t>LTM EBITDA</t>
  </si>
  <si>
    <t>LTM EBIT</t>
  </si>
  <si>
    <t>LTM Diluted EPS Before Extra</t>
  </si>
  <si>
    <t>LTM Book Value per Share</t>
  </si>
  <si>
    <t>LTM Tangible Book Value per Share</t>
  </si>
  <si>
    <t>LTM Unlevered Free Cash Flow</t>
  </si>
  <si>
    <t>LTM Levered Free Cash Flow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</si>
</sst>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1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rgb="FFFFFFFF"/>
      <name val="Roboto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Roboto"/>
    </font>
    <font>
      <sz val="8"/>
      <color rgb="FF000000"/>
      <name val="Roboto"/>
    </font>
    <font>
      <b/>
      <sz val="8"/>
      <color theme="1"/>
      <name val="Roboto"/>
    </font>
    <font>
      <b/>
      <sz val="8"/>
      <color rgb="FF000000"/>
      <name val="Roboto"/>
    </font>
    <font>
      <b/>
      <i/>
      <sz val="8"/>
      <color theme="1"/>
      <name val="Roboto"/>
    </font>
    <font>
      <b/>
      <i/>
      <sz val="8"/>
      <color rgb="FF000000"/>
      <name val="Roboto"/>
    </font>
    <font>
      <b/>
      <i/>
      <sz val="8"/>
      <color rgb="FFF44336"/>
      <name val="Roboto"/>
    </font>
    <font>
      <sz val="8"/>
      <color rgb="FFF44336"/>
      <name val="Roboto"/>
    </font>
    <font>
      <b/>
      <sz val="8"/>
      <color rgb="FFF44336"/>
      <name val="Roboto"/>
    </font>
    <font>
      <i/>
      <sz val="8"/>
      <color theme="1"/>
      <name val="Roboto"/>
    </font>
    <font>
      <i/>
      <sz val="8"/>
      <color rgb="FF000000"/>
      <name val="Roboto"/>
    </font>
    <font>
      <i/>
      <sz val="8"/>
      <color rgb="FFF44336"/>
      <name val="Roboto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333333"/>
        <bgColor indexed="64"/>
      </patternFill>
    </fill>
  </fills>
  <borders count="2">
    <border>
      <left/>
      <right/>
      <top/>
      <bottom/>
      <diagonal/>
    </border>
    <border>
      <left/>
      <right/>
      <top style="medium">
        <color rgb="FF000000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32">
    <xf numFmtId="0" fontId="0" fillId="0" borderId="0" xfId="0"/>
    <xf numFmtId="0" fontId="2" fillId="3" borderId="0" xfId="0" applyFont="1" applyFill="1" applyAlignment="1">
      <alignment horizontal="left" vertical="center"/>
    </xf>
    <xf numFmtId="0" fontId="1" fillId="0" borderId="0" xfId="0" applyFont="1"/>
    <xf numFmtId="0" fontId="4" fillId="0" borderId="0" xfId="0" applyFont="1" applyAlignment="1"/>
    <xf numFmtId="44" fontId="4" fillId="0" borderId="0" xfId="2" applyFont="1" applyAlignment="1"/>
    <xf numFmtId="1" fontId="2" fillId="3" borderId="0" xfId="1" applyNumberFormat="1" applyFont="1" applyFill="1" applyAlignment="1">
      <alignment horizontal="center" vertical="center"/>
    </xf>
    <xf numFmtId="0" fontId="0" fillId="0" borderId="0" xfId="0"/>
    <xf numFmtId="0" fontId="0" fillId="2" borderId="0" xfId="0" applyFill="1"/>
    <xf numFmtId="14" fontId="2" fillId="3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left" vertical="center"/>
    </xf>
    <xf numFmtId="0" fontId="7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left" vertical="center"/>
    </xf>
    <xf numFmtId="0" fontId="11" fillId="2" borderId="0" xfId="0" applyFont="1" applyFill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8" fillId="2" borderId="1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vertical="center"/>
    </xf>
    <xf numFmtId="0" fontId="15" fillId="2" borderId="0" xfId="0" applyFont="1" applyFill="1" applyAlignment="1">
      <alignment horizontal="left" vertical="center"/>
    </xf>
    <xf numFmtId="0" fontId="16" fillId="2" borderId="0" xfId="0" applyFont="1" applyFill="1" applyAlignment="1">
      <alignment horizontal="center" vertical="center"/>
    </xf>
    <xf numFmtId="0" fontId="15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0" fillId="0" borderId="0" xfId="0"/>
    <xf numFmtId="0" fontId="4" fillId="0" borderId="0" xfId="0" applyFont="1" applyAlignment="1">
      <alignment horizontal="center"/>
    </xf>
    <xf numFmtId="0" fontId="0" fillId="0" borderId="0" xfId="0" applyAlignment="1"/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228600</xdr:colOff>
          <xdr:row>0</xdr:row>
          <xdr:rowOff>30480</xdr:rowOff>
        </xdr:from>
        <xdr:to>
          <xdr:col>11</xdr:col>
          <xdr:colOff>727166</xdr:colOff>
          <xdr:row>0</xdr:row>
          <xdr:rowOff>263434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FORMATTAGE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216"/>
  <sheetViews>
    <sheetView topLeftCell="A193" workbookViewId="0">
      <selection activeCell="I10" sqref="I10"/>
    </sheetView>
  </sheetViews>
  <sheetFormatPr baseColWidth="10" defaultColWidth="8.88671875" defaultRowHeight="14.4" x14ac:dyDescent="0.3"/>
  <cols>
    <col min="1" max="1" width="36.77734375" style="6" bestFit="1" customWidth="1"/>
    <col min="2" max="2" width="8.88671875" style="6"/>
    <col min="3" max="3" width="11.6640625" style="6" bestFit="1" customWidth="1"/>
    <col min="4" max="12" width="8.88671875" style="6"/>
    <col min="13" max="13" width="9.88671875" style="6" customWidth="1"/>
    <col min="14" max="14" width="8.88671875" style="6" bestFit="1" customWidth="1"/>
    <col min="15" max="15" width="9.33203125" style="6" bestFit="1" customWidth="1"/>
    <col min="16" max="16384" width="8.88671875" style="6"/>
  </cols>
  <sheetData>
    <row r="1" spans="1:12" x14ac:dyDescent="0.3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</row>
    <row r="2" spans="1:12" x14ac:dyDescent="0.3">
      <c r="A2" s="1" t="s">
        <v>5</v>
      </c>
      <c r="B2" s="8">
        <v>44012</v>
      </c>
      <c r="C2" s="8">
        <v>43646</v>
      </c>
      <c r="D2" s="8">
        <v>43281</v>
      </c>
      <c r="E2" s="8">
        <v>42916</v>
      </c>
      <c r="F2" s="8">
        <v>42551</v>
      </c>
      <c r="G2" s="8">
        <v>42185</v>
      </c>
      <c r="H2" s="8">
        <v>41820</v>
      </c>
      <c r="I2" s="8">
        <v>41455</v>
      </c>
      <c r="J2" s="8">
        <v>41090</v>
      </c>
      <c r="K2" s="8">
        <v>40724</v>
      </c>
      <c r="L2" s="8">
        <v>40359</v>
      </c>
    </row>
    <row r="3" spans="1:12" x14ac:dyDescent="0.3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</row>
    <row r="4" spans="1:12" x14ac:dyDescent="0.3">
      <c r="A4" s="9" t="s">
        <v>6</v>
      </c>
      <c r="B4" s="10" t="s">
        <v>7</v>
      </c>
      <c r="C4" s="10" t="s">
        <v>8</v>
      </c>
      <c r="D4" s="10">
        <v>922.35</v>
      </c>
      <c r="E4" s="10">
        <v>549.25</v>
      </c>
      <c r="F4" s="10">
        <v>352.5</v>
      </c>
      <c r="G4" s="10">
        <v>154.80000000000001</v>
      </c>
      <c r="H4" s="10">
        <v>110.62</v>
      </c>
      <c r="I4" s="10">
        <v>94.3</v>
      </c>
      <c r="J4" s="10">
        <v>62.46</v>
      </c>
      <c r="K4" s="10">
        <v>42.21</v>
      </c>
      <c r="L4" s="11"/>
    </row>
    <row r="5" spans="1:12" x14ac:dyDescent="0.3">
      <c r="A5" s="9" t="s">
        <v>9</v>
      </c>
      <c r="B5" s="10">
        <v>0.44</v>
      </c>
      <c r="C5" s="10">
        <v>0.16</v>
      </c>
      <c r="D5" s="10">
        <v>0.32</v>
      </c>
      <c r="E5" s="10">
        <v>0.28000000000000003</v>
      </c>
      <c r="F5" s="10">
        <v>0.27</v>
      </c>
      <c r="G5" s="10">
        <v>0.31</v>
      </c>
      <c r="H5" s="10">
        <v>0.22</v>
      </c>
      <c r="I5" s="10">
        <v>0.25</v>
      </c>
      <c r="J5" s="10">
        <v>0.16</v>
      </c>
      <c r="K5" s="10">
        <v>0.12</v>
      </c>
      <c r="L5" s="10">
        <v>0.3</v>
      </c>
    </row>
    <row r="6" spans="1:12" x14ac:dyDescent="0.3">
      <c r="A6" s="12" t="s">
        <v>10</v>
      </c>
      <c r="B6" s="13" t="s">
        <v>11</v>
      </c>
      <c r="C6" s="13" t="s">
        <v>12</v>
      </c>
      <c r="D6" s="13">
        <v>922.68</v>
      </c>
      <c r="E6" s="13">
        <v>549.53</v>
      </c>
      <c r="F6" s="13">
        <v>352.78</v>
      </c>
      <c r="G6" s="13">
        <v>155.11000000000001</v>
      </c>
      <c r="H6" s="13">
        <v>110.85</v>
      </c>
      <c r="I6" s="13">
        <v>94.55</v>
      </c>
      <c r="J6" s="13">
        <v>62.62</v>
      </c>
      <c r="K6" s="13">
        <v>42.33</v>
      </c>
      <c r="L6" s="13">
        <v>0.3</v>
      </c>
    </row>
    <row r="7" spans="1:12" x14ac:dyDescent="0.3">
      <c r="A7" s="14" t="s">
        <v>13</v>
      </c>
      <c r="B7" s="15" t="s">
        <v>14</v>
      </c>
      <c r="C7" s="15" t="s">
        <v>15</v>
      </c>
      <c r="D7" s="15" t="s">
        <v>16</v>
      </c>
      <c r="E7" s="15" t="s">
        <v>17</v>
      </c>
      <c r="F7" s="15" t="s">
        <v>18</v>
      </c>
      <c r="G7" s="15" t="s">
        <v>19</v>
      </c>
      <c r="H7" s="15" t="s">
        <v>20</v>
      </c>
      <c r="I7" s="15" t="s">
        <v>21</v>
      </c>
      <c r="J7" s="15" t="s">
        <v>22</v>
      </c>
      <c r="K7" s="15" t="s">
        <v>23</v>
      </c>
      <c r="L7" s="16" t="s">
        <v>24</v>
      </c>
    </row>
    <row r="8" spans="1:12" ht="15" thickBot="1" x14ac:dyDescent="0.35">
      <c r="A8" s="9" t="s">
        <v>25</v>
      </c>
      <c r="B8" s="17">
        <v>-762.12</v>
      </c>
      <c r="C8" s="17">
        <v>-587.29999999999995</v>
      </c>
      <c r="D8" s="17">
        <v>-458.01</v>
      </c>
      <c r="E8" s="17">
        <v>-285.73</v>
      </c>
      <c r="F8" s="17">
        <v>-201.5</v>
      </c>
      <c r="G8" s="17">
        <v>-100.39</v>
      </c>
      <c r="H8" s="17">
        <v>-70.8</v>
      </c>
      <c r="I8" s="17">
        <v>-60.67</v>
      </c>
      <c r="J8" s="17">
        <v>-41.53</v>
      </c>
      <c r="K8" s="17">
        <v>-26.94</v>
      </c>
      <c r="L8" s="11"/>
    </row>
    <row r="9" spans="1:12" x14ac:dyDescent="0.3">
      <c r="A9" s="18" t="s">
        <v>26</v>
      </c>
      <c r="B9" s="19">
        <v>969.01</v>
      </c>
      <c r="C9" s="19">
        <v>713.46</v>
      </c>
      <c r="D9" s="19">
        <v>464.67</v>
      </c>
      <c r="E9" s="19">
        <v>263.8</v>
      </c>
      <c r="F9" s="19">
        <v>151.28</v>
      </c>
      <c r="G9" s="19">
        <v>54.72</v>
      </c>
      <c r="H9" s="19">
        <v>40.04</v>
      </c>
      <c r="I9" s="19">
        <v>33.880000000000003</v>
      </c>
      <c r="J9" s="19">
        <v>21.09</v>
      </c>
      <c r="K9" s="19">
        <v>15.39</v>
      </c>
      <c r="L9" s="19">
        <v>0.3</v>
      </c>
    </row>
    <row r="10" spans="1:12" x14ac:dyDescent="0.3">
      <c r="A10" s="14" t="s">
        <v>13</v>
      </c>
      <c r="B10" s="15" t="s">
        <v>27</v>
      </c>
      <c r="C10" s="15" t="s">
        <v>28</v>
      </c>
      <c r="D10" s="15" t="s">
        <v>29</v>
      </c>
      <c r="E10" s="15" t="s">
        <v>30</v>
      </c>
      <c r="F10" s="15" t="s">
        <v>31</v>
      </c>
      <c r="G10" s="15" t="s">
        <v>32</v>
      </c>
      <c r="H10" s="15" t="s">
        <v>33</v>
      </c>
      <c r="I10" s="15" t="s">
        <v>34</v>
      </c>
      <c r="J10" s="15" t="s">
        <v>35</v>
      </c>
      <c r="K10" s="15" t="s">
        <v>36</v>
      </c>
      <c r="L10" s="16" t="s">
        <v>37</v>
      </c>
    </row>
    <row r="11" spans="1:12" x14ac:dyDescent="0.3">
      <c r="A11" s="14" t="s">
        <v>38</v>
      </c>
      <c r="B11" s="15" t="s">
        <v>39</v>
      </c>
      <c r="C11" s="15" t="s">
        <v>40</v>
      </c>
      <c r="D11" s="15" t="s">
        <v>41</v>
      </c>
      <c r="E11" s="15" t="s">
        <v>42</v>
      </c>
      <c r="F11" s="15" t="s">
        <v>43</v>
      </c>
      <c r="G11" s="15" t="s">
        <v>44</v>
      </c>
      <c r="H11" s="15" t="s">
        <v>45</v>
      </c>
      <c r="I11" s="15" t="s">
        <v>27</v>
      </c>
      <c r="J11" s="15" t="s">
        <v>46</v>
      </c>
      <c r="K11" s="15" t="s">
        <v>47</v>
      </c>
      <c r="L11" s="15" t="s">
        <v>48</v>
      </c>
    </row>
    <row r="12" spans="1:12" x14ac:dyDescent="0.3">
      <c r="A12" s="9" t="s">
        <v>49</v>
      </c>
      <c r="B12" s="17">
        <v>-334.2</v>
      </c>
      <c r="C12" s="17">
        <v>-234.19</v>
      </c>
      <c r="D12" s="17">
        <v>-150.79</v>
      </c>
      <c r="E12" s="17">
        <v>-97.2</v>
      </c>
      <c r="F12" s="17">
        <v>-79.78</v>
      </c>
      <c r="G12" s="17">
        <v>-30.35</v>
      </c>
      <c r="H12" s="17">
        <v>-22.08</v>
      </c>
      <c r="I12" s="17">
        <v>-12.72</v>
      </c>
      <c r="J12" s="17">
        <v>-8.8800000000000008</v>
      </c>
      <c r="K12" s="17">
        <v>-5.65</v>
      </c>
      <c r="L12" s="17">
        <v>-1.73</v>
      </c>
    </row>
    <row r="13" spans="1:12" x14ac:dyDescent="0.3">
      <c r="A13" s="9" t="s">
        <v>50</v>
      </c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</row>
    <row r="14" spans="1:12" x14ac:dyDescent="0.3">
      <c r="A14" s="9" t="s">
        <v>51</v>
      </c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</row>
    <row r="15" spans="1:12" x14ac:dyDescent="0.3">
      <c r="A15" s="9" t="s">
        <v>52</v>
      </c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</row>
    <row r="16" spans="1:12" x14ac:dyDescent="0.3">
      <c r="A16" s="9" t="s">
        <v>53</v>
      </c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</row>
    <row r="17" spans="1:12" ht="15" thickBot="1" x14ac:dyDescent="0.35">
      <c r="A17" s="9" t="s">
        <v>54</v>
      </c>
      <c r="B17" s="17">
        <v>-87.09</v>
      </c>
      <c r="C17" s="17">
        <v>-61.06</v>
      </c>
      <c r="D17" s="17">
        <v>-34.51</v>
      </c>
      <c r="E17" s="17">
        <v>-25.46</v>
      </c>
      <c r="F17" s="17">
        <v>-18.739999999999998</v>
      </c>
      <c r="G17" s="17">
        <v>-22.24</v>
      </c>
      <c r="H17" s="17">
        <v>-15.66</v>
      </c>
      <c r="I17" s="17">
        <v>-11.74</v>
      </c>
      <c r="J17" s="17">
        <v>-8.39</v>
      </c>
      <c r="K17" s="17">
        <v>-7.17</v>
      </c>
      <c r="L17" s="17">
        <v>-1.2</v>
      </c>
    </row>
    <row r="18" spans="1:12" x14ac:dyDescent="0.3">
      <c r="A18" s="18" t="s">
        <v>54</v>
      </c>
      <c r="B18" s="20">
        <v>-421.29</v>
      </c>
      <c r="C18" s="20">
        <v>-295.25</v>
      </c>
      <c r="D18" s="20">
        <v>-185.31</v>
      </c>
      <c r="E18" s="20">
        <v>-122.66</v>
      </c>
      <c r="F18" s="20">
        <v>-98.53</v>
      </c>
      <c r="G18" s="20">
        <v>-52.59</v>
      </c>
      <c r="H18" s="20">
        <v>-37.74</v>
      </c>
      <c r="I18" s="20">
        <v>-24.46</v>
      </c>
      <c r="J18" s="20">
        <v>-17.27</v>
      </c>
      <c r="K18" s="20">
        <v>-12.82</v>
      </c>
      <c r="L18" s="20">
        <v>-2.93</v>
      </c>
    </row>
    <row r="19" spans="1:12" x14ac:dyDescent="0.3">
      <c r="A19" s="12" t="s">
        <v>55</v>
      </c>
      <c r="B19" s="13">
        <v>547.72</v>
      </c>
      <c r="C19" s="13">
        <v>418.21</v>
      </c>
      <c r="D19" s="13">
        <v>279.37</v>
      </c>
      <c r="E19" s="13">
        <v>141.13999999999999</v>
      </c>
      <c r="F19" s="13">
        <v>52.76</v>
      </c>
      <c r="G19" s="13">
        <v>2.13</v>
      </c>
      <c r="H19" s="13">
        <v>2.2999999999999998</v>
      </c>
      <c r="I19" s="13">
        <v>9.41</v>
      </c>
      <c r="J19" s="13">
        <v>3.81</v>
      </c>
      <c r="K19" s="13">
        <v>2.58</v>
      </c>
      <c r="L19" s="21">
        <v>-2.63</v>
      </c>
    </row>
    <row r="20" spans="1:12" x14ac:dyDescent="0.3">
      <c r="A20" s="14" t="s">
        <v>13</v>
      </c>
      <c r="B20" s="15" t="s">
        <v>56</v>
      </c>
      <c r="C20" s="15" t="s">
        <v>57</v>
      </c>
      <c r="D20" s="15" t="s">
        <v>58</v>
      </c>
      <c r="E20" s="15" t="s">
        <v>59</v>
      </c>
      <c r="F20" s="15" t="s">
        <v>60</v>
      </c>
      <c r="G20" s="16" t="s">
        <v>61</v>
      </c>
      <c r="H20" s="16" t="s">
        <v>62</v>
      </c>
      <c r="I20" s="15" t="s">
        <v>63</v>
      </c>
      <c r="J20" s="15" t="s">
        <v>64</v>
      </c>
      <c r="K20" s="15" t="s">
        <v>65</v>
      </c>
      <c r="L20" s="15" t="s">
        <v>66</v>
      </c>
    </row>
    <row r="21" spans="1:12" x14ac:dyDescent="0.3">
      <c r="A21" s="14" t="s">
        <v>67</v>
      </c>
      <c r="B21" s="15" t="s">
        <v>68</v>
      </c>
      <c r="C21" s="15" t="s">
        <v>69</v>
      </c>
      <c r="D21" s="15" t="s">
        <v>70</v>
      </c>
      <c r="E21" s="15" t="s">
        <v>71</v>
      </c>
      <c r="F21" s="15" t="s">
        <v>72</v>
      </c>
      <c r="G21" s="15" t="s">
        <v>73</v>
      </c>
      <c r="H21" s="15" t="s">
        <v>74</v>
      </c>
      <c r="I21" s="15" t="s">
        <v>75</v>
      </c>
      <c r="J21" s="15" t="s">
        <v>76</v>
      </c>
      <c r="K21" s="15" t="s">
        <v>76</v>
      </c>
      <c r="L21" s="16" t="s">
        <v>77</v>
      </c>
    </row>
    <row r="22" spans="1:12" x14ac:dyDescent="0.3">
      <c r="A22" s="9" t="s">
        <v>78</v>
      </c>
      <c r="B22" s="17">
        <v>-0.39</v>
      </c>
      <c r="C22" s="11"/>
      <c r="D22" s="11"/>
      <c r="E22" s="11"/>
      <c r="F22" s="17">
        <v>-0.04</v>
      </c>
      <c r="G22" s="17">
        <v>-0.05</v>
      </c>
      <c r="H22" s="17">
        <v>-0.04</v>
      </c>
      <c r="I22" s="17">
        <v>-0.11</v>
      </c>
      <c r="J22" s="17">
        <v>-0.2</v>
      </c>
      <c r="K22" s="17">
        <v>-0.12</v>
      </c>
      <c r="L22" s="17">
        <v>-0.01</v>
      </c>
    </row>
    <row r="23" spans="1:12" x14ac:dyDescent="0.3">
      <c r="A23" s="9" t="s">
        <v>79</v>
      </c>
      <c r="B23" s="10">
        <v>6.13</v>
      </c>
      <c r="C23" s="10">
        <v>4.24</v>
      </c>
      <c r="D23" s="10">
        <v>2.37</v>
      </c>
      <c r="E23" s="10">
        <v>0.89</v>
      </c>
      <c r="F23" s="10">
        <v>0.5</v>
      </c>
      <c r="G23" s="10">
        <v>0.15</v>
      </c>
      <c r="H23" s="10">
        <v>0.46</v>
      </c>
      <c r="I23" s="10">
        <v>0.28999999999999998</v>
      </c>
      <c r="J23" s="10">
        <v>0.18</v>
      </c>
      <c r="K23" s="10">
        <v>0.22</v>
      </c>
      <c r="L23" s="10">
        <v>0.17</v>
      </c>
    </row>
    <row r="24" spans="1:12" x14ac:dyDescent="0.3">
      <c r="A24" s="9" t="s">
        <v>80</v>
      </c>
      <c r="B24" s="11"/>
      <c r="C24" s="11"/>
      <c r="D24" s="11"/>
      <c r="E24" s="11"/>
      <c r="F24" s="11"/>
      <c r="G24" s="11"/>
      <c r="H24" s="17">
        <v>-1.36</v>
      </c>
      <c r="I24" s="17">
        <v>-3.72</v>
      </c>
      <c r="J24" s="17">
        <v>-0.74</v>
      </c>
      <c r="K24" s="10">
        <v>0.13</v>
      </c>
      <c r="L24" s="10">
        <v>0.98</v>
      </c>
    </row>
    <row r="25" spans="1:12" x14ac:dyDescent="0.3">
      <c r="A25" s="9" t="s">
        <v>81</v>
      </c>
      <c r="B25" s="11"/>
      <c r="C25" s="11"/>
      <c r="D25" s="10">
        <v>1.63</v>
      </c>
      <c r="E25" s="11"/>
      <c r="F25" s="17">
        <v>-0.75</v>
      </c>
      <c r="G25" s="10">
        <v>0.83</v>
      </c>
      <c r="H25" s="17">
        <v>-0.6</v>
      </c>
      <c r="I25" s="10">
        <v>0.12</v>
      </c>
      <c r="J25" s="17">
        <v>-0.02</v>
      </c>
      <c r="K25" s="10">
        <v>0.06</v>
      </c>
      <c r="L25" s="17">
        <v>-0.09</v>
      </c>
    </row>
    <row r="26" spans="1:12" ht="15" thickBot="1" x14ac:dyDescent="0.35">
      <c r="A26" s="9" t="s">
        <v>82</v>
      </c>
      <c r="B26" s="17">
        <v>-0.06</v>
      </c>
      <c r="C26" s="17">
        <v>-0.11</v>
      </c>
      <c r="D26" s="17">
        <v>-0.14000000000000001</v>
      </c>
      <c r="E26" s="17">
        <v>-0.14000000000000001</v>
      </c>
      <c r="F26" s="17">
        <v>-0.17</v>
      </c>
      <c r="G26" s="17">
        <v>-0.08</v>
      </c>
      <c r="H26" s="17">
        <v>-0.04</v>
      </c>
      <c r="I26" s="17">
        <v>-0.01</v>
      </c>
      <c r="J26" s="17">
        <v>-0.01</v>
      </c>
      <c r="K26" s="17">
        <v>-0.01</v>
      </c>
      <c r="L26" s="17">
        <v>0</v>
      </c>
    </row>
    <row r="27" spans="1:12" x14ac:dyDescent="0.3">
      <c r="A27" s="18" t="s">
        <v>83</v>
      </c>
      <c r="B27" s="19">
        <v>553.4</v>
      </c>
      <c r="C27" s="19">
        <v>422.33</v>
      </c>
      <c r="D27" s="19">
        <v>283.23</v>
      </c>
      <c r="E27" s="19">
        <v>141.88999999999999</v>
      </c>
      <c r="F27" s="19">
        <v>52.3</v>
      </c>
      <c r="G27" s="19">
        <v>2.98</v>
      </c>
      <c r="H27" s="19">
        <v>0.72</v>
      </c>
      <c r="I27" s="19">
        <v>5.98</v>
      </c>
      <c r="J27" s="19">
        <v>3.03</v>
      </c>
      <c r="K27" s="19">
        <v>2.86</v>
      </c>
      <c r="L27" s="20">
        <v>-1.58</v>
      </c>
    </row>
    <row r="28" spans="1:12" x14ac:dyDescent="0.3">
      <c r="A28" s="9" t="s">
        <v>84</v>
      </c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</row>
    <row r="29" spans="1:12" x14ac:dyDescent="0.3">
      <c r="A29" s="9" t="s">
        <v>85</v>
      </c>
      <c r="B29" s="11"/>
      <c r="C29" s="11"/>
      <c r="D29" s="11"/>
      <c r="E29" s="17">
        <v>-0.35</v>
      </c>
      <c r="F29" s="11"/>
      <c r="G29" s="11"/>
      <c r="H29" s="11"/>
      <c r="I29" s="11"/>
      <c r="J29" s="11"/>
      <c r="K29" s="11"/>
      <c r="L29" s="11"/>
    </row>
    <row r="30" spans="1:12" x14ac:dyDescent="0.3">
      <c r="A30" s="9" t="s">
        <v>86</v>
      </c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</row>
    <row r="31" spans="1:12" x14ac:dyDescent="0.3">
      <c r="A31" s="9" t="s">
        <v>87</v>
      </c>
      <c r="B31" s="11"/>
      <c r="C31" s="11"/>
      <c r="D31" s="11"/>
      <c r="E31" s="17">
        <v>-0.1</v>
      </c>
      <c r="F31" s="11"/>
      <c r="G31" s="17">
        <v>-0.02</v>
      </c>
      <c r="H31" s="11"/>
      <c r="I31" s="10">
        <v>0</v>
      </c>
      <c r="J31" s="17">
        <v>-0.01</v>
      </c>
      <c r="K31" s="11"/>
      <c r="L31" s="17">
        <v>0</v>
      </c>
    </row>
    <row r="32" spans="1:12" x14ac:dyDescent="0.3">
      <c r="A32" s="9" t="s">
        <v>88</v>
      </c>
      <c r="B32" s="11"/>
      <c r="C32" s="11"/>
      <c r="D32" s="11"/>
      <c r="E32" s="17">
        <v>-2.09</v>
      </c>
      <c r="F32" s="11"/>
      <c r="G32" s="11"/>
      <c r="H32" s="11"/>
      <c r="I32" s="11"/>
      <c r="J32" s="11"/>
      <c r="K32" s="11"/>
      <c r="L32" s="11"/>
    </row>
    <row r="33" spans="1:12" x14ac:dyDescent="0.3">
      <c r="A33" s="9" t="s">
        <v>89</v>
      </c>
      <c r="B33" s="11"/>
      <c r="C33" s="11"/>
      <c r="D33" s="11"/>
      <c r="E33" s="11"/>
      <c r="F33" s="11"/>
      <c r="G33" s="11"/>
      <c r="H33" s="11"/>
      <c r="I33" s="11"/>
      <c r="J33" s="10">
        <v>1.1000000000000001</v>
      </c>
      <c r="K33" s="11"/>
      <c r="L33" s="11"/>
    </row>
    <row r="34" spans="1:12" ht="15" thickBot="1" x14ac:dyDescent="0.35">
      <c r="A34" s="9" t="s">
        <v>90</v>
      </c>
      <c r="B34" s="11"/>
      <c r="C34" s="11"/>
      <c r="D34" s="11"/>
      <c r="E34" s="11"/>
      <c r="F34" s="11"/>
      <c r="G34" s="17">
        <v>-1.68</v>
      </c>
      <c r="H34" s="11"/>
      <c r="I34" s="17">
        <v>-0.82</v>
      </c>
      <c r="J34" s="11"/>
      <c r="K34" s="11"/>
      <c r="L34" s="17">
        <v>-0.61</v>
      </c>
    </row>
    <row r="35" spans="1:12" x14ac:dyDescent="0.3">
      <c r="A35" s="18" t="s">
        <v>91</v>
      </c>
      <c r="B35" s="19">
        <v>553.4</v>
      </c>
      <c r="C35" s="19">
        <v>422.33</v>
      </c>
      <c r="D35" s="19">
        <v>283.23</v>
      </c>
      <c r="E35" s="19">
        <v>139.35</v>
      </c>
      <c r="F35" s="19">
        <v>52.3</v>
      </c>
      <c r="G35" s="19">
        <v>1.28</v>
      </c>
      <c r="H35" s="19">
        <v>0.72</v>
      </c>
      <c r="I35" s="19">
        <v>5.16</v>
      </c>
      <c r="J35" s="19">
        <v>4.12</v>
      </c>
      <c r="K35" s="19">
        <v>2.86</v>
      </c>
      <c r="L35" s="20">
        <v>-2.19</v>
      </c>
    </row>
    <row r="36" spans="1:12" ht="15" thickBot="1" x14ac:dyDescent="0.35">
      <c r="A36" s="9" t="s">
        <v>92</v>
      </c>
      <c r="B36" s="17">
        <v>-165.24</v>
      </c>
      <c r="C36" s="17">
        <v>-127.8</v>
      </c>
      <c r="D36" s="17">
        <v>-87.55</v>
      </c>
      <c r="E36" s="17">
        <v>-48.71</v>
      </c>
      <c r="F36" s="17">
        <v>-21.86</v>
      </c>
      <c r="G36" s="17">
        <v>-3.37</v>
      </c>
      <c r="H36" s="17">
        <v>-0.71</v>
      </c>
      <c r="I36" s="17">
        <v>-1.04</v>
      </c>
      <c r="J36" s="10">
        <v>0.28999999999999998</v>
      </c>
      <c r="K36" s="17">
        <v>-0.74</v>
      </c>
      <c r="L36" s="11"/>
    </row>
    <row r="37" spans="1:12" x14ac:dyDescent="0.3">
      <c r="A37" s="18" t="s">
        <v>93</v>
      </c>
      <c r="B37" s="19">
        <v>388.17</v>
      </c>
      <c r="C37" s="19">
        <v>294.52999999999997</v>
      </c>
      <c r="D37" s="19">
        <v>195.68</v>
      </c>
      <c r="E37" s="19">
        <v>90.65</v>
      </c>
      <c r="F37" s="19">
        <v>30.44</v>
      </c>
      <c r="G37" s="20">
        <v>-2.09</v>
      </c>
      <c r="H37" s="19">
        <v>0.01</v>
      </c>
      <c r="I37" s="19">
        <v>4.12</v>
      </c>
      <c r="J37" s="19">
        <v>4.41</v>
      </c>
      <c r="K37" s="19">
        <v>2.12</v>
      </c>
      <c r="L37" s="20">
        <v>-2.19</v>
      </c>
    </row>
    <row r="38" spans="1:12" ht="15" thickBot="1" x14ac:dyDescent="0.35">
      <c r="A38" s="9" t="s">
        <v>94</v>
      </c>
      <c r="B38" s="17">
        <v>-2.33</v>
      </c>
      <c r="C38" s="17">
        <v>-6.79</v>
      </c>
      <c r="D38" s="11"/>
      <c r="E38" s="11"/>
      <c r="F38" s="11"/>
      <c r="G38" s="11"/>
      <c r="H38" s="11"/>
      <c r="I38" s="11"/>
      <c r="J38" s="11"/>
      <c r="K38" s="11"/>
      <c r="L38" s="11"/>
    </row>
    <row r="39" spans="1:12" x14ac:dyDescent="0.3">
      <c r="A39" s="18" t="s">
        <v>95</v>
      </c>
      <c r="B39" s="19">
        <v>385.84</v>
      </c>
      <c r="C39" s="19">
        <v>287.74</v>
      </c>
      <c r="D39" s="19">
        <v>195.68</v>
      </c>
      <c r="E39" s="19">
        <v>90.65</v>
      </c>
      <c r="F39" s="19">
        <v>30.44</v>
      </c>
      <c r="G39" s="20">
        <v>-2.09</v>
      </c>
      <c r="H39" s="19">
        <v>0.01</v>
      </c>
      <c r="I39" s="19">
        <v>4.12</v>
      </c>
      <c r="J39" s="19">
        <v>4.41</v>
      </c>
      <c r="K39" s="19">
        <v>2.12</v>
      </c>
      <c r="L39" s="20">
        <v>-2.19</v>
      </c>
    </row>
    <row r="40" spans="1:12" x14ac:dyDescent="0.3">
      <c r="A40" s="12" t="s">
        <v>96</v>
      </c>
      <c r="B40" s="13">
        <v>385.84</v>
      </c>
      <c r="C40" s="13">
        <v>287.74</v>
      </c>
      <c r="D40" s="13">
        <v>195.68</v>
      </c>
      <c r="E40" s="13">
        <v>90.65</v>
      </c>
      <c r="F40" s="13">
        <v>30.44</v>
      </c>
      <c r="G40" s="21">
        <v>-2.09</v>
      </c>
      <c r="H40" s="13">
        <v>0.01</v>
      </c>
      <c r="I40" s="13">
        <v>4.12</v>
      </c>
      <c r="J40" s="13">
        <v>4.41</v>
      </c>
      <c r="K40" s="13">
        <v>2.12</v>
      </c>
      <c r="L40" s="21">
        <v>-2.19</v>
      </c>
    </row>
    <row r="41" spans="1:12" x14ac:dyDescent="0.3">
      <c r="A41" s="12" t="s">
        <v>97</v>
      </c>
      <c r="B41" s="13">
        <v>385.84</v>
      </c>
      <c r="C41" s="13">
        <v>287.74</v>
      </c>
      <c r="D41" s="13">
        <v>195.68</v>
      </c>
      <c r="E41" s="13">
        <v>90.65</v>
      </c>
      <c r="F41" s="13">
        <v>30.44</v>
      </c>
      <c r="G41" s="21">
        <v>-2.09</v>
      </c>
      <c r="H41" s="13">
        <v>0.01</v>
      </c>
      <c r="I41" s="13">
        <v>4.12</v>
      </c>
      <c r="J41" s="13">
        <v>4.41</v>
      </c>
      <c r="K41" s="13">
        <v>2.12</v>
      </c>
      <c r="L41" s="21">
        <v>-2.19</v>
      </c>
    </row>
    <row r="42" spans="1:12" x14ac:dyDescent="0.3">
      <c r="A42" s="14" t="s">
        <v>98</v>
      </c>
      <c r="B42" s="15" t="s">
        <v>99</v>
      </c>
      <c r="C42" s="15" t="s">
        <v>100</v>
      </c>
      <c r="D42" s="15" t="s">
        <v>101</v>
      </c>
      <c r="E42" s="15" t="s">
        <v>102</v>
      </c>
      <c r="F42" s="15" t="s">
        <v>103</v>
      </c>
      <c r="G42" s="16" t="s">
        <v>104</v>
      </c>
      <c r="H42" s="15" t="s">
        <v>105</v>
      </c>
      <c r="I42" s="15" t="s">
        <v>106</v>
      </c>
      <c r="J42" s="15" t="s">
        <v>107</v>
      </c>
      <c r="K42" s="15" t="s">
        <v>108</v>
      </c>
      <c r="L42" s="16" t="s">
        <v>109</v>
      </c>
    </row>
    <row r="43" spans="1:12" x14ac:dyDescent="0.3">
      <c r="A43" s="12" t="s">
        <v>110</v>
      </c>
      <c r="B43" s="13">
        <v>388.17</v>
      </c>
      <c r="C43" s="13">
        <v>294.52999999999997</v>
      </c>
      <c r="D43" s="13">
        <v>195.68</v>
      </c>
      <c r="E43" s="13">
        <v>90.65</v>
      </c>
      <c r="F43" s="13">
        <v>30.44</v>
      </c>
      <c r="G43" s="21">
        <v>-2.09</v>
      </c>
      <c r="H43" s="13">
        <v>0.01</v>
      </c>
      <c r="I43" s="13">
        <v>4.12</v>
      </c>
      <c r="J43" s="13">
        <v>4.41</v>
      </c>
      <c r="K43" s="13">
        <v>2.12</v>
      </c>
      <c r="L43" s="21">
        <v>-2.19</v>
      </c>
    </row>
    <row r="44" spans="1:12" x14ac:dyDescent="0.3">
      <c r="A44" s="14" t="s">
        <v>111</v>
      </c>
      <c r="B44" s="15" t="s">
        <v>112</v>
      </c>
      <c r="C44" s="15" t="s">
        <v>113</v>
      </c>
      <c r="D44" s="15" t="s">
        <v>101</v>
      </c>
      <c r="E44" s="15" t="s">
        <v>102</v>
      </c>
      <c r="F44" s="15" t="s">
        <v>103</v>
      </c>
      <c r="G44" s="16" t="s">
        <v>104</v>
      </c>
      <c r="H44" s="15" t="s">
        <v>105</v>
      </c>
      <c r="I44" s="15" t="s">
        <v>106</v>
      </c>
      <c r="J44" s="15" t="s">
        <v>107</v>
      </c>
      <c r="K44" s="15" t="s">
        <v>108</v>
      </c>
      <c r="L44" s="16" t="s">
        <v>109</v>
      </c>
    </row>
    <row r="45" spans="1:12" x14ac:dyDescent="0.3">
      <c r="A45" s="22" t="s">
        <v>114</v>
      </c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</row>
    <row r="46" spans="1:12" x14ac:dyDescent="0.3">
      <c r="A46" s="9" t="s">
        <v>115</v>
      </c>
      <c r="B46" s="10">
        <v>0.52</v>
      </c>
      <c r="C46" s="10">
        <v>0.4</v>
      </c>
      <c r="D46" s="10">
        <v>0.26</v>
      </c>
      <c r="E46" s="10">
        <v>0.12</v>
      </c>
      <c r="F46" s="10">
        <v>0.04</v>
      </c>
      <c r="G46" s="17">
        <v>0</v>
      </c>
      <c r="H46" s="11"/>
      <c r="I46" s="10">
        <v>0.01</v>
      </c>
      <c r="J46" s="10">
        <v>0.01</v>
      </c>
      <c r="K46" s="10">
        <v>0</v>
      </c>
      <c r="L46" s="17">
        <v>-0.01</v>
      </c>
    </row>
    <row r="47" spans="1:12" x14ac:dyDescent="0.3">
      <c r="A47" s="23" t="s">
        <v>13</v>
      </c>
      <c r="B47" s="24" t="s">
        <v>116</v>
      </c>
      <c r="C47" s="24" t="s">
        <v>21</v>
      </c>
      <c r="D47" s="24" t="s">
        <v>117</v>
      </c>
      <c r="E47" s="24" t="s">
        <v>118</v>
      </c>
      <c r="F47" s="24" t="s">
        <v>119</v>
      </c>
      <c r="G47" s="25"/>
      <c r="H47" s="25"/>
      <c r="I47" s="26" t="s">
        <v>120</v>
      </c>
      <c r="J47" s="24" t="s">
        <v>121</v>
      </c>
      <c r="K47" s="24" t="s">
        <v>122</v>
      </c>
      <c r="L47" s="24" t="s">
        <v>123</v>
      </c>
    </row>
    <row r="48" spans="1:12" x14ac:dyDescent="0.3">
      <c r="A48" s="9" t="s">
        <v>124</v>
      </c>
      <c r="B48" s="10">
        <v>740.35</v>
      </c>
      <c r="C48" s="10">
        <v>741.92</v>
      </c>
      <c r="D48" s="10">
        <v>743.96</v>
      </c>
      <c r="E48" s="10">
        <v>737.52</v>
      </c>
      <c r="F48" s="10">
        <v>706.13</v>
      </c>
      <c r="G48" s="10">
        <v>633.34</v>
      </c>
      <c r="H48" s="10">
        <v>654.22</v>
      </c>
      <c r="I48" s="10">
        <v>627.08000000000004</v>
      </c>
      <c r="J48" s="10">
        <v>593.74</v>
      </c>
      <c r="K48" s="10">
        <v>528.9</v>
      </c>
      <c r="L48" s="10">
        <v>376.65</v>
      </c>
    </row>
    <row r="49" spans="1:12" x14ac:dyDescent="0.3">
      <c r="A49" s="23" t="s">
        <v>13</v>
      </c>
      <c r="B49" s="26" t="s">
        <v>125</v>
      </c>
      <c r="C49" s="26" t="s">
        <v>126</v>
      </c>
      <c r="D49" s="24" t="s">
        <v>127</v>
      </c>
      <c r="E49" s="24" t="s">
        <v>106</v>
      </c>
      <c r="F49" s="24" t="s">
        <v>128</v>
      </c>
      <c r="G49" s="26" t="s">
        <v>129</v>
      </c>
      <c r="H49" s="24" t="s">
        <v>130</v>
      </c>
      <c r="I49" s="24" t="s">
        <v>131</v>
      </c>
      <c r="J49" s="24" t="s">
        <v>132</v>
      </c>
      <c r="K49" s="24" t="s">
        <v>133</v>
      </c>
      <c r="L49" s="24" t="s">
        <v>134</v>
      </c>
    </row>
    <row r="50" spans="1:12" x14ac:dyDescent="0.3">
      <c r="A50" s="9" t="s">
        <v>135</v>
      </c>
      <c r="B50" s="10">
        <v>736.47</v>
      </c>
      <c r="C50" s="10">
        <v>733.15</v>
      </c>
      <c r="D50" s="10">
        <v>724.69</v>
      </c>
      <c r="E50" s="10">
        <v>716.05</v>
      </c>
      <c r="F50" s="10">
        <v>686.87</v>
      </c>
      <c r="G50" s="10">
        <v>633.34</v>
      </c>
      <c r="H50" s="10">
        <v>626.32000000000005</v>
      </c>
      <c r="I50" s="10">
        <v>588.24</v>
      </c>
      <c r="J50" s="10">
        <v>548.12</v>
      </c>
      <c r="K50" s="10">
        <v>528.9</v>
      </c>
      <c r="L50" s="10">
        <v>376.65</v>
      </c>
    </row>
    <row r="51" spans="1:12" x14ac:dyDescent="0.3">
      <c r="A51" s="23" t="s">
        <v>13</v>
      </c>
      <c r="B51" s="24" t="s">
        <v>136</v>
      </c>
      <c r="C51" s="24" t="s">
        <v>137</v>
      </c>
      <c r="D51" s="24" t="s">
        <v>137</v>
      </c>
      <c r="E51" s="24" t="s">
        <v>138</v>
      </c>
      <c r="F51" s="24" t="s">
        <v>139</v>
      </c>
      <c r="G51" s="24" t="s">
        <v>140</v>
      </c>
      <c r="H51" s="24" t="s">
        <v>141</v>
      </c>
      <c r="I51" s="24" t="s">
        <v>142</v>
      </c>
      <c r="J51" s="24" t="s">
        <v>143</v>
      </c>
      <c r="K51" s="24" t="s">
        <v>133</v>
      </c>
      <c r="L51" s="24" t="s">
        <v>134</v>
      </c>
    </row>
    <row r="52" spans="1:12" x14ac:dyDescent="0.3">
      <c r="A52" s="9" t="s">
        <v>144</v>
      </c>
      <c r="B52" s="10">
        <v>0.52</v>
      </c>
      <c r="C52" s="10">
        <v>0.39</v>
      </c>
      <c r="D52" s="10">
        <v>0.27</v>
      </c>
      <c r="E52" s="10">
        <v>0.13</v>
      </c>
      <c r="F52" s="10">
        <v>0.04</v>
      </c>
      <c r="G52" s="17">
        <v>0</v>
      </c>
      <c r="H52" s="11"/>
      <c r="I52" s="10">
        <v>0.01</v>
      </c>
      <c r="J52" s="10">
        <v>0.01</v>
      </c>
      <c r="K52" s="10">
        <v>0</v>
      </c>
      <c r="L52" s="17">
        <v>-0.01</v>
      </c>
    </row>
    <row r="53" spans="1:12" x14ac:dyDescent="0.3">
      <c r="A53" s="9" t="s">
        <v>3</v>
      </c>
      <c r="B53" s="10">
        <v>549.76</v>
      </c>
      <c r="C53" s="10">
        <v>420.22</v>
      </c>
      <c r="D53" s="10">
        <v>280.88</v>
      </c>
      <c r="E53" s="10">
        <v>142.38</v>
      </c>
      <c r="F53" s="10">
        <v>54.1</v>
      </c>
      <c r="G53" s="10">
        <v>3.33</v>
      </c>
      <c r="H53" s="10">
        <v>3.4</v>
      </c>
      <c r="I53" s="10">
        <v>10.48</v>
      </c>
      <c r="J53" s="10">
        <v>4.21</v>
      </c>
      <c r="K53" s="10">
        <v>2.63</v>
      </c>
      <c r="L53" s="17">
        <v>-2.62</v>
      </c>
    </row>
    <row r="54" spans="1:12" x14ac:dyDescent="0.3">
      <c r="A54" s="23" t="s">
        <v>13</v>
      </c>
      <c r="B54" s="24" t="s">
        <v>145</v>
      </c>
      <c r="C54" s="24" t="s">
        <v>146</v>
      </c>
      <c r="D54" s="24" t="s">
        <v>147</v>
      </c>
      <c r="E54" s="24" t="s">
        <v>148</v>
      </c>
      <c r="F54" s="24" t="s">
        <v>149</v>
      </c>
      <c r="G54" s="26" t="s">
        <v>150</v>
      </c>
      <c r="H54" s="26" t="s">
        <v>151</v>
      </c>
      <c r="I54" s="24" t="s">
        <v>152</v>
      </c>
      <c r="J54" s="24" t="s">
        <v>153</v>
      </c>
      <c r="K54" s="24" t="s">
        <v>154</v>
      </c>
      <c r="L54" s="24" t="s">
        <v>155</v>
      </c>
    </row>
    <row r="55" spans="1:12" x14ac:dyDescent="0.3">
      <c r="A55" s="9" t="s">
        <v>156</v>
      </c>
      <c r="B55" s="10">
        <v>551.04</v>
      </c>
      <c r="C55" s="11"/>
      <c r="D55" s="10">
        <v>282.95</v>
      </c>
      <c r="E55" s="10">
        <v>143.87</v>
      </c>
      <c r="F55" s="10">
        <v>54.87</v>
      </c>
      <c r="G55" s="10">
        <v>3.83</v>
      </c>
      <c r="H55" s="10">
        <v>3.86</v>
      </c>
      <c r="I55" s="10">
        <v>10.65</v>
      </c>
      <c r="J55" s="10">
        <v>4.38</v>
      </c>
      <c r="K55" s="10">
        <v>2.76</v>
      </c>
      <c r="L55" s="17">
        <v>-2.54</v>
      </c>
    </row>
    <row r="56" spans="1:12" x14ac:dyDescent="0.3">
      <c r="A56" s="9" t="s">
        <v>157</v>
      </c>
      <c r="B56" s="10">
        <v>4.33</v>
      </c>
      <c r="C56" s="10">
        <v>3.39</v>
      </c>
      <c r="D56" s="10">
        <v>3.63</v>
      </c>
      <c r="E56" s="10">
        <v>2.95</v>
      </c>
      <c r="F56" s="10">
        <v>1.78</v>
      </c>
      <c r="G56" s="10">
        <v>0.55000000000000004</v>
      </c>
      <c r="H56" s="11"/>
      <c r="I56" s="11"/>
      <c r="J56" s="11"/>
      <c r="K56" s="11"/>
      <c r="L56" s="11"/>
    </row>
    <row r="57" spans="1:12" x14ac:dyDescent="0.3">
      <c r="A57" s="9" t="s">
        <v>158</v>
      </c>
      <c r="B57" s="10">
        <v>236.87</v>
      </c>
      <c r="C57" s="10">
        <v>164.65</v>
      </c>
      <c r="D57" s="10">
        <v>101.46</v>
      </c>
      <c r="E57" s="10">
        <v>63.27</v>
      </c>
      <c r="F57" s="10">
        <v>51.98</v>
      </c>
      <c r="G57" s="10">
        <v>14.49</v>
      </c>
      <c r="H57" s="10">
        <v>9.8699999999999992</v>
      </c>
      <c r="I57" s="10">
        <v>4.53</v>
      </c>
      <c r="J57" s="10">
        <v>3.19</v>
      </c>
      <c r="K57" s="10">
        <v>2.56</v>
      </c>
      <c r="L57" s="10">
        <v>0.01</v>
      </c>
    </row>
    <row r="58" spans="1:12" x14ac:dyDescent="0.3">
      <c r="A58" s="9" t="s">
        <v>159</v>
      </c>
      <c r="B58" s="10">
        <v>96.04</v>
      </c>
      <c r="C58" s="10">
        <v>69.540000000000006</v>
      </c>
      <c r="D58" s="10">
        <v>47.26</v>
      </c>
      <c r="E58" s="10">
        <v>32.450000000000003</v>
      </c>
      <c r="F58" s="10">
        <v>27.03</v>
      </c>
      <c r="G58" s="10">
        <v>15.37</v>
      </c>
      <c r="H58" s="10">
        <v>11.75</v>
      </c>
      <c r="I58" s="10">
        <v>8.02</v>
      </c>
      <c r="J58" s="10">
        <v>5.52</v>
      </c>
      <c r="K58" s="10">
        <v>2.96</v>
      </c>
      <c r="L58" s="10">
        <v>1.63</v>
      </c>
    </row>
    <row r="59" spans="1:12" x14ac:dyDescent="0.3">
      <c r="A59" s="9" t="s">
        <v>160</v>
      </c>
      <c r="B59" s="10" t="s">
        <v>161</v>
      </c>
      <c r="C59" s="10" t="s">
        <v>70</v>
      </c>
      <c r="D59" s="10" t="s">
        <v>162</v>
      </c>
      <c r="E59" s="10" t="s">
        <v>163</v>
      </c>
      <c r="F59" s="10" t="s">
        <v>164</v>
      </c>
      <c r="G59" s="10" t="s">
        <v>165</v>
      </c>
      <c r="H59" s="10" t="s">
        <v>166</v>
      </c>
      <c r="I59" s="10" t="s">
        <v>167</v>
      </c>
      <c r="J59" s="17" t="s">
        <v>168</v>
      </c>
      <c r="K59" s="10" t="s">
        <v>169</v>
      </c>
      <c r="L59" s="11"/>
    </row>
    <row r="60" spans="1:12" x14ac:dyDescent="0.3">
      <c r="A60" s="31"/>
      <c r="B60" s="31"/>
      <c r="C60" s="31"/>
      <c r="D60" s="31"/>
      <c r="E60" s="31"/>
      <c r="F60" s="31"/>
      <c r="G60" s="31"/>
      <c r="H60" s="31"/>
      <c r="I60" s="31"/>
      <c r="J60" s="31"/>
      <c r="K60" s="31"/>
      <c r="L60" s="31"/>
    </row>
    <row r="61" spans="1:12" x14ac:dyDescent="0.3">
      <c r="A61" s="1" t="s">
        <v>170</v>
      </c>
      <c r="B61" s="8">
        <v>44012</v>
      </c>
      <c r="C61" s="8">
        <v>43646</v>
      </c>
      <c r="D61" s="8">
        <v>43281</v>
      </c>
      <c r="E61" s="8">
        <v>42916</v>
      </c>
      <c r="F61" s="8">
        <v>42551</v>
      </c>
      <c r="G61" s="8">
        <v>42185</v>
      </c>
      <c r="H61" s="8">
        <v>41820</v>
      </c>
      <c r="I61" s="8">
        <v>41455</v>
      </c>
      <c r="J61" s="8">
        <v>41090</v>
      </c>
      <c r="K61" s="8">
        <v>40724</v>
      </c>
      <c r="L61" s="8">
        <v>40359</v>
      </c>
    </row>
    <row r="62" spans="1:12" x14ac:dyDescent="0.3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</row>
    <row r="63" spans="1:12" x14ac:dyDescent="0.3">
      <c r="A63" s="9" t="s">
        <v>171</v>
      </c>
      <c r="B63" s="10">
        <v>413.03</v>
      </c>
      <c r="C63" s="10">
        <v>193.47</v>
      </c>
      <c r="D63" s="10">
        <v>154.75</v>
      </c>
      <c r="E63" s="10">
        <v>91.02</v>
      </c>
      <c r="F63" s="10">
        <v>58.36</v>
      </c>
      <c r="G63" s="10">
        <v>6.09</v>
      </c>
      <c r="H63" s="10">
        <v>15.98</v>
      </c>
      <c r="I63" s="10">
        <v>20.190000000000001</v>
      </c>
      <c r="J63" s="10">
        <v>6.57</v>
      </c>
      <c r="K63" s="10">
        <v>7.47</v>
      </c>
      <c r="L63" s="10">
        <v>5.21</v>
      </c>
    </row>
    <row r="64" spans="1:12" x14ac:dyDescent="0.3">
      <c r="A64" s="9" t="s">
        <v>172</v>
      </c>
      <c r="B64" s="10">
        <v>441.15</v>
      </c>
      <c r="C64" s="10">
        <v>271.33</v>
      </c>
      <c r="D64" s="10">
        <v>185.71</v>
      </c>
      <c r="E64" s="10">
        <v>30</v>
      </c>
      <c r="F64" s="10">
        <v>11</v>
      </c>
      <c r="G64" s="11"/>
      <c r="H64" s="11"/>
      <c r="I64" s="11"/>
      <c r="J64" s="11"/>
      <c r="K64" s="11"/>
      <c r="L64" s="11"/>
    </row>
    <row r="65" spans="1:12" x14ac:dyDescent="0.3">
      <c r="A65" s="12" t="s">
        <v>173</v>
      </c>
      <c r="B65" s="13">
        <v>854.18</v>
      </c>
      <c r="C65" s="13">
        <v>464.81</v>
      </c>
      <c r="D65" s="13">
        <v>340.46</v>
      </c>
      <c r="E65" s="13">
        <v>121.02</v>
      </c>
      <c r="F65" s="13">
        <v>69.36</v>
      </c>
      <c r="G65" s="13">
        <v>6.09</v>
      </c>
      <c r="H65" s="13">
        <v>15.98</v>
      </c>
      <c r="I65" s="13">
        <v>20.190000000000001</v>
      </c>
      <c r="J65" s="13">
        <v>6.57</v>
      </c>
      <c r="K65" s="13">
        <v>7.47</v>
      </c>
      <c r="L65" s="13">
        <v>5.21</v>
      </c>
    </row>
    <row r="66" spans="1:12" x14ac:dyDescent="0.3">
      <c r="A66" s="9" t="s">
        <v>174</v>
      </c>
      <c r="B66" s="10">
        <v>63.5</v>
      </c>
      <c r="C66" s="10">
        <v>57.99</v>
      </c>
      <c r="D66" s="10">
        <v>53.44</v>
      </c>
      <c r="E66" s="10">
        <v>68.72</v>
      </c>
      <c r="F66" s="10">
        <v>44.61</v>
      </c>
      <c r="G66" s="10">
        <v>36.14</v>
      </c>
      <c r="H66" s="10">
        <v>24.77</v>
      </c>
      <c r="I66" s="10">
        <v>22.37</v>
      </c>
      <c r="J66" s="10">
        <v>16.68</v>
      </c>
      <c r="K66" s="10">
        <v>10.97</v>
      </c>
      <c r="L66" s="10">
        <v>0.28000000000000003</v>
      </c>
    </row>
    <row r="67" spans="1:12" x14ac:dyDescent="0.3">
      <c r="A67" s="9" t="s">
        <v>175</v>
      </c>
      <c r="B67" s="10">
        <v>7.2</v>
      </c>
      <c r="C67" s="10">
        <v>8.26</v>
      </c>
      <c r="D67" s="10">
        <v>5.69</v>
      </c>
      <c r="E67" s="10">
        <v>4.1500000000000004</v>
      </c>
      <c r="F67" s="10">
        <v>0.8</v>
      </c>
      <c r="G67" s="10">
        <v>3.8</v>
      </c>
      <c r="H67" s="10">
        <v>2.82</v>
      </c>
      <c r="I67" s="10">
        <v>2.0099999999999998</v>
      </c>
      <c r="J67" s="10">
        <v>0.51</v>
      </c>
      <c r="K67" s="10">
        <v>0.72</v>
      </c>
      <c r="L67" s="10">
        <v>0</v>
      </c>
    </row>
    <row r="68" spans="1:12" x14ac:dyDescent="0.3">
      <c r="A68" s="12" t="s">
        <v>176</v>
      </c>
      <c r="B68" s="13">
        <v>70.7</v>
      </c>
      <c r="C68" s="13">
        <v>66.25</v>
      </c>
      <c r="D68" s="13">
        <v>59.13</v>
      </c>
      <c r="E68" s="13">
        <v>72.87</v>
      </c>
      <c r="F68" s="13">
        <v>45.41</v>
      </c>
      <c r="G68" s="13">
        <v>39.94</v>
      </c>
      <c r="H68" s="13">
        <v>27.58</v>
      </c>
      <c r="I68" s="13">
        <v>24.38</v>
      </c>
      <c r="J68" s="13">
        <v>17.190000000000001</v>
      </c>
      <c r="K68" s="13">
        <v>11.69</v>
      </c>
      <c r="L68" s="13">
        <v>0.28000000000000003</v>
      </c>
    </row>
    <row r="69" spans="1:12" x14ac:dyDescent="0.3">
      <c r="A69" s="9" t="s">
        <v>177</v>
      </c>
      <c r="B69" s="10">
        <v>147.33000000000001</v>
      </c>
      <c r="C69" s="10">
        <v>108.45</v>
      </c>
      <c r="D69" s="10">
        <v>64.099999999999994</v>
      </c>
      <c r="E69" s="10">
        <v>28.44</v>
      </c>
      <c r="F69" s="10">
        <v>52.56</v>
      </c>
      <c r="G69" s="10">
        <v>4.8499999999999996</v>
      </c>
      <c r="H69" s="10">
        <v>5.58</v>
      </c>
      <c r="I69" s="10">
        <v>0.74</v>
      </c>
      <c r="J69" s="10">
        <v>0.68</v>
      </c>
      <c r="K69" s="10">
        <v>0.42</v>
      </c>
      <c r="L69" s="11"/>
    </row>
    <row r="70" spans="1:12" x14ac:dyDescent="0.3">
      <c r="A70" s="9" t="s">
        <v>178</v>
      </c>
      <c r="B70" s="10">
        <v>56.34</v>
      </c>
      <c r="C70" s="10">
        <v>49.69</v>
      </c>
      <c r="D70" s="10">
        <v>36.020000000000003</v>
      </c>
      <c r="E70" s="10">
        <v>35.96</v>
      </c>
      <c r="F70" s="10">
        <v>15.1</v>
      </c>
      <c r="G70" s="10">
        <v>9.65</v>
      </c>
      <c r="H70" s="10">
        <v>1.99</v>
      </c>
      <c r="I70" s="10">
        <v>2.4</v>
      </c>
      <c r="J70" s="10">
        <v>0.48</v>
      </c>
      <c r="K70" s="10">
        <v>0.31</v>
      </c>
      <c r="L70" s="10">
        <v>0.03</v>
      </c>
    </row>
    <row r="71" spans="1:12" x14ac:dyDescent="0.3">
      <c r="A71" s="9" t="s">
        <v>179</v>
      </c>
      <c r="B71" s="11"/>
      <c r="C71" s="11"/>
      <c r="D71" s="11"/>
      <c r="E71" s="11"/>
      <c r="F71" s="11"/>
      <c r="G71" s="11"/>
      <c r="H71" s="11"/>
      <c r="I71" s="11"/>
      <c r="J71" s="11"/>
      <c r="K71" s="11"/>
      <c r="L71" s="11"/>
    </row>
    <row r="72" spans="1:12" x14ac:dyDescent="0.3">
      <c r="A72" s="12" t="s">
        <v>180</v>
      </c>
      <c r="B72" s="13" t="s">
        <v>181</v>
      </c>
      <c r="C72" s="13">
        <v>689.2</v>
      </c>
      <c r="D72" s="13">
        <v>499.7</v>
      </c>
      <c r="E72" s="13">
        <v>258.29000000000002</v>
      </c>
      <c r="F72" s="13">
        <v>182.42</v>
      </c>
      <c r="G72" s="13">
        <v>60.53</v>
      </c>
      <c r="H72" s="13">
        <v>51.14</v>
      </c>
      <c r="I72" s="13">
        <v>47.7</v>
      </c>
      <c r="J72" s="13">
        <v>24.92</v>
      </c>
      <c r="K72" s="13">
        <v>19.89</v>
      </c>
      <c r="L72" s="13">
        <v>5.53</v>
      </c>
    </row>
    <row r="73" spans="1:12" x14ac:dyDescent="0.3">
      <c r="A73" s="9" t="s">
        <v>182</v>
      </c>
      <c r="B73" s="10">
        <v>42.22</v>
      </c>
      <c r="C73" s="10">
        <v>18.809999999999999</v>
      </c>
      <c r="D73" s="10">
        <v>16.739999999999998</v>
      </c>
      <c r="E73" s="10">
        <v>13.74</v>
      </c>
      <c r="F73" s="10">
        <v>12.41</v>
      </c>
      <c r="G73" s="10">
        <v>12.69</v>
      </c>
      <c r="H73" s="10">
        <v>11.44</v>
      </c>
      <c r="I73" s="10">
        <v>11.75</v>
      </c>
      <c r="J73" s="10">
        <v>11.46</v>
      </c>
      <c r="K73" s="10">
        <v>2.44</v>
      </c>
      <c r="L73" s="10">
        <v>0.02</v>
      </c>
    </row>
    <row r="74" spans="1:12" x14ac:dyDescent="0.3">
      <c r="A74" s="9" t="s">
        <v>183</v>
      </c>
      <c r="B74" s="17">
        <v>-11.87</v>
      </c>
      <c r="C74" s="17">
        <v>-8.51</v>
      </c>
      <c r="D74" s="17">
        <v>-7.04</v>
      </c>
      <c r="E74" s="17">
        <v>-5.38</v>
      </c>
      <c r="F74" s="17">
        <v>-4.4000000000000004</v>
      </c>
      <c r="G74" s="17">
        <v>-3.39</v>
      </c>
      <c r="H74" s="17">
        <v>-2.27</v>
      </c>
      <c r="I74" s="17">
        <v>-1.46</v>
      </c>
      <c r="J74" s="17">
        <v>-0.47</v>
      </c>
      <c r="K74" s="17">
        <v>-0.14000000000000001</v>
      </c>
      <c r="L74" s="17">
        <v>-0.02</v>
      </c>
    </row>
    <row r="75" spans="1:12" x14ac:dyDescent="0.3">
      <c r="A75" s="12" t="s">
        <v>184</v>
      </c>
      <c r="B75" s="13">
        <v>30.35</v>
      </c>
      <c r="C75" s="13">
        <v>10.3</v>
      </c>
      <c r="D75" s="13">
        <v>9.6999999999999993</v>
      </c>
      <c r="E75" s="13">
        <v>8.36</v>
      </c>
      <c r="F75" s="13">
        <v>8.02</v>
      </c>
      <c r="G75" s="13">
        <v>9.3000000000000007</v>
      </c>
      <c r="H75" s="13">
        <v>9.16</v>
      </c>
      <c r="I75" s="13">
        <v>10.29</v>
      </c>
      <c r="J75" s="13">
        <v>10.99</v>
      </c>
      <c r="K75" s="13">
        <v>2.31</v>
      </c>
      <c r="L75" s="13">
        <v>0</v>
      </c>
    </row>
    <row r="76" spans="1:12" x14ac:dyDescent="0.3">
      <c r="A76" s="9" t="s">
        <v>185</v>
      </c>
      <c r="B76" s="10">
        <v>252.58</v>
      </c>
      <c r="C76" s="10">
        <v>286.81</v>
      </c>
      <c r="D76" s="10">
        <v>186.86</v>
      </c>
      <c r="E76" s="10">
        <v>62.05</v>
      </c>
      <c r="F76" s="11"/>
      <c r="G76" s="11"/>
      <c r="H76" s="11"/>
      <c r="I76" s="11"/>
      <c r="J76" s="10">
        <v>1.58</v>
      </c>
      <c r="K76" s="11"/>
      <c r="L76" s="10">
        <v>2.74</v>
      </c>
    </row>
    <row r="77" spans="1:12" x14ac:dyDescent="0.3">
      <c r="A77" s="9" t="s">
        <v>186</v>
      </c>
      <c r="B77" s="10">
        <v>8.1300000000000008</v>
      </c>
      <c r="C77" s="10">
        <v>7.96</v>
      </c>
      <c r="D77" s="10">
        <v>10.210000000000001</v>
      </c>
      <c r="E77" s="10">
        <v>10.039999999999999</v>
      </c>
      <c r="F77" s="10">
        <v>10.38</v>
      </c>
      <c r="G77" s="10">
        <v>10.99</v>
      </c>
      <c r="H77" s="10">
        <v>10.59</v>
      </c>
      <c r="I77" s="10">
        <v>9.3699999999999992</v>
      </c>
      <c r="J77" s="10">
        <v>10.06</v>
      </c>
      <c r="K77" s="10">
        <v>10.17</v>
      </c>
      <c r="L77" s="11"/>
    </row>
    <row r="78" spans="1:12" x14ac:dyDescent="0.3">
      <c r="A78" s="9" t="s">
        <v>187</v>
      </c>
      <c r="B78" s="10">
        <v>4.5599999999999996</v>
      </c>
      <c r="C78" s="10">
        <v>4.3600000000000003</v>
      </c>
      <c r="D78" s="10">
        <v>4.08</v>
      </c>
      <c r="E78" s="10">
        <v>2.19</v>
      </c>
      <c r="F78" s="10">
        <v>2.44</v>
      </c>
      <c r="G78" s="10">
        <v>1.71</v>
      </c>
      <c r="H78" s="10">
        <v>1.39</v>
      </c>
      <c r="I78" s="10">
        <v>0.72</v>
      </c>
      <c r="J78" s="10">
        <v>0.5</v>
      </c>
      <c r="K78" s="10">
        <v>0.22</v>
      </c>
      <c r="L78" s="11"/>
    </row>
    <row r="79" spans="1:12" x14ac:dyDescent="0.3">
      <c r="A79" s="9" t="s">
        <v>188</v>
      </c>
      <c r="B79" s="10">
        <v>28.2</v>
      </c>
      <c r="C79" s="10">
        <v>7.68</v>
      </c>
      <c r="D79" s="10">
        <v>4.8600000000000003</v>
      </c>
      <c r="E79" s="10">
        <v>1.95</v>
      </c>
      <c r="F79" s="10">
        <v>3.32</v>
      </c>
      <c r="G79" s="10">
        <v>1.81</v>
      </c>
      <c r="H79" s="10">
        <v>1.56</v>
      </c>
      <c r="I79" s="10">
        <v>1.63</v>
      </c>
      <c r="J79" s="10">
        <v>1.0900000000000001</v>
      </c>
      <c r="K79" s="10">
        <v>0.14000000000000001</v>
      </c>
      <c r="L79" s="11"/>
    </row>
    <row r="80" spans="1:12" x14ac:dyDescent="0.3">
      <c r="A80" s="9" t="s">
        <v>189</v>
      </c>
      <c r="B80" s="10">
        <v>0.96</v>
      </c>
      <c r="C80" s="10">
        <v>0.67</v>
      </c>
      <c r="D80" s="10">
        <v>0.8</v>
      </c>
      <c r="E80" s="10">
        <v>1.05</v>
      </c>
      <c r="F80" s="10">
        <v>3.57</v>
      </c>
      <c r="G80" s="10">
        <v>4.5199999999999996</v>
      </c>
      <c r="H80" s="10">
        <v>2.8</v>
      </c>
      <c r="I80" s="10">
        <v>2.3199999999999998</v>
      </c>
      <c r="J80" s="10">
        <v>0.53</v>
      </c>
      <c r="K80" s="11"/>
      <c r="L80" s="11"/>
    </row>
    <row r="81" spans="1:12" ht="15" thickBot="1" x14ac:dyDescent="0.35">
      <c r="A81" s="9" t="s">
        <v>190</v>
      </c>
      <c r="B81" s="11"/>
      <c r="C81" s="11"/>
      <c r="D81" s="11"/>
      <c r="E81" s="11"/>
      <c r="F81" s="11"/>
      <c r="G81" s="11"/>
      <c r="H81" s="11"/>
      <c r="I81" s="10">
        <v>0.38</v>
      </c>
      <c r="J81" s="10">
        <v>0.01</v>
      </c>
      <c r="K81" s="11"/>
      <c r="L81" s="11"/>
    </row>
    <row r="82" spans="1:12" x14ac:dyDescent="0.3">
      <c r="A82" s="18" t="s">
        <v>191</v>
      </c>
      <c r="B82" s="19" t="s">
        <v>192</v>
      </c>
      <c r="C82" s="19" t="s">
        <v>193</v>
      </c>
      <c r="D82" s="19">
        <v>716.22</v>
      </c>
      <c r="E82" s="19">
        <v>343.93</v>
      </c>
      <c r="F82" s="19">
        <v>210.15</v>
      </c>
      <c r="G82" s="19">
        <v>88.87</v>
      </c>
      <c r="H82" s="19">
        <v>76.64</v>
      </c>
      <c r="I82" s="19">
        <v>72.400000000000006</v>
      </c>
      <c r="J82" s="19">
        <v>49.67</v>
      </c>
      <c r="K82" s="19">
        <v>32.729999999999997</v>
      </c>
      <c r="L82" s="19">
        <v>8.27</v>
      </c>
    </row>
    <row r="83" spans="1:12" x14ac:dyDescent="0.3">
      <c r="A83" s="9" t="s">
        <v>194</v>
      </c>
      <c r="B83" s="10">
        <v>129.94999999999999</v>
      </c>
      <c r="C83" s="10">
        <v>84.15</v>
      </c>
      <c r="D83" s="10">
        <v>66.08</v>
      </c>
      <c r="E83" s="10">
        <v>34.08</v>
      </c>
      <c r="F83" s="10">
        <v>36.979999999999997</v>
      </c>
      <c r="G83" s="10">
        <v>15.18</v>
      </c>
      <c r="H83" s="10">
        <v>8.39</v>
      </c>
      <c r="I83" s="10">
        <v>7.15</v>
      </c>
      <c r="J83" s="10">
        <v>3.92</v>
      </c>
      <c r="K83" s="10">
        <v>3.6</v>
      </c>
      <c r="L83" s="10">
        <v>0.23</v>
      </c>
    </row>
    <row r="84" spans="1:12" x14ac:dyDescent="0.3">
      <c r="A84" s="9" t="s">
        <v>195</v>
      </c>
      <c r="B84" s="10">
        <v>151.97</v>
      </c>
      <c r="C84" s="10">
        <v>89.6</v>
      </c>
      <c r="D84" s="10">
        <v>42.86</v>
      </c>
      <c r="E84" s="10">
        <v>37.270000000000003</v>
      </c>
      <c r="F84" s="10">
        <v>29.19</v>
      </c>
      <c r="G84" s="10">
        <v>11.75</v>
      </c>
      <c r="H84" s="10">
        <v>8.33</v>
      </c>
      <c r="I84" s="10">
        <v>4.09</v>
      </c>
      <c r="J84" s="10">
        <v>3.31</v>
      </c>
      <c r="K84" s="10">
        <v>2.44</v>
      </c>
      <c r="L84" s="10">
        <v>0.78</v>
      </c>
    </row>
    <row r="85" spans="1:12" x14ac:dyDescent="0.3">
      <c r="A85" s="9" t="s">
        <v>196</v>
      </c>
      <c r="B85" s="11"/>
      <c r="C85" s="11"/>
      <c r="D85" s="11"/>
      <c r="E85" s="11"/>
      <c r="F85" s="11"/>
      <c r="G85" s="11"/>
      <c r="H85" s="11"/>
      <c r="I85" s="11"/>
      <c r="J85" s="10">
        <v>4.41</v>
      </c>
      <c r="K85" s="10">
        <v>0.62</v>
      </c>
      <c r="L85" s="11"/>
    </row>
    <row r="86" spans="1:12" x14ac:dyDescent="0.3">
      <c r="A86" s="9" t="s">
        <v>197</v>
      </c>
      <c r="B86" s="10">
        <v>3.41</v>
      </c>
      <c r="C86" s="11"/>
      <c r="D86" s="11"/>
      <c r="E86" s="11"/>
      <c r="F86" s="11"/>
      <c r="G86" s="11"/>
      <c r="H86" s="11"/>
      <c r="I86" s="11"/>
      <c r="J86" s="10">
        <v>0.01</v>
      </c>
      <c r="K86" s="10">
        <v>0.01</v>
      </c>
      <c r="L86" s="11"/>
    </row>
    <row r="87" spans="1:12" x14ac:dyDescent="0.3">
      <c r="A87" s="9" t="s">
        <v>198</v>
      </c>
      <c r="B87" s="10">
        <v>16.329999999999998</v>
      </c>
      <c r="C87" s="10">
        <v>43.71</v>
      </c>
      <c r="D87" s="10">
        <v>50.56</v>
      </c>
      <c r="E87" s="10">
        <v>31</v>
      </c>
      <c r="F87" s="10">
        <v>10.64</v>
      </c>
      <c r="G87" s="10">
        <v>0.6</v>
      </c>
      <c r="H87" s="11"/>
      <c r="I87" s="10">
        <v>0.3</v>
      </c>
      <c r="J87" s="10">
        <v>0.64</v>
      </c>
      <c r="K87" s="10">
        <v>0.83</v>
      </c>
      <c r="L87" s="11"/>
    </row>
    <row r="88" spans="1:12" x14ac:dyDescent="0.3">
      <c r="A88" s="9" t="s">
        <v>199</v>
      </c>
      <c r="B88" s="10">
        <v>3.77</v>
      </c>
      <c r="C88" s="10">
        <v>1.43</v>
      </c>
      <c r="D88" s="10">
        <v>0.9</v>
      </c>
      <c r="E88" s="11"/>
      <c r="F88" s="11"/>
      <c r="G88" s="11"/>
      <c r="H88" s="11"/>
      <c r="I88" s="11"/>
      <c r="J88" s="11"/>
      <c r="K88" s="11"/>
      <c r="L88" s="11"/>
    </row>
    <row r="89" spans="1:12" x14ac:dyDescent="0.3">
      <c r="A89" s="9" t="s">
        <v>200</v>
      </c>
      <c r="B89" s="11"/>
      <c r="C89" s="11"/>
      <c r="D89" s="11"/>
      <c r="E89" s="11"/>
      <c r="F89" s="11"/>
      <c r="G89" s="10">
        <v>1.43</v>
      </c>
      <c r="H89" s="10">
        <v>1.1599999999999999</v>
      </c>
      <c r="I89" s="10">
        <v>0.86</v>
      </c>
      <c r="J89" s="11"/>
      <c r="K89" s="11"/>
      <c r="L89" s="11"/>
    </row>
    <row r="90" spans="1:12" x14ac:dyDescent="0.3">
      <c r="A90" s="12" t="s">
        <v>201</v>
      </c>
      <c r="B90" s="13">
        <v>305.43</v>
      </c>
      <c r="C90" s="13">
        <v>218.89</v>
      </c>
      <c r="D90" s="13">
        <v>160.38999999999999</v>
      </c>
      <c r="E90" s="13">
        <v>102.35</v>
      </c>
      <c r="F90" s="13">
        <v>76.81</v>
      </c>
      <c r="G90" s="13">
        <v>28.95</v>
      </c>
      <c r="H90" s="13">
        <v>17.88</v>
      </c>
      <c r="I90" s="13">
        <v>12.39</v>
      </c>
      <c r="J90" s="13">
        <v>12.29</v>
      </c>
      <c r="K90" s="13">
        <v>7.5</v>
      </c>
      <c r="L90" s="13">
        <v>1.01</v>
      </c>
    </row>
    <row r="91" spans="1:12" x14ac:dyDescent="0.3">
      <c r="A91" s="9" t="s">
        <v>202</v>
      </c>
      <c r="B91" s="10">
        <v>13.44</v>
      </c>
      <c r="C91" s="11"/>
      <c r="D91" s="11"/>
      <c r="E91" s="11"/>
      <c r="F91" s="11"/>
      <c r="G91" s="11"/>
      <c r="H91" s="11"/>
      <c r="I91" s="11"/>
      <c r="J91" s="10">
        <v>0.04</v>
      </c>
      <c r="K91" s="10">
        <v>0.05</v>
      </c>
      <c r="L91" s="11"/>
    </row>
    <row r="92" spans="1:12" x14ac:dyDescent="0.3">
      <c r="A92" s="9" t="s">
        <v>203</v>
      </c>
      <c r="B92" s="11"/>
      <c r="C92" s="11"/>
      <c r="D92" s="11"/>
      <c r="E92" s="11"/>
      <c r="F92" s="11"/>
      <c r="G92" s="10">
        <v>0.19</v>
      </c>
      <c r="H92" s="10">
        <v>0.12</v>
      </c>
      <c r="I92" s="10">
        <v>0.08</v>
      </c>
      <c r="J92" s="11"/>
      <c r="K92" s="11"/>
      <c r="L92" s="11"/>
    </row>
    <row r="93" spans="1:12" x14ac:dyDescent="0.3">
      <c r="A93" s="9" t="s">
        <v>204</v>
      </c>
      <c r="B93" s="11"/>
      <c r="C93" s="11"/>
      <c r="D93" s="11"/>
      <c r="E93" s="11"/>
      <c r="F93" s="10">
        <v>0.04</v>
      </c>
      <c r="G93" s="10">
        <v>1.1000000000000001</v>
      </c>
      <c r="H93" s="11"/>
      <c r="I93" s="11"/>
      <c r="J93" s="11"/>
      <c r="K93" s="11"/>
      <c r="L93" s="11"/>
    </row>
    <row r="94" spans="1:12" ht="15" thickBot="1" x14ac:dyDescent="0.35">
      <c r="A94" s="9" t="s">
        <v>205</v>
      </c>
      <c r="B94" s="10">
        <v>0.39</v>
      </c>
      <c r="C94" s="10">
        <v>0.23</v>
      </c>
      <c r="D94" s="10">
        <v>0.12</v>
      </c>
      <c r="E94" s="10">
        <v>0.1</v>
      </c>
      <c r="F94" s="10">
        <v>0.23</v>
      </c>
      <c r="G94" s="11"/>
      <c r="H94" s="11"/>
      <c r="I94" s="11"/>
      <c r="J94" s="11"/>
      <c r="K94" s="11"/>
      <c r="L94" s="11"/>
    </row>
    <row r="95" spans="1:12" x14ac:dyDescent="0.3">
      <c r="A95" s="18" t="s">
        <v>206</v>
      </c>
      <c r="B95" s="19">
        <v>319.26</v>
      </c>
      <c r="C95" s="19">
        <v>219.12</v>
      </c>
      <c r="D95" s="19">
        <v>160.51</v>
      </c>
      <c r="E95" s="19">
        <v>102.45</v>
      </c>
      <c r="F95" s="19">
        <v>77.069999999999993</v>
      </c>
      <c r="G95" s="19">
        <v>30.24</v>
      </c>
      <c r="H95" s="19">
        <v>18</v>
      </c>
      <c r="I95" s="19">
        <v>12.47</v>
      </c>
      <c r="J95" s="19">
        <v>12.32</v>
      </c>
      <c r="K95" s="19">
        <v>7.55</v>
      </c>
      <c r="L95" s="19">
        <v>1.01</v>
      </c>
    </row>
    <row r="96" spans="1:12" x14ac:dyDescent="0.3">
      <c r="A96" s="9" t="s">
        <v>207</v>
      </c>
      <c r="B96" s="10">
        <v>146.93</v>
      </c>
      <c r="C96" s="10">
        <v>144.5</v>
      </c>
      <c r="D96" s="10">
        <v>141.57</v>
      </c>
      <c r="E96" s="10">
        <v>134.30000000000001</v>
      </c>
      <c r="F96" s="10">
        <v>130.55000000000001</v>
      </c>
      <c r="G96" s="10">
        <v>86.3</v>
      </c>
      <c r="H96" s="10">
        <v>86.26</v>
      </c>
      <c r="I96" s="10">
        <v>84.25</v>
      </c>
      <c r="J96" s="10">
        <v>63.75</v>
      </c>
      <c r="K96" s="10">
        <v>56.06</v>
      </c>
      <c r="L96" s="10">
        <v>40.950000000000003</v>
      </c>
    </row>
    <row r="97" spans="1:12" x14ac:dyDescent="0.3">
      <c r="A97" s="9" t="s">
        <v>208</v>
      </c>
      <c r="B97" s="10">
        <v>964.28</v>
      </c>
      <c r="C97" s="10">
        <v>578.44000000000005</v>
      </c>
      <c r="D97" s="10">
        <v>290.7</v>
      </c>
      <c r="E97" s="10">
        <v>95.02</v>
      </c>
      <c r="F97" s="10">
        <v>4.37</v>
      </c>
      <c r="G97" s="17">
        <v>-26.07</v>
      </c>
      <c r="H97" s="17">
        <v>-23.97</v>
      </c>
      <c r="I97" s="17">
        <v>-23.98</v>
      </c>
      <c r="J97" s="17">
        <v>-28.1</v>
      </c>
      <c r="K97" s="17">
        <v>-32.51</v>
      </c>
      <c r="L97" s="17">
        <v>-34.619999999999997</v>
      </c>
    </row>
    <row r="98" spans="1:12" x14ac:dyDescent="0.3">
      <c r="A98" s="9" t="s">
        <v>209</v>
      </c>
      <c r="B98" s="17">
        <v>-10.029999999999999</v>
      </c>
      <c r="C98" s="11"/>
      <c r="D98" s="11"/>
      <c r="E98" s="11"/>
      <c r="F98" s="11"/>
      <c r="G98" s="11"/>
      <c r="H98" s="11"/>
      <c r="I98" s="11"/>
      <c r="J98" s="11"/>
      <c r="K98" s="11"/>
      <c r="L98" s="11"/>
    </row>
    <row r="99" spans="1:12" x14ac:dyDescent="0.3">
      <c r="A99" s="9" t="s">
        <v>210</v>
      </c>
      <c r="B99" s="10">
        <v>32.880000000000003</v>
      </c>
      <c r="C99" s="10">
        <v>64.92</v>
      </c>
      <c r="D99" s="10">
        <v>123.44</v>
      </c>
      <c r="E99" s="10">
        <v>12.16</v>
      </c>
      <c r="F99" s="17">
        <v>-1.84</v>
      </c>
      <c r="G99" s="17">
        <v>-1.61</v>
      </c>
      <c r="H99" s="17">
        <v>-3.65</v>
      </c>
      <c r="I99" s="17">
        <v>-0.34</v>
      </c>
      <c r="J99" s="10">
        <v>1.7</v>
      </c>
      <c r="K99" s="10">
        <v>1.63</v>
      </c>
      <c r="L99" s="10">
        <v>0.94</v>
      </c>
    </row>
    <row r="100" spans="1:12" ht="15" thickBot="1" x14ac:dyDescent="0.35">
      <c r="A100" s="12" t="s">
        <v>211</v>
      </c>
      <c r="B100" s="13" t="s">
        <v>212</v>
      </c>
      <c r="C100" s="13">
        <v>787.85</v>
      </c>
      <c r="D100" s="13">
        <v>555.71</v>
      </c>
      <c r="E100" s="13">
        <v>241.48</v>
      </c>
      <c r="F100" s="13">
        <v>133.08000000000001</v>
      </c>
      <c r="G100" s="13">
        <v>58.63</v>
      </c>
      <c r="H100" s="13">
        <v>58.64</v>
      </c>
      <c r="I100" s="13">
        <v>59.93</v>
      </c>
      <c r="J100" s="13">
        <v>37.35</v>
      </c>
      <c r="K100" s="13">
        <v>25.18</v>
      </c>
      <c r="L100" s="13">
        <v>7.27</v>
      </c>
    </row>
    <row r="101" spans="1:12" ht="15" thickBot="1" x14ac:dyDescent="0.35">
      <c r="A101" s="18" t="s">
        <v>213</v>
      </c>
      <c r="B101" s="19" t="s">
        <v>212</v>
      </c>
      <c r="C101" s="19">
        <v>787.85</v>
      </c>
      <c r="D101" s="19">
        <v>555.71</v>
      </c>
      <c r="E101" s="19">
        <v>241.48</v>
      </c>
      <c r="F101" s="19">
        <v>133.08000000000001</v>
      </c>
      <c r="G101" s="19">
        <v>58.63</v>
      </c>
      <c r="H101" s="19">
        <v>58.64</v>
      </c>
      <c r="I101" s="19">
        <v>59.93</v>
      </c>
      <c r="J101" s="19">
        <v>37.35</v>
      </c>
      <c r="K101" s="19">
        <v>25.18</v>
      </c>
      <c r="L101" s="19">
        <v>7.27</v>
      </c>
    </row>
    <row r="102" spans="1:12" x14ac:dyDescent="0.3">
      <c r="A102" s="18" t="s">
        <v>214</v>
      </c>
      <c r="B102" s="19" t="s">
        <v>192</v>
      </c>
      <c r="C102" s="19" t="s">
        <v>193</v>
      </c>
      <c r="D102" s="19">
        <v>716.22</v>
      </c>
      <c r="E102" s="19">
        <v>343.93</v>
      </c>
      <c r="F102" s="19">
        <v>210.15</v>
      </c>
      <c r="G102" s="19">
        <v>88.87</v>
      </c>
      <c r="H102" s="19">
        <v>76.64</v>
      </c>
      <c r="I102" s="19">
        <v>72.400000000000006</v>
      </c>
      <c r="J102" s="19">
        <v>49.67</v>
      </c>
      <c r="K102" s="19">
        <v>32.729999999999997</v>
      </c>
      <c r="L102" s="19">
        <v>8.27</v>
      </c>
    </row>
    <row r="103" spans="1:12" x14ac:dyDescent="0.3">
      <c r="A103" s="22" t="s">
        <v>114</v>
      </c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</row>
    <row r="104" spans="1:12" x14ac:dyDescent="0.3">
      <c r="A104" s="9" t="s">
        <v>0</v>
      </c>
      <c r="B104" s="10">
        <v>739.86</v>
      </c>
      <c r="C104" s="10">
        <v>735.08</v>
      </c>
      <c r="D104" s="11"/>
      <c r="E104" s="11"/>
      <c r="F104" s="11"/>
      <c r="G104" s="11"/>
      <c r="H104" s="11"/>
      <c r="I104" s="11"/>
      <c r="J104" s="11"/>
      <c r="K104" s="11"/>
      <c r="L104" s="11"/>
    </row>
    <row r="105" spans="1:12" x14ac:dyDescent="0.3">
      <c r="A105" s="9" t="s">
        <v>215</v>
      </c>
      <c r="B105" s="10">
        <v>1.53</v>
      </c>
      <c r="C105" s="10">
        <v>1.07</v>
      </c>
      <c r="D105" s="10">
        <v>0.76</v>
      </c>
      <c r="E105" s="10">
        <v>0.33</v>
      </c>
      <c r="F105" s="10">
        <v>0.18</v>
      </c>
      <c r="G105" s="10">
        <v>0.09</v>
      </c>
      <c r="H105" s="10">
        <v>0.09</v>
      </c>
      <c r="I105" s="10">
        <v>0.09</v>
      </c>
      <c r="J105" s="10">
        <v>0.06</v>
      </c>
      <c r="K105" s="10">
        <v>0.04</v>
      </c>
      <c r="L105" s="10">
        <v>0.02</v>
      </c>
    </row>
    <row r="106" spans="1:12" x14ac:dyDescent="0.3">
      <c r="A106" s="9" t="s">
        <v>216</v>
      </c>
      <c r="B106" s="10" t="s">
        <v>217</v>
      </c>
      <c r="C106" s="10">
        <v>775.53</v>
      </c>
      <c r="D106" s="10">
        <v>541.41999999999996</v>
      </c>
      <c r="E106" s="10">
        <v>229.25</v>
      </c>
      <c r="F106" s="10">
        <v>120.26</v>
      </c>
      <c r="G106" s="10">
        <v>45.93</v>
      </c>
      <c r="H106" s="10">
        <v>46.67</v>
      </c>
      <c r="I106" s="10">
        <v>49.84</v>
      </c>
      <c r="J106" s="10">
        <v>26.79</v>
      </c>
      <c r="K106" s="10">
        <v>14.79</v>
      </c>
      <c r="L106" s="10">
        <v>7.27</v>
      </c>
    </row>
    <row r="107" spans="1:12" x14ac:dyDescent="0.3">
      <c r="A107" s="9" t="s">
        <v>218</v>
      </c>
      <c r="B107" s="10">
        <v>1.52</v>
      </c>
      <c r="C107" s="10">
        <v>1.06</v>
      </c>
      <c r="D107" s="10">
        <v>0.74</v>
      </c>
      <c r="E107" s="10">
        <v>0.32</v>
      </c>
      <c r="F107" s="10">
        <v>0.17</v>
      </c>
      <c r="G107" s="10">
        <v>7.0000000000000007E-2</v>
      </c>
      <c r="H107" s="10">
        <v>7.0000000000000007E-2</v>
      </c>
      <c r="I107" s="10">
        <v>0.08</v>
      </c>
      <c r="J107" s="10">
        <v>0.04</v>
      </c>
      <c r="K107" s="10">
        <v>0.03</v>
      </c>
      <c r="L107" s="10">
        <v>0.02</v>
      </c>
    </row>
    <row r="108" spans="1:12" x14ac:dyDescent="0.3">
      <c r="A108" s="9" t="s">
        <v>219</v>
      </c>
      <c r="B108" s="10">
        <v>16.84</v>
      </c>
      <c r="C108" s="11"/>
      <c r="D108" s="11"/>
      <c r="E108" s="11"/>
      <c r="F108" s="11"/>
      <c r="G108" s="11"/>
      <c r="H108" s="11"/>
      <c r="I108" s="11"/>
      <c r="J108" s="10">
        <v>4.46</v>
      </c>
      <c r="K108" s="10">
        <v>0.68</v>
      </c>
      <c r="L108" s="11"/>
    </row>
    <row r="109" spans="1:12" x14ac:dyDescent="0.3">
      <c r="A109" s="9" t="s">
        <v>220</v>
      </c>
      <c r="B109" s="17">
        <v>-837.34</v>
      </c>
      <c r="C109" s="17">
        <v>-464.81</v>
      </c>
      <c r="D109" s="17">
        <v>-340.46</v>
      </c>
      <c r="E109" s="17">
        <v>-121.02</v>
      </c>
      <c r="F109" s="17">
        <v>-69.36</v>
      </c>
      <c r="G109" s="17">
        <v>-6.09</v>
      </c>
      <c r="H109" s="17">
        <v>-15.98</v>
      </c>
      <c r="I109" s="17">
        <v>-20.190000000000001</v>
      </c>
      <c r="J109" s="17">
        <v>-2.11</v>
      </c>
      <c r="K109" s="17">
        <v>-6.79</v>
      </c>
      <c r="L109" s="17">
        <v>-5.21</v>
      </c>
    </row>
    <row r="110" spans="1:12" x14ac:dyDescent="0.3">
      <c r="A110" s="9" t="s">
        <v>221</v>
      </c>
      <c r="B110" s="11"/>
      <c r="C110" s="11"/>
      <c r="D110" s="11"/>
      <c r="E110" s="11"/>
      <c r="F110" s="11"/>
      <c r="G110" s="11"/>
      <c r="H110" s="11"/>
      <c r="I110" s="11"/>
      <c r="J110" s="10">
        <v>1.58</v>
      </c>
      <c r="K110" s="11"/>
      <c r="L110" s="10">
        <v>2.74</v>
      </c>
    </row>
    <row r="111" spans="1:12" x14ac:dyDescent="0.3">
      <c r="A111" s="9" t="s">
        <v>222</v>
      </c>
      <c r="B111" s="10">
        <v>1.72</v>
      </c>
      <c r="C111" s="10">
        <v>1.17</v>
      </c>
      <c r="D111" s="10">
        <v>0.98</v>
      </c>
      <c r="E111" s="10">
        <v>0.72</v>
      </c>
      <c r="F111" s="10">
        <v>0.48</v>
      </c>
      <c r="G111" s="10">
        <v>0.65</v>
      </c>
      <c r="H111" s="10">
        <v>0.38</v>
      </c>
      <c r="I111" s="10">
        <v>0.27</v>
      </c>
      <c r="J111" s="10">
        <v>0.19</v>
      </c>
      <c r="K111" s="10">
        <v>0.15</v>
      </c>
      <c r="L111" s="10">
        <v>0.02</v>
      </c>
    </row>
    <row r="112" spans="1:12" x14ac:dyDescent="0.3">
      <c r="A112" s="9" t="s">
        <v>223</v>
      </c>
      <c r="B112" s="11"/>
      <c r="C112" s="11"/>
      <c r="D112" s="11"/>
      <c r="E112" s="11"/>
      <c r="F112" s="11"/>
      <c r="G112" s="10">
        <v>0.3</v>
      </c>
      <c r="H112" s="10">
        <v>0.39</v>
      </c>
      <c r="I112" s="10">
        <v>0.12</v>
      </c>
      <c r="J112" s="11"/>
      <c r="K112" s="10">
        <v>2.16</v>
      </c>
      <c r="L112" s="11"/>
    </row>
    <row r="113" spans="1:12" x14ac:dyDescent="0.3">
      <c r="A113" s="9" t="s">
        <v>224</v>
      </c>
      <c r="B113" s="10">
        <v>319</v>
      </c>
      <c r="C113" s="10">
        <v>228</v>
      </c>
      <c r="D113" s="10">
        <v>180</v>
      </c>
      <c r="E113" s="10">
        <v>153</v>
      </c>
      <c r="F113" s="10">
        <v>111</v>
      </c>
      <c r="G113" s="10">
        <v>94</v>
      </c>
      <c r="H113" s="11"/>
      <c r="I113" s="11"/>
      <c r="J113" s="11"/>
      <c r="K113" s="11"/>
      <c r="L113" s="11"/>
    </row>
    <row r="114" spans="1:12" x14ac:dyDescent="0.3">
      <c r="A114" s="31"/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1"/>
    </row>
    <row r="115" spans="1:12" x14ac:dyDescent="0.3">
      <c r="A115" s="1" t="s">
        <v>225</v>
      </c>
      <c r="B115" s="8">
        <v>44012</v>
      </c>
      <c r="C115" s="8">
        <v>43646</v>
      </c>
      <c r="D115" s="8">
        <v>43281</v>
      </c>
      <c r="E115" s="8">
        <v>42916</v>
      </c>
      <c r="F115" s="8">
        <v>42551</v>
      </c>
      <c r="G115" s="8">
        <v>42185</v>
      </c>
      <c r="H115" s="8">
        <v>41820</v>
      </c>
      <c r="I115" s="8">
        <v>41455</v>
      </c>
      <c r="J115" s="8">
        <v>41090</v>
      </c>
      <c r="K115" s="8">
        <v>40724</v>
      </c>
      <c r="L115" s="8">
        <v>40359</v>
      </c>
    </row>
    <row r="116" spans="1:12" x14ac:dyDescent="0.3">
      <c r="A116" s="7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</row>
    <row r="117" spans="1:12" x14ac:dyDescent="0.3">
      <c r="A117" s="12" t="s">
        <v>96</v>
      </c>
      <c r="B117" s="13">
        <v>385.84</v>
      </c>
      <c r="C117" s="13">
        <v>287.74</v>
      </c>
      <c r="D117" s="13">
        <v>195.68</v>
      </c>
      <c r="E117" s="13">
        <v>90.65</v>
      </c>
      <c r="F117" s="13">
        <v>30.44</v>
      </c>
      <c r="G117" s="21">
        <v>-2.09</v>
      </c>
      <c r="H117" s="13">
        <v>0.01</v>
      </c>
      <c r="I117" s="13">
        <v>4.12</v>
      </c>
      <c r="J117" s="13">
        <v>4.41</v>
      </c>
      <c r="K117" s="13">
        <v>2.12</v>
      </c>
      <c r="L117" s="21">
        <v>-2.19</v>
      </c>
    </row>
    <row r="118" spans="1:12" x14ac:dyDescent="0.3">
      <c r="A118" s="9" t="s">
        <v>52</v>
      </c>
      <c r="B118" s="10">
        <v>4.21</v>
      </c>
      <c r="C118" s="10">
        <v>1.75</v>
      </c>
      <c r="D118" s="10">
        <v>1.48</v>
      </c>
      <c r="E118" s="10">
        <v>1.23</v>
      </c>
      <c r="F118" s="10">
        <v>1.32</v>
      </c>
      <c r="G118" s="10">
        <v>1.17</v>
      </c>
      <c r="H118" s="10">
        <v>1.06</v>
      </c>
      <c r="I118" s="10">
        <v>1.04</v>
      </c>
      <c r="J118" s="10">
        <v>0.37</v>
      </c>
      <c r="K118" s="10">
        <v>0.05</v>
      </c>
      <c r="L118" s="10">
        <v>0</v>
      </c>
    </row>
    <row r="119" spans="1:12" x14ac:dyDescent="0.3">
      <c r="A119" s="9" t="s">
        <v>53</v>
      </c>
      <c r="B119" s="10">
        <v>7.0000000000000007E-2</v>
      </c>
      <c r="C119" s="10">
        <v>0.27</v>
      </c>
      <c r="D119" s="10">
        <v>0.03</v>
      </c>
      <c r="E119" s="10">
        <v>0.02</v>
      </c>
      <c r="F119" s="10">
        <v>0.03</v>
      </c>
      <c r="G119" s="10">
        <v>0.03</v>
      </c>
      <c r="H119" s="10">
        <v>0.03</v>
      </c>
      <c r="I119" s="10">
        <v>0.03</v>
      </c>
      <c r="J119" s="10">
        <v>0.02</v>
      </c>
      <c r="K119" s="11"/>
      <c r="L119" s="11"/>
    </row>
    <row r="120" spans="1:12" x14ac:dyDescent="0.3">
      <c r="A120" s="12" t="s">
        <v>226</v>
      </c>
      <c r="B120" s="13">
        <v>4.28</v>
      </c>
      <c r="C120" s="13">
        <v>2.02</v>
      </c>
      <c r="D120" s="13">
        <v>1.51</v>
      </c>
      <c r="E120" s="13">
        <v>1.25</v>
      </c>
      <c r="F120" s="13">
        <v>1.35</v>
      </c>
      <c r="G120" s="13">
        <v>1.21</v>
      </c>
      <c r="H120" s="13">
        <v>1.1000000000000001</v>
      </c>
      <c r="I120" s="13">
        <v>1.06</v>
      </c>
      <c r="J120" s="13">
        <v>0.4</v>
      </c>
      <c r="K120" s="13">
        <v>0.05</v>
      </c>
      <c r="L120" s="13">
        <v>0</v>
      </c>
    </row>
    <row r="121" spans="1:12" x14ac:dyDescent="0.3">
      <c r="A121" s="9" t="s">
        <v>227</v>
      </c>
      <c r="B121" s="10">
        <v>0.11</v>
      </c>
      <c r="C121" s="10">
        <v>0.16</v>
      </c>
      <c r="D121" s="10">
        <v>0.67</v>
      </c>
      <c r="E121" s="10">
        <v>1.44</v>
      </c>
      <c r="F121" s="10">
        <v>1.39</v>
      </c>
      <c r="G121" s="10">
        <v>0.74</v>
      </c>
      <c r="H121" s="10">
        <v>0.81</v>
      </c>
      <c r="I121" s="10">
        <v>0.04</v>
      </c>
      <c r="J121" s="10">
        <v>0.04</v>
      </c>
      <c r="K121" s="11"/>
      <c r="L121" s="11"/>
    </row>
    <row r="122" spans="1:12" x14ac:dyDescent="0.3">
      <c r="A122" s="9" t="s">
        <v>228</v>
      </c>
      <c r="B122" s="10">
        <v>0.91</v>
      </c>
      <c r="C122" s="11"/>
      <c r="D122" s="11"/>
      <c r="E122" s="10">
        <v>0.1</v>
      </c>
      <c r="F122" s="11"/>
      <c r="G122" s="10">
        <v>0.02</v>
      </c>
      <c r="H122" s="11"/>
      <c r="I122" s="11"/>
      <c r="J122" s="10">
        <v>0.02</v>
      </c>
      <c r="K122" s="11"/>
      <c r="L122" s="10">
        <v>0</v>
      </c>
    </row>
    <row r="123" spans="1:12" x14ac:dyDescent="0.3">
      <c r="A123" s="9" t="s">
        <v>229</v>
      </c>
      <c r="B123" s="11"/>
      <c r="C123" s="11"/>
      <c r="D123" s="11"/>
      <c r="E123" s="11"/>
      <c r="F123" s="11"/>
      <c r="G123" s="11"/>
      <c r="H123" s="11"/>
      <c r="I123" s="11"/>
      <c r="J123" s="11"/>
      <c r="K123" s="11"/>
      <c r="L123" s="11"/>
    </row>
    <row r="124" spans="1:12" x14ac:dyDescent="0.3">
      <c r="A124" s="9" t="s">
        <v>230</v>
      </c>
      <c r="B124" s="11"/>
      <c r="C124" s="10">
        <v>2.06</v>
      </c>
      <c r="D124" s="11"/>
      <c r="E124" s="10">
        <v>2.44</v>
      </c>
      <c r="F124" s="11"/>
      <c r="G124" s="11"/>
      <c r="H124" s="11"/>
      <c r="I124" s="11"/>
      <c r="J124" s="11"/>
      <c r="K124" s="11"/>
      <c r="L124" s="11"/>
    </row>
    <row r="125" spans="1:12" x14ac:dyDescent="0.3">
      <c r="A125" s="9" t="s">
        <v>231</v>
      </c>
      <c r="B125" s="11"/>
      <c r="C125" s="11"/>
      <c r="D125" s="11"/>
      <c r="E125" s="11"/>
      <c r="F125" s="11"/>
      <c r="G125" s="11"/>
      <c r="H125" s="10">
        <v>1.36</v>
      </c>
      <c r="I125" s="10">
        <v>3.72</v>
      </c>
      <c r="J125" s="10">
        <v>0.74</v>
      </c>
      <c r="K125" s="17">
        <v>-0.13</v>
      </c>
      <c r="L125" s="17">
        <v>-0.98</v>
      </c>
    </row>
    <row r="126" spans="1:12" x14ac:dyDescent="0.3">
      <c r="A126" s="9" t="s">
        <v>232</v>
      </c>
      <c r="B126" s="10">
        <v>8.33</v>
      </c>
      <c r="C126" s="10">
        <v>8.18</v>
      </c>
      <c r="D126" s="10">
        <v>2.61</v>
      </c>
      <c r="E126" s="10">
        <v>2.5299999999999998</v>
      </c>
      <c r="F126" s="10">
        <v>3.11</v>
      </c>
      <c r="G126" s="10">
        <v>1.08</v>
      </c>
      <c r="H126" s="10">
        <v>1.19</v>
      </c>
      <c r="I126" s="10">
        <v>0.28000000000000003</v>
      </c>
      <c r="J126" s="10">
        <v>0.25</v>
      </c>
      <c r="K126" s="10">
        <v>0.27</v>
      </c>
      <c r="L126" s="10">
        <v>0.7</v>
      </c>
    </row>
    <row r="127" spans="1:12" x14ac:dyDescent="0.3">
      <c r="A127" s="9" t="s">
        <v>233</v>
      </c>
      <c r="B127" s="17">
        <v>-5.61</v>
      </c>
      <c r="C127" s="17">
        <v>-4.55</v>
      </c>
      <c r="D127" s="17">
        <v>-5.44</v>
      </c>
      <c r="E127" s="10">
        <v>0.34</v>
      </c>
      <c r="F127" s="17">
        <v>-4.09</v>
      </c>
      <c r="G127" s="17">
        <v>-0.82</v>
      </c>
      <c r="H127" s="17">
        <v>-1.34</v>
      </c>
      <c r="I127" s="17">
        <v>-1.02</v>
      </c>
      <c r="J127" s="17">
        <v>-0.84</v>
      </c>
      <c r="K127" s="10">
        <v>5.38</v>
      </c>
      <c r="L127" s="10">
        <v>7.0000000000000007E-2</v>
      </c>
    </row>
    <row r="128" spans="1:12" x14ac:dyDescent="0.3">
      <c r="A128" s="9" t="s">
        <v>234</v>
      </c>
      <c r="B128" s="17">
        <v>-4.45</v>
      </c>
      <c r="C128" s="17">
        <v>-7.12</v>
      </c>
      <c r="D128" s="10">
        <v>7.38</v>
      </c>
      <c r="E128" s="17">
        <v>-27.47</v>
      </c>
      <c r="F128" s="17">
        <v>-5.46</v>
      </c>
      <c r="G128" s="17">
        <v>-12.59</v>
      </c>
      <c r="H128" s="17">
        <v>-1.19</v>
      </c>
      <c r="I128" s="17">
        <v>-7.19</v>
      </c>
      <c r="J128" s="17">
        <v>-5.5</v>
      </c>
      <c r="K128" s="17">
        <v>-11.41</v>
      </c>
      <c r="L128" s="17">
        <v>-0.09</v>
      </c>
    </row>
    <row r="129" spans="1:12" x14ac:dyDescent="0.3">
      <c r="A129" s="9" t="s">
        <v>235</v>
      </c>
      <c r="B129" s="17">
        <v>-38.880000000000003</v>
      </c>
      <c r="C129" s="17">
        <v>-44.35</v>
      </c>
      <c r="D129" s="17">
        <v>-35.659999999999997</v>
      </c>
      <c r="E129" s="10">
        <v>24.12</v>
      </c>
      <c r="F129" s="17">
        <v>-47.71</v>
      </c>
      <c r="G129" s="10">
        <v>0.74</v>
      </c>
      <c r="H129" s="17">
        <v>-4.84</v>
      </c>
      <c r="I129" s="17">
        <v>-7.0000000000000007E-2</v>
      </c>
      <c r="J129" s="17">
        <v>-0.25</v>
      </c>
      <c r="K129" s="17">
        <v>-0.43</v>
      </c>
      <c r="L129" s="11"/>
    </row>
    <row r="130" spans="1:12" x14ac:dyDescent="0.3">
      <c r="A130" s="9" t="s">
        <v>236</v>
      </c>
      <c r="B130" s="10">
        <v>108.57</v>
      </c>
      <c r="C130" s="10">
        <v>64.92</v>
      </c>
      <c r="D130" s="10">
        <v>44.86</v>
      </c>
      <c r="E130" s="10">
        <v>5.0599999999999996</v>
      </c>
      <c r="F130" s="10">
        <v>37.85</v>
      </c>
      <c r="G130" s="10">
        <v>10.48</v>
      </c>
      <c r="H130" s="10">
        <v>2.74</v>
      </c>
      <c r="I130" s="10">
        <v>4.95</v>
      </c>
      <c r="J130" s="10">
        <v>1.19</v>
      </c>
      <c r="K130" s="10">
        <v>5.03</v>
      </c>
      <c r="L130" s="10">
        <v>0.59</v>
      </c>
    </row>
    <row r="131" spans="1:12" x14ac:dyDescent="0.3">
      <c r="A131" s="9" t="s">
        <v>237</v>
      </c>
      <c r="B131" s="10">
        <v>2.34</v>
      </c>
      <c r="C131" s="10">
        <v>0.53</v>
      </c>
      <c r="D131" s="11"/>
      <c r="E131" s="11"/>
      <c r="F131" s="11"/>
      <c r="G131" s="11"/>
      <c r="H131" s="11"/>
      <c r="I131" s="11"/>
      <c r="J131" s="11"/>
      <c r="K131" s="11"/>
      <c r="L131" s="11"/>
    </row>
    <row r="132" spans="1:12" x14ac:dyDescent="0.3">
      <c r="A132" s="9" t="s">
        <v>238</v>
      </c>
      <c r="B132" s="17">
        <v>-27.38</v>
      </c>
      <c r="C132" s="17">
        <v>-6.85</v>
      </c>
      <c r="D132" s="10">
        <v>19.559999999999999</v>
      </c>
      <c r="E132" s="10">
        <v>20.36</v>
      </c>
      <c r="F132" s="10">
        <v>10.050000000000001</v>
      </c>
      <c r="G132" s="10">
        <v>0.82</v>
      </c>
      <c r="H132" s="17">
        <v>-0.23</v>
      </c>
      <c r="I132" s="17">
        <v>-0.34</v>
      </c>
      <c r="J132" s="17">
        <v>-0.19</v>
      </c>
      <c r="K132" s="10">
        <v>0.84</v>
      </c>
      <c r="L132" s="11"/>
    </row>
    <row r="133" spans="1:12" ht="15" thickBot="1" x14ac:dyDescent="0.35">
      <c r="A133" s="9" t="s">
        <v>239</v>
      </c>
      <c r="B133" s="17">
        <v>-6.64</v>
      </c>
      <c r="C133" s="17">
        <v>-13.68</v>
      </c>
      <c r="D133" s="17">
        <v>-0.06</v>
      </c>
      <c r="E133" s="17">
        <v>-20.86</v>
      </c>
      <c r="F133" s="17">
        <v>-5.45</v>
      </c>
      <c r="G133" s="17">
        <v>-7.66</v>
      </c>
      <c r="H133" s="10">
        <v>0.83</v>
      </c>
      <c r="I133" s="17">
        <v>-1.92</v>
      </c>
      <c r="J133" s="17">
        <v>-0.18</v>
      </c>
      <c r="K133" s="17">
        <v>-0.28000000000000003</v>
      </c>
      <c r="L133" s="17">
        <v>-0.01</v>
      </c>
    </row>
    <row r="134" spans="1:12" x14ac:dyDescent="0.3">
      <c r="A134" s="18" t="s">
        <v>240</v>
      </c>
      <c r="B134" s="19">
        <v>427.41</v>
      </c>
      <c r="C134" s="19">
        <v>289.07</v>
      </c>
      <c r="D134" s="19">
        <v>231.11</v>
      </c>
      <c r="E134" s="19">
        <v>99.94</v>
      </c>
      <c r="F134" s="19">
        <v>21.47</v>
      </c>
      <c r="G134" s="20">
        <v>-8.07</v>
      </c>
      <c r="H134" s="19">
        <v>0.44</v>
      </c>
      <c r="I134" s="19">
        <v>3.65</v>
      </c>
      <c r="J134" s="19">
        <v>0.09</v>
      </c>
      <c r="K134" s="19">
        <v>1.44</v>
      </c>
      <c r="L134" s="20">
        <v>-1.9</v>
      </c>
    </row>
    <row r="135" spans="1:12" x14ac:dyDescent="0.3">
      <c r="A135" s="23" t="s">
        <v>241</v>
      </c>
      <c r="B135" s="24">
        <v>33.56</v>
      </c>
      <c r="C135" s="26">
        <v>-6.54</v>
      </c>
      <c r="D135" s="24">
        <v>36.08</v>
      </c>
      <c r="E135" s="24">
        <v>1.21</v>
      </c>
      <c r="F135" s="26">
        <v>-10.73</v>
      </c>
      <c r="G135" s="26">
        <v>-8.2100000000000009</v>
      </c>
      <c r="H135" s="26">
        <v>-2.69</v>
      </c>
      <c r="I135" s="26">
        <v>-4.5599999999999996</v>
      </c>
      <c r="J135" s="26">
        <v>-4.93</v>
      </c>
      <c r="K135" s="26">
        <v>-6.25</v>
      </c>
      <c r="L135" s="24">
        <v>0.49</v>
      </c>
    </row>
    <row r="136" spans="1:12" x14ac:dyDescent="0.3">
      <c r="A136" s="9" t="s">
        <v>242</v>
      </c>
      <c r="B136" s="17">
        <v>-5.8</v>
      </c>
      <c r="C136" s="17">
        <v>-2.65</v>
      </c>
      <c r="D136" s="17">
        <v>-2.5299999999999998</v>
      </c>
      <c r="E136" s="17">
        <v>-1.65</v>
      </c>
      <c r="F136" s="17">
        <v>-0.9</v>
      </c>
      <c r="G136" s="17">
        <v>-1</v>
      </c>
      <c r="H136" s="17">
        <v>-0.87</v>
      </c>
      <c r="I136" s="17">
        <v>-1.25</v>
      </c>
      <c r="J136" s="17">
        <v>-9.25</v>
      </c>
      <c r="K136" s="17">
        <v>-2.08</v>
      </c>
      <c r="L136" s="11"/>
    </row>
    <row r="137" spans="1:12" x14ac:dyDescent="0.3">
      <c r="A137" s="9" t="s">
        <v>243</v>
      </c>
      <c r="B137" s="11"/>
      <c r="C137" s="11"/>
      <c r="D137" s="11"/>
      <c r="E137" s="11"/>
      <c r="F137" s="11"/>
      <c r="G137" s="11"/>
      <c r="H137" s="11"/>
      <c r="I137" s="11"/>
      <c r="J137" s="11"/>
      <c r="K137" s="10">
        <v>0.01</v>
      </c>
      <c r="L137" s="11"/>
    </row>
    <row r="138" spans="1:12" x14ac:dyDescent="0.3">
      <c r="A138" s="9" t="s">
        <v>244</v>
      </c>
      <c r="B138" s="11"/>
      <c r="C138" s="11"/>
      <c r="D138" s="11"/>
      <c r="E138" s="11"/>
      <c r="F138" s="11"/>
      <c r="G138" s="11"/>
      <c r="H138" s="17">
        <v>-4.57</v>
      </c>
      <c r="I138" s="11"/>
      <c r="J138" s="11"/>
      <c r="K138" s="10">
        <v>0.03</v>
      </c>
      <c r="L138" s="11"/>
    </row>
    <row r="139" spans="1:12" x14ac:dyDescent="0.3">
      <c r="A139" s="9" t="s">
        <v>245</v>
      </c>
      <c r="B139" s="11"/>
      <c r="C139" s="11"/>
      <c r="D139" s="11"/>
      <c r="E139" s="11"/>
      <c r="F139" s="11"/>
      <c r="G139" s="11"/>
      <c r="H139" s="11"/>
      <c r="I139" s="11"/>
      <c r="J139" s="11"/>
      <c r="K139" s="11"/>
      <c r="L139" s="11"/>
    </row>
    <row r="140" spans="1:12" x14ac:dyDescent="0.3">
      <c r="A140" s="9" t="s">
        <v>246</v>
      </c>
      <c r="B140" s="11"/>
      <c r="C140" s="11"/>
      <c r="D140" s="11"/>
      <c r="E140" s="11"/>
      <c r="F140" s="11"/>
      <c r="G140" s="11"/>
      <c r="H140" s="11"/>
      <c r="I140" s="11"/>
      <c r="J140" s="11"/>
      <c r="K140" s="11"/>
      <c r="L140" s="11"/>
    </row>
    <row r="141" spans="1:12" x14ac:dyDescent="0.3">
      <c r="A141" s="9" t="s">
        <v>247</v>
      </c>
      <c r="B141" s="17">
        <v>-1.42</v>
      </c>
      <c r="C141" s="17">
        <v>-0.71</v>
      </c>
      <c r="D141" s="17">
        <v>-2.3199999999999998</v>
      </c>
      <c r="E141" s="17">
        <v>-0.82</v>
      </c>
      <c r="F141" s="17">
        <v>-1.1599999999999999</v>
      </c>
      <c r="G141" s="17">
        <v>-2.63</v>
      </c>
      <c r="H141" s="17">
        <v>-2.04</v>
      </c>
      <c r="I141" s="17">
        <v>-2.0699999999999998</v>
      </c>
      <c r="J141" s="17">
        <v>-0.88</v>
      </c>
      <c r="K141" s="17">
        <v>-0.22</v>
      </c>
      <c r="L141" s="11"/>
    </row>
    <row r="142" spans="1:12" x14ac:dyDescent="0.3">
      <c r="A142" s="9" t="s">
        <v>248</v>
      </c>
      <c r="B142" s="17">
        <v>-21.86</v>
      </c>
      <c r="C142" s="17">
        <v>-162.34</v>
      </c>
      <c r="D142" s="17">
        <v>-16.07</v>
      </c>
      <c r="E142" s="17">
        <v>-48.68</v>
      </c>
      <c r="F142" s="11"/>
      <c r="G142" s="11"/>
      <c r="H142" s="11"/>
      <c r="I142" s="17">
        <v>-2.5099999999999998</v>
      </c>
      <c r="J142" s="17">
        <v>-2.2999999999999998</v>
      </c>
      <c r="K142" s="17">
        <v>-0.05</v>
      </c>
      <c r="L142" s="10">
        <v>0.02</v>
      </c>
    </row>
    <row r="143" spans="1:12" ht="15" thickBot="1" x14ac:dyDescent="0.35">
      <c r="A143" s="9" t="s">
        <v>249</v>
      </c>
      <c r="B143" s="11"/>
      <c r="C143" s="11"/>
      <c r="D143" s="11"/>
      <c r="E143" s="11"/>
      <c r="F143" s="11"/>
      <c r="G143" s="11"/>
      <c r="H143" s="11"/>
      <c r="I143" s="11"/>
      <c r="J143" s="11"/>
      <c r="K143" s="11"/>
      <c r="L143" s="11"/>
    </row>
    <row r="144" spans="1:12" x14ac:dyDescent="0.3">
      <c r="A144" s="18" t="s">
        <v>250</v>
      </c>
      <c r="B144" s="20">
        <v>-29.08</v>
      </c>
      <c r="C144" s="20">
        <v>-165.7</v>
      </c>
      <c r="D144" s="20">
        <v>-20.92</v>
      </c>
      <c r="E144" s="20">
        <v>-51.15</v>
      </c>
      <c r="F144" s="20">
        <v>-2.0499999999999998</v>
      </c>
      <c r="G144" s="20">
        <v>-3.63</v>
      </c>
      <c r="H144" s="20">
        <v>-7.49</v>
      </c>
      <c r="I144" s="20">
        <v>-5.83</v>
      </c>
      <c r="J144" s="20">
        <v>-12.43</v>
      </c>
      <c r="K144" s="20">
        <v>-2.31</v>
      </c>
      <c r="L144" s="19">
        <v>0.02</v>
      </c>
    </row>
    <row r="145" spans="1:12" x14ac:dyDescent="0.3">
      <c r="A145" s="9" t="s">
        <v>251</v>
      </c>
      <c r="B145" s="11"/>
      <c r="C145" s="11"/>
      <c r="D145" s="11"/>
      <c r="E145" s="11"/>
      <c r="F145" s="11"/>
      <c r="G145" s="11"/>
      <c r="H145" s="11"/>
      <c r="I145" s="11"/>
      <c r="J145" s="10">
        <v>3.79</v>
      </c>
      <c r="K145" s="10">
        <v>0.62</v>
      </c>
      <c r="L145" s="11"/>
    </row>
    <row r="146" spans="1:12" x14ac:dyDescent="0.3">
      <c r="A146" s="9" t="s">
        <v>252</v>
      </c>
      <c r="B146" s="17">
        <v>-1.78</v>
      </c>
      <c r="C146" s="11"/>
      <c r="D146" s="11"/>
      <c r="E146" s="11"/>
      <c r="F146" s="11"/>
      <c r="G146" s="11"/>
      <c r="H146" s="11"/>
      <c r="I146" s="17">
        <v>-4.46</v>
      </c>
      <c r="J146" s="17">
        <v>-0.01</v>
      </c>
      <c r="K146" s="11"/>
      <c r="L146" s="11"/>
    </row>
    <row r="147" spans="1:12" x14ac:dyDescent="0.3">
      <c r="A147" s="9" t="s">
        <v>253</v>
      </c>
      <c r="B147" s="10">
        <v>2.5099999999999998</v>
      </c>
      <c r="C147" s="10">
        <v>2.97</v>
      </c>
      <c r="D147" s="10">
        <v>7.32</v>
      </c>
      <c r="E147" s="10">
        <v>3.79</v>
      </c>
      <c r="F147" s="10">
        <v>46.42</v>
      </c>
      <c r="G147" s="10">
        <v>0.04</v>
      </c>
      <c r="H147" s="10">
        <v>2.0099999999999998</v>
      </c>
      <c r="I147" s="10">
        <v>21.58</v>
      </c>
      <c r="J147" s="10">
        <v>7.74</v>
      </c>
      <c r="K147" s="10">
        <v>4.1100000000000003</v>
      </c>
      <c r="L147" s="10">
        <v>0.02</v>
      </c>
    </row>
    <row r="148" spans="1:12" x14ac:dyDescent="0.3">
      <c r="A148" s="9" t="s">
        <v>254</v>
      </c>
      <c r="B148" s="17">
        <v>-12.66</v>
      </c>
      <c r="C148" s="11"/>
      <c r="D148" s="11"/>
      <c r="E148" s="11"/>
      <c r="F148" s="11"/>
      <c r="G148" s="11"/>
      <c r="H148" s="11"/>
      <c r="I148" s="11"/>
      <c r="J148" s="11"/>
      <c r="K148" s="11"/>
      <c r="L148" s="11"/>
    </row>
    <row r="149" spans="1:12" ht="15" thickBot="1" x14ac:dyDescent="0.35">
      <c r="A149" s="9" t="s">
        <v>255</v>
      </c>
      <c r="B149" s="17">
        <v>-7.0000000000000007E-2</v>
      </c>
      <c r="C149" s="17">
        <v>-0.04</v>
      </c>
      <c r="D149" s="17">
        <v>-0.05</v>
      </c>
      <c r="E149" s="17">
        <v>-0.03</v>
      </c>
      <c r="F149" s="17">
        <v>-2.17</v>
      </c>
      <c r="G149" s="11"/>
      <c r="H149" s="11"/>
      <c r="I149" s="17">
        <v>-1.1000000000000001</v>
      </c>
      <c r="J149" s="17">
        <v>-0.05</v>
      </c>
      <c r="K149" s="17">
        <v>-1.66</v>
      </c>
      <c r="L149" s="11"/>
    </row>
    <row r="150" spans="1:12" x14ac:dyDescent="0.3">
      <c r="A150" s="18" t="s">
        <v>256</v>
      </c>
      <c r="B150" s="20">
        <v>-11.99</v>
      </c>
      <c r="C150" s="19">
        <v>2.93</v>
      </c>
      <c r="D150" s="19">
        <v>7.26</v>
      </c>
      <c r="E150" s="19">
        <v>3.75</v>
      </c>
      <c r="F150" s="19">
        <v>44.25</v>
      </c>
      <c r="G150" s="19">
        <v>0.04</v>
      </c>
      <c r="H150" s="19">
        <v>2.0099999999999998</v>
      </c>
      <c r="I150" s="19">
        <v>16.02</v>
      </c>
      <c r="J150" s="19">
        <v>11.48</v>
      </c>
      <c r="K150" s="19">
        <v>3.07</v>
      </c>
      <c r="L150" s="19">
        <v>0.02</v>
      </c>
    </row>
    <row r="151" spans="1:12" x14ac:dyDescent="0.3">
      <c r="A151" s="9" t="s">
        <v>257</v>
      </c>
      <c r="B151" s="10">
        <v>3.03</v>
      </c>
      <c r="C151" s="17">
        <v>-1.95</v>
      </c>
      <c r="D151" s="10">
        <v>1.98</v>
      </c>
      <c r="E151" s="17">
        <v>-0.89</v>
      </c>
      <c r="F151" s="17">
        <v>-0.4</v>
      </c>
      <c r="G151" s="10">
        <v>1.77</v>
      </c>
      <c r="H151" s="17">
        <v>-0.61</v>
      </c>
      <c r="I151" s="17">
        <v>-0.22</v>
      </c>
      <c r="J151" s="17">
        <v>-0.03</v>
      </c>
      <c r="K151" s="10">
        <v>0.05</v>
      </c>
      <c r="L151" s="17">
        <v>-0.09</v>
      </c>
    </row>
    <row r="152" spans="1:12" ht="15" thickBot="1" x14ac:dyDescent="0.35">
      <c r="A152" s="9" t="s">
        <v>258</v>
      </c>
      <c r="B152" s="11"/>
      <c r="C152" s="11"/>
      <c r="D152" s="11"/>
      <c r="E152" s="11"/>
      <c r="F152" s="11"/>
      <c r="G152" s="11"/>
      <c r="H152" s="10">
        <v>1.44</v>
      </c>
      <c r="I152" s="11"/>
      <c r="J152" s="11"/>
      <c r="K152" s="11"/>
      <c r="L152" s="11"/>
    </row>
    <row r="153" spans="1:12" x14ac:dyDescent="0.3">
      <c r="A153" s="18" t="s">
        <v>259</v>
      </c>
      <c r="B153" s="19">
        <v>389.37</v>
      </c>
      <c r="C153" s="19">
        <v>124.35</v>
      </c>
      <c r="D153" s="19">
        <v>219.44</v>
      </c>
      <c r="E153" s="19">
        <v>51.66</v>
      </c>
      <c r="F153" s="19">
        <v>63.27</v>
      </c>
      <c r="G153" s="20">
        <v>-9.89</v>
      </c>
      <c r="H153" s="20">
        <v>-4.21</v>
      </c>
      <c r="I153" s="19">
        <v>13.62</v>
      </c>
      <c r="J153" s="20">
        <v>-0.9</v>
      </c>
      <c r="K153" s="19">
        <v>2.25</v>
      </c>
      <c r="L153" s="20">
        <v>-1.95</v>
      </c>
    </row>
    <row r="154" spans="1:12" x14ac:dyDescent="0.3">
      <c r="A154" s="22" t="s">
        <v>114</v>
      </c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</row>
    <row r="155" spans="1:12" x14ac:dyDescent="0.3">
      <c r="A155" s="9" t="s">
        <v>260</v>
      </c>
      <c r="B155" s="10">
        <v>464.81</v>
      </c>
      <c r="C155" s="10">
        <v>340.46</v>
      </c>
      <c r="D155" s="10">
        <v>121.02</v>
      </c>
      <c r="E155" s="10">
        <v>69.36</v>
      </c>
      <c r="F155" s="10">
        <v>6.09</v>
      </c>
      <c r="G155" s="10">
        <v>15.98</v>
      </c>
      <c r="H155" s="10">
        <v>20.190000000000001</v>
      </c>
      <c r="I155" s="10">
        <v>6.57</v>
      </c>
      <c r="J155" s="10">
        <v>7.47</v>
      </c>
      <c r="K155" s="10">
        <v>5.22</v>
      </c>
      <c r="L155" s="10">
        <v>7.17</v>
      </c>
    </row>
    <row r="156" spans="1:12" x14ac:dyDescent="0.3">
      <c r="A156" s="9" t="s">
        <v>261</v>
      </c>
      <c r="B156" s="10">
        <v>854.18</v>
      </c>
      <c r="C156" s="10">
        <v>464.81</v>
      </c>
      <c r="D156" s="10">
        <v>340.46</v>
      </c>
      <c r="E156" s="10">
        <v>121.02</v>
      </c>
      <c r="F156" s="10">
        <v>69.36</v>
      </c>
      <c r="G156" s="10">
        <v>6.09</v>
      </c>
      <c r="H156" s="10">
        <v>15.98</v>
      </c>
      <c r="I156" s="10">
        <v>20.190000000000001</v>
      </c>
      <c r="J156" s="10">
        <v>6.57</v>
      </c>
      <c r="K156" s="10">
        <v>7.47</v>
      </c>
      <c r="L156" s="10">
        <v>5.21</v>
      </c>
    </row>
    <row r="157" spans="1:12" x14ac:dyDescent="0.3">
      <c r="A157" s="9" t="s">
        <v>262</v>
      </c>
      <c r="B157" s="10">
        <v>0.39</v>
      </c>
      <c r="C157" s="11"/>
      <c r="D157" s="11"/>
      <c r="E157" s="11"/>
      <c r="F157" s="10">
        <v>0.04</v>
      </c>
      <c r="G157" s="10">
        <v>0.05</v>
      </c>
      <c r="H157" s="10">
        <v>0.04</v>
      </c>
      <c r="I157" s="10">
        <v>0.1</v>
      </c>
      <c r="J157" s="10">
        <v>0.2</v>
      </c>
      <c r="K157" s="10">
        <v>0.12</v>
      </c>
      <c r="L157" s="10">
        <v>0.01</v>
      </c>
    </row>
    <row r="158" spans="1:12" x14ac:dyDescent="0.3">
      <c r="A158" s="9" t="s">
        <v>263</v>
      </c>
      <c r="B158" s="10">
        <v>197.89</v>
      </c>
      <c r="C158" s="10">
        <v>133.9</v>
      </c>
      <c r="D158" s="10">
        <v>69.31</v>
      </c>
      <c r="E158" s="10">
        <v>31.16</v>
      </c>
      <c r="F158" s="10">
        <v>9.67</v>
      </c>
      <c r="G158" s="10">
        <v>2.5499999999999998</v>
      </c>
      <c r="H158" s="10">
        <v>0.9</v>
      </c>
      <c r="I158" s="10">
        <v>0.32</v>
      </c>
      <c r="J158" s="10">
        <v>0.76</v>
      </c>
      <c r="K158" s="10">
        <v>0.17</v>
      </c>
      <c r="L158" s="11"/>
    </row>
    <row r="159" spans="1:12" x14ac:dyDescent="0.3">
      <c r="A159" s="9" t="s">
        <v>264</v>
      </c>
      <c r="B159" s="10">
        <v>0.56999999999999995</v>
      </c>
      <c r="C159" s="10">
        <v>0.39</v>
      </c>
      <c r="D159" s="10">
        <v>0.31</v>
      </c>
      <c r="E159" s="10">
        <v>0.14000000000000001</v>
      </c>
      <c r="F159" s="10">
        <v>0.03</v>
      </c>
      <c r="G159" s="17">
        <v>-0.02</v>
      </c>
      <c r="H159" s="11"/>
      <c r="I159" s="10">
        <v>0</v>
      </c>
      <c r="J159" s="17">
        <v>-0.02</v>
      </c>
      <c r="K159" s="17">
        <v>0</v>
      </c>
      <c r="L159" s="17">
        <v>-0.01</v>
      </c>
    </row>
    <row r="161" spans="1:4" x14ac:dyDescent="0.3">
      <c r="A161" s="1" t="s">
        <v>265</v>
      </c>
      <c r="B161" s="27">
        <v>2021</v>
      </c>
      <c r="C161" s="27">
        <v>2022</v>
      </c>
      <c r="D161" s="27" t="s">
        <v>266</v>
      </c>
    </row>
    <row r="162" spans="1:4" x14ac:dyDescent="0.3">
      <c r="A162" s="7"/>
      <c r="B162" s="7"/>
      <c r="C162" s="7"/>
      <c r="D162" s="7"/>
    </row>
    <row r="163" spans="1:4" x14ac:dyDescent="0.3">
      <c r="A163" s="9" t="s">
        <v>267</v>
      </c>
      <c r="B163" s="10" t="s">
        <v>268</v>
      </c>
      <c r="C163" s="10" t="s">
        <v>269</v>
      </c>
      <c r="D163" s="10" t="s">
        <v>270</v>
      </c>
    </row>
    <row r="164" spans="1:4" x14ac:dyDescent="0.3">
      <c r="A164" s="23" t="s">
        <v>13</v>
      </c>
      <c r="B164" s="26" t="s">
        <v>271</v>
      </c>
      <c r="C164" s="24" t="s">
        <v>270</v>
      </c>
      <c r="D164" s="7"/>
    </row>
    <row r="165" spans="1:4" x14ac:dyDescent="0.3">
      <c r="A165" s="9" t="s">
        <v>3</v>
      </c>
      <c r="B165" s="10">
        <v>141.63999999999999</v>
      </c>
      <c r="C165" s="10">
        <v>279.79000000000002</v>
      </c>
      <c r="D165" s="10" t="s">
        <v>272</v>
      </c>
    </row>
    <row r="166" spans="1:4" x14ac:dyDescent="0.3">
      <c r="A166" s="23" t="s">
        <v>13</v>
      </c>
      <c r="B166" s="26" t="s">
        <v>273</v>
      </c>
      <c r="C166" s="24" t="s">
        <v>272</v>
      </c>
      <c r="D166" s="7"/>
    </row>
    <row r="167" spans="1:4" x14ac:dyDescent="0.3">
      <c r="A167" s="23" t="s">
        <v>274</v>
      </c>
      <c r="B167" s="24" t="s">
        <v>128</v>
      </c>
      <c r="C167" s="24" t="s">
        <v>167</v>
      </c>
      <c r="D167" s="24" t="s">
        <v>275</v>
      </c>
    </row>
    <row r="168" spans="1:4" x14ac:dyDescent="0.3">
      <c r="A168" s="9" t="s">
        <v>4</v>
      </c>
      <c r="B168" s="10">
        <v>134.36000000000001</v>
      </c>
      <c r="C168" s="10">
        <v>254.3</v>
      </c>
      <c r="D168" s="10" t="s">
        <v>276</v>
      </c>
    </row>
    <row r="169" spans="1:4" x14ac:dyDescent="0.3">
      <c r="A169" s="23" t="s">
        <v>13</v>
      </c>
      <c r="B169" s="26" t="s">
        <v>277</v>
      </c>
      <c r="C169" s="24" t="s">
        <v>276</v>
      </c>
      <c r="D169" s="7"/>
    </row>
    <row r="170" spans="1:4" x14ac:dyDescent="0.3">
      <c r="A170" s="23" t="s">
        <v>278</v>
      </c>
      <c r="B170" s="24" t="s">
        <v>279</v>
      </c>
      <c r="C170" s="24" t="s">
        <v>280</v>
      </c>
      <c r="D170" s="24" t="s">
        <v>281</v>
      </c>
    </row>
    <row r="171" spans="1:4" x14ac:dyDescent="0.3">
      <c r="A171" s="9" t="s">
        <v>282</v>
      </c>
      <c r="B171" s="10">
        <v>139.29</v>
      </c>
      <c r="C171" s="10">
        <v>275.57</v>
      </c>
      <c r="D171" s="10" t="s">
        <v>283</v>
      </c>
    </row>
    <row r="172" spans="1:4" x14ac:dyDescent="0.3">
      <c r="A172" s="23" t="s">
        <v>13</v>
      </c>
      <c r="B172" s="26" t="s">
        <v>284</v>
      </c>
      <c r="C172" s="24" t="s">
        <v>283</v>
      </c>
      <c r="D172" s="7"/>
    </row>
    <row r="173" spans="1:4" x14ac:dyDescent="0.3">
      <c r="A173" s="23" t="s">
        <v>285</v>
      </c>
      <c r="B173" s="24" t="s">
        <v>286</v>
      </c>
      <c r="C173" s="24" t="s">
        <v>287</v>
      </c>
      <c r="D173" s="24" t="s">
        <v>288</v>
      </c>
    </row>
    <row r="174" spans="1:4" x14ac:dyDescent="0.3">
      <c r="A174" s="9" t="s">
        <v>289</v>
      </c>
      <c r="B174" s="10">
        <v>96.37</v>
      </c>
      <c r="C174" s="10">
        <v>188.6</v>
      </c>
      <c r="D174" s="10" t="s">
        <v>290</v>
      </c>
    </row>
    <row r="175" spans="1:4" x14ac:dyDescent="0.3">
      <c r="A175" s="23" t="s">
        <v>13</v>
      </c>
      <c r="B175" s="26" t="s">
        <v>291</v>
      </c>
      <c r="C175" s="24" t="s">
        <v>290</v>
      </c>
      <c r="D175" s="7"/>
    </row>
    <row r="176" spans="1:4" x14ac:dyDescent="0.3">
      <c r="A176" s="23" t="s">
        <v>292</v>
      </c>
      <c r="B176" s="24" t="s">
        <v>293</v>
      </c>
      <c r="C176" s="24" t="s">
        <v>294</v>
      </c>
      <c r="D176" s="24" t="s">
        <v>295</v>
      </c>
    </row>
    <row r="177" spans="1:4" x14ac:dyDescent="0.3">
      <c r="A177" s="9" t="s">
        <v>296</v>
      </c>
      <c r="B177" s="10">
        <v>0.12</v>
      </c>
      <c r="C177" s="10">
        <v>0.25</v>
      </c>
      <c r="D177" s="10" t="s">
        <v>297</v>
      </c>
    </row>
    <row r="178" spans="1:4" x14ac:dyDescent="0.3">
      <c r="A178" s="23" t="s">
        <v>13</v>
      </c>
      <c r="B178" s="26" t="s">
        <v>298</v>
      </c>
      <c r="C178" s="24" t="s">
        <v>297</v>
      </c>
      <c r="D178" s="7"/>
    </row>
    <row r="179" spans="1:4" x14ac:dyDescent="0.3">
      <c r="A179" s="9" t="s">
        <v>299</v>
      </c>
      <c r="B179" s="10">
        <v>0.13</v>
      </c>
      <c r="C179" s="10">
        <v>0.25</v>
      </c>
      <c r="D179" s="10" t="s">
        <v>300</v>
      </c>
    </row>
    <row r="180" spans="1:4" x14ac:dyDescent="0.3">
      <c r="A180" s="23" t="s">
        <v>13</v>
      </c>
      <c r="B180" s="26" t="s">
        <v>301</v>
      </c>
      <c r="C180" s="24" t="s">
        <v>300</v>
      </c>
      <c r="D180" s="7"/>
    </row>
    <row r="181" spans="1:4" x14ac:dyDescent="0.3">
      <c r="A181" s="22" t="s">
        <v>302</v>
      </c>
      <c r="B181" s="7"/>
      <c r="C181" s="7"/>
      <c r="D181" s="7"/>
    </row>
    <row r="182" spans="1:4" x14ac:dyDescent="0.3">
      <c r="A182" s="9" t="s">
        <v>303</v>
      </c>
      <c r="B182" s="10">
        <v>45.2</v>
      </c>
      <c r="C182" s="10">
        <v>50.69</v>
      </c>
      <c r="D182" s="10" t="s">
        <v>304</v>
      </c>
    </row>
    <row r="183" spans="1:4" x14ac:dyDescent="0.3">
      <c r="A183" s="9" t="s">
        <v>78</v>
      </c>
      <c r="B183" s="11"/>
      <c r="C183" s="17">
        <v>-0.2</v>
      </c>
      <c r="D183" s="11"/>
    </row>
    <row r="184" spans="1:4" x14ac:dyDescent="0.3">
      <c r="A184" s="9" t="s">
        <v>52</v>
      </c>
      <c r="B184" s="10">
        <v>7</v>
      </c>
      <c r="C184" s="10">
        <v>21.53</v>
      </c>
      <c r="D184" s="10" t="s">
        <v>305</v>
      </c>
    </row>
    <row r="185" spans="1:4" x14ac:dyDescent="0.3">
      <c r="A185" s="9" t="s">
        <v>232</v>
      </c>
      <c r="B185" s="10">
        <v>30.3</v>
      </c>
      <c r="C185" s="10">
        <v>30.8</v>
      </c>
      <c r="D185" s="10" t="s">
        <v>306</v>
      </c>
    </row>
    <row r="186" spans="1:4" x14ac:dyDescent="0.3">
      <c r="A186" s="9" t="s">
        <v>307</v>
      </c>
      <c r="B186" s="10">
        <v>138.72</v>
      </c>
      <c r="C186" s="10">
        <v>274.77999999999997</v>
      </c>
      <c r="D186" s="10" t="s">
        <v>308</v>
      </c>
    </row>
    <row r="187" spans="1:4" x14ac:dyDescent="0.3">
      <c r="A187" s="23" t="s">
        <v>13</v>
      </c>
      <c r="B187" s="26" t="s">
        <v>309</v>
      </c>
      <c r="C187" s="24" t="s">
        <v>308</v>
      </c>
      <c r="D187" s="7"/>
    </row>
    <row r="188" spans="1:4" x14ac:dyDescent="0.3">
      <c r="A188" s="9" t="s">
        <v>310</v>
      </c>
      <c r="B188" s="10">
        <v>104.27</v>
      </c>
      <c r="C188" s="10">
        <v>197.33</v>
      </c>
      <c r="D188" s="10" t="s">
        <v>311</v>
      </c>
    </row>
    <row r="189" spans="1:4" x14ac:dyDescent="0.3">
      <c r="A189" s="23" t="s">
        <v>13</v>
      </c>
      <c r="B189" s="26" t="s">
        <v>312</v>
      </c>
      <c r="C189" s="24" t="s">
        <v>311</v>
      </c>
      <c r="D189" s="7"/>
    </row>
    <row r="190" spans="1:4" x14ac:dyDescent="0.3">
      <c r="A190" s="9" t="s">
        <v>313</v>
      </c>
      <c r="B190" s="11"/>
      <c r="C190" s="11"/>
      <c r="D190" s="11"/>
    </row>
    <row r="191" spans="1:4" x14ac:dyDescent="0.3">
      <c r="A191" s="23" t="s">
        <v>13</v>
      </c>
      <c r="B191" s="25"/>
      <c r="C191" s="25"/>
      <c r="D191" s="7"/>
    </row>
    <row r="192" spans="1:4" x14ac:dyDescent="0.3">
      <c r="A192" s="22" t="s">
        <v>314</v>
      </c>
      <c r="B192" s="7"/>
      <c r="C192" s="7"/>
      <c r="D192" s="7"/>
    </row>
    <row r="193" spans="1:4" x14ac:dyDescent="0.3">
      <c r="A193" s="9" t="s">
        <v>315</v>
      </c>
      <c r="B193" s="10">
        <v>69.38</v>
      </c>
      <c r="C193" s="10">
        <v>203.07</v>
      </c>
      <c r="D193" s="10" t="s">
        <v>316</v>
      </c>
    </row>
    <row r="194" spans="1:4" x14ac:dyDescent="0.3">
      <c r="A194" s="23" t="s">
        <v>13</v>
      </c>
      <c r="B194" s="26" t="s">
        <v>317</v>
      </c>
      <c r="C194" s="24" t="s">
        <v>316</v>
      </c>
      <c r="D194" s="7"/>
    </row>
    <row r="195" spans="1:4" x14ac:dyDescent="0.3">
      <c r="A195" s="9" t="s">
        <v>242</v>
      </c>
      <c r="B195" s="17">
        <v>-47.08</v>
      </c>
      <c r="C195" s="17">
        <v>-35.89</v>
      </c>
      <c r="D195" s="17" t="s">
        <v>318</v>
      </c>
    </row>
    <row r="196" spans="1:4" x14ac:dyDescent="0.3">
      <c r="A196" s="23" t="s">
        <v>13</v>
      </c>
      <c r="B196" s="24" t="s">
        <v>319</v>
      </c>
      <c r="C196" s="24" t="s">
        <v>320</v>
      </c>
      <c r="D196" s="7"/>
    </row>
    <row r="197" spans="1:4" x14ac:dyDescent="0.3">
      <c r="A197" s="9" t="s">
        <v>321</v>
      </c>
      <c r="B197" s="17">
        <v>-3.87</v>
      </c>
      <c r="C197" s="10">
        <v>162.12</v>
      </c>
      <c r="D197" s="17" t="s">
        <v>322</v>
      </c>
    </row>
    <row r="198" spans="1:4" x14ac:dyDescent="0.3">
      <c r="A198" s="23" t="s">
        <v>13</v>
      </c>
      <c r="B198" s="26" t="s">
        <v>323</v>
      </c>
      <c r="C198" s="24" t="s">
        <v>324</v>
      </c>
      <c r="D198" s="7"/>
    </row>
    <row r="199" spans="1:4" x14ac:dyDescent="0.3">
      <c r="A199" s="9" t="s">
        <v>325</v>
      </c>
      <c r="B199" s="10">
        <v>0.15</v>
      </c>
      <c r="C199" s="10">
        <v>0.19</v>
      </c>
      <c r="D199" s="10" t="s">
        <v>326</v>
      </c>
    </row>
    <row r="200" spans="1:4" x14ac:dyDescent="0.3">
      <c r="A200" s="23" t="s">
        <v>13</v>
      </c>
      <c r="B200" s="26" t="s">
        <v>327</v>
      </c>
      <c r="C200" s="24" t="s">
        <v>326</v>
      </c>
      <c r="D200" s="7"/>
    </row>
    <row r="201" spans="1:4" x14ac:dyDescent="0.3">
      <c r="A201" s="22" t="s">
        <v>328</v>
      </c>
      <c r="B201" s="7"/>
      <c r="C201" s="7"/>
      <c r="D201" s="7"/>
    </row>
    <row r="202" spans="1:4" x14ac:dyDescent="0.3">
      <c r="A202" s="9" t="s">
        <v>220</v>
      </c>
      <c r="B202" s="17">
        <v>-679.55</v>
      </c>
      <c r="C202" s="17">
        <v>-823.63</v>
      </c>
      <c r="D202" s="10" t="s">
        <v>101</v>
      </c>
    </row>
    <row r="203" spans="1:4" x14ac:dyDescent="0.3">
      <c r="A203" s="23" t="s">
        <v>329</v>
      </c>
      <c r="B203" s="26">
        <v>-4.8</v>
      </c>
      <c r="C203" s="26">
        <v>-2.94</v>
      </c>
      <c r="D203" s="26" t="s">
        <v>330</v>
      </c>
    </row>
    <row r="204" spans="1:4" x14ac:dyDescent="0.3">
      <c r="A204" s="9" t="s">
        <v>331</v>
      </c>
      <c r="B204" s="10">
        <v>1.62</v>
      </c>
      <c r="C204" s="10">
        <v>1.86</v>
      </c>
      <c r="D204" s="10" t="s">
        <v>332</v>
      </c>
    </row>
    <row r="205" spans="1:4" x14ac:dyDescent="0.3">
      <c r="A205" s="23" t="s">
        <v>13</v>
      </c>
      <c r="B205" s="24" t="s">
        <v>333</v>
      </c>
      <c r="C205" s="24" t="s">
        <v>332</v>
      </c>
      <c r="D205" s="7"/>
    </row>
    <row r="206" spans="1:4" x14ac:dyDescent="0.3">
      <c r="A206" s="9" t="s">
        <v>334</v>
      </c>
      <c r="B206" s="10" t="s">
        <v>335</v>
      </c>
      <c r="C206" s="10" t="s">
        <v>336</v>
      </c>
      <c r="D206" s="10" t="s">
        <v>337</v>
      </c>
    </row>
    <row r="207" spans="1:4" x14ac:dyDescent="0.3">
      <c r="A207" s="9" t="s">
        <v>338</v>
      </c>
      <c r="B207" s="10">
        <v>1.48</v>
      </c>
      <c r="C207" s="10">
        <v>1.75</v>
      </c>
      <c r="D207" s="10" t="s">
        <v>33</v>
      </c>
    </row>
    <row r="208" spans="1:4" x14ac:dyDescent="0.3">
      <c r="A208" s="23" t="s">
        <v>13</v>
      </c>
      <c r="B208" s="26" t="s">
        <v>339</v>
      </c>
      <c r="C208" s="24" t="s">
        <v>33</v>
      </c>
      <c r="D208" s="7"/>
    </row>
    <row r="209" spans="1:4" x14ac:dyDescent="0.3">
      <c r="A209" s="9" t="s">
        <v>340</v>
      </c>
      <c r="B209" s="10">
        <v>8.24</v>
      </c>
      <c r="C209" s="10">
        <v>15.17</v>
      </c>
      <c r="D209" s="10" t="s">
        <v>341</v>
      </c>
    </row>
    <row r="210" spans="1:4" x14ac:dyDescent="0.3">
      <c r="A210" s="9" t="s">
        <v>342</v>
      </c>
      <c r="B210" s="10">
        <v>6.46</v>
      </c>
      <c r="C210" s="10">
        <v>12.14</v>
      </c>
      <c r="D210" s="10" t="s">
        <v>343</v>
      </c>
    </row>
    <row r="211" spans="1:4" x14ac:dyDescent="0.3">
      <c r="A211" s="22" t="s">
        <v>344</v>
      </c>
      <c r="B211" s="7"/>
      <c r="C211" s="7"/>
      <c r="D211" s="7"/>
    </row>
    <row r="212" spans="1:4" x14ac:dyDescent="0.3">
      <c r="A212" s="9" t="s">
        <v>345</v>
      </c>
      <c r="B212" s="17">
        <v>-47.08</v>
      </c>
      <c r="C212" s="17">
        <v>-35.89</v>
      </c>
      <c r="D212" s="17" t="s">
        <v>318</v>
      </c>
    </row>
    <row r="213" spans="1:4" x14ac:dyDescent="0.3">
      <c r="A213" s="23" t="s">
        <v>13</v>
      </c>
      <c r="B213" s="24" t="s">
        <v>319</v>
      </c>
      <c r="C213" s="24" t="s">
        <v>320</v>
      </c>
      <c r="D213" s="7"/>
    </row>
    <row r="214" spans="1:4" x14ac:dyDescent="0.3">
      <c r="A214" s="9" t="s">
        <v>52</v>
      </c>
      <c r="B214" s="10">
        <v>7</v>
      </c>
      <c r="C214" s="10">
        <v>21.53</v>
      </c>
      <c r="D214" s="10" t="s">
        <v>305</v>
      </c>
    </row>
    <row r="215" spans="1:4" x14ac:dyDescent="0.3">
      <c r="A215" s="23" t="s">
        <v>13</v>
      </c>
      <c r="B215" s="24" t="s">
        <v>346</v>
      </c>
      <c r="C215" s="24" t="s">
        <v>305</v>
      </c>
      <c r="D215" s="7"/>
    </row>
    <row r="216" spans="1:4" x14ac:dyDescent="0.3">
      <c r="A216" s="23"/>
      <c r="B216" s="24"/>
      <c r="C216" s="24"/>
      <c r="D216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4F1AF0-F882-4BA7-B95B-58AB9D91BD3A}">
  <sheetPr codeName="Feuil6"/>
  <dimension ref="A1:AP90"/>
  <sheetViews>
    <sheetView workbookViewId="0">
      <selection activeCell="A95" sqref="A95"/>
    </sheetView>
  </sheetViews>
  <sheetFormatPr baseColWidth="10" defaultRowHeight="14.4" x14ac:dyDescent="0.3"/>
  <cols>
    <col min="1" max="1" width="43" customWidth="1"/>
  </cols>
  <sheetData>
    <row r="1" spans="1:42" x14ac:dyDescent="0.3">
      <c r="A1" s="29"/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  <c r="AJ1" s="29"/>
      <c r="AK1" s="29"/>
      <c r="AL1" s="29"/>
      <c r="AM1" s="29"/>
      <c r="AN1" s="29"/>
      <c r="AO1" s="29"/>
      <c r="AP1" s="29"/>
    </row>
    <row r="2" spans="1:42" x14ac:dyDescent="0.3">
      <c r="A2" s="1" t="s">
        <v>5</v>
      </c>
      <c r="B2" s="8">
        <v>44196</v>
      </c>
      <c r="C2" s="8">
        <v>44104</v>
      </c>
      <c r="D2" s="8">
        <v>44012</v>
      </c>
      <c r="E2" s="8">
        <v>43921</v>
      </c>
      <c r="F2" s="8">
        <v>43830</v>
      </c>
      <c r="G2" s="8">
        <v>43738</v>
      </c>
      <c r="H2" s="8">
        <v>43646</v>
      </c>
      <c r="I2" s="8">
        <v>43555</v>
      </c>
      <c r="J2" s="8">
        <v>43465</v>
      </c>
      <c r="K2" s="8">
        <v>43373</v>
      </c>
      <c r="L2" s="8">
        <v>43281</v>
      </c>
      <c r="M2" s="8">
        <v>43190</v>
      </c>
      <c r="N2" s="8">
        <v>43100</v>
      </c>
      <c r="O2" s="8">
        <v>43008</v>
      </c>
      <c r="P2" s="8">
        <v>42916</v>
      </c>
      <c r="Q2" s="8">
        <v>42825</v>
      </c>
      <c r="R2" s="8">
        <v>42735</v>
      </c>
      <c r="S2" s="8">
        <v>42643</v>
      </c>
      <c r="T2" s="8">
        <v>42551</v>
      </c>
      <c r="U2" s="8">
        <v>42460</v>
      </c>
      <c r="V2" s="8">
        <v>42369</v>
      </c>
      <c r="W2" s="8">
        <v>42277</v>
      </c>
      <c r="X2" s="8">
        <v>42185</v>
      </c>
      <c r="Y2" s="8">
        <v>42094</v>
      </c>
      <c r="Z2" s="8">
        <v>42004</v>
      </c>
      <c r="AA2" s="8">
        <v>41912</v>
      </c>
      <c r="AB2" s="8">
        <v>41820</v>
      </c>
      <c r="AC2" s="8">
        <v>41729</v>
      </c>
      <c r="AD2" s="8">
        <v>41639</v>
      </c>
      <c r="AE2" s="8">
        <v>41547</v>
      </c>
      <c r="AF2" s="8">
        <v>41455</v>
      </c>
      <c r="AG2" s="8">
        <v>41364</v>
      </c>
      <c r="AH2" s="8">
        <v>41274</v>
      </c>
      <c r="AI2" s="8">
        <v>41182</v>
      </c>
      <c r="AJ2" s="8">
        <v>41090</v>
      </c>
      <c r="AK2" s="8">
        <v>40999</v>
      </c>
      <c r="AL2" s="8">
        <v>40908</v>
      </c>
      <c r="AM2" s="8">
        <v>40816</v>
      </c>
      <c r="AN2" s="8">
        <v>40724</v>
      </c>
      <c r="AO2" s="8">
        <v>40633</v>
      </c>
      <c r="AP2" s="8">
        <v>40543</v>
      </c>
    </row>
    <row r="3" spans="1:42" x14ac:dyDescent="0.3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</row>
    <row r="4" spans="1:42" x14ac:dyDescent="0.3">
      <c r="A4" s="9" t="s">
        <v>6</v>
      </c>
      <c r="B4" s="10">
        <v>338.27</v>
      </c>
      <c r="C4" s="10">
        <v>338.27</v>
      </c>
      <c r="D4" s="10">
        <v>462.88</v>
      </c>
      <c r="E4" s="10">
        <v>462.88</v>
      </c>
      <c r="F4" s="10">
        <v>402.47</v>
      </c>
      <c r="G4" s="10">
        <v>402.47</v>
      </c>
      <c r="H4" s="10">
        <v>344.98</v>
      </c>
      <c r="I4" s="10">
        <v>344.98</v>
      </c>
      <c r="J4" s="10">
        <v>305.31</v>
      </c>
      <c r="K4" s="10">
        <v>305.31</v>
      </c>
      <c r="L4" s="10">
        <v>243.86</v>
      </c>
      <c r="M4" s="10">
        <v>243.86</v>
      </c>
      <c r="N4" s="10">
        <v>217.31</v>
      </c>
      <c r="O4" s="10">
        <v>217.31</v>
      </c>
      <c r="P4" s="10">
        <v>146.63</v>
      </c>
      <c r="Q4" s="10">
        <v>146.63</v>
      </c>
      <c r="R4" s="10">
        <v>127.99</v>
      </c>
      <c r="S4" s="10">
        <v>127.99</v>
      </c>
      <c r="T4" s="10">
        <v>106.71</v>
      </c>
      <c r="U4" s="10">
        <v>106.71</v>
      </c>
      <c r="V4" s="10">
        <v>69.55</v>
      </c>
      <c r="W4" s="10">
        <v>69.55</v>
      </c>
      <c r="X4" s="10">
        <v>40.07</v>
      </c>
      <c r="Y4" s="10">
        <v>40.07</v>
      </c>
      <c r="Z4" s="10">
        <v>37.33</v>
      </c>
      <c r="AA4" s="10">
        <v>37.33</v>
      </c>
      <c r="AB4" s="10">
        <v>28.31</v>
      </c>
      <c r="AC4" s="10">
        <v>28.31</v>
      </c>
      <c r="AD4" s="10">
        <v>27</v>
      </c>
      <c r="AE4" s="10">
        <v>27</v>
      </c>
      <c r="AF4" s="10">
        <v>25.01</v>
      </c>
      <c r="AG4" s="10">
        <v>25.01</v>
      </c>
      <c r="AH4" s="10">
        <v>22.14</v>
      </c>
      <c r="AI4" s="10">
        <v>22.14</v>
      </c>
      <c r="AJ4" s="10">
        <v>17.09</v>
      </c>
      <c r="AK4" s="10">
        <v>17.09</v>
      </c>
      <c r="AL4" s="10">
        <v>14.14</v>
      </c>
      <c r="AM4" s="10">
        <v>14.14</v>
      </c>
      <c r="AN4" s="10">
        <v>11.6</v>
      </c>
      <c r="AO4" s="10">
        <v>11.6</v>
      </c>
      <c r="AP4" s="10">
        <v>9.51</v>
      </c>
    </row>
    <row r="5" spans="1:42" x14ac:dyDescent="0.3">
      <c r="A5" s="9" t="s">
        <v>347</v>
      </c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0">
        <v>0.04</v>
      </c>
    </row>
    <row r="6" spans="1:42" x14ac:dyDescent="0.3">
      <c r="A6" s="9" t="s">
        <v>9</v>
      </c>
      <c r="B6" s="10">
        <v>0.41</v>
      </c>
      <c r="C6" s="10">
        <v>0.41</v>
      </c>
      <c r="D6" s="10">
        <v>0.03</v>
      </c>
      <c r="E6" s="10">
        <v>0.03</v>
      </c>
      <c r="F6" s="10">
        <v>0.19</v>
      </c>
      <c r="G6" s="10">
        <v>0.19</v>
      </c>
      <c r="H6" s="17">
        <v>-0.04</v>
      </c>
      <c r="I6" s="17">
        <v>-0.04</v>
      </c>
      <c r="J6" s="10">
        <v>0.12</v>
      </c>
      <c r="K6" s="10">
        <v>0.12</v>
      </c>
      <c r="L6" s="10">
        <v>0.11</v>
      </c>
      <c r="M6" s="10">
        <v>0.11</v>
      </c>
      <c r="N6" s="10">
        <v>0.05</v>
      </c>
      <c r="O6" s="10">
        <v>0.05</v>
      </c>
      <c r="P6" s="10">
        <v>7.0000000000000007E-2</v>
      </c>
      <c r="Q6" s="10">
        <v>7.0000000000000007E-2</v>
      </c>
      <c r="R6" s="10">
        <v>7.0000000000000007E-2</v>
      </c>
      <c r="S6" s="10">
        <v>7.0000000000000007E-2</v>
      </c>
      <c r="T6" s="10">
        <v>0.14000000000000001</v>
      </c>
      <c r="U6" s="10">
        <v>0.14000000000000001</v>
      </c>
      <c r="V6" s="11"/>
      <c r="W6" s="11"/>
      <c r="X6" s="10">
        <v>0.09</v>
      </c>
      <c r="Y6" s="10">
        <v>0.09</v>
      </c>
      <c r="Z6" s="10">
        <v>0.06</v>
      </c>
      <c r="AA6" s="10">
        <v>0.06</v>
      </c>
      <c r="AB6" s="10">
        <v>0.04</v>
      </c>
      <c r="AC6" s="10">
        <v>0.04</v>
      </c>
      <c r="AD6" s="10">
        <v>7.0000000000000007E-2</v>
      </c>
      <c r="AE6" s="10">
        <v>7.0000000000000007E-2</v>
      </c>
      <c r="AF6" s="10">
        <v>7.0000000000000007E-2</v>
      </c>
      <c r="AG6" s="10">
        <v>7.0000000000000007E-2</v>
      </c>
      <c r="AH6" s="10">
        <v>0.05</v>
      </c>
      <c r="AI6" s="10">
        <v>0.05</v>
      </c>
      <c r="AJ6" s="10">
        <v>0.08</v>
      </c>
      <c r="AK6" s="10">
        <v>0.08</v>
      </c>
      <c r="AL6" s="11"/>
      <c r="AM6" s="11"/>
      <c r="AN6" s="17">
        <v>-0.09</v>
      </c>
      <c r="AO6" s="17">
        <v>-0.09</v>
      </c>
      <c r="AP6" s="10">
        <v>0.11</v>
      </c>
    </row>
    <row r="7" spans="1:42" x14ac:dyDescent="0.3">
      <c r="A7" s="12" t="s">
        <v>10</v>
      </c>
      <c r="B7" s="13">
        <v>338.68</v>
      </c>
      <c r="C7" s="13">
        <v>338.68</v>
      </c>
      <c r="D7" s="13">
        <v>462.91</v>
      </c>
      <c r="E7" s="13">
        <v>462.91</v>
      </c>
      <c r="F7" s="13">
        <v>402.66</v>
      </c>
      <c r="G7" s="13">
        <v>402.66</v>
      </c>
      <c r="H7" s="13">
        <v>344.94</v>
      </c>
      <c r="I7" s="13">
        <v>344.94</v>
      </c>
      <c r="J7" s="13">
        <v>305.43</v>
      </c>
      <c r="K7" s="13">
        <v>305.43</v>
      </c>
      <c r="L7" s="13">
        <v>243.97</v>
      </c>
      <c r="M7" s="13">
        <v>243.97</v>
      </c>
      <c r="N7" s="13">
        <v>217.37</v>
      </c>
      <c r="O7" s="13">
        <v>217.37</v>
      </c>
      <c r="P7" s="13">
        <v>146.69999999999999</v>
      </c>
      <c r="Q7" s="13">
        <v>146.69999999999999</v>
      </c>
      <c r="R7" s="13">
        <v>128.06</v>
      </c>
      <c r="S7" s="13">
        <v>128.06</v>
      </c>
      <c r="T7" s="13">
        <v>106.84</v>
      </c>
      <c r="U7" s="13">
        <v>106.84</v>
      </c>
      <c r="V7" s="13">
        <v>69.55</v>
      </c>
      <c r="W7" s="13">
        <v>69.55</v>
      </c>
      <c r="X7" s="13">
        <v>40.159999999999997</v>
      </c>
      <c r="Y7" s="13">
        <v>40.159999999999997</v>
      </c>
      <c r="Z7" s="13">
        <v>37.39</v>
      </c>
      <c r="AA7" s="13">
        <v>37.39</v>
      </c>
      <c r="AB7" s="13">
        <v>28.35</v>
      </c>
      <c r="AC7" s="13">
        <v>28.35</v>
      </c>
      <c r="AD7" s="13">
        <v>27.08</v>
      </c>
      <c r="AE7" s="13">
        <v>27.08</v>
      </c>
      <c r="AF7" s="13">
        <v>25.08</v>
      </c>
      <c r="AG7" s="13">
        <v>25.08</v>
      </c>
      <c r="AH7" s="13">
        <v>22.19</v>
      </c>
      <c r="AI7" s="13">
        <v>22.19</v>
      </c>
      <c r="AJ7" s="13">
        <v>17.170000000000002</v>
      </c>
      <c r="AK7" s="13">
        <v>17.170000000000002</v>
      </c>
      <c r="AL7" s="13">
        <v>14.14</v>
      </c>
      <c r="AM7" s="13">
        <v>14.14</v>
      </c>
      <c r="AN7" s="13">
        <v>11.51</v>
      </c>
      <c r="AO7" s="13">
        <v>11.51</v>
      </c>
      <c r="AP7" s="13">
        <v>9.65</v>
      </c>
    </row>
    <row r="8" spans="1:42" x14ac:dyDescent="0.3">
      <c r="A8" s="14" t="s">
        <v>13</v>
      </c>
      <c r="B8" s="16" t="s">
        <v>348</v>
      </c>
      <c r="C8" s="16" t="s">
        <v>348</v>
      </c>
      <c r="D8" s="15" t="s">
        <v>349</v>
      </c>
      <c r="E8" s="15" t="s">
        <v>349</v>
      </c>
      <c r="F8" s="15" t="s">
        <v>350</v>
      </c>
      <c r="G8" s="15" t="s">
        <v>350</v>
      </c>
      <c r="H8" s="15" t="s">
        <v>351</v>
      </c>
      <c r="I8" s="15" t="s">
        <v>351</v>
      </c>
      <c r="J8" s="15" t="s">
        <v>352</v>
      </c>
      <c r="K8" s="15" t="s">
        <v>352</v>
      </c>
      <c r="L8" s="15" t="s">
        <v>353</v>
      </c>
      <c r="M8" s="15" t="s">
        <v>353</v>
      </c>
      <c r="N8" s="15" t="s">
        <v>354</v>
      </c>
      <c r="O8" s="15" t="s">
        <v>354</v>
      </c>
      <c r="P8" s="15" t="s">
        <v>355</v>
      </c>
      <c r="Q8" s="15" t="s">
        <v>355</v>
      </c>
      <c r="R8" s="15" t="s">
        <v>356</v>
      </c>
      <c r="S8" s="15" t="s">
        <v>356</v>
      </c>
      <c r="T8" s="15" t="s">
        <v>357</v>
      </c>
      <c r="U8" s="15" t="s">
        <v>357</v>
      </c>
      <c r="V8" s="15" t="s">
        <v>358</v>
      </c>
      <c r="W8" s="15" t="s">
        <v>358</v>
      </c>
      <c r="X8" s="15" t="s">
        <v>359</v>
      </c>
      <c r="Y8" s="15" t="s">
        <v>359</v>
      </c>
      <c r="Z8" s="15" t="s">
        <v>360</v>
      </c>
      <c r="AA8" s="15" t="s">
        <v>360</v>
      </c>
      <c r="AB8" s="15" t="s">
        <v>270</v>
      </c>
      <c r="AC8" s="15" t="s">
        <v>270</v>
      </c>
      <c r="AD8" s="15" t="s">
        <v>361</v>
      </c>
      <c r="AE8" s="15" t="s">
        <v>361</v>
      </c>
      <c r="AF8" s="15" t="s">
        <v>362</v>
      </c>
      <c r="AG8" s="15" t="s">
        <v>362</v>
      </c>
      <c r="AH8" s="15" t="s">
        <v>363</v>
      </c>
      <c r="AI8" s="15" t="s">
        <v>363</v>
      </c>
      <c r="AJ8" s="15" t="s">
        <v>364</v>
      </c>
      <c r="AK8" s="15" t="s">
        <v>364</v>
      </c>
      <c r="AL8" s="15" t="s">
        <v>365</v>
      </c>
      <c r="AM8" s="15" t="s">
        <v>365</v>
      </c>
      <c r="AN8" s="28"/>
      <c r="AO8" s="28"/>
      <c r="AP8" s="28"/>
    </row>
    <row r="9" spans="1:42" ht="15" thickBot="1" x14ac:dyDescent="0.35">
      <c r="A9" s="9" t="s">
        <v>25</v>
      </c>
      <c r="B9" s="17">
        <v>-168.05</v>
      </c>
      <c r="C9" s="17">
        <v>-168.05</v>
      </c>
      <c r="D9" s="17">
        <v>-208.92</v>
      </c>
      <c r="E9" s="17">
        <v>-208.92</v>
      </c>
      <c r="F9" s="17">
        <v>-172.14</v>
      </c>
      <c r="G9" s="17">
        <v>-172.14</v>
      </c>
      <c r="H9" s="17">
        <v>-158.33000000000001</v>
      </c>
      <c r="I9" s="17">
        <v>-158.33000000000001</v>
      </c>
      <c r="J9" s="17">
        <v>-135.32</v>
      </c>
      <c r="K9" s="17">
        <v>-135.32</v>
      </c>
      <c r="L9" s="17">
        <v>-119.92</v>
      </c>
      <c r="M9" s="17">
        <v>-119.92</v>
      </c>
      <c r="N9" s="17">
        <v>-109.08</v>
      </c>
      <c r="O9" s="17">
        <v>-109.08</v>
      </c>
      <c r="P9" s="17">
        <v>-74.37</v>
      </c>
      <c r="Q9" s="17">
        <v>-74.37</v>
      </c>
      <c r="R9" s="17">
        <v>-68.489999999999995</v>
      </c>
      <c r="S9" s="17">
        <v>-68.489999999999995</v>
      </c>
      <c r="T9" s="17">
        <v>-59.7</v>
      </c>
      <c r="U9" s="17">
        <v>-59.7</v>
      </c>
      <c r="V9" s="17">
        <v>-41.05</v>
      </c>
      <c r="W9" s="17">
        <v>-41.05</v>
      </c>
      <c r="X9" s="17">
        <v>-25.92</v>
      </c>
      <c r="Y9" s="17">
        <v>-25.92</v>
      </c>
      <c r="Z9" s="17">
        <v>-24.27</v>
      </c>
      <c r="AA9" s="17">
        <v>-24.27</v>
      </c>
      <c r="AB9" s="17">
        <v>-18.36</v>
      </c>
      <c r="AC9" s="17">
        <v>-18.36</v>
      </c>
      <c r="AD9" s="17">
        <v>-17.04</v>
      </c>
      <c r="AE9" s="17">
        <v>-17.04</v>
      </c>
      <c r="AF9" s="17">
        <v>-15.56</v>
      </c>
      <c r="AG9" s="17">
        <v>-15.56</v>
      </c>
      <c r="AH9" s="17">
        <v>-14.77</v>
      </c>
      <c r="AI9" s="17">
        <v>-14.77</v>
      </c>
      <c r="AJ9" s="17">
        <v>-11.53</v>
      </c>
      <c r="AK9" s="17">
        <v>-11.53</v>
      </c>
      <c r="AL9" s="17">
        <v>-9.24</v>
      </c>
      <c r="AM9" s="17">
        <v>-9.24</v>
      </c>
      <c r="AN9" s="17">
        <v>-6.69</v>
      </c>
      <c r="AO9" s="17">
        <v>-6.69</v>
      </c>
      <c r="AP9" s="17">
        <v>-6.78</v>
      </c>
    </row>
    <row r="10" spans="1:42" x14ac:dyDescent="0.3">
      <c r="A10" s="18" t="s">
        <v>26</v>
      </c>
      <c r="B10" s="19">
        <v>170.64</v>
      </c>
      <c r="C10" s="19">
        <v>170.64</v>
      </c>
      <c r="D10" s="19">
        <v>253.99</v>
      </c>
      <c r="E10" s="19">
        <v>253.99</v>
      </c>
      <c r="F10" s="19">
        <v>230.52</v>
      </c>
      <c r="G10" s="19">
        <v>230.52</v>
      </c>
      <c r="H10" s="19">
        <v>186.61</v>
      </c>
      <c r="I10" s="19">
        <v>186.61</v>
      </c>
      <c r="J10" s="19">
        <v>170.12</v>
      </c>
      <c r="K10" s="19">
        <v>170.12</v>
      </c>
      <c r="L10" s="19">
        <v>124.05</v>
      </c>
      <c r="M10" s="19">
        <v>124.05</v>
      </c>
      <c r="N10" s="19">
        <v>108.28</v>
      </c>
      <c r="O10" s="19">
        <v>108.28</v>
      </c>
      <c r="P10" s="19">
        <v>72.33</v>
      </c>
      <c r="Q10" s="19">
        <v>72.33</v>
      </c>
      <c r="R10" s="19">
        <v>59.57</v>
      </c>
      <c r="S10" s="19">
        <v>59.57</v>
      </c>
      <c r="T10" s="19">
        <v>47.14</v>
      </c>
      <c r="U10" s="19">
        <v>47.14</v>
      </c>
      <c r="V10" s="19">
        <v>28.5</v>
      </c>
      <c r="W10" s="19">
        <v>28.5</v>
      </c>
      <c r="X10" s="19">
        <v>14.24</v>
      </c>
      <c r="Y10" s="19">
        <v>14.24</v>
      </c>
      <c r="Z10" s="19">
        <v>13.12</v>
      </c>
      <c r="AA10" s="19">
        <v>13.12</v>
      </c>
      <c r="AB10" s="19">
        <v>9.98</v>
      </c>
      <c r="AC10" s="19">
        <v>9.98</v>
      </c>
      <c r="AD10" s="19">
        <v>10.039999999999999</v>
      </c>
      <c r="AE10" s="19">
        <v>10.039999999999999</v>
      </c>
      <c r="AF10" s="19">
        <v>9.52</v>
      </c>
      <c r="AG10" s="19">
        <v>9.52</v>
      </c>
      <c r="AH10" s="19">
        <v>7.42</v>
      </c>
      <c r="AI10" s="19">
        <v>7.42</v>
      </c>
      <c r="AJ10" s="19">
        <v>5.64</v>
      </c>
      <c r="AK10" s="19">
        <v>5.64</v>
      </c>
      <c r="AL10" s="19">
        <v>4.9000000000000004</v>
      </c>
      <c r="AM10" s="19">
        <v>4.9000000000000004</v>
      </c>
      <c r="AN10" s="19">
        <v>4.82</v>
      </c>
      <c r="AO10" s="19">
        <v>4.82</v>
      </c>
      <c r="AP10" s="19">
        <v>2.88</v>
      </c>
    </row>
    <row r="11" spans="1:42" x14ac:dyDescent="0.3">
      <c r="A11" s="14" t="s">
        <v>13</v>
      </c>
      <c r="B11" s="16" t="s">
        <v>366</v>
      </c>
      <c r="C11" s="16" t="s">
        <v>366</v>
      </c>
      <c r="D11" s="15" t="s">
        <v>45</v>
      </c>
      <c r="E11" s="15" t="s">
        <v>45</v>
      </c>
      <c r="F11" s="15" t="s">
        <v>367</v>
      </c>
      <c r="G11" s="15" t="s">
        <v>367</v>
      </c>
      <c r="H11" s="15" t="s">
        <v>41</v>
      </c>
      <c r="I11" s="15" t="s">
        <v>41</v>
      </c>
      <c r="J11" s="15" t="s">
        <v>368</v>
      </c>
      <c r="K11" s="15" t="s">
        <v>368</v>
      </c>
      <c r="L11" s="15" t="s">
        <v>369</v>
      </c>
      <c r="M11" s="15" t="s">
        <v>369</v>
      </c>
      <c r="N11" s="15" t="s">
        <v>370</v>
      </c>
      <c r="O11" s="15" t="s">
        <v>370</v>
      </c>
      <c r="P11" s="15" t="s">
        <v>371</v>
      </c>
      <c r="Q11" s="15" t="s">
        <v>371</v>
      </c>
      <c r="R11" s="15" t="s">
        <v>372</v>
      </c>
      <c r="S11" s="15" t="s">
        <v>372</v>
      </c>
      <c r="T11" s="15" t="s">
        <v>373</v>
      </c>
      <c r="U11" s="15" t="s">
        <v>373</v>
      </c>
      <c r="V11" s="15" t="s">
        <v>374</v>
      </c>
      <c r="W11" s="15" t="s">
        <v>374</v>
      </c>
      <c r="X11" s="15" t="s">
        <v>375</v>
      </c>
      <c r="Y11" s="15" t="s">
        <v>375</v>
      </c>
      <c r="Z11" s="15" t="s">
        <v>134</v>
      </c>
      <c r="AA11" s="15" t="s">
        <v>134</v>
      </c>
      <c r="AB11" s="15" t="s">
        <v>376</v>
      </c>
      <c r="AC11" s="15" t="s">
        <v>376</v>
      </c>
      <c r="AD11" s="15" t="s">
        <v>44</v>
      </c>
      <c r="AE11" s="15" t="s">
        <v>44</v>
      </c>
      <c r="AF11" s="15" t="s">
        <v>377</v>
      </c>
      <c r="AG11" s="15" t="s">
        <v>377</v>
      </c>
      <c r="AH11" s="15" t="s">
        <v>378</v>
      </c>
      <c r="AI11" s="15" t="s">
        <v>378</v>
      </c>
      <c r="AJ11" s="15" t="s">
        <v>379</v>
      </c>
      <c r="AK11" s="15" t="s">
        <v>379</v>
      </c>
      <c r="AL11" s="15" t="s">
        <v>380</v>
      </c>
      <c r="AM11" s="15" t="s">
        <v>380</v>
      </c>
      <c r="AN11" s="28"/>
      <c r="AO11" s="28"/>
      <c r="AP11" s="28"/>
    </row>
    <row r="12" spans="1:42" x14ac:dyDescent="0.3">
      <c r="A12" s="14" t="s">
        <v>38</v>
      </c>
      <c r="B12" s="15" t="s">
        <v>41</v>
      </c>
      <c r="C12" s="15" t="s">
        <v>41</v>
      </c>
      <c r="D12" s="15" t="s">
        <v>381</v>
      </c>
      <c r="E12" s="15" t="s">
        <v>381</v>
      </c>
      <c r="F12" s="15" t="s">
        <v>382</v>
      </c>
      <c r="G12" s="15" t="s">
        <v>382</v>
      </c>
      <c r="H12" s="15" t="s">
        <v>383</v>
      </c>
      <c r="I12" s="15" t="s">
        <v>383</v>
      </c>
      <c r="J12" s="15" t="s">
        <v>384</v>
      </c>
      <c r="K12" s="15" t="s">
        <v>384</v>
      </c>
      <c r="L12" s="15" t="s">
        <v>385</v>
      </c>
      <c r="M12" s="15" t="s">
        <v>385</v>
      </c>
      <c r="N12" s="15" t="s">
        <v>386</v>
      </c>
      <c r="O12" s="15" t="s">
        <v>386</v>
      </c>
      <c r="P12" s="15" t="s">
        <v>387</v>
      </c>
      <c r="Q12" s="15" t="s">
        <v>387</v>
      </c>
      <c r="R12" s="15" t="s">
        <v>365</v>
      </c>
      <c r="S12" s="15" t="s">
        <v>365</v>
      </c>
      <c r="T12" s="15" t="s">
        <v>388</v>
      </c>
      <c r="U12" s="15" t="s">
        <v>388</v>
      </c>
      <c r="V12" s="15" t="s">
        <v>15</v>
      </c>
      <c r="W12" s="15" t="s">
        <v>15</v>
      </c>
      <c r="X12" s="15" t="s">
        <v>367</v>
      </c>
      <c r="Y12" s="15" t="s">
        <v>367</v>
      </c>
      <c r="Z12" s="15" t="s">
        <v>389</v>
      </c>
      <c r="AA12" s="15" t="s">
        <v>389</v>
      </c>
      <c r="AB12" s="15" t="s">
        <v>390</v>
      </c>
      <c r="AC12" s="15" t="s">
        <v>390</v>
      </c>
      <c r="AD12" s="15" t="s">
        <v>391</v>
      </c>
      <c r="AE12" s="15" t="s">
        <v>391</v>
      </c>
      <c r="AF12" s="15" t="s">
        <v>392</v>
      </c>
      <c r="AG12" s="15" t="s">
        <v>392</v>
      </c>
      <c r="AH12" s="15" t="s">
        <v>393</v>
      </c>
      <c r="AI12" s="15" t="s">
        <v>393</v>
      </c>
      <c r="AJ12" s="15" t="s">
        <v>394</v>
      </c>
      <c r="AK12" s="15" t="s">
        <v>394</v>
      </c>
      <c r="AL12" s="15" t="s">
        <v>395</v>
      </c>
      <c r="AM12" s="15" t="s">
        <v>395</v>
      </c>
      <c r="AN12" s="15" t="s">
        <v>396</v>
      </c>
      <c r="AO12" s="15" t="s">
        <v>396</v>
      </c>
      <c r="AP12" s="15" t="s">
        <v>397</v>
      </c>
    </row>
    <row r="13" spans="1:42" x14ac:dyDescent="0.3">
      <c r="A13" s="9" t="s">
        <v>49</v>
      </c>
      <c r="B13" s="17">
        <v>-62.36</v>
      </c>
      <c r="C13" s="17">
        <v>-62.36</v>
      </c>
      <c r="D13" s="17">
        <v>-93.17</v>
      </c>
      <c r="E13" s="17">
        <v>-93.17</v>
      </c>
      <c r="F13" s="17">
        <v>-73.930000000000007</v>
      </c>
      <c r="G13" s="17">
        <v>-73.930000000000007</v>
      </c>
      <c r="H13" s="17">
        <v>-69.900000000000006</v>
      </c>
      <c r="I13" s="17">
        <v>-69.900000000000006</v>
      </c>
      <c r="J13" s="17">
        <v>-47.19</v>
      </c>
      <c r="K13" s="17">
        <v>-47.19</v>
      </c>
      <c r="L13" s="17">
        <v>-44.52</v>
      </c>
      <c r="M13" s="17">
        <v>-44.52</v>
      </c>
      <c r="N13" s="17">
        <v>-30.88</v>
      </c>
      <c r="O13" s="17">
        <v>-30.88</v>
      </c>
      <c r="P13" s="17">
        <v>-28.58</v>
      </c>
      <c r="Q13" s="17">
        <v>-28.58</v>
      </c>
      <c r="R13" s="17">
        <v>-20.02</v>
      </c>
      <c r="S13" s="17">
        <v>-20.02</v>
      </c>
      <c r="T13" s="17">
        <v>-24.77</v>
      </c>
      <c r="U13" s="17">
        <v>-24.77</v>
      </c>
      <c r="V13" s="17">
        <v>-15.12</v>
      </c>
      <c r="W13" s="17">
        <v>-15.12</v>
      </c>
      <c r="X13" s="17">
        <v>-8.2200000000000006</v>
      </c>
      <c r="Y13" s="17">
        <v>-8.2200000000000006</v>
      </c>
      <c r="Z13" s="17">
        <v>-6.96</v>
      </c>
      <c r="AA13" s="17">
        <v>-6.96</v>
      </c>
      <c r="AB13" s="17">
        <v>-5.86</v>
      </c>
      <c r="AC13" s="17">
        <v>-5.86</v>
      </c>
      <c r="AD13" s="17">
        <v>-5.18</v>
      </c>
      <c r="AE13" s="17">
        <v>-5.18</v>
      </c>
      <c r="AF13" s="17">
        <v>-3.45</v>
      </c>
      <c r="AG13" s="17">
        <v>-3.45</v>
      </c>
      <c r="AH13" s="17">
        <v>-2.91</v>
      </c>
      <c r="AI13" s="17">
        <v>-2.91</v>
      </c>
      <c r="AJ13" s="17">
        <v>-2.35</v>
      </c>
      <c r="AK13" s="17">
        <v>-2.35</v>
      </c>
      <c r="AL13" s="17">
        <v>-2.09</v>
      </c>
      <c r="AM13" s="17">
        <v>-2.09</v>
      </c>
      <c r="AN13" s="17">
        <v>-1.65</v>
      </c>
      <c r="AO13" s="17">
        <v>-1.65</v>
      </c>
      <c r="AP13" s="17">
        <v>-1.17</v>
      </c>
    </row>
    <row r="14" spans="1:42" ht="15" thickBot="1" x14ac:dyDescent="0.35">
      <c r="A14" s="9" t="s">
        <v>54</v>
      </c>
      <c r="B14" s="17">
        <v>-20.6</v>
      </c>
      <c r="C14" s="17">
        <v>-20.6</v>
      </c>
      <c r="D14" s="17">
        <v>-19.34</v>
      </c>
      <c r="E14" s="17">
        <v>-19.34</v>
      </c>
      <c r="F14" s="17">
        <v>-24.21</v>
      </c>
      <c r="G14" s="17">
        <v>-24.21</v>
      </c>
      <c r="H14" s="17">
        <v>-17.440000000000001</v>
      </c>
      <c r="I14" s="17">
        <v>-17.440000000000001</v>
      </c>
      <c r="J14" s="17">
        <v>-13.09</v>
      </c>
      <c r="K14" s="17">
        <v>-13.09</v>
      </c>
      <c r="L14" s="17">
        <v>-9.3699999999999992</v>
      </c>
      <c r="M14" s="17">
        <v>-9.3699999999999992</v>
      </c>
      <c r="N14" s="17">
        <v>-7.88</v>
      </c>
      <c r="O14" s="17">
        <v>-7.88</v>
      </c>
      <c r="P14" s="17">
        <v>-5.67</v>
      </c>
      <c r="Q14" s="17">
        <v>-5.67</v>
      </c>
      <c r="R14" s="17">
        <v>-7.06</v>
      </c>
      <c r="S14" s="17">
        <v>-7.06</v>
      </c>
      <c r="T14" s="17">
        <v>-4.75</v>
      </c>
      <c r="U14" s="17">
        <v>-4.75</v>
      </c>
      <c r="V14" s="17">
        <v>-4.62</v>
      </c>
      <c r="W14" s="17">
        <v>-4.62</v>
      </c>
      <c r="X14" s="17">
        <v>-6.16</v>
      </c>
      <c r="Y14" s="17">
        <v>-6.16</v>
      </c>
      <c r="Z14" s="17">
        <v>-4.96</v>
      </c>
      <c r="AA14" s="17">
        <v>-4.96</v>
      </c>
      <c r="AB14" s="17">
        <v>-3.85</v>
      </c>
      <c r="AC14" s="17">
        <v>-3.85</v>
      </c>
      <c r="AD14" s="17">
        <v>-3.98</v>
      </c>
      <c r="AE14" s="17">
        <v>-3.98</v>
      </c>
      <c r="AF14" s="17">
        <v>-2.82</v>
      </c>
      <c r="AG14" s="17">
        <v>-2.82</v>
      </c>
      <c r="AH14" s="17">
        <v>-3.05</v>
      </c>
      <c r="AI14" s="17">
        <v>-3.05</v>
      </c>
      <c r="AJ14" s="17">
        <v>-2.4900000000000002</v>
      </c>
      <c r="AK14" s="17">
        <v>-2.4900000000000002</v>
      </c>
      <c r="AL14" s="17">
        <v>-1.7</v>
      </c>
      <c r="AM14" s="17">
        <v>-1.7</v>
      </c>
      <c r="AN14" s="17">
        <v>-2.59</v>
      </c>
      <c r="AO14" s="17">
        <v>-2.59</v>
      </c>
      <c r="AP14" s="17">
        <v>-0.99</v>
      </c>
    </row>
    <row r="15" spans="1:42" x14ac:dyDescent="0.3">
      <c r="A15" s="18" t="s">
        <v>54</v>
      </c>
      <c r="B15" s="20">
        <v>-82.96</v>
      </c>
      <c r="C15" s="20">
        <v>-82.96</v>
      </c>
      <c r="D15" s="20">
        <v>-112.5</v>
      </c>
      <c r="E15" s="20">
        <v>-112.5</v>
      </c>
      <c r="F15" s="20">
        <v>-98.14</v>
      </c>
      <c r="G15" s="20">
        <v>-98.14</v>
      </c>
      <c r="H15" s="20">
        <v>-87.34</v>
      </c>
      <c r="I15" s="20">
        <v>-87.34</v>
      </c>
      <c r="J15" s="20">
        <v>-60.29</v>
      </c>
      <c r="K15" s="20">
        <v>-60.29</v>
      </c>
      <c r="L15" s="20">
        <v>-53.89</v>
      </c>
      <c r="M15" s="20">
        <v>-53.89</v>
      </c>
      <c r="N15" s="20">
        <v>-38.76</v>
      </c>
      <c r="O15" s="20">
        <v>-38.76</v>
      </c>
      <c r="P15" s="20">
        <v>-34.25</v>
      </c>
      <c r="Q15" s="20">
        <v>-34.25</v>
      </c>
      <c r="R15" s="20">
        <v>-27.08</v>
      </c>
      <c r="S15" s="20">
        <v>-27.08</v>
      </c>
      <c r="T15" s="20">
        <v>-29.52</v>
      </c>
      <c r="U15" s="20">
        <v>-29.52</v>
      </c>
      <c r="V15" s="20">
        <v>-19.739999999999998</v>
      </c>
      <c r="W15" s="20">
        <v>-19.739999999999998</v>
      </c>
      <c r="X15" s="20">
        <v>-14.37</v>
      </c>
      <c r="Y15" s="20">
        <v>-14.37</v>
      </c>
      <c r="Z15" s="20">
        <v>-11.92</v>
      </c>
      <c r="AA15" s="20">
        <v>-11.92</v>
      </c>
      <c r="AB15" s="20">
        <v>-9.6999999999999993</v>
      </c>
      <c r="AC15" s="20">
        <v>-9.6999999999999993</v>
      </c>
      <c r="AD15" s="20">
        <v>-9.17</v>
      </c>
      <c r="AE15" s="20">
        <v>-9.17</v>
      </c>
      <c r="AF15" s="20">
        <v>-6.27</v>
      </c>
      <c r="AG15" s="20">
        <v>-6.27</v>
      </c>
      <c r="AH15" s="20">
        <v>-5.96</v>
      </c>
      <c r="AI15" s="20">
        <v>-5.96</v>
      </c>
      <c r="AJ15" s="20">
        <v>-4.8499999999999996</v>
      </c>
      <c r="AK15" s="20">
        <v>-4.8499999999999996</v>
      </c>
      <c r="AL15" s="20">
        <v>-3.79</v>
      </c>
      <c r="AM15" s="20">
        <v>-3.79</v>
      </c>
      <c r="AN15" s="20">
        <v>-4.25</v>
      </c>
      <c r="AO15" s="20">
        <v>-4.25</v>
      </c>
      <c r="AP15" s="20">
        <v>-2.16</v>
      </c>
    </row>
    <row r="16" spans="1:42" x14ac:dyDescent="0.3">
      <c r="A16" s="12" t="s">
        <v>55</v>
      </c>
      <c r="B16" s="13">
        <v>87.68</v>
      </c>
      <c r="C16" s="13">
        <v>87.68</v>
      </c>
      <c r="D16" s="13">
        <v>141.47999999999999</v>
      </c>
      <c r="E16" s="13">
        <v>141.47999999999999</v>
      </c>
      <c r="F16" s="13">
        <v>132.38</v>
      </c>
      <c r="G16" s="13">
        <v>132.38</v>
      </c>
      <c r="H16" s="13">
        <v>99.28</v>
      </c>
      <c r="I16" s="13">
        <v>99.28</v>
      </c>
      <c r="J16" s="13">
        <v>109.83</v>
      </c>
      <c r="K16" s="13">
        <v>109.83</v>
      </c>
      <c r="L16" s="13">
        <v>70.16</v>
      </c>
      <c r="M16" s="13">
        <v>70.16</v>
      </c>
      <c r="N16" s="13">
        <v>69.52</v>
      </c>
      <c r="O16" s="13">
        <v>69.52</v>
      </c>
      <c r="P16" s="13">
        <v>38.08</v>
      </c>
      <c r="Q16" s="13">
        <v>38.08</v>
      </c>
      <c r="R16" s="13">
        <v>32.49</v>
      </c>
      <c r="S16" s="13">
        <v>32.49</v>
      </c>
      <c r="T16" s="13">
        <v>17.62</v>
      </c>
      <c r="U16" s="13">
        <v>17.62</v>
      </c>
      <c r="V16" s="13">
        <v>8.76</v>
      </c>
      <c r="W16" s="13">
        <v>8.76</v>
      </c>
      <c r="X16" s="21">
        <v>-0.13</v>
      </c>
      <c r="Y16" s="21">
        <v>-0.13</v>
      </c>
      <c r="Z16" s="13">
        <v>1.2</v>
      </c>
      <c r="AA16" s="13">
        <v>1.2</v>
      </c>
      <c r="AB16" s="13">
        <v>0.28000000000000003</v>
      </c>
      <c r="AC16" s="13">
        <v>0.28000000000000003</v>
      </c>
      <c r="AD16" s="13">
        <v>0.87</v>
      </c>
      <c r="AE16" s="13">
        <v>0.87</v>
      </c>
      <c r="AF16" s="13">
        <v>3.25</v>
      </c>
      <c r="AG16" s="13">
        <v>3.25</v>
      </c>
      <c r="AH16" s="13">
        <v>1.46</v>
      </c>
      <c r="AI16" s="13">
        <v>1.46</v>
      </c>
      <c r="AJ16" s="13">
        <v>0.8</v>
      </c>
      <c r="AK16" s="13">
        <v>0.8</v>
      </c>
      <c r="AL16" s="13">
        <v>1.1100000000000001</v>
      </c>
      <c r="AM16" s="13">
        <v>1.1100000000000001</v>
      </c>
      <c r="AN16" s="13">
        <v>0.57999999999999996</v>
      </c>
      <c r="AO16" s="13">
        <v>0.57999999999999996</v>
      </c>
      <c r="AP16" s="13">
        <v>0.71</v>
      </c>
    </row>
    <row r="17" spans="1:42" x14ac:dyDescent="0.3">
      <c r="A17" s="14" t="s">
        <v>13</v>
      </c>
      <c r="B17" s="16" t="s">
        <v>398</v>
      </c>
      <c r="C17" s="16" t="s">
        <v>398</v>
      </c>
      <c r="D17" s="15" t="s">
        <v>399</v>
      </c>
      <c r="E17" s="15" t="s">
        <v>399</v>
      </c>
      <c r="F17" s="15" t="s">
        <v>400</v>
      </c>
      <c r="G17" s="15" t="s">
        <v>400</v>
      </c>
      <c r="H17" s="15" t="s">
        <v>401</v>
      </c>
      <c r="I17" s="15" t="s">
        <v>401</v>
      </c>
      <c r="J17" s="15" t="s">
        <v>402</v>
      </c>
      <c r="K17" s="15" t="s">
        <v>402</v>
      </c>
      <c r="L17" s="15" t="s">
        <v>403</v>
      </c>
      <c r="M17" s="15" t="s">
        <v>403</v>
      </c>
      <c r="N17" s="15" t="s">
        <v>117</v>
      </c>
      <c r="O17" s="15" t="s">
        <v>117</v>
      </c>
      <c r="P17" s="15" t="s">
        <v>404</v>
      </c>
      <c r="Q17" s="15" t="s">
        <v>404</v>
      </c>
      <c r="R17" s="15" t="s">
        <v>405</v>
      </c>
      <c r="S17" s="15" t="s">
        <v>405</v>
      </c>
      <c r="T17" s="15" t="s">
        <v>406</v>
      </c>
      <c r="U17" s="15" t="s">
        <v>406</v>
      </c>
      <c r="V17" s="15" t="s">
        <v>407</v>
      </c>
      <c r="W17" s="15" t="s">
        <v>407</v>
      </c>
      <c r="X17" s="16" t="s">
        <v>408</v>
      </c>
      <c r="Y17" s="16" t="s">
        <v>408</v>
      </c>
      <c r="Z17" s="15" t="s">
        <v>409</v>
      </c>
      <c r="AA17" s="15" t="s">
        <v>409</v>
      </c>
      <c r="AB17" s="16" t="s">
        <v>410</v>
      </c>
      <c r="AC17" s="16" t="s">
        <v>410</v>
      </c>
      <c r="AD17" s="16" t="s">
        <v>411</v>
      </c>
      <c r="AE17" s="16" t="s">
        <v>411</v>
      </c>
      <c r="AF17" s="15" t="s">
        <v>412</v>
      </c>
      <c r="AG17" s="15" t="s">
        <v>412</v>
      </c>
      <c r="AH17" s="15" t="s">
        <v>413</v>
      </c>
      <c r="AI17" s="15" t="s">
        <v>413</v>
      </c>
      <c r="AJ17" s="15" t="s">
        <v>414</v>
      </c>
      <c r="AK17" s="15" t="s">
        <v>414</v>
      </c>
      <c r="AL17" s="15" t="s">
        <v>415</v>
      </c>
      <c r="AM17" s="15" t="s">
        <v>415</v>
      </c>
      <c r="AN17" s="28"/>
      <c r="AO17" s="28"/>
      <c r="AP17" s="28"/>
    </row>
    <row r="18" spans="1:42" x14ac:dyDescent="0.3">
      <c r="A18" s="14" t="s">
        <v>67</v>
      </c>
      <c r="B18" s="15" t="s">
        <v>416</v>
      </c>
      <c r="C18" s="15" t="s">
        <v>416</v>
      </c>
      <c r="D18" s="15" t="s">
        <v>417</v>
      </c>
      <c r="E18" s="15" t="s">
        <v>417</v>
      </c>
      <c r="F18" s="15" t="s">
        <v>394</v>
      </c>
      <c r="G18" s="15" t="s">
        <v>394</v>
      </c>
      <c r="H18" s="15" t="s">
        <v>418</v>
      </c>
      <c r="I18" s="15" t="s">
        <v>418</v>
      </c>
      <c r="J18" s="15" t="s">
        <v>419</v>
      </c>
      <c r="K18" s="15" t="s">
        <v>419</v>
      </c>
      <c r="L18" s="15" t="s">
        <v>418</v>
      </c>
      <c r="M18" s="15" t="s">
        <v>418</v>
      </c>
      <c r="N18" s="15" t="s">
        <v>420</v>
      </c>
      <c r="O18" s="15" t="s">
        <v>420</v>
      </c>
      <c r="P18" s="15" t="s">
        <v>169</v>
      </c>
      <c r="Q18" s="15" t="s">
        <v>169</v>
      </c>
      <c r="R18" s="15" t="s">
        <v>421</v>
      </c>
      <c r="S18" s="15" t="s">
        <v>421</v>
      </c>
      <c r="T18" s="15" t="s">
        <v>102</v>
      </c>
      <c r="U18" s="15" t="s">
        <v>102</v>
      </c>
      <c r="V18" s="15" t="s">
        <v>422</v>
      </c>
      <c r="W18" s="15" t="s">
        <v>422</v>
      </c>
      <c r="X18" s="16" t="s">
        <v>126</v>
      </c>
      <c r="Y18" s="16" t="s">
        <v>126</v>
      </c>
      <c r="Z18" s="15" t="s">
        <v>423</v>
      </c>
      <c r="AA18" s="15" t="s">
        <v>423</v>
      </c>
      <c r="AB18" s="15" t="s">
        <v>424</v>
      </c>
      <c r="AC18" s="15" t="s">
        <v>424</v>
      </c>
      <c r="AD18" s="15" t="s">
        <v>423</v>
      </c>
      <c r="AE18" s="15" t="s">
        <v>423</v>
      </c>
      <c r="AF18" s="15" t="s">
        <v>270</v>
      </c>
      <c r="AG18" s="15" t="s">
        <v>270</v>
      </c>
      <c r="AH18" s="15" t="s">
        <v>425</v>
      </c>
      <c r="AI18" s="15" t="s">
        <v>425</v>
      </c>
      <c r="AJ18" s="15" t="s">
        <v>426</v>
      </c>
      <c r="AK18" s="15" t="s">
        <v>426</v>
      </c>
      <c r="AL18" s="15" t="s">
        <v>293</v>
      </c>
      <c r="AM18" s="15" t="s">
        <v>293</v>
      </c>
      <c r="AN18" s="15" t="s">
        <v>108</v>
      </c>
      <c r="AO18" s="15" t="s">
        <v>108</v>
      </c>
      <c r="AP18" s="15" t="s">
        <v>427</v>
      </c>
    </row>
    <row r="19" spans="1:42" x14ac:dyDescent="0.3">
      <c r="A19" s="9" t="s">
        <v>78</v>
      </c>
      <c r="B19" s="17">
        <v>-0.18</v>
      </c>
      <c r="C19" s="17">
        <v>-0.18</v>
      </c>
      <c r="D19" s="17">
        <v>-0.1</v>
      </c>
      <c r="E19" s="17">
        <v>-0.1</v>
      </c>
      <c r="F19" s="17">
        <v>-0.1</v>
      </c>
      <c r="G19" s="17">
        <v>-0.1</v>
      </c>
      <c r="H19" s="11"/>
      <c r="I19" s="11"/>
      <c r="J19" s="11"/>
      <c r="K19" s="11"/>
      <c r="L19" s="11"/>
      <c r="M19" s="11"/>
      <c r="N19" s="17">
        <v>-0.04</v>
      </c>
      <c r="O19" s="17">
        <v>-0.04</v>
      </c>
      <c r="P19" s="11"/>
      <c r="Q19" s="11"/>
      <c r="R19" s="17">
        <v>-0.04</v>
      </c>
      <c r="S19" s="17">
        <v>-0.04</v>
      </c>
      <c r="T19" s="11"/>
      <c r="U19" s="11"/>
      <c r="V19" s="17">
        <v>-0.02</v>
      </c>
      <c r="W19" s="17">
        <v>-0.02</v>
      </c>
      <c r="X19" s="17">
        <v>-0.02</v>
      </c>
      <c r="Y19" s="17">
        <v>-0.02</v>
      </c>
      <c r="Z19" s="11"/>
      <c r="AA19" s="11"/>
      <c r="AB19" s="17">
        <v>-0.01</v>
      </c>
      <c r="AC19" s="17">
        <v>-0.01</v>
      </c>
      <c r="AD19" s="17">
        <v>-0.01</v>
      </c>
      <c r="AE19" s="17">
        <v>-0.01</v>
      </c>
      <c r="AF19" s="11"/>
      <c r="AG19" s="11"/>
      <c r="AH19" s="17">
        <v>-0.06</v>
      </c>
      <c r="AI19" s="17">
        <v>-0.06</v>
      </c>
      <c r="AJ19" s="17">
        <v>-0.06</v>
      </c>
      <c r="AK19" s="17">
        <v>-0.06</v>
      </c>
      <c r="AL19" s="17">
        <v>-0.04</v>
      </c>
      <c r="AM19" s="17">
        <v>-0.04</v>
      </c>
      <c r="AN19" s="17">
        <v>-0.03</v>
      </c>
      <c r="AO19" s="17">
        <v>-0.03</v>
      </c>
      <c r="AP19" s="17">
        <v>-0.03</v>
      </c>
    </row>
    <row r="20" spans="1:42" x14ac:dyDescent="0.3">
      <c r="A20" s="9" t="s">
        <v>79</v>
      </c>
      <c r="B20" s="10">
        <v>1.06</v>
      </c>
      <c r="C20" s="10">
        <v>1.06</v>
      </c>
      <c r="D20" s="10">
        <v>1.54</v>
      </c>
      <c r="E20" s="10">
        <v>1.54</v>
      </c>
      <c r="F20" s="10">
        <v>1.52</v>
      </c>
      <c r="G20" s="10">
        <v>1.52</v>
      </c>
      <c r="H20" s="10">
        <v>1.32</v>
      </c>
      <c r="I20" s="10">
        <v>1.32</v>
      </c>
      <c r="J20" s="10">
        <v>0.8</v>
      </c>
      <c r="K20" s="10">
        <v>0.8</v>
      </c>
      <c r="L20" s="10">
        <v>0.82</v>
      </c>
      <c r="M20" s="10">
        <v>0.82</v>
      </c>
      <c r="N20" s="10">
        <v>0.4</v>
      </c>
      <c r="O20" s="10">
        <v>0.4</v>
      </c>
      <c r="P20" s="10">
        <v>0.26</v>
      </c>
      <c r="Q20" s="10">
        <v>0.26</v>
      </c>
      <c r="R20" s="10">
        <v>0.22</v>
      </c>
      <c r="S20" s="10">
        <v>0.22</v>
      </c>
      <c r="T20" s="10">
        <v>0.18</v>
      </c>
      <c r="U20" s="10">
        <v>0.18</v>
      </c>
      <c r="V20" s="10">
        <v>7.0000000000000007E-2</v>
      </c>
      <c r="W20" s="10">
        <v>7.0000000000000007E-2</v>
      </c>
      <c r="X20" s="10">
        <v>0.03</v>
      </c>
      <c r="Y20" s="10">
        <v>0.03</v>
      </c>
      <c r="Z20" s="10">
        <v>0.04</v>
      </c>
      <c r="AA20" s="10">
        <v>0.04</v>
      </c>
      <c r="AB20" s="10">
        <v>0.11</v>
      </c>
      <c r="AC20" s="10">
        <v>0.11</v>
      </c>
      <c r="AD20" s="10">
        <v>0.12</v>
      </c>
      <c r="AE20" s="10">
        <v>0.12</v>
      </c>
      <c r="AF20" s="10">
        <v>0.12</v>
      </c>
      <c r="AG20" s="10">
        <v>0.12</v>
      </c>
      <c r="AH20" s="10">
        <v>0.03</v>
      </c>
      <c r="AI20" s="10">
        <v>0.03</v>
      </c>
      <c r="AJ20" s="10">
        <v>0.03</v>
      </c>
      <c r="AK20" s="10">
        <v>0.03</v>
      </c>
      <c r="AL20" s="10">
        <v>0.06</v>
      </c>
      <c r="AM20" s="10">
        <v>0.06</v>
      </c>
      <c r="AN20" s="10">
        <v>0.11</v>
      </c>
      <c r="AO20" s="10">
        <v>0.11</v>
      </c>
      <c r="AP20" s="11"/>
    </row>
    <row r="21" spans="1:42" x14ac:dyDescent="0.3">
      <c r="A21" s="9" t="s">
        <v>80</v>
      </c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7">
        <v>-0.68</v>
      </c>
      <c r="AE21" s="17">
        <v>-0.68</v>
      </c>
      <c r="AF21" s="17">
        <v>-1.1200000000000001</v>
      </c>
      <c r="AG21" s="17">
        <v>-1.1200000000000001</v>
      </c>
      <c r="AH21" s="17">
        <v>-0.74</v>
      </c>
      <c r="AI21" s="17">
        <v>-0.74</v>
      </c>
      <c r="AJ21" s="17">
        <v>-0.33</v>
      </c>
      <c r="AK21" s="17">
        <v>-0.33</v>
      </c>
      <c r="AL21" s="17">
        <v>-0.04</v>
      </c>
      <c r="AM21" s="17">
        <v>-0.04</v>
      </c>
      <c r="AN21" s="10">
        <v>0</v>
      </c>
      <c r="AO21" s="10">
        <v>0</v>
      </c>
      <c r="AP21" s="10">
        <v>7.0000000000000007E-2</v>
      </c>
    </row>
    <row r="22" spans="1:42" x14ac:dyDescent="0.3">
      <c r="A22" s="9" t="s">
        <v>81</v>
      </c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7">
        <v>-0.66</v>
      </c>
      <c r="M22" s="17">
        <v>-0.66</v>
      </c>
      <c r="N22" s="10">
        <v>1.48</v>
      </c>
      <c r="O22" s="10">
        <v>1.48</v>
      </c>
      <c r="P22" s="11"/>
      <c r="Q22" s="11"/>
      <c r="R22" s="11"/>
      <c r="S22" s="11"/>
      <c r="T22" s="17">
        <v>-0.38</v>
      </c>
      <c r="U22" s="17">
        <v>-0.38</v>
      </c>
      <c r="V22" s="11"/>
      <c r="W22" s="11"/>
      <c r="X22" s="10">
        <v>0.42</v>
      </c>
      <c r="Y22" s="10">
        <v>0.42</v>
      </c>
      <c r="Z22" s="11"/>
      <c r="AA22" s="11"/>
      <c r="AB22" s="17">
        <v>-0.3</v>
      </c>
      <c r="AC22" s="17">
        <v>-0.3</v>
      </c>
      <c r="AD22" s="11"/>
      <c r="AE22" s="11"/>
      <c r="AF22" s="10">
        <v>0.06</v>
      </c>
      <c r="AG22" s="10">
        <v>0.06</v>
      </c>
      <c r="AH22" s="11"/>
      <c r="AI22" s="11"/>
      <c r="AJ22" s="17">
        <v>-0.01</v>
      </c>
      <c r="AK22" s="17">
        <v>-0.01</v>
      </c>
      <c r="AL22" s="11"/>
      <c r="AM22" s="11"/>
      <c r="AN22" s="10">
        <v>0.03</v>
      </c>
      <c r="AO22" s="10">
        <v>0.03</v>
      </c>
      <c r="AP22" s="11"/>
    </row>
    <row r="23" spans="1:42" ht="15" thickBot="1" x14ac:dyDescent="0.35">
      <c r="A23" s="9" t="s">
        <v>82</v>
      </c>
      <c r="B23" s="17">
        <v>-0.02</v>
      </c>
      <c r="C23" s="17">
        <v>-0.02</v>
      </c>
      <c r="D23" s="17">
        <v>-0.03</v>
      </c>
      <c r="E23" s="17">
        <v>-0.03</v>
      </c>
      <c r="F23" s="11"/>
      <c r="G23" s="11"/>
      <c r="H23" s="17">
        <v>-0.02</v>
      </c>
      <c r="I23" s="17">
        <v>-0.02</v>
      </c>
      <c r="J23" s="17">
        <v>-0.04</v>
      </c>
      <c r="K23" s="17">
        <v>-0.04</v>
      </c>
      <c r="L23" s="17">
        <v>-7.0000000000000007E-2</v>
      </c>
      <c r="M23" s="17">
        <v>-7.0000000000000007E-2</v>
      </c>
      <c r="N23" s="11"/>
      <c r="O23" s="11"/>
      <c r="P23" s="17">
        <v>-7.0000000000000007E-2</v>
      </c>
      <c r="Q23" s="17">
        <v>-7.0000000000000007E-2</v>
      </c>
      <c r="R23" s="11"/>
      <c r="S23" s="11"/>
      <c r="T23" s="17">
        <v>-0.04</v>
      </c>
      <c r="U23" s="17">
        <v>-0.04</v>
      </c>
      <c r="V23" s="17">
        <v>-0.04</v>
      </c>
      <c r="W23" s="17">
        <v>-0.04</v>
      </c>
      <c r="X23" s="17">
        <v>-0.02</v>
      </c>
      <c r="Y23" s="17">
        <v>-0.02</v>
      </c>
      <c r="Z23" s="17">
        <v>-0.02</v>
      </c>
      <c r="AA23" s="17">
        <v>-0.02</v>
      </c>
      <c r="AB23" s="17">
        <v>-0.02</v>
      </c>
      <c r="AC23" s="17">
        <v>-0.02</v>
      </c>
      <c r="AD23" s="11"/>
      <c r="AE23" s="11"/>
      <c r="AF23" s="17">
        <v>0</v>
      </c>
      <c r="AG23" s="17">
        <v>0</v>
      </c>
      <c r="AH23" s="17">
        <v>0</v>
      </c>
      <c r="AI23" s="17">
        <v>0</v>
      </c>
      <c r="AJ23" s="17">
        <v>0</v>
      </c>
      <c r="AK23" s="17">
        <v>0</v>
      </c>
      <c r="AL23" s="17">
        <v>0</v>
      </c>
      <c r="AM23" s="17">
        <v>0</v>
      </c>
      <c r="AN23" s="17">
        <v>0</v>
      </c>
      <c r="AO23" s="17">
        <v>0</v>
      </c>
      <c r="AP23" s="17">
        <v>0</v>
      </c>
    </row>
    <row r="24" spans="1:42" x14ac:dyDescent="0.3">
      <c r="A24" s="18" t="s">
        <v>83</v>
      </c>
      <c r="B24" s="19">
        <v>88.54</v>
      </c>
      <c r="C24" s="19">
        <v>88.54</v>
      </c>
      <c r="D24" s="19">
        <v>142.9</v>
      </c>
      <c r="E24" s="19">
        <v>142.9</v>
      </c>
      <c r="F24" s="19">
        <v>133.80000000000001</v>
      </c>
      <c r="G24" s="19">
        <v>133.80000000000001</v>
      </c>
      <c r="H24" s="19">
        <v>100.58</v>
      </c>
      <c r="I24" s="19">
        <v>100.58</v>
      </c>
      <c r="J24" s="19">
        <v>110.59</v>
      </c>
      <c r="K24" s="19">
        <v>110.59</v>
      </c>
      <c r="L24" s="19">
        <v>70.25</v>
      </c>
      <c r="M24" s="19">
        <v>70.25</v>
      </c>
      <c r="N24" s="19">
        <v>71.36</v>
      </c>
      <c r="O24" s="19">
        <v>71.36</v>
      </c>
      <c r="P24" s="19">
        <v>38.270000000000003</v>
      </c>
      <c r="Q24" s="19">
        <v>38.270000000000003</v>
      </c>
      <c r="R24" s="19">
        <v>32.67</v>
      </c>
      <c r="S24" s="19">
        <v>32.67</v>
      </c>
      <c r="T24" s="19">
        <v>17.38</v>
      </c>
      <c r="U24" s="19">
        <v>17.38</v>
      </c>
      <c r="V24" s="19">
        <v>8.77</v>
      </c>
      <c r="W24" s="19">
        <v>8.77</v>
      </c>
      <c r="X24" s="19">
        <v>0.27</v>
      </c>
      <c r="Y24" s="19">
        <v>0.27</v>
      </c>
      <c r="Z24" s="19">
        <v>1.22</v>
      </c>
      <c r="AA24" s="19">
        <v>1.22</v>
      </c>
      <c r="AB24" s="19">
        <v>0.06</v>
      </c>
      <c r="AC24" s="19">
        <v>0.06</v>
      </c>
      <c r="AD24" s="19">
        <v>0.3</v>
      </c>
      <c r="AE24" s="19">
        <v>0.3</v>
      </c>
      <c r="AF24" s="19">
        <v>2.31</v>
      </c>
      <c r="AG24" s="19">
        <v>2.31</v>
      </c>
      <c r="AH24" s="19">
        <v>0.69</v>
      </c>
      <c r="AI24" s="19">
        <v>0.69</v>
      </c>
      <c r="AJ24" s="19">
        <v>0.43</v>
      </c>
      <c r="AK24" s="19">
        <v>0.43</v>
      </c>
      <c r="AL24" s="19">
        <v>1.0900000000000001</v>
      </c>
      <c r="AM24" s="19">
        <v>1.0900000000000001</v>
      </c>
      <c r="AN24" s="19">
        <v>0.68</v>
      </c>
      <c r="AO24" s="19">
        <v>0.68</v>
      </c>
      <c r="AP24" s="19">
        <v>0.75</v>
      </c>
    </row>
    <row r="25" spans="1:42" x14ac:dyDescent="0.3">
      <c r="A25" s="9" t="s">
        <v>85</v>
      </c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7">
        <v>-0.17</v>
      </c>
      <c r="Q25" s="17">
        <v>-0.17</v>
      </c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</row>
    <row r="26" spans="1:42" x14ac:dyDescent="0.3">
      <c r="A26" s="9" t="s">
        <v>87</v>
      </c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7">
        <v>-0.05</v>
      </c>
      <c r="Q26" s="17">
        <v>-0.05</v>
      </c>
      <c r="R26" s="11"/>
      <c r="S26" s="11"/>
      <c r="T26" s="11"/>
      <c r="U26" s="11"/>
      <c r="V26" s="11"/>
      <c r="W26" s="11"/>
      <c r="X26" s="17">
        <v>-0.01</v>
      </c>
      <c r="Y26" s="17">
        <v>-0.01</v>
      </c>
      <c r="Z26" s="11"/>
      <c r="AA26" s="11"/>
      <c r="AB26" s="11"/>
      <c r="AC26" s="11"/>
      <c r="AD26" s="11"/>
      <c r="AE26" s="11"/>
      <c r="AF26" s="10">
        <v>0</v>
      </c>
      <c r="AG26" s="10">
        <v>0</v>
      </c>
      <c r="AH26" s="11"/>
      <c r="AI26" s="11"/>
      <c r="AJ26" s="17">
        <v>0</v>
      </c>
      <c r="AK26" s="17">
        <v>0</v>
      </c>
      <c r="AL26" s="11"/>
      <c r="AM26" s="11"/>
      <c r="AN26" s="11"/>
      <c r="AO26" s="11"/>
      <c r="AP26" s="11"/>
    </row>
    <row r="27" spans="1:42" x14ac:dyDescent="0.3">
      <c r="A27" s="9" t="s">
        <v>88</v>
      </c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0">
        <v>0.17</v>
      </c>
      <c r="Q27" s="10">
        <v>0.17</v>
      </c>
      <c r="R27" s="17">
        <v>-1.22</v>
      </c>
      <c r="S27" s="17">
        <v>-1.22</v>
      </c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</row>
    <row r="28" spans="1:42" x14ac:dyDescent="0.3">
      <c r="A28" s="9" t="s">
        <v>89</v>
      </c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7">
        <v>0</v>
      </c>
      <c r="AK28" s="17">
        <v>0</v>
      </c>
      <c r="AL28" s="10">
        <v>0.55000000000000004</v>
      </c>
      <c r="AM28" s="10">
        <v>0.55000000000000004</v>
      </c>
      <c r="AN28" s="11"/>
      <c r="AO28" s="11"/>
      <c r="AP28" s="11"/>
    </row>
    <row r="29" spans="1:42" ht="15" thickBot="1" x14ac:dyDescent="0.35">
      <c r="A29" s="9" t="s">
        <v>90</v>
      </c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7">
        <v>-0.46</v>
      </c>
      <c r="Y29" s="17">
        <v>-0.46</v>
      </c>
      <c r="Z29" s="17">
        <v>-0.38</v>
      </c>
      <c r="AA29" s="17">
        <v>-0.38</v>
      </c>
      <c r="AB29" s="11"/>
      <c r="AC29" s="11"/>
      <c r="AD29" s="11"/>
      <c r="AE29" s="11"/>
      <c r="AF29" s="17">
        <v>-0.03</v>
      </c>
      <c r="AG29" s="17">
        <v>-0.03</v>
      </c>
      <c r="AH29" s="17">
        <v>-0.38</v>
      </c>
      <c r="AI29" s="17">
        <v>-0.38</v>
      </c>
      <c r="AJ29" s="11"/>
      <c r="AK29" s="11"/>
      <c r="AL29" s="11"/>
      <c r="AM29" s="11"/>
      <c r="AN29" s="11"/>
      <c r="AO29" s="11"/>
      <c r="AP29" s="11"/>
    </row>
    <row r="30" spans="1:42" x14ac:dyDescent="0.3">
      <c r="A30" s="18" t="s">
        <v>91</v>
      </c>
      <c r="B30" s="19">
        <v>88.54</v>
      </c>
      <c r="C30" s="19">
        <v>88.54</v>
      </c>
      <c r="D30" s="19">
        <v>142.9</v>
      </c>
      <c r="E30" s="19">
        <v>142.9</v>
      </c>
      <c r="F30" s="19">
        <v>133.80000000000001</v>
      </c>
      <c r="G30" s="19">
        <v>133.80000000000001</v>
      </c>
      <c r="H30" s="19">
        <v>100.58</v>
      </c>
      <c r="I30" s="19">
        <v>100.58</v>
      </c>
      <c r="J30" s="19">
        <v>110.59</v>
      </c>
      <c r="K30" s="19">
        <v>110.59</v>
      </c>
      <c r="L30" s="19">
        <v>70.25</v>
      </c>
      <c r="M30" s="19">
        <v>70.25</v>
      </c>
      <c r="N30" s="19">
        <v>71.36</v>
      </c>
      <c r="O30" s="19">
        <v>71.36</v>
      </c>
      <c r="P30" s="19">
        <v>38.22</v>
      </c>
      <c r="Q30" s="19">
        <v>38.22</v>
      </c>
      <c r="R30" s="19">
        <v>31.46</v>
      </c>
      <c r="S30" s="19">
        <v>31.46</v>
      </c>
      <c r="T30" s="19">
        <v>17.38</v>
      </c>
      <c r="U30" s="19">
        <v>17.38</v>
      </c>
      <c r="V30" s="19">
        <v>8.77</v>
      </c>
      <c r="W30" s="19">
        <v>8.77</v>
      </c>
      <c r="X30" s="20">
        <v>-0.2</v>
      </c>
      <c r="Y30" s="20">
        <v>-0.2</v>
      </c>
      <c r="Z30" s="19">
        <v>0.84</v>
      </c>
      <c r="AA30" s="19">
        <v>0.84</v>
      </c>
      <c r="AB30" s="19">
        <v>0.06</v>
      </c>
      <c r="AC30" s="19">
        <v>0.06</v>
      </c>
      <c r="AD30" s="19">
        <v>0.3</v>
      </c>
      <c r="AE30" s="19">
        <v>0.3</v>
      </c>
      <c r="AF30" s="19">
        <v>2.27</v>
      </c>
      <c r="AG30" s="19">
        <v>2.27</v>
      </c>
      <c r="AH30" s="19">
        <v>0.31</v>
      </c>
      <c r="AI30" s="19">
        <v>0.31</v>
      </c>
      <c r="AJ30" s="19">
        <v>0.42</v>
      </c>
      <c r="AK30" s="19">
        <v>0.42</v>
      </c>
      <c r="AL30" s="19">
        <v>1.64</v>
      </c>
      <c r="AM30" s="19">
        <v>1.64</v>
      </c>
      <c r="AN30" s="19">
        <v>0.68</v>
      </c>
      <c r="AO30" s="19">
        <v>0.68</v>
      </c>
      <c r="AP30" s="19">
        <v>0.75</v>
      </c>
    </row>
    <row r="31" spans="1:42" ht="15" thickBot="1" x14ac:dyDescent="0.35">
      <c r="A31" s="9" t="s">
        <v>92</v>
      </c>
      <c r="B31" s="17">
        <v>-28.51</v>
      </c>
      <c r="C31" s="17">
        <v>-28.51</v>
      </c>
      <c r="D31" s="17">
        <v>-42.91</v>
      </c>
      <c r="E31" s="17">
        <v>-42.91</v>
      </c>
      <c r="F31" s="17">
        <v>-39.71</v>
      </c>
      <c r="G31" s="17">
        <v>-39.71</v>
      </c>
      <c r="H31" s="17">
        <v>-30.8</v>
      </c>
      <c r="I31" s="17">
        <v>-30.8</v>
      </c>
      <c r="J31" s="17">
        <v>-33.1</v>
      </c>
      <c r="K31" s="17">
        <v>-33.1</v>
      </c>
      <c r="L31" s="17">
        <v>-21.65</v>
      </c>
      <c r="M31" s="17">
        <v>-21.65</v>
      </c>
      <c r="N31" s="17">
        <v>-22.13</v>
      </c>
      <c r="O31" s="17">
        <v>-22.13</v>
      </c>
      <c r="P31" s="17">
        <v>-12.59</v>
      </c>
      <c r="Q31" s="17">
        <v>-12.59</v>
      </c>
      <c r="R31" s="17">
        <v>-11.76</v>
      </c>
      <c r="S31" s="17">
        <v>-11.76</v>
      </c>
      <c r="T31" s="17">
        <v>-7.22</v>
      </c>
      <c r="U31" s="17">
        <v>-7.22</v>
      </c>
      <c r="V31" s="17">
        <v>-3.71</v>
      </c>
      <c r="W31" s="17">
        <v>-3.71</v>
      </c>
      <c r="X31" s="17">
        <v>-0.91</v>
      </c>
      <c r="Y31" s="17">
        <v>-0.91</v>
      </c>
      <c r="Z31" s="17">
        <v>-0.78</v>
      </c>
      <c r="AA31" s="17">
        <v>-0.78</v>
      </c>
      <c r="AB31" s="17">
        <v>-0.37</v>
      </c>
      <c r="AC31" s="17">
        <v>-0.37</v>
      </c>
      <c r="AD31" s="10">
        <v>0.02</v>
      </c>
      <c r="AE31" s="10">
        <v>0.02</v>
      </c>
      <c r="AF31" s="17">
        <v>-0.49</v>
      </c>
      <c r="AG31" s="17">
        <v>-0.49</v>
      </c>
      <c r="AH31" s="17">
        <v>-0.03</v>
      </c>
      <c r="AI31" s="17">
        <v>-0.03</v>
      </c>
      <c r="AJ31" s="10">
        <v>0.23</v>
      </c>
      <c r="AK31" s="10">
        <v>0.23</v>
      </c>
      <c r="AL31" s="17">
        <v>-0.09</v>
      </c>
      <c r="AM31" s="17">
        <v>-0.09</v>
      </c>
      <c r="AN31" s="17">
        <v>-7.0000000000000007E-2</v>
      </c>
      <c r="AO31" s="17">
        <v>-7.0000000000000007E-2</v>
      </c>
      <c r="AP31" s="17">
        <v>-0.3</v>
      </c>
    </row>
    <row r="32" spans="1:42" x14ac:dyDescent="0.3">
      <c r="A32" s="18" t="s">
        <v>93</v>
      </c>
      <c r="B32" s="19">
        <v>60.02</v>
      </c>
      <c r="C32" s="19">
        <v>60.02</v>
      </c>
      <c r="D32" s="19">
        <v>99.99</v>
      </c>
      <c r="E32" s="19">
        <v>99.99</v>
      </c>
      <c r="F32" s="19">
        <v>94.1</v>
      </c>
      <c r="G32" s="19">
        <v>94.1</v>
      </c>
      <c r="H32" s="19">
        <v>69.78</v>
      </c>
      <c r="I32" s="19">
        <v>69.78</v>
      </c>
      <c r="J32" s="19">
        <v>77.489999999999995</v>
      </c>
      <c r="K32" s="19">
        <v>77.489999999999995</v>
      </c>
      <c r="L32" s="19">
        <v>48.61</v>
      </c>
      <c r="M32" s="19">
        <v>48.61</v>
      </c>
      <c r="N32" s="19">
        <v>49.23</v>
      </c>
      <c r="O32" s="19">
        <v>49.23</v>
      </c>
      <c r="P32" s="19">
        <v>25.63</v>
      </c>
      <c r="Q32" s="19">
        <v>25.63</v>
      </c>
      <c r="R32" s="19">
        <v>19.690000000000001</v>
      </c>
      <c r="S32" s="19">
        <v>19.690000000000001</v>
      </c>
      <c r="T32" s="19">
        <v>10.16</v>
      </c>
      <c r="U32" s="19">
        <v>10.16</v>
      </c>
      <c r="V32" s="19">
        <v>5.05</v>
      </c>
      <c r="W32" s="19">
        <v>5.05</v>
      </c>
      <c r="X32" s="20">
        <v>-1.1100000000000001</v>
      </c>
      <c r="Y32" s="20">
        <v>-1.1100000000000001</v>
      </c>
      <c r="Z32" s="19">
        <v>0.06</v>
      </c>
      <c r="AA32" s="19">
        <v>0.06</v>
      </c>
      <c r="AB32" s="20">
        <v>-0.32</v>
      </c>
      <c r="AC32" s="20">
        <v>-0.32</v>
      </c>
      <c r="AD32" s="19">
        <v>0.32</v>
      </c>
      <c r="AE32" s="19">
        <v>0.32</v>
      </c>
      <c r="AF32" s="19">
        <v>1.78</v>
      </c>
      <c r="AG32" s="19">
        <v>1.78</v>
      </c>
      <c r="AH32" s="19">
        <v>0.28000000000000003</v>
      </c>
      <c r="AI32" s="19">
        <v>0.28000000000000003</v>
      </c>
      <c r="AJ32" s="19">
        <v>0.65</v>
      </c>
      <c r="AK32" s="19">
        <v>0.65</v>
      </c>
      <c r="AL32" s="19">
        <v>1.55</v>
      </c>
      <c r="AM32" s="19">
        <v>1.55</v>
      </c>
      <c r="AN32" s="19">
        <v>0.61</v>
      </c>
      <c r="AO32" s="19">
        <v>0.61</v>
      </c>
      <c r="AP32" s="19">
        <v>0.45</v>
      </c>
    </row>
    <row r="33" spans="1:42" ht="15" thickBot="1" x14ac:dyDescent="0.35">
      <c r="A33" s="9" t="s">
        <v>94</v>
      </c>
      <c r="B33" s="11"/>
      <c r="C33" s="11"/>
      <c r="D33" s="10">
        <v>0.47</v>
      </c>
      <c r="E33" s="10">
        <v>0.47</v>
      </c>
      <c r="F33" s="17">
        <v>-1.63</v>
      </c>
      <c r="G33" s="17">
        <v>-1.63</v>
      </c>
      <c r="H33" s="17">
        <v>-2.25</v>
      </c>
      <c r="I33" s="17">
        <v>-2.25</v>
      </c>
      <c r="J33" s="17">
        <v>-1.1399999999999999</v>
      </c>
      <c r="K33" s="17">
        <v>-1.1399999999999999</v>
      </c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</row>
    <row r="34" spans="1:42" x14ac:dyDescent="0.3">
      <c r="A34" s="18" t="s">
        <v>95</v>
      </c>
      <c r="B34" s="19">
        <v>60.02</v>
      </c>
      <c r="C34" s="19">
        <v>60.02</v>
      </c>
      <c r="D34" s="19">
        <v>100.46</v>
      </c>
      <c r="E34" s="19">
        <v>100.46</v>
      </c>
      <c r="F34" s="19">
        <v>92.46</v>
      </c>
      <c r="G34" s="19">
        <v>92.46</v>
      </c>
      <c r="H34" s="19">
        <v>67.52</v>
      </c>
      <c r="I34" s="19">
        <v>67.52</v>
      </c>
      <c r="J34" s="19">
        <v>76.349999999999994</v>
      </c>
      <c r="K34" s="19">
        <v>76.349999999999994</v>
      </c>
      <c r="L34" s="19">
        <v>48.61</v>
      </c>
      <c r="M34" s="19">
        <v>48.61</v>
      </c>
      <c r="N34" s="19">
        <v>49.23</v>
      </c>
      <c r="O34" s="19">
        <v>49.23</v>
      </c>
      <c r="P34" s="19">
        <v>25.63</v>
      </c>
      <c r="Q34" s="19">
        <v>25.63</v>
      </c>
      <c r="R34" s="19">
        <v>19.690000000000001</v>
      </c>
      <c r="S34" s="19">
        <v>19.690000000000001</v>
      </c>
      <c r="T34" s="19">
        <v>10.16</v>
      </c>
      <c r="U34" s="19">
        <v>10.16</v>
      </c>
      <c r="V34" s="19">
        <v>5.05</v>
      </c>
      <c r="W34" s="19">
        <v>5.05</v>
      </c>
      <c r="X34" s="20">
        <v>-1.1100000000000001</v>
      </c>
      <c r="Y34" s="20">
        <v>-1.1100000000000001</v>
      </c>
      <c r="Z34" s="19">
        <v>0.06</v>
      </c>
      <c r="AA34" s="19">
        <v>0.06</v>
      </c>
      <c r="AB34" s="20">
        <v>-0.32</v>
      </c>
      <c r="AC34" s="20">
        <v>-0.32</v>
      </c>
      <c r="AD34" s="19">
        <v>0.32</v>
      </c>
      <c r="AE34" s="19">
        <v>0.32</v>
      </c>
      <c r="AF34" s="19">
        <v>1.78</v>
      </c>
      <c r="AG34" s="19">
        <v>1.78</v>
      </c>
      <c r="AH34" s="19">
        <v>0.28000000000000003</v>
      </c>
      <c r="AI34" s="19">
        <v>0.28000000000000003</v>
      </c>
      <c r="AJ34" s="19">
        <v>0.65</v>
      </c>
      <c r="AK34" s="19">
        <v>0.65</v>
      </c>
      <c r="AL34" s="19">
        <v>1.55</v>
      </c>
      <c r="AM34" s="19">
        <v>1.55</v>
      </c>
      <c r="AN34" s="19">
        <v>0.61</v>
      </c>
      <c r="AO34" s="19">
        <v>0.61</v>
      </c>
      <c r="AP34" s="19">
        <v>0.45</v>
      </c>
    </row>
    <row r="35" spans="1:42" x14ac:dyDescent="0.3">
      <c r="A35" s="12" t="s">
        <v>96</v>
      </c>
      <c r="B35" s="13">
        <v>60.02</v>
      </c>
      <c r="C35" s="13">
        <v>60.02</v>
      </c>
      <c r="D35" s="13">
        <v>100.46</v>
      </c>
      <c r="E35" s="13">
        <v>100.46</v>
      </c>
      <c r="F35" s="13">
        <v>92.46</v>
      </c>
      <c r="G35" s="13">
        <v>92.46</v>
      </c>
      <c r="H35" s="13">
        <v>67.52</v>
      </c>
      <c r="I35" s="13">
        <v>67.52</v>
      </c>
      <c r="J35" s="13">
        <v>76.349999999999994</v>
      </c>
      <c r="K35" s="13">
        <v>76.349999999999994</v>
      </c>
      <c r="L35" s="13">
        <v>48.61</v>
      </c>
      <c r="M35" s="13">
        <v>48.61</v>
      </c>
      <c r="N35" s="13">
        <v>49.23</v>
      </c>
      <c r="O35" s="13">
        <v>49.23</v>
      </c>
      <c r="P35" s="13">
        <v>25.63</v>
      </c>
      <c r="Q35" s="13">
        <v>25.63</v>
      </c>
      <c r="R35" s="13">
        <v>19.690000000000001</v>
      </c>
      <c r="S35" s="13">
        <v>19.690000000000001</v>
      </c>
      <c r="T35" s="13">
        <v>10.16</v>
      </c>
      <c r="U35" s="13">
        <v>10.16</v>
      </c>
      <c r="V35" s="13">
        <v>5.05</v>
      </c>
      <c r="W35" s="13">
        <v>5.05</v>
      </c>
      <c r="X35" s="21">
        <v>-1.1100000000000001</v>
      </c>
      <c r="Y35" s="21">
        <v>-1.1100000000000001</v>
      </c>
      <c r="Z35" s="13">
        <v>0.06</v>
      </c>
      <c r="AA35" s="13">
        <v>0.06</v>
      </c>
      <c r="AB35" s="21">
        <v>-0.32</v>
      </c>
      <c r="AC35" s="21">
        <v>-0.32</v>
      </c>
      <c r="AD35" s="13">
        <v>0.32</v>
      </c>
      <c r="AE35" s="13">
        <v>0.32</v>
      </c>
      <c r="AF35" s="13">
        <v>1.78</v>
      </c>
      <c r="AG35" s="13">
        <v>1.78</v>
      </c>
      <c r="AH35" s="13">
        <v>0.28000000000000003</v>
      </c>
      <c r="AI35" s="13">
        <v>0.28000000000000003</v>
      </c>
      <c r="AJ35" s="13">
        <v>0.65</v>
      </c>
      <c r="AK35" s="13">
        <v>0.65</v>
      </c>
      <c r="AL35" s="13">
        <v>1.55</v>
      </c>
      <c r="AM35" s="13">
        <v>1.55</v>
      </c>
      <c r="AN35" s="13">
        <v>0.61</v>
      </c>
      <c r="AO35" s="13">
        <v>0.61</v>
      </c>
      <c r="AP35" s="13">
        <v>0.45</v>
      </c>
    </row>
    <row r="36" spans="1:42" x14ac:dyDescent="0.3">
      <c r="A36" s="12" t="s">
        <v>97</v>
      </c>
      <c r="B36" s="13">
        <v>60.02</v>
      </c>
      <c r="C36" s="13">
        <v>60.02</v>
      </c>
      <c r="D36" s="13">
        <v>100.46</v>
      </c>
      <c r="E36" s="13">
        <v>100.46</v>
      </c>
      <c r="F36" s="13">
        <v>92.46</v>
      </c>
      <c r="G36" s="13">
        <v>92.46</v>
      </c>
      <c r="H36" s="13">
        <v>67.52</v>
      </c>
      <c r="I36" s="13">
        <v>67.52</v>
      </c>
      <c r="J36" s="13">
        <v>76.349999999999994</v>
      </c>
      <c r="K36" s="13">
        <v>76.349999999999994</v>
      </c>
      <c r="L36" s="13">
        <v>48.61</v>
      </c>
      <c r="M36" s="13">
        <v>48.61</v>
      </c>
      <c r="N36" s="13">
        <v>49.23</v>
      </c>
      <c r="O36" s="13">
        <v>49.23</v>
      </c>
      <c r="P36" s="13">
        <v>25.63</v>
      </c>
      <c r="Q36" s="13">
        <v>25.63</v>
      </c>
      <c r="R36" s="13">
        <v>19.690000000000001</v>
      </c>
      <c r="S36" s="13">
        <v>19.690000000000001</v>
      </c>
      <c r="T36" s="13">
        <v>10.16</v>
      </c>
      <c r="U36" s="13">
        <v>10.16</v>
      </c>
      <c r="V36" s="13">
        <v>5.05</v>
      </c>
      <c r="W36" s="13">
        <v>5.05</v>
      </c>
      <c r="X36" s="21">
        <v>-1.1100000000000001</v>
      </c>
      <c r="Y36" s="21">
        <v>-1.1100000000000001</v>
      </c>
      <c r="Z36" s="13">
        <v>0.06</v>
      </c>
      <c r="AA36" s="13">
        <v>0.06</v>
      </c>
      <c r="AB36" s="21">
        <v>-0.32</v>
      </c>
      <c r="AC36" s="21">
        <v>-0.32</v>
      </c>
      <c r="AD36" s="13">
        <v>0.32</v>
      </c>
      <c r="AE36" s="13">
        <v>0.32</v>
      </c>
      <c r="AF36" s="13">
        <v>1.78</v>
      </c>
      <c r="AG36" s="13">
        <v>1.78</v>
      </c>
      <c r="AH36" s="13">
        <v>0.28000000000000003</v>
      </c>
      <c r="AI36" s="13">
        <v>0.28000000000000003</v>
      </c>
      <c r="AJ36" s="13">
        <v>0.65</v>
      </c>
      <c r="AK36" s="13">
        <v>0.65</v>
      </c>
      <c r="AL36" s="13">
        <v>1.55</v>
      </c>
      <c r="AM36" s="13">
        <v>1.55</v>
      </c>
      <c r="AN36" s="13">
        <v>0.61</v>
      </c>
      <c r="AO36" s="13">
        <v>0.61</v>
      </c>
      <c r="AP36" s="13">
        <v>0.45</v>
      </c>
    </row>
    <row r="37" spans="1:42" x14ac:dyDescent="0.3">
      <c r="A37" s="14" t="s">
        <v>98</v>
      </c>
      <c r="B37" s="15" t="s">
        <v>428</v>
      </c>
      <c r="C37" s="15" t="s">
        <v>428</v>
      </c>
      <c r="D37" s="15" t="s">
        <v>429</v>
      </c>
      <c r="E37" s="15" t="s">
        <v>429</v>
      </c>
      <c r="F37" s="15" t="s">
        <v>430</v>
      </c>
      <c r="G37" s="15" t="s">
        <v>430</v>
      </c>
      <c r="H37" s="15" t="s">
        <v>431</v>
      </c>
      <c r="I37" s="15" t="s">
        <v>431</v>
      </c>
      <c r="J37" s="15" t="s">
        <v>432</v>
      </c>
      <c r="K37" s="15" t="s">
        <v>432</v>
      </c>
      <c r="L37" s="15" t="s">
        <v>287</v>
      </c>
      <c r="M37" s="15" t="s">
        <v>287</v>
      </c>
      <c r="N37" s="15" t="s">
        <v>433</v>
      </c>
      <c r="O37" s="15" t="s">
        <v>433</v>
      </c>
      <c r="P37" s="15" t="s">
        <v>434</v>
      </c>
      <c r="Q37" s="15" t="s">
        <v>434</v>
      </c>
      <c r="R37" s="15" t="s">
        <v>435</v>
      </c>
      <c r="S37" s="15" t="s">
        <v>435</v>
      </c>
      <c r="T37" s="15" t="s">
        <v>436</v>
      </c>
      <c r="U37" s="15" t="s">
        <v>436</v>
      </c>
      <c r="V37" s="15" t="s">
        <v>142</v>
      </c>
      <c r="W37" s="15" t="s">
        <v>142</v>
      </c>
      <c r="X37" s="16" t="s">
        <v>437</v>
      </c>
      <c r="Y37" s="16" t="s">
        <v>437</v>
      </c>
      <c r="Z37" s="15" t="s">
        <v>438</v>
      </c>
      <c r="AA37" s="15" t="s">
        <v>438</v>
      </c>
      <c r="AB37" s="16" t="s">
        <v>439</v>
      </c>
      <c r="AC37" s="16" t="s">
        <v>439</v>
      </c>
      <c r="AD37" s="15" t="s">
        <v>137</v>
      </c>
      <c r="AE37" s="15" t="s">
        <v>137</v>
      </c>
      <c r="AF37" s="15" t="s">
        <v>440</v>
      </c>
      <c r="AG37" s="15" t="s">
        <v>440</v>
      </c>
      <c r="AH37" s="15" t="s">
        <v>137</v>
      </c>
      <c r="AI37" s="15" t="s">
        <v>137</v>
      </c>
      <c r="AJ37" s="15" t="s">
        <v>441</v>
      </c>
      <c r="AK37" s="15" t="s">
        <v>441</v>
      </c>
      <c r="AL37" s="15" t="s">
        <v>442</v>
      </c>
      <c r="AM37" s="15" t="s">
        <v>442</v>
      </c>
      <c r="AN37" s="15" t="s">
        <v>443</v>
      </c>
      <c r="AO37" s="15" t="s">
        <v>443</v>
      </c>
      <c r="AP37" s="15" t="s">
        <v>426</v>
      </c>
    </row>
    <row r="38" spans="1:42" x14ac:dyDescent="0.3">
      <c r="A38" s="12" t="s">
        <v>110</v>
      </c>
      <c r="B38" s="13">
        <v>60.02</v>
      </c>
      <c r="C38" s="13">
        <v>60.02</v>
      </c>
      <c r="D38" s="13">
        <v>99.99</v>
      </c>
      <c r="E38" s="13">
        <v>99.99</v>
      </c>
      <c r="F38" s="13">
        <v>94.1</v>
      </c>
      <c r="G38" s="13">
        <v>94.1</v>
      </c>
      <c r="H38" s="13">
        <v>69.78</v>
      </c>
      <c r="I38" s="13">
        <v>69.78</v>
      </c>
      <c r="J38" s="13">
        <v>77.489999999999995</v>
      </c>
      <c r="K38" s="13">
        <v>77.489999999999995</v>
      </c>
      <c r="L38" s="13">
        <v>48.61</v>
      </c>
      <c r="M38" s="13">
        <v>48.61</v>
      </c>
      <c r="N38" s="13">
        <v>49.23</v>
      </c>
      <c r="O38" s="13">
        <v>49.23</v>
      </c>
      <c r="P38" s="13">
        <v>25.63</v>
      </c>
      <c r="Q38" s="13">
        <v>25.63</v>
      </c>
      <c r="R38" s="13">
        <v>19.690000000000001</v>
      </c>
      <c r="S38" s="13">
        <v>19.690000000000001</v>
      </c>
      <c r="T38" s="13">
        <v>10.16</v>
      </c>
      <c r="U38" s="13">
        <v>10.16</v>
      </c>
      <c r="V38" s="13">
        <v>5.05</v>
      </c>
      <c r="W38" s="13">
        <v>5.05</v>
      </c>
      <c r="X38" s="21">
        <v>-1.1100000000000001</v>
      </c>
      <c r="Y38" s="21">
        <v>-1.1100000000000001</v>
      </c>
      <c r="Z38" s="13">
        <v>0.06</v>
      </c>
      <c r="AA38" s="13">
        <v>0.06</v>
      </c>
      <c r="AB38" s="21">
        <v>-0.32</v>
      </c>
      <c r="AC38" s="21">
        <v>-0.32</v>
      </c>
      <c r="AD38" s="13">
        <v>0.32</v>
      </c>
      <c r="AE38" s="13">
        <v>0.32</v>
      </c>
      <c r="AF38" s="13">
        <v>1.78</v>
      </c>
      <c r="AG38" s="13">
        <v>1.78</v>
      </c>
      <c r="AH38" s="13">
        <v>0.28000000000000003</v>
      </c>
      <c r="AI38" s="13">
        <v>0.28000000000000003</v>
      </c>
      <c r="AJ38" s="13">
        <v>0.65</v>
      </c>
      <c r="AK38" s="13">
        <v>0.65</v>
      </c>
      <c r="AL38" s="13">
        <v>1.55</v>
      </c>
      <c r="AM38" s="13">
        <v>1.55</v>
      </c>
      <c r="AN38" s="13">
        <v>0.61</v>
      </c>
      <c r="AO38" s="13">
        <v>0.61</v>
      </c>
      <c r="AP38" s="13">
        <v>0.45</v>
      </c>
    </row>
    <row r="39" spans="1:42" x14ac:dyDescent="0.3">
      <c r="A39" s="14" t="s">
        <v>111</v>
      </c>
      <c r="B39" s="15" t="s">
        <v>428</v>
      </c>
      <c r="C39" s="15" t="s">
        <v>428</v>
      </c>
      <c r="D39" s="15" t="s">
        <v>444</v>
      </c>
      <c r="E39" s="15" t="s">
        <v>444</v>
      </c>
      <c r="F39" s="15" t="s">
        <v>445</v>
      </c>
      <c r="G39" s="15" t="s">
        <v>445</v>
      </c>
      <c r="H39" s="15" t="s">
        <v>167</v>
      </c>
      <c r="I39" s="15" t="s">
        <v>167</v>
      </c>
      <c r="J39" s="15" t="s">
        <v>421</v>
      </c>
      <c r="K39" s="15" t="s">
        <v>421</v>
      </c>
      <c r="L39" s="15" t="s">
        <v>287</v>
      </c>
      <c r="M39" s="15" t="s">
        <v>287</v>
      </c>
      <c r="N39" s="15" t="s">
        <v>433</v>
      </c>
      <c r="O39" s="15" t="s">
        <v>433</v>
      </c>
      <c r="P39" s="15" t="s">
        <v>434</v>
      </c>
      <c r="Q39" s="15" t="s">
        <v>434</v>
      </c>
      <c r="R39" s="15" t="s">
        <v>435</v>
      </c>
      <c r="S39" s="15" t="s">
        <v>435</v>
      </c>
      <c r="T39" s="15" t="s">
        <v>436</v>
      </c>
      <c r="U39" s="15" t="s">
        <v>436</v>
      </c>
      <c r="V39" s="15" t="s">
        <v>142</v>
      </c>
      <c r="W39" s="15" t="s">
        <v>142</v>
      </c>
      <c r="X39" s="16" t="s">
        <v>437</v>
      </c>
      <c r="Y39" s="16" t="s">
        <v>437</v>
      </c>
      <c r="Z39" s="15" t="s">
        <v>438</v>
      </c>
      <c r="AA39" s="15" t="s">
        <v>438</v>
      </c>
      <c r="AB39" s="16" t="s">
        <v>439</v>
      </c>
      <c r="AC39" s="16" t="s">
        <v>439</v>
      </c>
      <c r="AD39" s="15" t="s">
        <v>137</v>
      </c>
      <c r="AE39" s="15" t="s">
        <v>137</v>
      </c>
      <c r="AF39" s="15" t="s">
        <v>440</v>
      </c>
      <c r="AG39" s="15" t="s">
        <v>440</v>
      </c>
      <c r="AH39" s="15" t="s">
        <v>137</v>
      </c>
      <c r="AI39" s="15" t="s">
        <v>137</v>
      </c>
      <c r="AJ39" s="15" t="s">
        <v>441</v>
      </c>
      <c r="AK39" s="15" t="s">
        <v>441</v>
      </c>
      <c r="AL39" s="15" t="s">
        <v>442</v>
      </c>
      <c r="AM39" s="15" t="s">
        <v>442</v>
      </c>
      <c r="AN39" s="15" t="s">
        <v>443</v>
      </c>
      <c r="AO39" s="15" t="s">
        <v>443</v>
      </c>
      <c r="AP39" s="15" t="s">
        <v>426</v>
      </c>
    </row>
    <row r="40" spans="1:42" x14ac:dyDescent="0.3">
      <c r="A40" s="22" t="s">
        <v>114</v>
      </c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</row>
    <row r="41" spans="1:42" x14ac:dyDescent="0.3">
      <c r="A41" s="9" t="s">
        <v>115</v>
      </c>
      <c r="B41" s="10">
        <v>0.08</v>
      </c>
      <c r="C41" s="10">
        <v>0.08</v>
      </c>
      <c r="D41" s="10">
        <v>0.14000000000000001</v>
      </c>
      <c r="E41" s="10">
        <v>0.14000000000000001</v>
      </c>
      <c r="F41" s="10">
        <v>0.13</v>
      </c>
      <c r="G41" s="10">
        <v>0.13</v>
      </c>
      <c r="H41" s="10">
        <v>0.09</v>
      </c>
      <c r="I41" s="10">
        <v>0.09</v>
      </c>
      <c r="J41" s="10">
        <v>0.1</v>
      </c>
      <c r="K41" s="10">
        <v>0.1</v>
      </c>
      <c r="L41" s="10">
        <v>7.0000000000000007E-2</v>
      </c>
      <c r="M41" s="10">
        <v>7.0000000000000007E-2</v>
      </c>
      <c r="N41" s="10">
        <v>7.0000000000000007E-2</v>
      </c>
      <c r="O41" s="10">
        <v>7.0000000000000007E-2</v>
      </c>
      <c r="P41" s="10">
        <v>0.03</v>
      </c>
      <c r="Q41" s="10">
        <v>0.03</v>
      </c>
      <c r="R41" s="10">
        <v>0.03</v>
      </c>
      <c r="S41" s="10">
        <v>0.03</v>
      </c>
      <c r="T41" s="10">
        <v>0.01</v>
      </c>
      <c r="U41" s="10">
        <v>0.01</v>
      </c>
      <c r="V41" s="10">
        <v>0.01</v>
      </c>
      <c r="W41" s="10">
        <v>0.01</v>
      </c>
      <c r="X41" s="17">
        <v>0</v>
      </c>
      <c r="Y41" s="17">
        <v>0</v>
      </c>
      <c r="Z41" s="10">
        <v>0</v>
      </c>
      <c r="AA41" s="10">
        <v>0</v>
      </c>
      <c r="AB41" s="17">
        <v>0</v>
      </c>
      <c r="AC41" s="17">
        <v>0</v>
      </c>
      <c r="AD41" s="10">
        <v>0</v>
      </c>
      <c r="AE41" s="10">
        <v>0</v>
      </c>
      <c r="AF41" s="10">
        <v>0</v>
      </c>
      <c r="AG41" s="10">
        <v>0</v>
      </c>
      <c r="AH41" s="10">
        <v>0</v>
      </c>
      <c r="AI41" s="10">
        <v>0</v>
      </c>
      <c r="AJ41" s="10">
        <v>0</v>
      </c>
      <c r="AK41" s="10">
        <v>0</v>
      </c>
      <c r="AL41" s="10">
        <v>0</v>
      </c>
      <c r="AM41" s="10">
        <v>0</v>
      </c>
      <c r="AN41" s="10">
        <v>0</v>
      </c>
      <c r="AO41" s="10">
        <v>0</v>
      </c>
      <c r="AP41" s="10">
        <v>0</v>
      </c>
    </row>
    <row r="42" spans="1:42" x14ac:dyDescent="0.3">
      <c r="A42" s="23" t="s">
        <v>13</v>
      </c>
      <c r="B42" s="26" t="s">
        <v>446</v>
      </c>
      <c r="C42" s="26" t="s">
        <v>447</v>
      </c>
      <c r="D42" s="24" t="s">
        <v>448</v>
      </c>
      <c r="E42" s="24" t="s">
        <v>448</v>
      </c>
      <c r="F42" s="24" t="s">
        <v>449</v>
      </c>
      <c r="G42" s="24" t="s">
        <v>429</v>
      </c>
      <c r="H42" s="24" t="s">
        <v>450</v>
      </c>
      <c r="I42" s="24" t="s">
        <v>450</v>
      </c>
      <c r="J42" s="24" t="s">
        <v>382</v>
      </c>
      <c r="K42" s="24" t="s">
        <v>382</v>
      </c>
      <c r="L42" s="24" t="s">
        <v>451</v>
      </c>
      <c r="M42" s="24" t="s">
        <v>451</v>
      </c>
      <c r="N42" s="24" t="s">
        <v>452</v>
      </c>
      <c r="O42" s="24" t="s">
        <v>452</v>
      </c>
      <c r="P42" s="24" t="s">
        <v>453</v>
      </c>
      <c r="Q42" s="24" t="s">
        <v>453</v>
      </c>
      <c r="R42" s="24" t="s">
        <v>454</v>
      </c>
      <c r="S42" s="24" t="s">
        <v>454</v>
      </c>
      <c r="T42" s="24" t="s">
        <v>455</v>
      </c>
      <c r="U42" s="24" t="s">
        <v>455</v>
      </c>
      <c r="V42" s="24" t="s">
        <v>456</v>
      </c>
      <c r="W42" s="24" t="s">
        <v>456</v>
      </c>
      <c r="X42" s="24" t="s">
        <v>457</v>
      </c>
      <c r="Y42" s="24" t="s">
        <v>457</v>
      </c>
      <c r="Z42" s="26" t="s">
        <v>458</v>
      </c>
      <c r="AA42" s="26" t="s">
        <v>458</v>
      </c>
      <c r="AB42" s="26" t="s">
        <v>459</v>
      </c>
      <c r="AC42" s="26" t="s">
        <v>459</v>
      </c>
      <c r="AD42" s="24" t="s">
        <v>460</v>
      </c>
      <c r="AE42" s="24" t="s">
        <v>460</v>
      </c>
      <c r="AF42" s="24" t="s">
        <v>461</v>
      </c>
      <c r="AG42" s="24" t="s">
        <v>461</v>
      </c>
      <c r="AH42" s="26" t="s">
        <v>462</v>
      </c>
      <c r="AI42" s="26" t="s">
        <v>462</v>
      </c>
      <c r="AJ42" s="26" t="s">
        <v>463</v>
      </c>
      <c r="AK42" s="26" t="s">
        <v>463</v>
      </c>
      <c r="AL42" s="24" t="s">
        <v>464</v>
      </c>
      <c r="AM42" s="24" t="s">
        <v>465</v>
      </c>
      <c r="AN42" s="25"/>
      <c r="AO42" s="25"/>
      <c r="AP42" s="25"/>
    </row>
    <row r="43" spans="1:42" x14ac:dyDescent="0.3">
      <c r="A43" s="9" t="s">
        <v>124</v>
      </c>
      <c r="B43" s="10">
        <v>742.84</v>
      </c>
      <c r="C43" s="10">
        <v>742.84</v>
      </c>
      <c r="D43" s="10">
        <v>738.02</v>
      </c>
      <c r="E43" s="10">
        <v>738.02</v>
      </c>
      <c r="F43" s="10">
        <v>735.19</v>
      </c>
      <c r="G43" s="10">
        <v>742.67</v>
      </c>
      <c r="H43" s="10">
        <v>739.71</v>
      </c>
      <c r="I43" s="10">
        <v>739.71</v>
      </c>
      <c r="J43" s="10">
        <v>744.13</v>
      </c>
      <c r="K43" s="10">
        <v>744.13</v>
      </c>
      <c r="L43" s="10">
        <v>744.76</v>
      </c>
      <c r="M43" s="10">
        <v>744.76</v>
      </c>
      <c r="N43" s="10">
        <v>743.16</v>
      </c>
      <c r="O43" s="10">
        <v>743.16</v>
      </c>
      <c r="P43" s="10">
        <v>741.66</v>
      </c>
      <c r="Q43" s="10">
        <v>741.66</v>
      </c>
      <c r="R43" s="10">
        <v>733.37</v>
      </c>
      <c r="S43" s="10">
        <v>733.37</v>
      </c>
      <c r="T43" s="10">
        <v>738.47</v>
      </c>
      <c r="U43" s="10">
        <v>738.47</v>
      </c>
      <c r="V43" s="10">
        <v>673.8</v>
      </c>
      <c r="W43" s="10">
        <v>673.8</v>
      </c>
      <c r="X43" s="10">
        <v>641.66999999999996</v>
      </c>
      <c r="Y43" s="10">
        <v>641.66999999999996</v>
      </c>
      <c r="Z43" s="10">
        <v>625</v>
      </c>
      <c r="AA43" s="10">
        <v>625</v>
      </c>
      <c r="AB43" s="10">
        <v>668.1</v>
      </c>
      <c r="AC43" s="10">
        <v>668.1</v>
      </c>
      <c r="AD43" s="10">
        <v>584.54999999999995</v>
      </c>
      <c r="AE43" s="10">
        <v>584.54999999999995</v>
      </c>
      <c r="AF43" s="10">
        <v>638.6</v>
      </c>
      <c r="AG43" s="10">
        <v>638.6</v>
      </c>
      <c r="AH43" s="10">
        <v>615.55999999999995</v>
      </c>
      <c r="AI43" s="10">
        <v>615.55999999999995</v>
      </c>
      <c r="AJ43" s="10">
        <v>602.19000000000005</v>
      </c>
      <c r="AK43" s="10">
        <v>602.19000000000005</v>
      </c>
      <c r="AL43" s="10">
        <v>585.28</v>
      </c>
      <c r="AM43" s="10">
        <v>585.28</v>
      </c>
      <c r="AN43" s="10">
        <v>532.19000000000005</v>
      </c>
      <c r="AO43" s="10">
        <v>532.19000000000005</v>
      </c>
      <c r="AP43" s="10">
        <v>525.88</v>
      </c>
    </row>
    <row r="44" spans="1:42" x14ac:dyDescent="0.3">
      <c r="A44" s="23" t="s">
        <v>13</v>
      </c>
      <c r="B44" s="24" t="s">
        <v>424</v>
      </c>
      <c r="C44" s="24" t="s">
        <v>105</v>
      </c>
      <c r="D44" s="26" t="s">
        <v>125</v>
      </c>
      <c r="E44" s="26" t="s">
        <v>125</v>
      </c>
      <c r="F44" s="26" t="s">
        <v>466</v>
      </c>
      <c r="G44" s="26" t="s">
        <v>125</v>
      </c>
      <c r="H44" s="26" t="s">
        <v>467</v>
      </c>
      <c r="I44" s="26" t="s">
        <v>467</v>
      </c>
      <c r="J44" s="24" t="s">
        <v>468</v>
      </c>
      <c r="K44" s="24" t="s">
        <v>468</v>
      </c>
      <c r="L44" s="24" t="s">
        <v>469</v>
      </c>
      <c r="M44" s="24" t="s">
        <v>469</v>
      </c>
      <c r="N44" s="24" t="s">
        <v>470</v>
      </c>
      <c r="O44" s="24" t="s">
        <v>470</v>
      </c>
      <c r="P44" s="24" t="s">
        <v>469</v>
      </c>
      <c r="Q44" s="24" t="s">
        <v>469</v>
      </c>
      <c r="R44" s="24" t="s">
        <v>471</v>
      </c>
      <c r="S44" s="24" t="s">
        <v>471</v>
      </c>
      <c r="T44" s="24" t="s">
        <v>332</v>
      </c>
      <c r="U44" s="24" t="s">
        <v>332</v>
      </c>
      <c r="V44" s="24" t="s">
        <v>293</v>
      </c>
      <c r="W44" s="24" t="s">
        <v>293</v>
      </c>
      <c r="X44" s="26" t="s">
        <v>472</v>
      </c>
      <c r="Y44" s="26" t="s">
        <v>472</v>
      </c>
      <c r="Z44" s="24" t="s">
        <v>473</v>
      </c>
      <c r="AA44" s="24" t="s">
        <v>473</v>
      </c>
      <c r="AB44" s="24" t="s">
        <v>426</v>
      </c>
      <c r="AC44" s="24" t="s">
        <v>426</v>
      </c>
      <c r="AD44" s="26" t="s">
        <v>474</v>
      </c>
      <c r="AE44" s="26" t="s">
        <v>474</v>
      </c>
      <c r="AF44" s="24" t="s">
        <v>475</v>
      </c>
      <c r="AG44" s="24" t="s">
        <v>475</v>
      </c>
      <c r="AH44" s="24" t="s">
        <v>476</v>
      </c>
      <c r="AI44" s="24" t="s">
        <v>476</v>
      </c>
      <c r="AJ44" s="24" t="s">
        <v>477</v>
      </c>
      <c r="AK44" s="24" t="s">
        <v>477</v>
      </c>
      <c r="AL44" s="24" t="s">
        <v>286</v>
      </c>
      <c r="AM44" s="24" t="s">
        <v>478</v>
      </c>
      <c r="AN44" s="25"/>
      <c r="AO44" s="25"/>
      <c r="AP44" s="25"/>
    </row>
    <row r="45" spans="1:42" x14ac:dyDescent="0.3">
      <c r="A45" s="9" t="s">
        <v>135</v>
      </c>
      <c r="B45" s="10">
        <v>741.92</v>
      </c>
      <c r="C45" s="10">
        <v>741.92</v>
      </c>
      <c r="D45" s="10">
        <v>737.64</v>
      </c>
      <c r="E45" s="10">
        <v>737.64</v>
      </c>
      <c r="F45" s="10">
        <v>735.19</v>
      </c>
      <c r="G45" s="10">
        <v>735.29</v>
      </c>
      <c r="H45" s="10">
        <v>733.94</v>
      </c>
      <c r="I45" s="10">
        <v>733.94</v>
      </c>
      <c r="J45" s="10">
        <v>732.35</v>
      </c>
      <c r="K45" s="10">
        <v>732.35</v>
      </c>
      <c r="L45" s="10">
        <v>727.46</v>
      </c>
      <c r="M45" s="10">
        <v>727.46</v>
      </c>
      <c r="N45" s="10">
        <v>721.91</v>
      </c>
      <c r="O45" s="10">
        <v>721.91</v>
      </c>
      <c r="P45" s="10">
        <v>717.36</v>
      </c>
      <c r="Q45" s="10">
        <v>717.36</v>
      </c>
      <c r="R45" s="10">
        <v>714.74</v>
      </c>
      <c r="S45" s="10">
        <v>714.74</v>
      </c>
      <c r="T45" s="10">
        <v>708.81</v>
      </c>
      <c r="U45" s="10">
        <v>708.81</v>
      </c>
      <c r="V45" s="10">
        <v>664.93</v>
      </c>
      <c r="W45" s="10">
        <v>664.93</v>
      </c>
      <c r="X45" s="10">
        <v>641.66999999999996</v>
      </c>
      <c r="Y45" s="10">
        <v>641.66999999999996</v>
      </c>
      <c r="Z45" s="10">
        <v>625</v>
      </c>
      <c r="AA45" s="10">
        <v>625</v>
      </c>
      <c r="AB45" s="10">
        <v>668.1</v>
      </c>
      <c r="AC45" s="10">
        <v>668.1</v>
      </c>
      <c r="AD45" s="10">
        <v>584.54999999999995</v>
      </c>
      <c r="AE45" s="10">
        <v>584.54999999999995</v>
      </c>
      <c r="AF45" s="10">
        <v>622.48</v>
      </c>
      <c r="AG45" s="10">
        <v>622.48</v>
      </c>
      <c r="AH45" s="10">
        <v>615.55999999999995</v>
      </c>
      <c r="AI45" s="10">
        <v>554</v>
      </c>
      <c r="AJ45" s="10">
        <v>552.03</v>
      </c>
      <c r="AK45" s="10">
        <v>552.03</v>
      </c>
      <c r="AL45" s="10">
        <v>544.21</v>
      </c>
      <c r="AM45" s="10">
        <v>544.21</v>
      </c>
      <c r="AN45" s="10">
        <v>532.19000000000005</v>
      </c>
      <c r="AO45" s="10">
        <v>532.19000000000005</v>
      </c>
      <c r="AP45" s="10">
        <v>525.88</v>
      </c>
    </row>
    <row r="46" spans="1:42" x14ac:dyDescent="0.3">
      <c r="A46" s="23" t="s">
        <v>13</v>
      </c>
      <c r="B46" s="24" t="s">
        <v>127</v>
      </c>
      <c r="C46" s="24" t="s">
        <v>127</v>
      </c>
      <c r="D46" s="24" t="s">
        <v>136</v>
      </c>
      <c r="E46" s="24" t="s">
        <v>136</v>
      </c>
      <c r="F46" s="24" t="s">
        <v>469</v>
      </c>
      <c r="G46" s="24" t="s">
        <v>469</v>
      </c>
      <c r="H46" s="24" t="s">
        <v>127</v>
      </c>
      <c r="I46" s="24" t="s">
        <v>127</v>
      </c>
      <c r="J46" s="24" t="s">
        <v>73</v>
      </c>
      <c r="K46" s="24" t="s">
        <v>73</v>
      </c>
      <c r="L46" s="24" t="s">
        <v>73</v>
      </c>
      <c r="M46" s="24" t="s">
        <v>73</v>
      </c>
      <c r="N46" s="24" t="s">
        <v>424</v>
      </c>
      <c r="O46" s="24" t="s">
        <v>424</v>
      </c>
      <c r="P46" s="24" t="s">
        <v>137</v>
      </c>
      <c r="Q46" s="24" t="s">
        <v>137</v>
      </c>
      <c r="R46" s="24" t="s">
        <v>479</v>
      </c>
      <c r="S46" s="24" t="s">
        <v>479</v>
      </c>
      <c r="T46" s="24" t="s">
        <v>480</v>
      </c>
      <c r="U46" s="24" t="s">
        <v>480</v>
      </c>
      <c r="V46" s="24" t="s">
        <v>481</v>
      </c>
      <c r="W46" s="24" t="s">
        <v>481</v>
      </c>
      <c r="X46" s="26" t="s">
        <v>472</v>
      </c>
      <c r="Y46" s="26" t="s">
        <v>472</v>
      </c>
      <c r="Z46" s="24" t="s">
        <v>473</v>
      </c>
      <c r="AA46" s="24" t="s">
        <v>473</v>
      </c>
      <c r="AB46" s="24" t="s">
        <v>142</v>
      </c>
      <c r="AC46" s="24" t="s">
        <v>142</v>
      </c>
      <c r="AD46" s="26" t="s">
        <v>474</v>
      </c>
      <c r="AE46" s="24" t="s">
        <v>482</v>
      </c>
      <c r="AF46" s="24" t="s">
        <v>483</v>
      </c>
      <c r="AG46" s="24" t="s">
        <v>483</v>
      </c>
      <c r="AH46" s="24" t="s">
        <v>484</v>
      </c>
      <c r="AI46" s="24" t="s">
        <v>485</v>
      </c>
      <c r="AJ46" s="24" t="s">
        <v>486</v>
      </c>
      <c r="AK46" s="24" t="s">
        <v>486</v>
      </c>
      <c r="AL46" s="24" t="s">
        <v>487</v>
      </c>
      <c r="AM46" s="24" t="s">
        <v>487</v>
      </c>
      <c r="AN46" s="25"/>
      <c r="AO46" s="25"/>
      <c r="AP46" s="25"/>
    </row>
    <row r="47" spans="1:42" x14ac:dyDescent="0.3">
      <c r="A47" s="9" t="s">
        <v>144</v>
      </c>
      <c r="B47" s="10">
        <v>0.08</v>
      </c>
      <c r="C47" s="10">
        <v>0.08</v>
      </c>
      <c r="D47" s="10">
        <v>0.14000000000000001</v>
      </c>
      <c r="E47" s="10">
        <v>0.14000000000000001</v>
      </c>
      <c r="F47" s="10">
        <v>0.13</v>
      </c>
      <c r="G47" s="10">
        <v>0.13</v>
      </c>
      <c r="H47" s="10">
        <v>0.09</v>
      </c>
      <c r="I47" s="10">
        <v>0.09</v>
      </c>
      <c r="J47" s="10">
        <v>0.1</v>
      </c>
      <c r="K47" s="10">
        <v>0.1</v>
      </c>
      <c r="L47" s="10">
        <v>7.0000000000000007E-2</v>
      </c>
      <c r="M47" s="10">
        <v>7.0000000000000007E-2</v>
      </c>
      <c r="N47" s="10">
        <v>7.0000000000000007E-2</v>
      </c>
      <c r="O47" s="10">
        <v>7.0000000000000007E-2</v>
      </c>
      <c r="P47" s="10">
        <v>0.04</v>
      </c>
      <c r="Q47" s="10">
        <v>0.04</v>
      </c>
      <c r="R47" s="10">
        <v>0.03</v>
      </c>
      <c r="S47" s="10">
        <v>0.03</v>
      </c>
      <c r="T47" s="10">
        <v>0.01</v>
      </c>
      <c r="U47" s="10">
        <v>0.01</v>
      </c>
      <c r="V47" s="10">
        <v>0.01</v>
      </c>
      <c r="W47" s="10">
        <v>0.01</v>
      </c>
      <c r="X47" s="17">
        <v>0</v>
      </c>
      <c r="Y47" s="17">
        <v>0</v>
      </c>
      <c r="Z47" s="10">
        <v>0</v>
      </c>
      <c r="AA47" s="10">
        <v>0</v>
      </c>
      <c r="AB47" s="17">
        <v>0</v>
      </c>
      <c r="AC47" s="17">
        <v>0</v>
      </c>
      <c r="AD47" s="10">
        <v>0</v>
      </c>
      <c r="AE47" s="10">
        <v>0</v>
      </c>
      <c r="AF47" s="10">
        <v>0</v>
      </c>
      <c r="AG47" s="10">
        <v>0</v>
      </c>
      <c r="AH47" s="10">
        <v>0</v>
      </c>
      <c r="AI47" s="10">
        <v>0</v>
      </c>
      <c r="AJ47" s="10">
        <v>0</v>
      </c>
      <c r="AK47" s="10">
        <v>0</v>
      </c>
      <c r="AL47" s="10">
        <v>0</v>
      </c>
      <c r="AM47" s="10">
        <v>0</v>
      </c>
      <c r="AN47" s="10">
        <v>0</v>
      </c>
      <c r="AO47" s="10">
        <v>0</v>
      </c>
      <c r="AP47" s="10">
        <v>0</v>
      </c>
    </row>
    <row r="48" spans="1:42" x14ac:dyDescent="0.3">
      <c r="A48" s="9" t="s">
        <v>3</v>
      </c>
      <c r="B48" s="10">
        <v>89.28</v>
      </c>
      <c r="C48" s="10">
        <v>89.28</v>
      </c>
      <c r="D48" s="10">
        <v>141.97</v>
      </c>
      <c r="E48" s="10">
        <v>141.97</v>
      </c>
      <c r="F48" s="10">
        <v>133.26</v>
      </c>
      <c r="G48" s="10">
        <v>133.26</v>
      </c>
      <c r="H48" s="10">
        <v>99.8</v>
      </c>
      <c r="I48" s="10">
        <v>99.8</v>
      </c>
      <c r="J48" s="10">
        <v>110.31</v>
      </c>
      <c r="K48" s="10">
        <v>110.31</v>
      </c>
      <c r="L48" s="10">
        <v>70.39</v>
      </c>
      <c r="M48" s="10">
        <v>70.39</v>
      </c>
      <c r="N48" s="10">
        <v>70.05</v>
      </c>
      <c r="O48" s="10">
        <v>70.05</v>
      </c>
      <c r="P48" s="10">
        <v>38.42</v>
      </c>
      <c r="Q48" s="10">
        <v>38.42</v>
      </c>
      <c r="R48" s="10">
        <v>33.299999999999997</v>
      </c>
      <c r="S48" s="10">
        <v>33.299999999999997</v>
      </c>
      <c r="T48" s="10">
        <v>17.670000000000002</v>
      </c>
      <c r="U48" s="10">
        <v>17.670000000000002</v>
      </c>
      <c r="V48" s="10">
        <v>9.3800000000000008</v>
      </c>
      <c r="W48" s="10">
        <v>9.3800000000000008</v>
      </c>
      <c r="X48" s="10">
        <v>0.01</v>
      </c>
      <c r="Y48" s="10">
        <v>0.01</v>
      </c>
      <c r="Z48" s="10">
        <v>1.65</v>
      </c>
      <c r="AA48" s="10">
        <v>1.65</v>
      </c>
      <c r="AB48" s="10">
        <v>0.4</v>
      </c>
      <c r="AC48" s="10">
        <v>0.4</v>
      </c>
      <c r="AD48" s="10">
        <v>1.3</v>
      </c>
      <c r="AE48" s="10">
        <v>1.3</v>
      </c>
      <c r="AF48" s="10">
        <v>3.51</v>
      </c>
      <c r="AG48" s="10">
        <v>3.51</v>
      </c>
      <c r="AH48" s="10">
        <v>1.73</v>
      </c>
      <c r="AI48" s="10">
        <v>1.73</v>
      </c>
      <c r="AJ48" s="10">
        <v>0.98</v>
      </c>
      <c r="AK48" s="10">
        <v>0.98</v>
      </c>
      <c r="AL48" s="10">
        <v>1.1200000000000001</v>
      </c>
      <c r="AM48" s="10">
        <v>1.1200000000000001</v>
      </c>
      <c r="AN48" s="10">
        <v>0.59</v>
      </c>
      <c r="AO48" s="10">
        <v>0.59</v>
      </c>
      <c r="AP48" s="10">
        <v>0.72</v>
      </c>
    </row>
    <row r="49" spans="1:42" x14ac:dyDescent="0.3">
      <c r="A49" s="23" t="s">
        <v>13</v>
      </c>
      <c r="B49" s="26" t="s">
        <v>488</v>
      </c>
      <c r="C49" s="26" t="s">
        <v>488</v>
      </c>
      <c r="D49" s="24" t="s">
        <v>489</v>
      </c>
      <c r="E49" s="24" t="s">
        <v>489</v>
      </c>
      <c r="F49" s="24" t="s">
        <v>490</v>
      </c>
      <c r="G49" s="24" t="s">
        <v>490</v>
      </c>
      <c r="H49" s="24" t="s">
        <v>164</v>
      </c>
      <c r="I49" s="24" t="s">
        <v>164</v>
      </c>
      <c r="J49" s="24" t="s">
        <v>491</v>
      </c>
      <c r="K49" s="24" t="s">
        <v>491</v>
      </c>
      <c r="L49" s="24" t="s">
        <v>492</v>
      </c>
      <c r="M49" s="24" t="s">
        <v>492</v>
      </c>
      <c r="N49" s="24" t="s">
        <v>493</v>
      </c>
      <c r="O49" s="24" t="s">
        <v>493</v>
      </c>
      <c r="P49" s="24" t="s">
        <v>494</v>
      </c>
      <c r="Q49" s="24" t="s">
        <v>494</v>
      </c>
      <c r="R49" s="24" t="s">
        <v>495</v>
      </c>
      <c r="S49" s="24" t="s">
        <v>495</v>
      </c>
      <c r="T49" s="24" t="s">
        <v>496</v>
      </c>
      <c r="U49" s="24" t="s">
        <v>496</v>
      </c>
      <c r="V49" s="24" t="s">
        <v>497</v>
      </c>
      <c r="W49" s="24" t="s">
        <v>497</v>
      </c>
      <c r="X49" s="26" t="s">
        <v>498</v>
      </c>
      <c r="Y49" s="26" t="s">
        <v>498</v>
      </c>
      <c r="Z49" s="24" t="s">
        <v>499</v>
      </c>
      <c r="AA49" s="24" t="s">
        <v>499</v>
      </c>
      <c r="AB49" s="26" t="s">
        <v>500</v>
      </c>
      <c r="AC49" s="26" t="s">
        <v>500</v>
      </c>
      <c r="AD49" s="26" t="s">
        <v>501</v>
      </c>
      <c r="AE49" s="26" t="s">
        <v>501</v>
      </c>
      <c r="AF49" s="24" t="s">
        <v>502</v>
      </c>
      <c r="AG49" s="24" t="s">
        <v>502</v>
      </c>
      <c r="AH49" s="24" t="s">
        <v>503</v>
      </c>
      <c r="AI49" s="24" t="s">
        <v>503</v>
      </c>
      <c r="AJ49" s="24" t="s">
        <v>504</v>
      </c>
      <c r="AK49" s="24" t="s">
        <v>504</v>
      </c>
      <c r="AL49" s="24" t="s">
        <v>381</v>
      </c>
      <c r="AM49" s="24" t="s">
        <v>381</v>
      </c>
      <c r="AN49" s="25"/>
      <c r="AO49" s="25"/>
      <c r="AP49" s="25"/>
    </row>
    <row r="50" spans="1:42" x14ac:dyDescent="0.3">
      <c r="A50" s="9" t="s">
        <v>157</v>
      </c>
      <c r="B50" s="11"/>
      <c r="C50" s="11"/>
      <c r="D50" s="10">
        <v>2.17</v>
      </c>
      <c r="E50" s="10">
        <v>2.17</v>
      </c>
      <c r="F50" s="11"/>
      <c r="G50" s="11"/>
      <c r="H50" s="10">
        <v>1.7</v>
      </c>
      <c r="I50" s="10">
        <v>1.7</v>
      </c>
      <c r="J50" s="11"/>
      <c r="K50" s="11"/>
      <c r="L50" s="10">
        <v>1.81</v>
      </c>
      <c r="M50" s="10">
        <v>1.81</v>
      </c>
      <c r="N50" s="11"/>
      <c r="O50" s="11"/>
      <c r="P50" s="10">
        <v>1.47</v>
      </c>
      <c r="Q50" s="10">
        <v>1.47</v>
      </c>
      <c r="R50" s="11"/>
      <c r="S50" s="11"/>
      <c r="T50" s="10">
        <v>0.89</v>
      </c>
      <c r="U50" s="10">
        <v>0.89</v>
      </c>
      <c r="V50" s="11"/>
      <c r="W50" s="11"/>
      <c r="X50" s="10">
        <v>0.27</v>
      </c>
      <c r="Y50" s="10">
        <v>0.27</v>
      </c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</row>
    <row r="51" spans="1:42" x14ac:dyDescent="0.3">
      <c r="A51" s="9" t="s">
        <v>158</v>
      </c>
      <c r="B51" s="10">
        <v>44.99</v>
      </c>
      <c r="C51" s="10">
        <v>44.99</v>
      </c>
      <c r="D51" s="10">
        <v>66.599999999999994</v>
      </c>
      <c r="E51" s="10">
        <v>66.599999999999994</v>
      </c>
      <c r="F51" s="10">
        <v>51.84</v>
      </c>
      <c r="G51" s="10">
        <v>51.84</v>
      </c>
      <c r="H51" s="10">
        <v>52.69</v>
      </c>
      <c r="I51" s="10">
        <v>52.69</v>
      </c>
      <c r="J51" s="10">
        <v>29.63</v>
      </c>
      <c r="K51" s="10">
        <v>29.63</v>
      </c>
      <c r="L51" s="10">
        <v>31.21</v>
      </c>
      <c r="M51" s="10">
        <v>31.21</v>
      </c>
      <c r="N51" s="10">
        <v>19.52</v>
      </c>
      <c r="O51" s="10">
        <v>19.52</v>
      </c>
      <c r="P51" s="10">
        <v>18.850000000000001</v>
      </c>
      <c r="Q51" s="10">
        <v>18.850000000000001</v>
      </c>
      <c r="R51" s="10">
        <v>12.78</v>
      </c>
      <c r="S51" s="10">
        <v>12.78</v>
      </c>
      <c r="T51" s="10">
        <v>17.649999999999999</v>
      </c>
      <c r="U51" s="10">
        <v>17.649999999999999</v>
      </c>
      <c r="V51" s="10">
        <v>8.34</v>
      </c>
      <c r="W51" s="10">
        <v>8.34</v>
      </c>
      <c r="X51" s="10">
        <v>3.8</v>
      </c>
      <c r="Y51" s="10">
        <v>3.8</v>
      </c>
      <c r="Z51" s="10">
        <v>3.44</v>
      </c>
      <c r="AA51" s="10">
        <v>3.44</v>
      </c>
      <c r="AB51" s="10">
        <v>2.2400000000000002</v>
      </c>
      <c r="AC51" s="10">
        <v>2.2400000000000002</v>
      </c>
      <c r="AD51" s="10">
        <v>2.7</v>
      </c>
      <c r="AE51" s="10">
        <v>2.7</v>
      </c>
      <c r="AF51" s="10">
        <v>1.1499999999999999</v>
      </c>
      <c r="AG51" s="10">
        <v>1.1499999999999999</v>
      </c>
      <c r="AH51" s="10">
        <v>1.1100000000000001</v>
      </c>
      <c r="AI51" s="10">
        <v>1.1100000000000001</v>
      </c>
      <c r="AJ51" s="10">
        <v>0.72</v>
      </c>
      <c r="AK51" s="10">
        <v>0.72</v>
      </c>
      <c r="AL51" s="10">
        <v>0.87</v>
      </c>
      <c r="AM51" s="10">
        <v>0.87</v>
      </c>
      <c r="AN51" s="10">
        <v>0.81</v>
      </c>
      <c r="AO51" s="10">
        <v>0.81</v>
      </c>
      <c r="AP51" s="10">
        <v>0.47</v>
      </c>
    </row>
    <row r="52" spans="1:42" x14ac:dyDescent="0.3">
      <c r="A52" s="9" t="s">
        <v>159</v>
      </c>
      <c r="B52" s="10">
        <v>17.37</v>
      </c>
      <c r="C52" s="10">
        <v>17.37</v>
      </c>
      <c r="D52" s="10">
        <v>25.92</v>
      </c>
      <c r="E52" s="10">
        <v>25.92</v>
      </c>
      <c r="F52" s="10">
        <v>22.09</v>
      </c>
      <c r="G52" s="10">
        <v>22.09</v>
      </c>
      <c r="H52" s="10">
        <v>17.21</v>
      </c>
      <c r="I52" s="10">
        <v>17.21</v>
      </c>
      <c r="J52" s="10">
        <v>17.559999999999999</v>
      </c>
      <c r="K52" s="10">
        <v>17.559999999999999</v>
      </c>
      <c r="L52" s="10">
        <v>12.75</v>
      </c>
      <c r="M52" s="10">
        <v>12.75</v>
      </c>
      <c r="N52" s="10">
        <v>10.88</v>
      </c>
      <c r="O52" s="10">
        <v>10.88</v>
      </c>
      <c r="P52" s="10">
        <v>9.3699999999999992</v>
      </c>
      <c r="Q52" s="10">
        <v>9.3699999999999992</v>
      </c>
      <c r="R52" s="10">
        <v>6.85</v>
      </c>
      <c r="S52" s="10">
        <v>6.85</v>
      </c>
      <c r="T52" s="10">
        <v>6.89</v>
      </c>
      <c r="U52" s="10">
        <v>6.89</v>
      </c>
      <c r="V52" s="10">
        <v>6.63</v>
      </c>
      <c r="W52" s="10">
        <v>6.63</v>
      </c>
      <c r="X52" s="10">
        <v>4.3</v>
      </c>
      <c r="Y52" s="10">
        <v>4.3</v>
      </c>
      <c r="Z52" s="10">
        <v>3.39</v>
      </c>
      <c r="AA52" s="10">
        <v>3.39</v>
      </c>
      <c r="AB52" s="10">
        <v>3.5</v>
      </c>
      <c r="AC52" s="10">
        <v>3.5</v>
      </c>
      <c r="AD52" s="10">
        <v>2.37</v>
      </c>
      <c r="AE52" s="10">
        <v>2.37</v>
      </c>
      <c r="AF52" s="10">
        <v>2.2599999999999998</v>
      </c>
      <c r="AG52" s="10">
        <v>2.2599999999999998</v>
      </c>
      <c r="AH52" s="10">
        <v>1.75</v>
      </c>
      <c r="AI52" s="10">
        <v>1.75</v>
      </c>
      <c r="AJ52" s="10">
        <v>1.58</v>
      </c>
      <c r="AK52" s="10">
        <v>1.58</v>
      </c>
      <c r="AL52" s="10">
        <v>1.18</v>
      </c>
      <c r="AM52" s="10">
        <v>1.18</v>
      </c>
      <c r="AN52" s="10">
        <v>0.81</v>
      </c>
      <c r="AO52" s="10">
        <v>0.81</v>
      </c>
      <c r="AP52" s="10">
        <v>0.67</v>
      </c>
    </row>
    <row r="53" spans="1:42" x14ac:dyDescent="0.3">
      <c r="A53" s="9" t="s">
        <v>160</v>
      </c>
      <c r="B53" s="10" t="s">
        <v>69</v>
      </c>
      <c r="C53" s="10" t="s">
        <v>69</v>
      </c>
      <c r="D53" s="10" t="s">
        <v>505</v>
      </c>
      <c r="E53" s="10" t="s">
        <v>505</v>
      </c>
      <c r="F53" s="10" t="s">
        <v>506</v>
      </c>
      <c r="G53" s="10" t="s">
        <v>506</v>
      </c>
      <c r="H53" s="10" t="s">
        <v>417</v>
      </c>
      <c r="I53" s="10" t="s">
        <v>417</v>
      </c>
      <c r="J53" s="10" t="s">
        <v>161</v>
      </c>
      <c r="K53" s="10" t="s">
        <v>161</v>
      </c>
      <c r="L53" s="10" t="s">
        <v>145</v>
      </c>
      <c r="M53" s="10" t="s">
        <v>145</v>
      </c>
      <c r="N53" s="10" t="s">
        <v>56</v>
      </c>
      <c r="O53" s="10" t="s">
        <v>56</v>
      </c>
      <c r="P53" s="10" t="s">
        <v>394</v>
      </c>
      <c r="Q53" s="10" t="s">
        <v>394</v>
      </c>
      <c r="R53" s="10" t="s">
        <v>507</v>
      </c>
      <c r="S53" s="10" t="s">
        <v>507</v>
      </c>
      <c r="T53" s="10" t="s">
        <v>401</v>
      </c>
      <c r="U53" s="10" t="s">
        <v>401</v>
      </c>
      <c r="V53" s="10" t="s">
        <v>508</v>
      </c>
      <c r="W53" s="10" t="s">
        <v>508</v>
      </c>
      <c r="X53" s="17" t="s">
        <v>509</v>
      </c>
      <c r="Y53" s="17" t="s">
        <v>509</v>
      </c>
      <c r="Z53" s="10" t="s">
        <v>510</v>
      </c>
      <c r="AA53" s="10" t="s">
        <v>510</v>
      </c>
      <c r="AB53" s="10" t="s">
        <v>511</v>
      </c>
      <c r="AC53" s="10" t="s">
        <v>511</v>
      </c>
      <c r="AD53" s="17" t="s">
        <v>512</v>
      </c>
      <c r="AE53" s="17" t="s">
        <v>512</v>
      </c>
      <c r="AF53" s="10" t="s">
        <v>444</v>
      </c>
      <c r="AG53" s="10" t="s">
        <v>444</v>
      </c>
      <c r="AH53" s="10" t="s">
        <v>513</v>
      </c>
      <c r="AI53" s="10" t="s">
        <v>513</v>
      </c>
      <c r="AJ53" s="17" t="s">
        <v>514</v>
      </c>
      <c r="AK53" s="17" t="s">
        <v>514</v>
      </c>
      <c r="AL53" s="10" t="s">
        <v>443</v>
      </c>
      <c r="AM53" s="10" t="s">
        <v>443</v>
      </c>
      <c r="AN53" s="10" t="s">
        <v>515</v>
      </c>
      <c r="AO53" s="10" t="s">
        <v>515</v>
      </c>
      <c r="AP53" s="10" t="s">
        <v>133</v>
      </c>
    </row>
    <row r="54" spans="1:42" x14ac:dyDescent="0.3">
      <c r="A54" s="1" t="s">
        <v>516</v>
      </c>
      <c r="B54" s="8">
        <v>44196</v>
      </c>
      <c r="C54" s="8">
        <v>44104</v>
      </c>
      <c r="D54" s="8">
        <v>44012</v>
      </c>
      <c r="E54" s="8">
        <v>43921</v>
      </c>
      <c r="F54" s="8">
        <v>43830</v>
      </c>
      <c r="G54" s="8">
        <v>43738</v>
      </c>
      <c r="H54" s="8">
        <v>43646</v>
      </c>
      <c r="I54" s="8">
        <v>43555</v>
      </c>
      <c r="J54" s="8">
        <v>43465</v>
      </c>
      <c r="K54" s="8">
        <v>43373</v>
      </c>
      <c r="L54" s="8">
        <v>43281</v>
      </c>
      <c r="M54" s="8">
        <v>43190</v>
      </c>
      <c r="N54" s="8">
        <v>43100</v>
      </c>
      <c r="O54" s="8">
        <v>43008</v>
      </c>
      <c r="P54" s="8">
        <v>42916</v>
      </c>
      <c r="Q54" s="8">
        <v>42825</v>
      </c>
      <c r="R54" s="8">
        <v>42735</v>
      </c>
      <c r="S54" s="8">
        <v>42643</v>
      </c>
      <c r="T54" s="8">
        <v>42551</v>
      </c>
      <c r="U54" s="8">
        <v>42460</v>
      </c>
      <c r="V54" s="8">
        <v>42369</v>
      </c>
      <c r="W54" s="8">
        <v>42277</v>
      </c>
      <c r="X54" s="8">
        <v>42185</v>
      </c>
      <c r="Y54" s="8">
        <v>42094</v>
      </c>
    </row>
    <row r="55" spans="1:42" x14ac:dyDescent="0.3">
      <c r="A55" s="22" t="s">
        <v>517</v>
      </c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</row>
    <row r="56" spans="1:42" x14ac:dyDescent="0.3">
      <c r="A56" s="9" t="s">
        <v>518</v>
      </c>
      <c r="B56" s="10">
        <v>5.31</v>
      </c>
      <c r="C56" s="10">
        <v>5.7</v>
      </c>
      <c r="D56" s="10">
        <v>7.14</v>
      </c>
      <c r="E56" s="10">
        <v>6.58</v>
      </c>
      <c r="F56" s="10">
        <v>6.07</v>
      </c>
      <c r="G56" s="10">
        <v>5.54</v>
      </c>
      <c r="H56" s="10">
        <v>6.77</v>
      </c>
      <c r="I56" s="10">
        <v>7.01</v>
      </c>
      <c r="J56" s="10">
        <v>5.99</v>
      </c>
      <c r="K56" s="10">
        <v>6.29</v>
      </c>
      <c r="L56" s="10">
        <v>7.05</v>
      </c>
      <c r="M56" s="10">
        <v>8.0299999999999994</v>
      </c>
      <c r="N56" s="10">
        <v>6.51</v>
      </c>
      <c r="O56" s="10">
        <v>6.09</v>
      </c>
      <c r="P56" s="10">
        <v>4.29</v>
      </c>
      <c r="Q56" s="10">
        <v>3.71</v>
      </c>
      <c r="R56" s="10">
        <v>2.79</v>
      </c>
      <c r="S56" s="10">
        <v>2.5</v>
      </c>
      <c r="T56" s="10">
        <v>2.78</v>
      </c>
      <c r="U56" s="10">
        <v>3.16</v>
      </c>
      <c r="V56" s="10">
        <v>3.76</v>
      </c>
      <c r="W56" s="10">
        <v>1.74</v>
      </c>
      <c r="X56" s="10">
        <v>2.4</v>
      </c>
      <c r="Y56" s="10">
        <v>2.0699999999999998</v>
      </c>
    </row>
    <row r="57" spans="1:42" x14ac:dyDescent="0.3">
      <c r="A57" s="9" t="s">
        <v>519</v>
      </c>
      <c r="B57" s="10">
        <v>19.600000000000001</v>
      </c>
      <c r="C57" s="10">
        <v>18.420000000000002</v>
      </c>
      <c r="D57" s="10">
        <v>23.09</v>
      </c>
      <c r="E57" s="10">
        <v>21.57</v>
      </c>
      <c r="F57" s="10">
        <v>20.54</v>
      </c>
      <c r="G57" s="10">
        <v>19.399999999999999</v>
      </c>
      <c r="H57" s="10">
        <v>21.1</v>
      </c>
      <c r="I57" s="10">
        <v>21.82</v>
      </c>
      <c r="J57" s="10">
        <v>19.309999999999999</v>
      </c>
      <c r="K57" s="10">
        <v>20.5</v>
      </c>
      <c r="L57" s="10">
        <v>22.53</v>
      </c>
      <c r="M57" s="10">
        <v>24.7</v>
      </c>
      <c r="N57" s="10">
        <v>22.33</v>
      </c>
      <c r="O57" s="10">
        <v>21.39</v>
      </c>
      <c r="P57" s="10">
        <v>17.600000000000001</v>
      </c>
      <c r="Q57" s="10">
        <v>16.98</v>
      </c>
      <c r="R57" s="10">
        <v>14.35</v>
      </c>
      <c r="S57" s="10">
        <v>14.04</v>
      </c>
      <c r="T57" s="10">
        <v>15.82</v>
      </c>
      <c r="U57" s="10">
        <v>19.73</v>
      </c>
      <c r="V57" s="10">
        <v>30.91</v>
      </c>
      <c r="W57" s="10">
        <v>36.020000000000003</v>
      </c>
      <c r="X57" s="10">
        <v>40.51</v>
      </c>
      <c r="Y57" s="10">
        <v>30.46</v>
      </c>
    </row>
    <row r="58" spans="1:42" x14ac:dyDescent="0.3">
      <c r="A58" s="9" t="s">
        <v>520</v>
      </c>
      <c r="B58" s="10">
        <v>18.940000000000001</v>
      </c>
      <c r="C58" s="10">
        <v>18.63</v>
      </c>
      <c r="D58" s="10">
        <v>23.24</v>
      </c>
      <c r="E58" s="10">
        <v>21.93</v>
      </c>
      <c r="F58" s="10">
        <v>20.68</v>
      </c>
      <c r="G58" s="10">
        <v>19.57</v>
      </c>
      <c r="H58" s="10">
        <v>21.3</v>
      </c>
      <c r="I58" s="10">
        <v>21.94</v>
      </c>
      <c r="J58" s="10">
        <v>19.46</v>
      </c>
      <c r="K58" s="10">
        <v>20.76</v>
      </c>
      <c r="L58" s="10">
        <v>22.66</v>
      </c>
      <c r="M58" s="10">
        <v>24.9</v>
      </c>
      <c r="N58" s="10">
        <v>22.58</v>
      </c>
      <c r="O58" s="10">
        <v>21.65</v>
      </c>
      <c r="P58" s="10">
        <v>17.91</v>
      </c>
      <c r="Q58" s="10">
        <v>17.37</v>
      </c>
      <c r="R58" s="10">
        <v>14.7</v>
      </c>
      <c r="S58" s="10">
        <v>14.46</v>
      </c>
      <c r="T58" s="10">
        <v>16.329999999999998</v>
      </c>
      <c r="U58" s="10">
        <v>20.399999999999999</v>
      </c>
      <c r="V58" s="10">
        <v>35.07</v>
      </c>
      <c r="W58" s="10">
        <v>42.7</v>
      </c>
      <c r="X58" s="10">
        <v>46.18</v>
      </c>
      <c r="Y58" s="10">
        <v>35.119999999999997</v>
      </c>
    </row>
    <row r="59" spans="1:42" x14ac:dyDescent="0.3">
      <c r="A59" s="9" t="s">
        <v>521</v>
      </c>
      <c r="B59" s="10">
        <v>30.6</v>
      </c>
      <c r="C59" s="10">
        <v>27.99</v>
      </c>
      <c r="D59" s="10">
        <v>35.94</v>
      </c>
      <c r="E59" s="10">
        <v>31.02</v>
      </c>
      <c r="F59" s="10">
        <v>31.21</v>
      </c>
      <c r="G59" s="10">
        <v>28.71</v>
      </c>
      <c r="H59" s="10">
        <v>31.98</v>
      </c>
      <c r="I59" s="10">
        <v>32.44</v>
      </c>
      <c r="J59" s="10">
        <v>28.46</v>
      </c>
      <c r="K59" s="10">
        <v>32.07</v>
      </c>
      <c r="L59" s="10">
        <v>32.69</v>
      </c>
      <c r="M59" s="10">
        <v>34.520000000000003</v>
      </c>
      <c r="N59" s="10">
        <v>34.58</v>
      </c>
      <c r="O59" s="10">
        <v>34.119999999999997</v>
      </c>
      <c r="P59" s="10">
        <v>28.84</v>
      </c>
      <c r="Q59" s="10">
        <v>29.01</v>
      </c>
      <c r="R59" s="10">
        <v>23.51</v>
      </c>
      <c r="S59" s="10">
        <v>23.12</v>
      </c>
      <c r="T59" s="10">
        <v>23.01</v>
      </c>
      <c r="U59" s="10">
        <v>30.48</v>
      </c>
      <c r="V59" s="10">
        <v>28.79</v>
      </c>
      <c r="W59" s="11"/>
      <c r="X59" s="11"/>
      <c r="Y59" s="11"/>
    </row>
    <row r="60" spans="1:42" x14ac:dyDescent="0.3">
      <c r="A60" s="9" t="s">
        <v>522</v>
      </c>
      <c r="B60" s="10">
        <v>35.04</v>
      </c>
      <c r="C60" s="10">
        <v>34.6</v>
      </c>
      <c r="D60" s="10">
        <v>36.270000000000003</v>
      </c>
      <c r="E60" s="10">
        <v>34.979999999999997</v>
      </c>
      <c r="F60" s="10">
        <v>32.11</v>
      </c>
      <c r="G60" s="10">
        <v>29.93</v>
      </c>
      <c r="H60" s="10">
        <v>35.18</v>
      </c>
      <c r="I60" s="10">
        <v>36.51</v>
      </c>
      <c r="J60" s="10">
        <v>32.89</v>
      </c>
      <c r="K60" s="10">
        <v>35.799999999999997</v>
      </c>
      <c r="L60" s="10">
        <v>37.92</v>
      </c>
      <c r="M60" s="10">
        <v>44.64</v>
      </c>
      <c r="N60" s="10">
        <v>39.369999999999997</v>
      </c>
      <c r="O60" s="10">
        <v>39.31</v>
      </c>
      <c r="P60" s="10">
        <v>33.67</v>
      </c>
      <c r="Q60" s="10">
        <v>36.42</v>
      </c>
      <c r="R60" s="10">
        <v>31.99</v>
      </c>
      <c r="S60" s="10">
        <v>31.71</v>
      </c>
      <c r="T60" s="10">
        <v>47.98</v>
      </c>
      <c r="U60" s="10">
        <v>144.66</v>
      </c>
      <c r="V60" s="10">
        <v>141.61000000000001</v>
      </c>
      <c r="W60" s="17">
        <v>-30.8</v>
      </c>
      <c r="X60" s="17">
        <v>-124.97</v>
      </c>
      <c r="Y60" s="10">
        <v>739.28</v>
      </c>
    </row>
    <row r="61" spans="1:42" x14ac:dyDescent="0.3">
      <c r="A61" s="9" t="s">
        <v>523</v>
      </c>
      <c r="B61" s="10">
        <v>36.07</v>
      </c>
      <c r="C61" s="10">
        <v>27.37</v>
      </c>
      <c r="D61" s="10">
        <v>36.61</v>
      </c>
      <c r="E61" s="10">
        <v>32.01</v>
      </c>
      <c r="F61" s="10">
        <v>30.53</v>
      </c>
      <c r="G61" s="10">
        <v>29.7</v>
      </c>
      <c r="H61" s="10">
        <v>33.869999999999997</v>
      </c>
      <c r="I61" s="10">
        <v>34.06</v>
      </c>
      <c r="J61" s="10">
        <v>32.19</v>
      </c>
      <c r="K61" s="10">
        <v>36.590000000000003</v>
      </c>
      <c r="L61" s="10">
        <v>36.75</v>
      </c>
      <c r="M61" s="10">
        <v>41.82</v>
      </c>
      <c r="N61" s="10">
        <v>39.93</v>
      </c>
      <c r="O61" s="10">
        <v>40.369999999999997</v>
      </c>
      <c r="P61" s="10">
        <v>25.5</v>
      </c>
      <c r="Q61" s="10">
        <v>26.5</v>
      </c>
      <c r="R61" s="10">
        <v>21.68</v>
      </c>
      <c r="S61" s="10">
        <v>22.89</v>
      </c>
      <c r="T61" s="10">
        <v>22.37</v>
      </c>
      <c r="U61" s="10">
        <v>31.7</v>
      </c>
      <c r="V61" s="10">
        <v>29.95</v>
      </c>
      <c r="W61" s="11"/>
      <c r="X61" s="11"/>
      <c r="Y61" s="11"/>
    </row>
    <row r="62" spans="1:42" x14ac:dyDescent="0.3">
      <c r="A62" s="22" t="s">
        <v>524</v>
      </c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</row>
    <row r="63" spans="1:42" x14ac:dyDescent="0.3">
      <c r="A63" s="9" t="s">
        <v>525</v>
      </c>
      <c r="B63" s="10">
        <v>5.07</v>
      </c>
      <c r="C63" s="10">
        <v>6.58</v>
      </c>
      <c r="D63" s="10">
        <v>8.2799999999999994</v>
      </c>
      <c r="E63" s="10">
        <v>6.96</v>
      </c>
      <c r="F63" s="10">
        <v>7.06</v>
      </c>
      <c r="G63" s="10">
        <v>6.19</v>
      </c>
      <c r="H63" s="10">
        <v>8.0399999999999991</v>
      </c>
      <c r="I63" s="10">
        <v>7.84</v>
      </c>
      <c r="J63" s="10">
        <v>7.15</v>
      </c>
      <c r="K63" s="10">
        <v>7.22</v>
      </c>
      <c r="L63" s="10">
        <v>8.83</v>
      </c>
      <c r="M63" s="10">
        <v>9.57</v>
      </c>
      <c r="N63" s="10">
        <v>7.93</v>
      </c>
      <c r="O63" s="10">
        <v>6.29</v>
      </c>
      <c r="P63" s="10">
        <v>5.09</v>
      </c>
      <c r="Q63" s="10">
        <v>3.76</v>
      </c>
      <c r="R63" s="10">
        <v>3.14</v>
      </c>
      <c r="S63" s="10">
        <v>2.68</v>
      </c>
      <c r="T63" s="10">
        <v>3.65</v>
      </c>
      <c r="U63" s="10">
        <v>3.79</v>
      </c>
      <c r="V63" s="10">
        <v>6.1</v>
      </c>
      <c r="W63" s="10">
        <v>2.08</v>
      </c>
      <c r="X63" s="10">
        <v>2.96</v>
      </c>
      <c r="Y63" s="10">
        <v>2.3199999999999998</v>
      </c>
    </row>
    <row r="64" spans="1:42" x14ac:dyDescent="0.3">
      <c r="A64" s="9" t="s">
        <v>526</v>
      </c>
      <c r="B64" s="10">
        <v>17.600000000000001</v>
      </c>
      <c r="C64" s="10">
        <v>22.85</v>
      </c>
      <c r="D64" s="10">
        <v>26.06</v>
      </c>
      <c r="E64" s="10">
        <v>21.93</v>
      </c>
      <c r="F64" s="10">
        <v>22.98</v>
      </c>
      <c r="G64" s="10">
        <v>20.149999999999999</v>
      </c>
      <c r="H64" s="10">
        <v>25.41</v>
      </c>
      <c r="I64" s="10">
        <v>24.77</v>
      </c>
      <c r="J64" s="10">
        <v>22.01</v>
      </c>
      <c r="K64" s="10">
        <v>22.23</v>
      </c>
      <c r="L64" s="10">
        <v>28.82</v>
      </c>
      <c r="M64" s="10">
        <v>31.26</v>
      </c>
      <c r="N64" s="10">
        <v>26.35</v>
      </c>
      <c r="O64" s="10">
        <v>20.89</v>
      </c>
      <c r="P64" s="10">
        <v>19.68</v>
      </c>
      <c r="Q64" s="10">
        <v>14.51</v>
      </c>
      <c r="R64" s="10">
        <v>14.61</v>
      </c>
      <c r="S64" s="10">
        <v>12.46</v>
      </c>
      <c r="T64" s="10">
        <v>23.79</v>
      </c>
      <c r="U64" s="10">
        <v>24.73</v>
      </c>
      <c r="V64" s="10">
        <v>74.31</v>
      </c>
      <c r="W64" s="10">
        <v>25.3</v>
      </c>
      <c r="X64" s="10">
        <v>95.38</v>
      </c>
      <c r="Y64" s="10">
        <v>74.8</v>
      </c>
    </row>
    <row r="65" spans="1:25" x14ac:dyDescent="0.3">
      <c r="A65" s="9" t="s">
        <v>527</v>
      </c>
      <c r="B65" s="10">
        <v>17.73</v>
      </c>
      <c r="C65" s="10">
        <v>23.03</v>
      </c>
      <c r="D65" s="10">
        <v>26.16</v>
      </c>
      <c r="E65" s="10">
        <v>22.01</v>
      </c>
      <c r="F65" s="10">
        <v>23.09</v>
      </c>
      <c r="G65" s="10">
        <v>20.239999999999998</v>
      </c>
      <c r="H65" s="10">
        <v>25.51</v>
      </c>
      <c r="I65" s="10">
        <v>24.86</v>
      </c>
      <c r="J65" s="10">
        <v>22.08</v>
      </c>
      <c r="K65" s="10">
        <v>22.31</v>
      </c>
      <c r="L65" s="10">
        <v>28.98</v>
      </c>
      <c r="M65" s="10">
        <v>31.43</v>
      </c>
      <c r="N65" s="10">
        <v>26.44</v>
      </c>
      <c r="O65" s="10">
        <v>20.95</v>
      </c>
      <c r="P65" s="10">
        <v>19.87</v>
      </c>
      <c r="Q65" s="10">
        <v>14.65</v>
      </c>
      <c r="R65" s="10">
        <v>14.72</v>
      </c>
      <c r="S65" s="10">
        <v>12.55</v>
      </c>
      <c r="T65" s="10">
        <v>24.4</v>
      </c>
      <c r="U65" s="10">
        <v>25.36</v>
      </c>
      <c r="V65" s="10">
        <v>78.19</v>
      </c>
      <c r="W65" s="10">
        <v>26.62</v>
      </c>
      <c r="X65" s="10">
        <v>160.36000000000001</v>
      </c>
      <c r="Y65" s="10">
        <v>125.75</v>
      </c>
    </row>
    <row r="66" spans="1:25" x14ac:dyDescent="0.3">
      <c r="A66" s="9" t="s">
        <v>528</v>
      </c>
      <c r="B66" s="10">
        <v>28.38</v>
      </c>
      <c r="C66" s="10">
        <v>32.340000000000003</v>
      </c>
      <c r="D66" s="10">
        <v>38.03</v>
      </c>
      <c r="E66" s="10">
        <v>30.15</v>
      </c>
      <c r="F66" s="10">
        <v>34.25</v>
      </c>
      <c r="G66" s="10">
        <v>28.01</v>
      </c>
      <c r="H66" s="10">
        <v>36.880000000000003</v>
      </c>
      <c r="I66" s="10">
        <v>36.68</v>
      </c>
      <c r="J66" s="11"/>
      <c r="K66" s="11"/>
      <c r="L66" s="10">
        <v>43.71</v>
      </c>
      <c r="M66" s="10">
        <v>49.4</v>
      </c>
      <c r="N66" s="10">
        <v>40.24</v>
      </c>
      <c r="O66" s="10">
        <v>32.159999999999997</v>
      </c>
      <c r="P66" s="10">
        <v>31.05</v>
      </c>
      <c r="Q66" s="10">
        <v>22.49</v>
      </c>
      <c r="R66" s="11"/>
      <c r="S66" s="11"/>
      <c r="T66" s="10">
        <v>42.43</v>
      </c>
      <c r="U66" s="10">
        <v>42.77</v>
      </c>
      <c r="V66" s="11"/>
      <c r="W66" s="11"/>
      <c r="X66" s="17">
        <v>-220.27</v>
      </c>
      <c r="Y66" s="17">
        <v>-192.71</v>
      </c>
    </row>
    <row r="67" spans="1:25" x14ac:dyDescent="0.3">
      <c r="A67" s="9" t="s">
        <v>529</v>
      </c>
      <c r="B67" s="10">
        <v>7.68</v>
      </c>
      <c r="C67" s="10">
        <v>8.75</v>
      </c>
      <c r="D67" s="10">
        <v>13.01</v>
      </c>
      <c r="E67" s="10">
        <v>10.31</v>
      </c>
      <c r="F67" s="11"/>
      <c r="G67" s="11"/>
      <c r="H67" s="11"/>
      <c r="I67" s="11"/>
      <c r="J67" s="11"/>
      <c r="K67" s="11"/>
      <c r="L67" s="10">
        <v>15.13</v>
      </c>
      <c r="M67" s="10">
        <v>17.100000000000001</v>
      </c>
      <c r="N67" s="10">
        <v>15.22</v>
      </c>
      <c r="O67" s="10">
        <v>12.16</v>
      </c>
      <c r="P67" s="11"/>
      <c r="Q67" s="11"/>
      <c r="R67" s="11"/>
      <c r="S67" s="11"/>
      <c r="T67" s="10">
        <v>9.94</v>
      </c>
      <c r="U67" s="10">
        <v>10.02</v>
      </c>
      <c r="V67" s="11"/>
      <c r="W67" s="11"/>
      <c r="X67" s="10">
        <v>8.18</v>
      </c>
      <c r="Y67" s="10">
        <v>7.16</v>
      </c>
    </row>
    <row r="68" spans="1:25" x14ac:dyDescent="0.3">
      <c r="A68" s="9" t="s">
        <v>530</v>
      </c>
      <c r="B68" s="10">
        <v>7.79</v>
      </c>
      <c r="C68" s="10">
        <v>8.8800000000000008</v>
      </c>
      <c r="D68" s="10">
        <v>13.16</v>
      </c>
      <c r="E68" s="10">
        <v>10.43</v>
      </c>
      <c r="F68" s="11"/>
      <c r="G68" s="11"/>
      <c r="H68" s="11"/>
      <c r="I68" s="11"/>
      <c r="J68" s="11"/>
      <c r="K68" s="11"/>
      <c r="L68" s="10">
        <v>15.53</v>
      </c>
      <c r="M68" s="10">
        <v>17.559999999999999</v>
      </c>
      <c r="N68" s="10">
        <v>15.78</v>
      </c>
      <c r="O68" s="10">
        <v>12.61</v>
      </c>
      <c r="P68" s="11"/>
      <c r="Q68" s="11"/>
      <c r="R68" s="11"/>
      <c r="S68" s="11"/>
      <c r="T68" s="10">
        <v>10.99</v>
      </c>
      <c r="U68" s="10">
        <v>11.08</v>
      </c>
      <c r="V68" s="11"/>
      <c r="W68" s="11"/>
      <c r="X68" s="10">
        <v>11.59</v>
      </c>
      <c r="Y68" s="10">
        <v>10.14</v>
      </c>
    </row>
    <row r="69" spans="1:25" x14ac:dyDescent="0.3">
      <c r="A69" s="9" t="s">
        <v>531</v>
      </c>
      <c r="B69" s="10">
        <v>39.99</v>
      </c>
      <c r="C69" s="10">
        <v>51.93</v>
      </c>
      <c r="D69" s="10">
        <v>37.6</v>
      </c>
      <c r="E69" s="10">
        <v>31.64</v>
      </c>
      <c r="F69" s="11"/>
      <c r="G69" s="11"/>
      <c r="H69" s="11"/>
      <c r="I69" s="11"/>
      <c r="J69" s="11"/>
      <c r="K69" s="11"/>
      <c r="L69" s="10">
        <v>38.479999999999997</v>
      </c>
      <c r="M69" s="10">
        <v>41.73</v>
      </c>
      <c r="N69" s="10">
        <v>35.26</v>
      </c>
      <c r="O69" s="10">
        <v>27.94</v>
      </c>
      <c r="P69" s="11"/>
      <c r="Q69" s="11"/>
      <c r="R69" s="11"/>
      <c r="S69" s="11"/>
      <c r="T69" s="10">
        <v>49.5</v>
      </c>
      <c r="U69" s="10">
        <v>51.45</v>
      </c>
      <c r="V69" s="11"/>
      <c r="W69" s="11"/>
      <c r="X69" s="17">
        <v>-65.42</v>
      </c>
      <c r="Y69" s="17">
        <v>-51.3</v>
      </c>
    </row>
    <row r="70" spans="1:25" x14ac:dyDescent="0.3">
      <c r="A70" s="9" t="s">
        <v>532</v>
      </c>
      <c r="B70" s="10">
        <v>44.18</v>
      </c>
      <c r="C70" s="10">
        <v>56.15</v>
      </c>
      <c r="D70" s="10">
        <v>39.229999999999997</v>
      </c>
      <c r="E70" s="10">
        <v>33.26</v>
      </c>
      <c r="F70" s="11"/>
      <c r="G70" s="11"/>
      <c r="H70" s="11"/>
      <c r="I70" s="11"/>
      <c r="J70" s="11"/>
      <c r="K70" s="11"/>
      <c r="L70" s="10">
        <v>39.61</v>
      </c>
      <c r="M70" s="10">
        <v>42.86</v>
      </c>
      <c r="N70" s="10">
        <v>35.99</v>
      </c>
      <c r="O70" s="10">
        <v>28.68</v>
      </c>
      <c r="P70" s="11"/>
      <c r="Q70" s="11"/>
      <c r="R70" s="11"/>
      <c r="S70" s="11"/>
      <c r="T70" s="10">
        <v>50.95</v>
      </c>
      <c r="U70" s="10">
        <v>52.9</v>
      </c>
      <c r="V70" s="11"/>
      <c r="W70" s="11"/>
      <c r="X70" s="17">
        <v>-66.540000000000006</v>
      </c>
      <c r="Y70" s="17">
        <v>-52.48</v>
      </c>
    </row>
    <row r="71" spans="1:25" x14ac:dyDescent="0.3">
      <c r="A71" s="22" t="s">
        <v>533</v>
      </c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</row>
    <row r="72" spans="1:25" x14ac:dyDescent="0.3">
      <c r="A72" s="9" t="s">
        <v>1</v>
      </c>
      <c r="B72" s="10">
        <v>11.45</v>
      </c>
      <c r="C72" s="10">
        <v>14.05</v>
      </c>
      <c r="D72" s="10">
        <v>18.66</v>
      </c>
      <c r="E72" s="10">
        <v>16.600000000000001</v>
      </c>
      <c r="F72" s="10">
        <v>14.3</v>
      </c>
      <c r="G72" s="10">
        <v>12.16</v>
      </c>
      <c r="H72" s="10">
        <v>13.85</v>
      </c>
      <c r="I72" s="10">
        <v>13.62</v>
      </c>
      <c r="J72" s="10">
        <v>10.32</v>
      </c>
      <c r="K72" s="10">
        <v>10.24</v>
      </c>
      <c r="L72" s="10">
        <v>10.52</v>
      </c>
      <c r="M72" s="10">
        <v>11.46</v>
      </c>
      <c r="N72" s="10">
        <v>7.37</v>
      </c>
      <c r="O72" s="10">
        <v>5.86</v>
      </c>
      <c r="P72" s="10">
        <v>3.76</v>
      </c>
      <c r="Q72" s="10">
        <v>2.74</v>
      </c>
      <c r="R72" s="10">
        <v>2.04</v>
      </c>
      <c r="S72" s="10">
        <v>1.73</v>
      </c>
      <c r="T72" s="10">
        <v>1.75</v>
      </c>
      <c r="U72" s="10">
        <v>1.71</v>
      </c>
      <c r="V72" s="10">
        <v>1.71</v>
      </c>
      <c r="W72" s="10">
        <v>0.64</v>
      </c>
      <c r="X72" s="10">
        <v>0.64</v>
      </c>
      <c r="Y72" s="10">
        <v>0.56999999999999995</v>
      </c>
    </row>
    <row r="73" spans="1:25" x14ac:dyDescent="0.3">
      <c r="A73" s="9" t="s">
        <v>534</v>
      </c>
      <c r="B73" s="10" t="s">
        <v>535</v>
      </c>
      <c r="C73" s="10" t="s">
        <v>536</v>
      </c>
      <c r="D73" s="10" t="s">
        <v>537</v>
      </c>
      <c r="E73" s="10" t="s">
        <v>538</v>
      </c>
      <c r="F73" s="10" t="s">
        <v>539</v>
      </c>
      <c r="G73" s="10" t="s">
        <v>540</v>
      </c>
      <c r="H73" s="10" t="s">
        <v>541</v>
      </c>
      <c r="I73" s="10" t="s">
        <v>542</v>
      </c>
      <c r="J73" s="10" t="s">
        <v>543</v>
      </c>
      <c r="K73" s="10" t="s">
        <v>544</v>
      </c>
      <c r="L73" s="10" t="s">
        <v>545</v>
      </c>
      <c r="M73" s="10" t="s">
        <v>546</v>
      </c>
      <c r="N73" s="10" t="s">
        <v>547</v>
      </c>
      <c r="O73" s="10" t="s">
        <v>548</v>
      </c>
      <c r="P73" s="10" t="s">
        <v>549</v>
      </c>
      <c r="Q73" s="10" t="s">
        <v>550</v>
      </c>
      <c r="R73" s="10" t="s">
        <v>551</v>
      </c>
      <c r="S73" s="10" t="s">
        <v>552</v>
      </c>
      <c r="T73" s="10" t="s">
        <v>553</v>
      </c>
      <c r="U73" s="10" t="s">
        <v>554</v>
      </c>
      <c r="V73" s="10" t="s">
        <v>555</v>
      </c>
      <c r="W73" s="10">
        <v>455.95</v>
      </c>
      <c r="X73" s="10">
        <v>458.78</v>
      </c>
      <c r="Y73" s="10">
        <v>359.77</v>
      </c>
    </row>
    <row r="74" spans="1:25" x14ac:dyDescent="0.3">
      <c r="A74" s="9" t="s">
        <v>556</v>
      </c>
      <c r="B74" s="10" t="s">
        <v>557</v>
      </c>
      <c r="C74" s="10" t="s">
        <v>558</v>
      </c>
      <c r="D74" s="10" t="s">
        <v>559</v>
      </c>
      <c r="E74" s="10" t="s">
        <v>560</v>
      </c>
      <c r="F74" s="10" t="s">
        <v>561</v>
      </c>
      <c r="G74" s="10" t="s">
        <v>562</v>
      </c>
      <c r="H74" s="10" t="s">
        <v>563</v>
      </c>
      <c r="I74" s="10" t="s">
        <v>564</v>
      </c>
      <c r="J74" s="10" t="s">
        <v>565</v>
      </c>
      <c r="K74" s="10" t="s">
        <v>566</v>
      </c>
      <c r="L74" s="10" t="s">
        <v>567</v>
      </c>
      <c r="M74" s="10" t="s">
        <v>568</v>
      </c>
      <c r="N74" s="10" t="s">
        <v>569</v>
      </c>
      <c r="O74" s="10" t="s">
        <v>570</v>
      </c>
      <c r="P74" s="10" t="s">
        <v>571</v>
      </c>
      <c r="Q74" s="10" t="s">
        <v>572</v>
      </c>
      <c r="R74" s="10" t="s">
        <v>573</v>
      </c>
      <c r="S74" s="10" t="s">
        <v>574</v>
      </c>
      <c r="T74" s="10" t="s">
        <v>575</v>
      </c>
      <c r="U74" s="10" t="s">
        <v>576</v>
      </c>
      <c r="V74" s="10" t="s">
        <v>577</v>
      </c>
      <c r="W74" s="10">
        <v>462.05</v>
      </c>
      <c r="X74" s="10">
        <v>468.65</v>
      </c>
      <c r="Y74" s="10">
        <v>369.64</v>
      </c>
    </row>
    <row r="75" spans="1:25" x14ac:dyDescent="0.3">
      <c r="A75" s="22" t="s">
        <v>578</v>
      </c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</row>
    <row r="76" spans="1:25" x14ac:dyDescent="0.3">
      <c r="A76" s="9" t="s">
        <v>579</v>
      </c>
      <c r="B76" s="10" t="s">
        <v>580</v>
      </c>
      <c r="C76" s="10" t="s">
        <v>581</v>
      </c>
      <c r="D76" s="10" t="s">
        <v>582</v>
      </c>
      <c r="E76" s="10" t="s">
        <v>583</v>
      </c>
      <c r="F76" s="10" t="s">
        <v>584</v>
      </c>
      <c r="G76" s="10" t="s">
        <v>585</v>
      </c>
      <c r="H76" s="10" t="s">
        <v>586</v>
      </c>
      <c r="I76" s="10" t="s">
        <v>587</v>
      </c>
      <c r="J76" s="10" t="s">
        <v>588</v>
      </c>
      <c r="K76" s="10" t="s">
        <v>589</v>
      </c>
      <c r="L76" s="10" t="s">
        <v>590</v>
      </c>
      <c r="M76" s="10" t="s">
        <v>591</v>
      </c>
      <c r="N76" s="10">
        <v>887.56</v>
      </c>
      <c r="O76" s="10">
        <v>752.03</v>
      </c>
      <c r="P76" s="10">
        <v>652.41</v>
      </c>
      <c r="Q76" s="10">
        <v>556.46</v>
      </c>
      <c r="R76" s="10">
        <v>529.05999999999995</v>
      </c>
      <c r="S76" s="10">
        <v>503.53</v>
      </c>
      <c r="T76" s="10">
        <v>463.48</v>
      </c>
      <c r="U76" s="10">
        <v>423.43</v>
      </c>
      <c r="V76" s="10">
        <v>356.13</v>
      </c>
      <c r="W76" s="10">
        <v>261.38</v>
      </c>
      <c r="X76" s="10">
        <v>190.88</v>
      </c>
      <c r="Y76" s="10">
        <v>173.57</v>
      </c>
    </row>
    <row r="77" spans="1:25" x14ac:dyDescent="0.3">
      <c r="A77" s="9" t="s">
        <v>592</v>
      </c>
      <c r="B77" s="10">
        <v>414.56</v>
      </c>
      <c r="C77" s="10">
        <v>572.86</v>
      </c>
      <c r="D77" s="10">
        <v>620.36</v>
      </c>
      <c r="E77" s="10">
        <v>558.84</v>
      </c>
      <c r="F77" s="10">
        <v>515.58000000000004</v>
      </c>
      <c r="G77" s="10">
        <v>478.64</v>
      </c>
      <c r="H77" s="10">
        <v>497.21</v>
      </c>
      <c r="I77" s="10">
        <v>468.82</v>
      </c>
      <c r="J77" s="10">
        <v>407.55</v>
      </c>
      <c r="K77" s="10">
        <v>387.91</v>
      </c>
      <c r="L77" s="10">
        <v>361.41</v>
      </c>
      <c r="M77" s="10">
        <v>357.5</v>
      </c>
      <c r="N77" s="10">
        <v>258.63</v>
      </c>
      <c r="O77" s="10">
        <v>213.98</v>
      </c>
      <c r="P77" s="10">
        <v>159.11000000000001</v>
      </c>
      <c r="Q77" s="10">
        <v>121.58</v>
      </c>
      <c r="R77" s="10">
        <v>102.89</v>
      </c>
      <c r="S77" s="10">
        <v>89.67</v>
      </c>
      <c r="T77" s="10">
        <v>81.349999999999994</v>
      </c>
      <c r="U77" s="10">
        <v>67.81</v>
      </c>
      <c r="V77" s="10">
        <v>43.33</v>
      </c>
      <c r="W77" s="10">
        <v>12.66</v>
      </c>
      <c r="X77" s="10">
        <v>11.32</v>
      </c>
      <c r="Y77" s="10">
        <v>11.81</v>
      </c>
    </row>
    <row r="78" spans="1:25" x14ac:dyDescent="0.3">
      <c r="A78" s="9" t="s">
        <v>593</v>
      </c>
      <c r="B78" s="10">
        <v>429.08</v>
      </c>
      <c r="C78" s="10">
        <v>566.42999999999995</v>
      </c>
      <c r="D78" s="10">
        <v>616.58000000000004</v>
      </c>
      <c r="E78" s="10">
        <v>549.66</v>
      </c>
      <c r="F78" s="10">
        <v>512.09</v>
      </c>
      <c r="G78" s="10">
        <v>474.41</v>
      </c>
      <c r="H78" s="10">
        <v>492.58</v>
      </c>
      <c r="I78" s="10">
        <v>466.19</v>
      </c>
      <c r="J78" s="10">
        <v>404.41</v>
      </c>
      <c r="K78" s="10">
        <v>382.95</v>
      </c>
      <c r="L78" s="10">
        <v>359.3</v>
      </c>
      <c r="M78" s="10">
        <v>354.61</v>
      </c>
      <c r="N78" s="10">
        <v>255.75</v>
      </c>
      <c r="O78" s="10">
        <v>211.37</v>
      </c>
      <c r="P78" s="10">
        <v>156.31</v>
      </c>
      <c r="Q78" s="10">
        <v>118.85</v>
      </c>
      <c r="R78" s="10">
        <v>100.44</v>
      </c>
      <c r="S78" s="10">
        <v>87.01</v>
      </c>
      <c r="T78" s="10">
        <v>78.81</v>
      </c>
      <c r="U78" s="10">
        <v>65.569999999999993</v>
      </c>
      <c r="V78" s="10">
        <v>38.19</v>
      </c>
      <c r="W78" s="10">
        <v>10.68</v>
      </c>
      <c r="X78" s="10">
        <v>9.94</v>
      </c>
      <c r="Y78" s="10">
        <v>10.24</v>
      </c>
    </row>
    <row r="79" spans="1:25" x14ac:dyDescent="0.3">
      <c r="A79" s="9" t="s">
        <v>594</v>
      </c>
      <c r="B79" s="10">
        <v>0.41</v>
      </c>
      <c r="C79" s="10">
        <v>0.55000000000000004</v>
      </c>
      <c r="D79" s="10">
        <v>0.59</v>
      </c>
      <c r="E79" s="10">
        <v>0.54</v>
      </c>
      <c r="F79" s="10">
        <v>0.49</v>
      </c>
      <c r="G79" s="10">
        <v>0.45</v>
      </c>
      <c r="H79" s="10">
        <v>0.46</v>
      </c>
      <c r="I79" s="10">
        <v>0.43</v>
      </c>
      <c r="J79" s="10">
        <v>0.38</v>
      </c>
      <c r="K79" s="10">
        <v>0.35</v>
      </c>
      <c r="L79" s="10">
        <v>0.34</v>
      </c>
      <c r="M79" s="10">
        <v>0.35</v>
      </c>
      <c r="N79" s="10">
        <v>0.24</v>
      </c>
      <c r="O79" s="10">
        <v>0.19</v>
      </c>
      <c r="P79" s="10">
        <v>0.14000000000000001</v>
      </c>
      <c r="Q79" s="10">
        <v>0.1</v>
      </c>
      <c r="R79" s="10">
        <v>0.09</v>
      </c>
      <c r="S79" s="10">
        <v>0.08</v>
      </c>
      <c r="T79" s="10">
        <v>0.08</v>
      </c>
      <c r="U79" s="10">
        <v>7.0000000000000007E-2</v>
      </c>
      <c r="V79" s="10">
        <v>0</v>
      </c>
      <c r="W79" s="11">
        <v>0</v>
      </c>
      <c r="X79" s="11">
        <v>0</v>
      </c>
      <c r="Y79" s="11">
        <v>0</v>
      </c>
    </row>
    <row r="80" spans="1:25" x14ac:dyDescent="0.3">
      <c r="A80" s="9" t="s">
        <v>595</v>
      </c>
      <c r="B80" s="10">
        <v>255.78</v>
      </c>
      <c r="C80" s="10">
        <v>329.2</v>
      </c>
      <c r="D80" s="10">
        <v>411.88</v>
      </c>
      <c r="E80" s="10">
        <v>362.08</v>
      </c>
      <c r="F80" s="10">
        <v>344.18</v>
      </c>
      <c r="G80" s="10">
        <v>325.7</v>
      </c>
      <c r="H80" s="10">
        <v>306.44</v>
      </c>
      <c r="I80" s="10">
        <v>288.04000000000002</v>
      </c>
      <c r="J80" s="10">
        <v>249.63</v>
      </c>
      <c r="K80" s="10">
        <v>231.57</v>
      </c>
      <c r="L80" s="10">
        <v>221.06</v>
      </c>
      <c r="M80" s="10">
        <v>203.2</v>
      </c>
      <c r="N80" s="10">
        <v>149.75</v>
      </c>
      <c r="O80" s="10">
        <v>119.5</v>
      </c>
      <c r="P80" s="10">
        <v>86.38</v>
      </c>
      <c r="Q80" s="10">
        <v>59.67</v>
      </c>
      <c r="R80" s="10">
        <v>48.31</v>
      </c>
      <c r="S80" s="10">
        <v>41.88</v>
      </c>
      <c r="T80" s="10">
        <v>27.59</v>
      </c>
      <c r="U80" s="10">
        <v>9.5</v>
      </c>
      <c r="V80" s="10">
        <v>-15</v>
      </c>
      <c r="W80" s="17">
        <v>-15</v>
      </c>
      <c r="X80" s="17">
        <v>-3.75</v>
      </c>
      <c r="Y80" s="10">
        <v>0.5</v>
      </c>
    </row>
    <row r="81" spans="1:25" x14ac:dyDescent="0.3">
      <c r="A81" s="9" t="s">
        <v>596</v>
      </c>
      <c r="B81" s="10">
        <v>0.34</v>
      </c>
      <c r="C81" s="10">
        <v>0.56000000000000005</v>
      </c>
      <c r="D81" s="10">
        <v>0.57999999999999996</v>
      </c>
      <c r="E81" s="10">
        <v>0.53</v>
      </c>
      <c r="F81" s="10">
        <v>0.5</v>
      </c>
      <c r="G81" s="10">
        <v>0.43</v>
      </c>
      <c r="H81" s="10">
        <v>0.43</v>
      </c>
      <c r="I81" s="10">
        <v>0.41</v>
      </c>
      <c r="J81" s="10">
        <v>0.33</v>
      </c>
      <c r="K81" s="10">
        <v>0.31</v>
      </c>
      <c r="L81" s="10">
        <v>0.3</v>
      </c>
      <c r="M81" s="10">
        <v>0.28999999999999998</v>
      </c>
      <c r="N81" s="10">
        <v>0.21</v>
      </c>
      <c r="O81" s="10">
        <v>0.16</v>
      </c>
      <c r="P81" s="10">
        <v>0.16</v>
      </c>
      <c r="Q81" s="10">
        <v>0.11</v>
      </c>
      <c r="R81" s="10">
        <v>0.1</v>
      </c>
      <c r="S81" s="10">
        <v>0.08</v>
      </c>
      <c r="T81" s="10">
        <v>0.08</v>
      </c>
      <c r="U81" s="10">
        <v>0.06</v>
      </c>
      <c r="V81" s="10">
        <v>0</v>
      </c>
      <c r="W81" s="11">
        <v>0</v>
      </c>
      <c r="X81" s="11">
        <v>0</v>
      </c>
      <c r="Y81" s="11">
        <v>0</v>
      </c>
    </row>
    <row r="82" spans="1:25" x14ac:dyDescent="0.3">
      <c r="A82" s="22" t="s">
        <v>597</v>
      </c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</row>
    <row r="83" spans="1:25" x14ac:dyDescent="0.3">
      <c r="A83" s="9" t="s">
        <v>598</v>
      </c>
      <c r="B83" s="10" t="s">
        <v>599</v>
      </c>
      <c r="C83" s="10" t="s">
        <v>11</v>
      </c>
      <c r="D83" s="10" t="s">
        <v>11</v>
      </c>
      <c r="E83" s="10" t="s">
        <v>600</v>
      </c>
      <c r="F83" s="10" t="s">
        <v>600</v>
      </c>
      <c r="G83" s="10" t="s">
        <v>601</v>
      </c>
      <c r="H83" s="10" t="s">
        <v>601</v>
      </c>
      <c r="I83" s="10" t="s">
        <v>602</v>
      </c>
      <c r="J83" s="10" t="s">
        <v>602</v>
      </c>
      <c r="K83" s="10">
        <v>922.68</v>
      </c>
      <c r="L83" s="10">
        <v>922.68</v>
      </c>
      <c r="M83" s="10">
        <v>728.13</v>
      </c>
      <c r="N83" s="10">
        <v>728.13</v>
      </c>
      <c r="O83" s="10">
        <v>549.5</v>
      </c>
      <c r="P83" s="10">
        <v>549.5</v>
      </c>
      <c r="Q83" s="10">
        <v>469.68</v>
      </c>
      <c r="R83" s="10">
        <v>469.68</v>
      </c>
      <c r="S83" s="10">
        <v>352.78</v>
      </c>
      <c r="T83" s="10">
        <v>352.78</v>
      </c>
      <c r="U83" s="10">
        <v>219.51</v>
      </c>
      <c r="V83" s="10">
        <v>219.51</v>
      </c>
      <c r="W83" s="10">
        <v>155.11000000000001</v>
      </c>
      <c r="X83" s="10">
        <v>155.11000000000001</v>
      </c>
      <c r="Y83" s="10">
        <v>0</v>
      </c>
    </row>
    <row r="84" spans="1:25" x14ac:dyDescent="0.3">
      <c r="A84" s="9" t="s">
        <v>603</v>
      </c>
      <c r="B84" s="10">
        <v>461.79</v>
      </c>
      <c r="C84" s="10">
        <v>549.76</v>
      </c>
      <c r="D84" s="10">
        <v>549.76</v>
      </c>
      <c r="E84" s="10">
        <v>460.68</v>
      </c>
      <c r="F84" s="10">
        <v>460.68</v>
      </c>
      <c r="G84" s="10">
        <v>412.91</v>
      </c>
      <c r="H84" s="10">
        <v>412.91</v>
      </c>
      <c r="I84" s="10">
        <v>357.61</v>
      </c>
      <c r="J84" s="10">
        <v>357.61</v>
      </c>
      <c r="K84" s="10">
        <v>282.51</v>
      </c>
      <c r="L84" s="10">
        <v>282.51</v>
      </c>
      <c r="M84" s="10">
        <v>219.12</v>
      </c>
      <c r="N84" s="10">
        <v>219.12</v>
      </c>
      <c r="O84" s="10">
        <v>142.25</v>
      </c>
      <c r="P84" s="10">
        <v>142.25</v>
      </c>
      <c r="Q84" s="10">
        <v>101.02</v>
      </c>
      <c r="R84" s="10">
        <v>101.02</v>
      </c>
      <c r="S84" s="10">
        <v>54.1</v>
      </c>
      <c r="T84" s="10">
        <v>54.1</v>
      </c>
      <c r="U84" s="10">
        <v>18.02</v>
      </c>
      <c r="V84" s="10">
        <v>18.02</v>
      </c>
      <c r="W84" s="10">
        <v>4.8099999999999996</v>
      </c>
      <c r="X84" s="10">
        <v>4.8099999999999996</v>
      </c>
      <c r="Y84" s="10">
        <v>0</v>
      </c>
    </row>
    <row r="85" spans="1:25" x14ac:dyDescent="0.3">
      <c r="A85" s="9" t="s">
        <v>604</v>
      </c>
      <c r="B85" s="10">
        <v>458.32</v>
      </c>
      <c r="C85" s="10">
        <v>547.72</v>
      </c>
      <c r="D85" s="10">
        <v>547.72</v>
      </c>
      <c r="E85" s="10">
        <v>458.61</v>
      </c>
      <c r="F85" s="10">
        <v>458.61</v>
      </c>
      <c r="G85" s="10">
        <v>411.4</v>
      </c>
      <c r="H85" s="10">
        <v>411.4</v>
      </c>
      <c r="I85" s="10">
        <v>356.4</v>
      </c>
      <c r="J85" s="10">
        <v>356.4</v>
      </c>
      <c r="K85" s="10">
        <v>281</v>
      </c>
      <c r="L85" s="10">
        <v>281</v>
      </c>
      <c r="M85" s="10">
        <v>218.42</v>
      </c>
      <c r="N85" s="10">
        <v>218.42</v>
      </c>
      <c r="O85" s="10">
        <v>140.9</v>
      </c>
      <c r="P85" s="10">
        <v>140.9</v>
      </c>
      <c r="Q85" s="10">
        <v>100.26</v>
      </c>
      <c r="R85" s="10">
        <v>100.26</v>
      </c>
      <c r="S85" s="10">
        <v>52.76</v>
      </c>
      <c r="T85" s="10">
        <v>52.76</v>
      </c>
      <c r="U85" s="10">
        <v>17.13</v>
      </c>
      <c r="V85" s="10">
        <v>17.13</v>
      </c>
      <c r="W85" s="10">
        <v>2.86</v>
      </c>
      <c r="X85" s="10">
        <v>2.86</v>
      </c>
      <c r="Y85" s="10">
        <v>0</v>
      </c>
    </row>
    <row r="86" spans="1:25" x14ac:dyDescent="0.3">
      <c r="A86" s="9" t="s">
        <v>605</v>
      </c>
      <c r="B86" s="10">
        <v>0.43</v>
      </c>
      <c r="C86" s="10">
        <v>0.52</v>
      </c>
      <c r="D86" s="10">
        <v>0.52</v>
      </c>
      <c r="E86" s="10">
        <v>0.44</v>
      </c>
      <c r="F86" s="10">
        <v>0.44</v>
      </c>
      <c r="G86" s="10">
        <v>0.39</v>
      </c>
      <c r="H86" s="10">
        <v>0.39</v>
      </c>
      <c r="I86" s="10">
        <v>0</v>
      </c>
      <c r="J86" s="11">
        <v>0</v>
      </c>
      <c r="K86" s="11">
        <v>0.26</v>
      </c>
      <c r="L86" s="10">
        <v>0.26</v>
      </c>
      <c r="M86" s="10">
        <v>0.2</v>
      </c>
      <c r="N86" s="10">
        <v>0.2</v>
      </c>
      <c r="O86" s="10">
        <v>0.13</v>
      </c>
      <c r="P86" s="10">
        <v>0.13</v>
      </c>
      <c r="Q86" s="10">
        <v>0</v>
      </c>
      <c r="R86" s="11">
        <v>0</v>
      </c>
      <c r="S86" s="11">
        <v>0.04</v>
      </c>
      <c r="T86" s="10">
        <v>0.04</v>
      </c>
      <c r="U86" s="10">
        <v>0</v>
      </c>
      <c r="V86" s="11">
        <v>0</v>
      </c>
      <c r="W86" s="11">
        <v>0</v>
      </c>
      <c r="X86" s="17">
        <v>0</v>
      </c>
      <c r="Y86" s="17">
        <v>0</v>
      </c>
    </row>
    <row r="87" spans="1:25" x14ac:dyDescent="0.3">
      <c r="A87" s="9" t="s">
        <v>606</v>
      </c>
      <c r="B87" s="10">
        <v>1.6</v>
      </c>
      <c r="C87" s="10">
        <v>1.53</v>
      </c>
      <c r="D87" s="10">
        <v>1.53</v>
      </c>
      <c r="E87" s="10">
        <v>0</v>
      </c>
      <c r="F87" s="11">
        <v>0</v>
      </c>
      <c r="G87" s="11">
        <v>0</v>
      </c>
      <c r="H87" s="11">
        <v>0</v>
      </c>
      <c r="I87" s="11">
        <v>0</v>
      </c>
      <c r="J87" s="11">
        <v>0</v>
      </c>
      <c r="K87" s="11">
        <v>0.76</v>
      </c>
      <c r="L87" s="10">
        <v>0.76</v>
      </c>
      <c r="M87" s="10">
        <v>0.53</v>
      </c>
      <c r="N87" s="10">
        <v>0.53</v>
      </c>
      <c r="O87" s="10">
        <v>0</v>
      </c>
      <c r="P87" s="11">
        <v>0</v>
      </c>
      <c r="Q87" s="11">
        <v>0</v>
      </c>
      <c r="R87" s="11">
        <v>0</v>
      </c>
      <c r="S87" s="11">
        <v>0.18</v>
      </c>
      <c r="T87" s="10">
        <v>0.18</v>
      </c>
      <c r="U87" s="10">
        <v>0</v>
      </c>
      <c r="V87" s="11">
        <v>0</v>
      </c>
      <c r="W87" s="11">
        <v>0.09</v>
      </c>
      <c r="X87" s="10">
        <v>0.09</v>
      </c>
      <c r="Y87" s="10">
        <v>0</v>
      </c>
    </row>
    <row r="88" spans="1:25" x14ac:dyDescent="0.3">
      <c r="A88" s="9" t="s">
        <v>607</v>
      </c>
      <c r="B88" s="10">
        <v>1.57</v>
      </c>
      <c r="C88" s="10">
        <v>1.52</v>
      </c>
      <c r="D88" s="10">
        <v>1.52</v>
      </c>
      <c r="E88" s="10">
        <v>0</v>
      </c>
      <c r="F88" s="11">
        <v>0</v>
      </c>
      <c r="G88" s="11">
        <v>0</v>
      </c>
      <c r="H88" s="11">
        <v>0</v>
      </c>
      <c r="I88" s="11">
        <v>0</v>
      </c>
      <c r="J88" s="11">
        <v>0</v>
      </c>
      <c r="K88" s="11">
        <v>0.74</v>
      </c>
      <c r="L88" s="10">
        <v>0.74</v>
      </c>
      <c r="M88" s="10">
        <v>0.51</v>
      </c>
      <c r="N88" s="10">
        <v>0.51</v>
      </c>
      <c r="O88" s="10">
        <v>0</v>
      </c>
      <c r="P88" s="11">
        <v>0</v>
      </c>
      <c r="Q88" s="11">
        <v>0</v>
      </c>
      <c r="R88" s="11">
        <v>0</v>
      </c>
      <c r="S88" s="11">
        <v>0.17</v>
      </c>
      <c r="T88" s="10">
        <v>0.17</v>
      </c>
      <c r="U88" s="10">
        <v>0</v>
      </c>
      <c r="V88" s="11">
        <v>0</v>
      </c>
      <c r="W88" s="11">
        <v>0.06</v>
      </c>
      <c r="X88" s="10">
        <v>0.06</v>
      </c>
      <c r="Y88" s="10">
        <v>0</v>
      </c>
    </row>
    <row r="89" spans="1:25" x14ac:dyDescent="0.3">
      <c r="A89" s="9" t="s">
        <v>608</v>
      </c>
      <c r="B89" s="10">
        <v>203.22</v>
      </c>
      <c r="C89" s="10">
        <v>380.98</v>
      </c>
      <c r="D89" s="10">
        <v>380.98</v>
      </c>
      <c r="E89" s="10">
        <v>0</v>
      </c>
      <c r="F89" s="11">
        <v>0</v>
      </c>
      <c r="G89" s="11">
        <v>0</v>
      </c>
      <c r="H89" s="11">
        <v>0</v>
      </c>
      <c r="I89" s="11">
        <v>0</v>
      </c>
      <c r="J89" s="11">
        <v>0</v>
      </c>
      <c r="K89" s="11">
        <v>211.63</v>
      </c>
      <c r="L89" s="10">
        <v>211.63</v>
      </c>
      <c r="M89" s="10">
        <v>163.79</v>
      </c>
      <c r="N89" s="10">
        <v>163.79</v>
      </c>
      <c r="O89" s="10">
        <v>0</v>
      </c>
      <c r="P89" s="11">
        <v>0</v>
      </c>
      <c r="Q89" s="11">
        <v>0</v>
      </c>
      <c r="R89" s="11">
        <v>0</v>
      </c>
      <c r="S89" s="11">
        <v>26</v>
      </c>
      <c r="T89" s="10">
        <v>26</v>
      </c>
      <c r="U89" s="10">
        <v>0</v>
      </c>
      <c r="V89" s="11">
        <v>0</v>
      </c>
      <c r="W89" s="11">
        <v>-7.01</v>
      </c>
      <c r="X89" s="17">
        <v>-7.01</v>
      </c>
      <c r="Y89" s="17">
        <v>0</v>
      </c>
    </row>
    <row r="90" spans="1:25" x14ac:dyDescent="0.3">
      <c r="A90" s="9" t="s">
        <v>609</v>
      </c>
      <c r="B90" s="10">
        <v>202.87</v>
      </c>
      <c r="C90" s="10">
        <v>380.74</v>
      </c>
      <c r="D90" s="10">
        <v>380.74</v>
      </c>
      <c r="E90" s="10">
        <v>0</v>
      </c>
      <c r="F90" s="11">
        <v>0</v>
      </c>
      <c r="G90" s="11">
        <v>0</v>
      </c>
      <c r="H90" s="11">
        <v>0</v>
      </c>
      <c r="I90" s="11">
        <v>0</v>
      </c>
      <c r="J90" s="11">
        <v>0</v>
      </c>
      <c r="K90" s="11">
        <v>211.63</v>
      </c>
      <c r="L90" s="10">
        <v>211.63</v>
      </c>
      <c r="M90" s="10">
        <v>163.79</v>
      </c>
      <c r="N90" s="10">
        <v>163.79</v>
      </c>
      <c r="O90" s="10">
        <v>0</v>
      </c>
      <c r="P90" s="11">
        <v>0</v>
      </c>
      <c r="Q90" s="11">
        <v>0</v>
      </c>
      <c r="R90" s="11">
        <v>0</v>
      </c>
      <c r="S90" s="11">
        <v>25.98</v>
      </c>
      <c r="T90" s="10">
        <v>25.98</v>
      </c>
      <c r="U90" s="10">
        <v>0</v>
      </c>
      <c r="V90" s="11">
        <v>0</v>
      </c>
      <c r="W90" s="11">
        <v>-7.04</v>
      </c>
      <c r="X90" s="17">
        <v>-7.04</v>
      </c>
      <c r="Y90" s="17">
        <v>0</v>
      </c>
    </row>
  </sheetData>
  <mergeCells count="1">
    <mergeCell ref="A1:AP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5C1A4-82B6-43BD-B606-3498383C564B}">
  <sheetPr codeName="Feuil2"/>
  <dimension ref="A1:N3"/>
  <sheetViews>
    <sheetView showGridLines="0" tabSelected="1" workbookViewId="0">
      <pane ySplit="2" topLeftCell="A3" activePane="bottomLeft" state="frozen"/>
      <selection pane="bottomLeft" activeCell="N1" sqref="N1"/>
    </sheetView>
  </sheetViews>
  <sheetFormatPr baseColWidth="10" defaultRowHeight="14.4" x14ac:dyDescent="0.3"/>
  <cols>
    <col min="1" max="1" width="60.88671875" bestFit="1" customWidth="1"/>
    <col min="2" max="12" width="12" customWidth="1"/>
    <col min="13" max="13" width="37.44140625" bestFit="1" customWidth="1"/>
    <col min="14" max="14" width="13.33203125" bestFit="1" customWidth="1"/>
  </cols>
  <sheetData>
    <row r="1" spans="1:14" ht="23.4" x14ac:dyDescent="0.45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"/>
      <c r="N1" s="4"/>
    </row>
    <row r="2" spans="1:14" x14ac:dyDescent="0.3">
      <c r="A2" s="1" t="s">
        <v>2</v>
      </c>
      <c r="B2" s="5">
        <f>YEAR(DATA_A!B2)</f>
        <v>2020</v>
      </c>
      <c r="C2" s="5">
        <f>B2-1</f>
        <v>2019</v>
      </c>
      <c r="D2" s="5">
        <f t="shared" ref="D2:L2" si="0">C2-1</f>
        <v>2018</v>
      </c>
      <c r="E2" s="5">
        <f t="shared" si="0"/>
        <v>2017</v>
      </c>
      <c r="F2" s="5">
        <f t="shared" si="0"/>
        <v>2016</v>
      </c>
      <c r="G2" s="5">
        <f t="shared" si="0"/>
        <v>2015</v>
      </c>
      <c r="H2" s="5">
        <f t="shared" si="0"/>
        <v>2014</v>
      </c>
      <c r="I2" s="5">
        <f t="shared" si="0"/>
        <v>2013</v>
      </c>
      <c r="J2" s="5">
        <f t="shared" si="0"/>
        <v>2012</v>
      </c>
      <c r="K2" s="5">
        <f t="shared" si="0"/>
        <v>2011</v>
      </c>
      <c r="L2" s="5">
        <f t="shared" si="0"/>
        <v>2010</v>
      </c>
    </row>
    <row r="3" spans="1:14" x14ac:dyDescent="0.3">
      <c r="B3" s="2">
        <v>2</v>
      </c>
      <c r="C3" s="2">
        <v>3</v>
      </c>
      <c r="D3" s="2">
        <v>4</v>
      </c>
      <c r="E3" s="2">
        <v>5</v>
      </c>
      <c r="F3" s="2">
        <v>6</v>
      </c>
      <c r="G3" s="2">
        <v>7</v>
      </c>
      <c r="H3" s="2">
        <v>8</v>
      </c>
      <c r="I3" s="2">
        <v>9</v>
      </c>
      <c r="J3" s="2">
        <v>10</v>
      </c>
      <c r="K3" s="2">
        <v>11</v>
      </c>
      <c r="L3" s="2">
        <v>12</v>
      </c>
    </row>
  </sheetData>
  <mergeCells count="1">
    <mergeCell ref="A1:L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Bouton2_Cliquer">
                <anchor moveWithCells="1">
                  <from>
                    <xdr:col>10</xdr:col>
                    <xdr:colOff>228600</xdr:colOff>
                    <xdr:row>0</xdr:row>
                    <xdr:rowOff>30480</xdr:rowOff>
                  </from>
                  <to>
                    <xdr:col>11</xdr:col>
                    <xdr:colOff>731520</xdr:colOff>
                    <xdr:row>0</xdr:row>
                    <xdr:rowOff>259080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DATA_A</vt:lpstr>
      <vt:lpstr>DATA_T</vt:lpstr>
      <vt:lpstr>BOUTON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Paris</dc:creator>
  <cp:lastModifiedBy>Aurélien Paris</cp:lastModifiedBy>
  <dcterms:created xsi:type="dcterms:W3CDTF">2015-06-05T18:19:34Z</dcterms:created>
  <dcterms:modified xsi:type="dcterms:W3CDTF">2021-07-15T13:35:01Z</dcterms:modified>
</cp:coreProperties>
</file>