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upar\Desktop\"/>
    </mc:Choice>
  </mc:AlternateContent>
  <xr:revisionPtr revIDLastSave="0" documentId="13_ncr:1_{117661E5-39F1-4E7A-883C-EC8D96F058FC}" xr6:coauthVersionLast="47" xr6:coauthVersionMax="47" xr10:uidLastSave="{00000000-0000-0000-0000-000000000000}"/>
  <bookViews>
    <workbookView xWindow="16354" yWindow="-103" windowWidth="33120" windowHeight="18120" xr2:uid="{00000000-000D-0000-FFFF-FFFF00000000}"/>
  </bookViews>
  <sheets>
    <sheet name="DATA" sheetId="1" r:id="rId1"/>
    <sheet name="TEMP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2" l="1"/>
  <c r="C2" i="2" l="1"/>
  <c r="D2" i="2" s="1"/>
  <c r="E2" i="2" s="1"/>
  <c r="F2" i="2" s="1"/>
  <c r="G2" i="2" s="1"/>
  <c r="H2" i="2" s="1"/>
  <c r="I2" i="2" s="1"/>
  <c r="J2" i="2" s="1"/>
  <c r="K2" i="2" s="1"/>
  <c r="L2" i="2" s="1"/>
</calcChain>
</file>

<file path=xl/sharedStrings.xml><?xml version="1.0" encoding="utf-8"?>
<sst xmlns="http://schemas.openxmlformats.org/spreadsheetml/2006/main" count="3107" uniqueCount="2538">
  <si>
    <t>Total Shares Out. on Filing Date</t>
  </si>
  <si>
    <t>Price</t>
  </si>
  <si>
    <t>Comptes de Résultat</t>
  </si>
  <si>
    <t>EBITDA</t>
  </si>
  <si>
    <t>EBIT</t>
  </si>
  <si>
    <t>Income Statement</t>
  </si>
  <si>
    <t>Total Revenues</t>
  </si>
  <si>
    <t>   % Change YoY</t>
  </si>
  <si>
    <t>Selling General &amp; Admin Expenses</t>
  </si>
  <si>
    <t>Interest Expense</t>
  </si>
  <si>
    <t>EBT Excl. Unusual Items</t>
  </si>
  <si>
    <t>Merger &amp; Restructuring Charges</t>
  </si>
  <si>
    <t>Impairment of Goodwill</t>
  </si>
  <si>
    <t>Gain (Loss) on Sale of Assets</t>
  </si>
  <si>
    <t>Other Unusual Items</t>
  </si>
  <si>
    <t>EBT Incl. Unusual Items</t>
  </si>
  <si>
    <t>Income Tax Expense</t>
  </si>
  <si>
    <t>Earnings From Continuing Operations</t>
  </si>
  <si>
    <t>Net Income to Company</t>
  </si>
  <si>
    <t>Minority Interest</t>
  </si>
  <si>
    <t>Net Income</t>
  </si>
  <si>
    <t>Net Income to Common Incl Extra Items</t>
  </si>
  <si>
    <t>   % Net Income to Common Incl Extra Items Margins</t>
  </si>
  <si>
    <t>Net Income to Common Excl. Extra Items</t>
  </si>
  <si>
    <t>   % Net Income to Common Excl. Extra Items Margins</t>
  </si>
  <si>
    <t>Supplementary Data:</t>
  </si>
  <si>
    <t>Diluted EPS Excl Extra Items</t>
  </si>
  <si>
    <t>Weighted Average Diluted Shares Outstanding</t>
  </si>
  <si>
    <t>Weighted Average Basic Shares Outstanding</t>
  </si>
  <si>
    <t>Dividends per share</t>
  </si>
  <si>
    <t>Payout Ratio %</t>
  </si>
  <si>
    <t>Effective Tax Rate %</t>
  </si>
  <si>
    <t>Balance Sheet</t>
  </si>
  <si>
    <t>Cash And Equivalents</t>
  </si>
  <si>
    <t>Other Receivables</t>
  </si>
  <si>
    <t>Other Current Assets</t>
  </si>
  <si>
    <t>Gross Property Plant And Equipment</t>
  </si>
  <si>
    <t>Accumulated Depreciation</t>
  </si>
  <si>
    <t>Net Property Plant And Equipment</t>
  </si>
  <si>
    <t>Goodwill</t>
  </si>
  <si>
    <t>Other Intangibles</t>
  </si>
  <si>
    <t>Deferred Tax Assets Long-Term (Collected)</t>
  </si>
  <si>
    <t>Other Long-Term Assets</t>
  </si>
  <si>
    <t>Total Assets</t>
  </si>
  <si>
    <t>Accrued Expenses</t>
  </si>
  <si>
    <t>Short-Term Borrowings</t>
  </si>
  <si>
    <t>Current Portion of Long-Term Debt</t>
  </si>
  <si>
    <t>Current Portion of Capital Lease Obligations</t>
  </si>
  <si>
    <t>Long-Term Debt</t>
  </si>
  <si>
    <t>Capital Leases</t>
  </si>
  <si>
    <t>Deferred Tax Liability Non-Current</t>
  </si>
  <si>
    <t>Total Liabilities</t>
  </si>
  <si>
    <t>Common Stock</t>
  </si>
  <si>
    <t>Additional Paid In Capital</t>
  </si>
  <si>
    <t>Retained Earnings</t>
  </si>
  <si>
    <t>Treasury Stock</t>
  </si>
  <si>
    <t>Comprehensive Income and Other</t>
  </si>
  <si>
    <t>Total Common Equity</t>
  </si>
  <si>
    <t>Total Equity</t>
  </si>
  <si>
    <t>Total Liabilities And Equity</t>
  </si>
  <si>
    <t>Book Value/Share</t>
  </si>
  <si>
    <t>Tangible Book Value</t>
  </si>
  <si>
    <t>Tangible Book Value/Share</t>
  </si>
  <si>
    <t>Total Debt</t>
  </si>
  <si>
    <t>Net Debt</t>
  </si>
  <si>
    <t>Total Minority Interest</t>
  </si>
  <si>
    <t>Equity Method Investments</t>
  </si>
  <si>
    <t>Land</t>
  </si>
  <si>
    <t>Full Time Employees</t>
  </si>
  <si>
    <t>Cash Flow Statement</t>
  </si>
  <si>
    <t>Depreciation, Depletion &amp; Amortization</t>
  </si>
  <si>
    <t>Amortization of Goodwill and Intangible Assets</t>
  </si>
  <si>
    <t>Total Depreciation, Depletion &amp; Amortization</t>
  </si>
  <si>
    <t>(Gain) Loss On Sale of Asset</t>
  </si>
  <si>
    <t>Change in Other Net Operating Assets</t>
  </si>
  <si>
    <t>Other Operating Activities</t>
  </si>
  <si>
    <t>Cash from Operations</t>
  </si>
  <si>
    <t>Cash Acquisitions</t>
  </si>
  <si>
    <t>Investment in Marketable and Equity Securities</t>
  </si>
  <si>
    <t>Net (Increase) Decrease in Loans Originated / Sold - Investing</t>
  </si>
  <si>
    <t>Other Investing Activities</t>
  </si>
  <si>
    <t>Cash from Investing</t>
  </si>
  <si>
    <t>Total Debt Issued</t>
  </si>
  <si>
    <t>Total Debt Repaid</t>
  </si>
  <si>
    <t>Issuance of Common Stock</t>
  </si>
  <si>
    <t>Repurchase of Common Stock</t>
  </si>
  <si>
    <t>Common Dividends Paid</t>
  </si>
  <si>
    <t>Other Financing Activities</t>
  </si>
  <si>
    <t>Cash from Financing</t>
  </si>
  <si>
    <t>Net Change in Cash</t>
  </si>
  <si>
    <t>Cash and Cash Equivalents, Beginning of Period</t>
  </si>
  <si>
    <t>Cash and Cash Equivalents, End of Period</t>
  </si>
  <si>
    <t>Cash Taxes Paid</t>
  </si>
  <si>
    <t>Cash Flow per Share</t>
  </si>
  <si>
    <t>3 301,00</t>
  </si>
  <si>
    <t>19 549,00</t>
  </si>
  <si>
    <t>22 393,00</t>
  </si>
  <si>
    <t>22 183,00</t>
  </si>
  <si>
    <t>21 938,00</t>
  </si>
  <si>
    <t>22 894,00</t>
  </si>
  <si>
    <t>23 057,00</t>
  </si>
  <si>
    <t>21 878,00</t>
  </si>
  <si>
    <t>18 897,00</t>
  </si>
  <si>
    <t>15 869,00</t>
  </si>
  <si>
    <t>12 362,00</t>
  </si>
  <si>
    <t>8 333,00</t>
  </si>
  <si>
    <t>6 801,00</t>
  </si>
  <si>
    <t>5 327,00</t>
  </si>
  <si>
    <t>5 143,00</t>
  </si>
  <si>
    <t>4 701,00</t>
  </si>
  <si>
    <t>3 030,00</t>
  </si>
  <si>
    <t>2 261,00</t>
  </si>
  <si>
    <t>3 039,00</t>
  </si>
  <si>
    <t>2 574,00</t>
  </si>
  <si>
    <t>1 944,00</t>
  </si>
  <si>
    <t>1 696,00</t>
  </si>
  <si>
    <t>8 699,00</t>
  </si>
  <si>
    <t>7 075,00</t>
  </si>
  <si>
    <t>5 593,00</t>
  </si>
  <si>
    <t>5 406,00</t>
  </si>
  <si>
    <t>4 970,00</t>
  </si>
  <si>
    <t>3 288,00</t>
  </si>
  <si>
    <t>2 515,00</t>
  </si>
  <si>
    <t>3 293,00</t>
  </si>
  <si>
    <t>2 807,00</t>
  </si>
  <si>
    <t>2 208,00</t>
  </si>
  <si>
    <t>1 924,00</t>
  </si>
  <si>
    <t>Gain (Loss) on Sale of Loans &amp; Receivables</t>
  </si>
  <si>
    <t>5 258,00</t>
  </si>
  <si>
    <t>(5 513,00)</t>
  </si>
  <si>
    <t>(7 551,00)</t>
  </si>
  <si>
    <t>(1 518,00)</t>
  </si>
  <si>
    <t>(6 337,00)</t>
  </si>
  <si>
    <t>(6 496,00)</t>
  </si>
  <si>
    <t>(3 760,00)</t>
  </si>
  <si>
    <t>(9 384,00)</t>
  </si>
  <si>
    <t>(3 661,00)</t>
  </si>
  <si>
    <t>3 273,00</t>
  </si>
  <si>
    <t>1 345,00</t>
  </si>
  <si>
    <t>(Gain) Loss on Sale of Investments</t>
  </si>
  <si>
    <t>Total Asset Writedown</t>
  </si>
  <si>
    <t>Provision for Credit Losses</t>
  </si>
  <si>
    <t>14 129,00</t>
  </si>
  <si>
    <t>2 687,00</t>
  </si>
  <si>
    <t>1 744,00</t>
  </si>
  <si>
    <t>2 528,00</t>
  </si>
  <si>
    <t>3 770,00</t>
  </si>
  <si>
    <t>2 442,00</t>
  </si>
  <si>
    <t>1 395,00</t>
  </si>
  <si>
    <t>2 309,00</t>
  </si>
  <si>
    <t>7 217,00</t>
  </si>
  <si>
    <t>7 899,00</t>
  </si>
  <si>
    <t>15 753,00</t>
  </si>
  <si>
    <t>Stock-Based Compensation</t>
  </si>
  <si>
    <t>1 766,00</t>
  </si>
  <si>
    <t>2 274,00</t>
  </si>
  <si>
    <t>2 255,00</t>
  </si>
  <si>
    <t>2 046,00</t>
  </si>
  <si>
    <t>1 945,00</t>
  </si>
  <si>
    <t>1 958,00</t>
  </si>
  <si>
    <t>1 912,00</t>
  </si>
  <si>
    <t>1 920,00</t>
  </si>
  <si>
    <t>1 698,00</t>
  </si>
  <si>
    <t>1 488,00</t>
  </si>
  <si>
    <t>1 232,00</t>
  </si>
  <si>
    <t>Tax Benefit from Stock Options</t>
  </si>
  <si>
    <t>Net (Increase) Decrease in Loans Originated / Sold - Operating</t>
  </si>
  <si>
    <t>(59 369,00)</t>
  </si>
  <si>
    <t>(45 154,00)</t>
  </si>
  <si>
    <t>(34 774,00)</t>
  </si>
  <si>
    <t>(46 285,00)</t>
  </si>
  <si>
    <t>(77 821,00)</t>
  </si>
  <si>
    <t>(45 093,00)</t>
  </si>
  <si>
    <t>(27 662,00)</t>
  </si>
  <si>
    <t>(5 339,00)</t>
  </si>
  <si>
    <t>(60 819,00)</t>
  </si>
  <si>
    <t>(46 470,00)</t>
  </si>
  <si>
    <t>(9 088,00)</t>
  </si>
  <si>
    <t>Change in Trading Asset Securities</t>
  </si>
  <si>
    <t>37 722,00</t>
  </si>
  <si>
    <t>19 401,00</t>
  </si>
  <si>
    <t>36 567,00</t>
  </si>
  <si>
    <t>28 480,00</t>
  </si>
  <si>
    <t>65 398,00</t>
  </si>
  <si>
    <t>42 400,00</t>
  </si>
  <si>
    <t>15 722,00</t>
  </si>
  <si>
    <t>43 638,00</t>
  </si>
  <si>
    <t>105 440,00</t>
  </si>
  <si>
    <t>35 149,00</t>
  </si>
  <si>
    <t>12 356,00</t>
  </si>
  <si>
    <t>Changes in Accrued Interest Receivable</t>
  </si>
  <si>
    <t>1 051,00</t>
  </si>
  <si>
    <t>Changes in Accrued Interest Payable</t>
  </si>
  <si>
    <t>Change In Deferred Taxes</t>
  </si>
  <si>
    <t>(3 314,00)</t>
  </si>
  <si>
    <t>(3 246,00)</t>
  </si>
  <si>
    <t>1 970,00</t>
  </si>
  <si>
    <t>1 793,00</t>
  </si>
  <si>
    <t>(2 265,00)</t>
  </si>
  <si>
    <t>2 354,00</t>
  </si>
  <si>
    <t>4 977,00</t>
  </si>
  <si>
    <t>(1 297,00)</t>
  </si>
  <si>
    <t>3 573,00</t>
  </si>
  <si>
    <t>4 287,00</t>
  </si>
  <si>
    <t>(10 784,00)</t>
  </si>
  <si>
    <t>5 463,00</t>
  </si>
  <si>
    <t>6 940,00</t>
  </si>
  <si>
    <t>3 950,00</t>
  </si>
  <si>
    <t>(14 894,00)</t>
  </si>
  <si>
    <t>(3 668,00)</t>
  </si>
  <si>
    <t>(2 452,00)</t>
  </si>
  <si>
    <t>(9 889,00)</t>
  </si>
  <si>
    <t>(8 529,00)</t>
  </si>
  <si>
    <t>(21 360,00)</t>
  </si>
  <si>
    <t>4 606,00</t>
  </si>
  <si>
    <t>4 194,00</t>
  </si>
  <si>
    <t>1 163,00</t>
  </si>
  <si>
    <t>2 371,00</t>
  </si>
  <si>
    <t>(2 883,00)</t>
  </si>
  <si>
    <t>(1 836,00)</t>
  </si>
  <si>
    <t>2 051,00</t>
  </si>
  <si>
    <t>6 730,00</t>
  </si>
  <si>
    <t>36 073,00</t>
  </si>
  <si>
    <t>18 619,00</t>
  </si>
  <si>
    <t>1 008,00</t>
  </si>
  <si>
    <t>15 904,00</t>
  </si>
  <si>
    <t>17 529,00</t>
  </si>
  <si>
    <t>57 641,00</t>
  </si>
  <si>
    <t>58 540,00</t>
  </si>
  <si>
    <t>13 665,00</t>
  </si>
  <si>
    <t>18 772,00</t>
  </si>
  <si>
    <t>(30 584,00)</t>
  </si>
  <si>
    <t>(4 322,00)</t>
  </si>
  <si>
    <t>Purchase / Sale of Intangible Assets</t>
  </si>
  <si>
    <t>28 663,00</t>
  </si>
  <si>
    <t>3 226,00</t>
  </si>
  <si>
    <t>(5 279,00)</t>
  </si>
  <si>
    <t>(3 512,00)</t>
  </si>
  <si>
    <t>(66 330,00)</t>
  </si>
  <si>
    <t>(39 425,00)</t>
  </si>
  <si>
    <t>(43 231,00)</t>
  </si>
  <si>
    <t>(42 348,00)</t>
  </si>
  <si>
    <t>(45 787,00)</t>
  </si>
  <si>
    <t>3 121,00</t>
  </si>
  <si>
    <t>56 639,00</t>
  </si>
  <si>
    <t>(15 055,00)</t>
  </si>
  <si>
    <t>(4 104,00)</t>
  </si>
  <si>
    <t>7 688,00</t>
  </si>
  <si>
    <t>(36 061,00)</t>
  </si>
  <si>
    <t>(61 521,00)</t>
  </si>
  <si>
    <t>(50 003,00)</t>
  </si>
  <si>
    <t>(44 969,00)</t>
  </si>
  <si>
    <t>(54 085,00)</t>
  </si>
  <si>
    <t>(38 589,00)</t>
  </si>
  <si>
    <t>24 813,00</t>
  </si>
  <si>
    <t>37 252,00</t>
  </si>
  <si>
    <t>(17 802,00)</t>
  </si>
  <si>
    <t>1 629,00</t>
  </si>
  <si>
    <t>(17 328,00)</t>
  </si>
  <si>
    <t>(8 944,00)</t>
  </si>
  <si>
    <t>(6 286,00)</t>
  </si>
  <si>
    <t>(34 972,00)</t>
  </si>
  <si>
    <t>(66 582,00)</t>
  </si>
  <si>
    <t>(81 425,00)</t>
  </si>
  <si>
    <t>49 840,00</t>
  </si>
  <si>
    <t>(31 508,00)</t>
  </si>
  <si>
    <t>122 554,00</t>
  </si>
  <si>
    <t>(29 631,00)</t>
  </si>
  <si>
    <t>(7 754,00)</t>
  </si>
  <si>
    <t>(13 152,00)</t>
  </si>
  <si>
    <t>(141 919,00)</t>
  </si>
  <si>
    <t>(107 235,00)</t>
  </si>
  <si>
    <t>(128 380,00)</t>
  </si>
  <si>
    <t>(153 492,00)</t>
  </si>
  <si>
    <t>(139 890,00)</t>
  </si>
  <si>
    <t>(35 044,00)</t>
  </si>
  <si>
    <t>(3 675,00)</t>
  </si>
  <si>
    <t>38 136,00</t>
  </si>
  <si>
    <t>53 381,00</t>
  </si>
  <si>
    <t>50 126,00</t>
  </si>
  <si>
    <t>57 595,00</t>
  </si>
  <si>
    <t>90 111,00</t>
  </si>
  <si>
    <t>77 040,00</t>
  </si>
  <si>
    <t>50 189,00</t>
  </si>
  <si>
    <t>53 227,00</t>
  </si>
  <si>
    <t>35 394,00</t>
  </si>
  <si>
    <t>11 687,00</t>
  </si>
  <si>
    <t>14 797,00</t>
  </si>
  <si>
    <t>(110 860,00)</t>
  </si>
  <si>
    <t>(62 271,00)</t>
  </si>
  <si>
    <t>(40 565,00)</t>
  </si>
  <si>
    <t>(80 802,00)</t>
  </si>
  <si>
    <t>(35 660,00)</t>
  </si>
  <si>
    <t>(27 333,00)</t>
  </si>
  <si>
    <t>(15 829,00)</t>
  </si>
  <si>
    <t>(28 813,00)</t>
  </si>
  <si>
    <t>(28 093,00)</t>
  </si>
  <si>
    <t>(56 786,00)</t>
  </si>
  <si>
    <t>(63 317,00)</t>
  </si>
  <si>
    <t>1 211,00</t>
  </si>
  <si>
    <t>1 415,00</t>
  </si>
  <si>
    <t>1 726,00</t>
  </si>
  <si>
    <t>1 840,00</t>
  </si>
  <si>
    <t>2 224,00</t>
  </si>
  <si>
    <t>2 091,00</t>
  </si>
  <si>
    <t>1 296,00</t>
  </si>
  <si>
    <t>1 375,00</t>
  </si>
  <si>
    <t>(3 755,00)</t>
  </si>
  <si>
    <t>(24 835,00)</t>
  </si>
  <si>
    <t>(20 964,00)</t>
  </si>
  <si>
    <t>(10 301,00)</t>
  </si>
  <si>
    <t>(8 610,00)</t>
  </si>
  <si>
    <t>(9 376,00)</t>
  </si>
  <si>
    <t>(9 414,00)</t>
  </si>
  <si>
    <t>(5 356,00)</t>
  </si>
  <si>
    <t>(3 918,00)</t>
  </si>
  <si>
    <t>(2 416,00)</t>
  </si>
  <si>
    <t>Issuance of Preferred Stock</t>
  </si>
  <si>
    <t>3 116,00</t>
  </si>
  <si>
    <t>2 101,00</t>
  </si>
  <si>
    <t>2 972,00</t>
  </si>
  <si>
    <t>2 775,00</t>
  </si>
  <si>
    <t>3 145,00</t>
  </si>
  <si>
    <t>1 377,00</t>
  </si>
  <si>
    <t>2 501,00</t>
  </si>
  <si>
    <t>Repurchase of Preferred Stock</t>
  </si>
  <si>
    <t>(3 602,00)</t>
  </si>
  <si>
    <t>(1 550,00)</t>
  </si>
  <si>
    <t>(2 150,00)</t>
  </si>
  <si>
    <t>(4 852,00)</t>
  </si>
  <si>
    <t>(8 198,00)</t>
  </si>
  <si>
    <t>(7 692,00)</t>
  </si>
  <si>
    <t>(7 480,00)</t>
  </si>
  <si>
    <t>(7 472,00)</t>
  </si>
  <si>
    <t>(7 400,00)</t>
  </si>
  <si>
    <t>(6 908,00)</t>
  </si>
  <si>
    <t>(5 953,00)</t>
  </si>
  <si>
    <t>(4 565,00)</t>
  </si>
  <si>
    <t>(2 537,00)</t>
  </si>
  <si>
    <t>(1 045,00)</t>
  </si>
  <si>
    <t>Preferred Dividends Paid</t>
  </si>
  <si>
    <t>(1 290,00)</t>
  </si>
  <si>
    <t>(1 391,00)</t>
  </si>
  <si>
    <t>(1 622,00)</t>
  </si>
  <si>
    <t>(1 629,00)</t>
  </si>
  <si>
    <t>(1 566,00)</t>
  </si>
  <si>
    <t>(1 426,00)</t>
  </si>
  <si>
    <t>(1 235,00)</t>
  </si>
  <si>
    <t>(1 017,00)</t>
  </si>
  <si>
    <t>Net Increase (Decrease) in Deposit Accounts</t>
  </si>
  <si>
    <t>81 755,00</t>
  </si>
  <si>
    <t>36 137,00</t>
  </si>
  <si>
    <t>(48 034,00)</t>
  </si>
  <si>
    <t>29 912,00</t>
  </si>
  <si>
    <t>82 767,00</t>
  </si>
  <si>
    <t>54 867,00</t>
  </si>
  <si>
    <t>89 133,00</t>
  </si>
  <si>
    <t>76 342,00</t>
  </si>
  <si>
    <t>82 762,00</t>
  </si>
  <si>
    <t>72 128,00</t>
  </si>
  <si>
    <t>23 924,00</t>
  </si>
  <si>
    <t>(1 039,00)</t>
  </si>
  <si>
    <t>(1 243,00)</t>
  </si>
  <si>
    <t>(9 136,00)</t>
  </si>
  <si>
    <t>(70 979,00)</t>
  </si>
  <si>
    <t>(10 920,00)</t>
  </si>
  <si>
    <t>122 791,00</t>
  </si>
  <si>
    <t>90 871,00</t>
  </si>
  <si>
    <t>110 503,00</t>
  </si>
  <si>
    <t>93 910,00</t>
  </si>
  <si>
    <t>83 770,00</t>
  </si>
  <si>
    <t>24 775,00</t>
  </si>
  <si>
    <t>(26 133,00)</t>
  </si>
  <si>
    <t>123 362,00</t>
  </si>
  <si>
    <t>(32 037,00)</t>
  </si>
  <si>
    <t>(42 660,00)</t>
  </si>
  <si>
    <t>(5 453,00)</t>
  </si>
  <si>
    <t>(18 120,00)</t>
  </si>
  <si>
    <t>(1 941,00)</t>
  </si>
  <si>
    <t>2 420,00</t>
  </si>
  <si>
    <t>3 396,00</t>
  </si>
  <si>
    <t>(11 036,00)</t>
  </si>
  <si>
    <t>141 250,00</t>
  </si>
  <si>
    <t>173 287,00</t>
  </si>
  <si>
    <t>215 947,00</t>
  </si>
  <si>
    <t>221 400,00</t>
  </si>
  <si>
    <t>239 520,00</t>
  </si>
  <si>
    <t>19 571,00</t>
  </si>
  <si>
    <t>19 919,00</t>
  </si>
  <si>
    <t>21 860,00</t>
  </si>
  <si>
    <t>19 440,00</t>
  </si>
  <si>
    <t>16 044,00</t>
  </si>
  <si>
    <t>27 080,00</t>
  </si>
  <si>
    <t>264 612,00</t>
  </si>
  <si>
    <t>19 111,00</t>
  </si>
  <si>
    <t>Cash Interest Paid</t>
  </si>
  <si>
    <t>8 414,00</t>
  </si>
  <si>
    <t>18 834,00</t>
  </si>
  <si>
    <t>14 366,00</t>
  </si>
  <si>
    <t>9 103,00</t>
  </si>
  <si>
    <t>5 573,00</t>
  </si>
  <si>
    <t>3 816,00</t>
  </si>
  <si>
    <t>3 906,00</t>
  </si>
  <si>
    <t>4 321,00</t>
  </si>
  <si>
    <t>5 245,00</t>
  </si>
  <si>
    <t>7 011,00</t>
  </si>
  <si>
    <t>8 307,00</t>
  </si>
  <si>
    <t>1 175,00</t>
  </si>
  <si>
    <t>7 493,00</t>
  </si>
  <si>
    <t>6 592,00</t>
  </si>
  <si>
    <t>8 446,00</t>
  </si>
  <si>
    <t>13 688,00</t>
  </si>
  <si>
    <t>8 808,00</t>
  </si>
  <si>
    <t>7 132,00</t>
  </si>
  <si>
    <t>8 024,00</t>
  </si>
  <si>
    <t>4 875,00</t>
  </si>
  <si>
    <t>1 187,00</t>
  </si>
  <si>
    <t>Interest Income On Loans</t>
  </si>
  <si>
    <t>35 056,00</t>
  </si>
  <si>
    <t>45 038,00</t>
  </si>
  <si>
    <t>44 891,00</t>
  </si>
  <si>
    <t>42 224,00</t>
  </si>
  <si>
    <t>40 327,00</t>
  </si>
  <si>
    <t>37 379,00</t>
  </si>
  <si>
    <t>36 497,00</t>
  </si>
  <si>
    <t>36 874,00</t>
  </si>
  <si>
    <t>38 348,00</t>
  </si>
  <si>
    <t>38 949,00</t>
  </si>
  <si>
    <t>41 597,00</t>
  </si>
  <si>
    <t>Interest Income On Investments</t>
  </si>
  <si>
    <t>12 742,00</t>
  </si>
  <si>
    <t>21 045,00</t>
  </si>
  <si>
    <t>19 756,00</t>
  </si>
  <si>
    <t>16 685,00</t>
  </si>
  <si>
    <t>13 336,00</t>
  </si>
  <si>
    <t>11 898,00</t>
  </si>
  <si>
    <t>11 055,00</t>
  </si>
  <si>
    <t>10 215,00</t>
  </si>
  <si>
    <t>10 043,00</t>
  </si>
  <si>
    <t>10 463,00</t>
  </si>
  <si>
    <t>11 199,00</t>
  </si>
  <si>
    <t>Interest Income</t>
  </si>
  <si>
    <t>47 798,00</t>
  </si>
  <si>
    <t>66 083,00</t>
  </si>
  <si>
    <t>64 647,00</t>
  </si>
  <si>
    <t>58 909,00</t>
  </si>
  <si>
    <t>53 663,00</t>
  </si>
  <si>
    <t>49 277,00</t>
  </si>
  <si>
    <t>47 552,00</t>
  </si>
  <si>
    <t>47 089,00</t>
  </si>
  <si>
    <t>48 391,00</t>
  </si>
  <si>
    <t>49 412,00</t>
  </si>
  <si>
    <t>52 796,00</t>
  </si>
  <si>
    <t>Interest On Deposits</t>
  </si>
  <si>
    <t>(2 804,00)</t>
  </si>
  <si>
    <t>(8 635,00)</t>
  </si>
  <si>
    <t>(5 622,00)</t>
  </si>
  <si>
    <t>(3 013,00)</t>
  </si>
  <si>
    <t>(1 395,00)</t>
  </si>
  <si>
    <t>(1 096,00)</t>
  </si>
  <si>
    <t>(1 337,00)</t>
  </si>
  <si>
    <t>(1 727,00)</t>
  </si>
  <si>
    <t>(2 275,00)</t>
  </si>
  <si>
    <t>(2 832,00)</t>
  </si>
  <si>
    <t>Total Interest On Borrowings</t>
  </si>
  <si>
    <t>(5 159,00)</t>
  </si>
  <si>
    <t>(10 217,00)</t>
  </si>
  <si>
    <t>(9 030,00)</t>
  </si>
  <si>
    <t>(6 339,00)</t>
  </si>
  <si>
    <t>(4 514,00)</t>
  </si>
  <si>
    <t>(2 929,00)</t>
  </si>
  <si>
    <t>(2 952,00)</t>
  </si>
  <si>
    <t>(3 434,00)</t>
  </si>
  <si>
    <t>(4 374,00)</t>
  </si>
  <si>
    <t>(5 207,00)</t>
  </si>
  <si>
    <t>(7 963,00)</t>
  </si>
  <si>
    <t>(18 852,00)</t>
  </si>
  <si>
    <t>(14 652,00)</t>
  </si>
  <si>
    <t>(9 352,00)</t>
  </si>
  <si>
    <t>(5 909,00)</t>
  </si>
  <si>
    <t>(3 976,00)</t>
  </si>
  <si>
    <t>(4 025,00)</t>
  </si>
  <si>
    <t>(4 289,00)</t>
  </si>
  <si>
    <t>(5 161,00)</t>
  </si>
  <si>
    <t>(6 649,00)</t>
  </si>
  <si>
    <t>(8 039,00)</t>
  </si>
  <si>
    <t>Net Interest Income</t>
  </si>
  <si>
    <t>39 835,00</t>
  </si>
  <si>
    <t>47 231,00</t>
  </si>
  <si>
    <t>49 995,00</t>
  </si>
  <si>
    <t>49 557,00</t>
  </si>
  <si>
    <t>47 754,00</t>
  </si>
  <si>
    <t>45 301,00</t>
  </si>
  <si>
    <t>43 527,00</t>
  </si>
  <si>
    <t>42 800,00</t>
  </si>
  <si>
    <t>43 230,00</t>
  </si>
  <si>
    <t>42 763,00</t>
  </si>
  <si>
    <t>44 757,00</t>
  </si>
  <si>
    <t>(15,7 %)</t>
  </si>
  <si>
    <t>(5,5 %)</t>
  </si>
  <si>
    <t>0,9 %</t>
  </si>
  <si>
    <t>3,8 %</t>
  </si>
  <si>
    <t>5,4 %</t>
  </si>
  <si>
    <t>4,1 %</t>
  </si>
  <si>
    <t>1,7 %</t>
  </si>
  <si>
    <t>(1,0 %)</t>
  </si>
  <si>
    <t>1,1 %</t>
  </si>
  <si>
    <t>(4,5 %)</t>
  </si>
  <si>
    <t>(3,4 %)</t>
  </si>
  <si>
    <t>Service Charges On Deposits</t>
  </si>
  <si>
    <t>6 602,00</t>
  </si>
  <si>
    <t>7 293,00</t>
  </si>
  <si>
    <t>7 369,00</t>
  </si>
  <si>
    <t>5 111,00</t>
  </si>
  <si>
    <t>5 372,00</t>
  </si>
  <si>
    <t>5 168,00</t>
  </si>
  <si>
    <t>5 050,00</t>
  </si>
  <si>
    <t>5 023,00</t>
  </si>
  <si>
    <t>4 683,00</t>
  </si>
  <si>
    <t>4 280,00</t>
  </si>
  <si>
    <t>4 916,00</t>
  </si>
  <si>
    <t>Trust Income</t>
  </si>
  <si>
    <t>2 872,00</t>
  </si>
  <si>
    <t>3 038,00</t>
  </si>
  <si>
    <t>3 316,00</t>
  </si>
  <si>
    <t>14 495,00</t>
  </si>
  <si>
    <t>14 243,00</t>
  </si>
  <si>
    <t>14 468,00</t>
  </si>
  <si>
    <t>14 280,00</t>
  </si>
  <si>
    <t>13 430,00</t>
  </si>
  <si>
    <t>11 890,00</t>
  </si>
  <si>
    <t>11 304,00</t>
  </si>
  <si>
    <t>10 934,00</t>
  </si>
  <si>
    <t>Credit Card Fee</t>
  </si>
  <si>
    <t>Total Mortgage Banking Activities</t>
  </si>
  <si>
    <t>3 530,00</t>
  </si>
  <si>
    <t>2 715,00</t>
  </si>
  <si>
    <t>3 017,00</t>
  </si>
  <si>
    <t>4 350,00</t>
  </si>
  <si>
    <t>6 096,00</t>
  </si>
  <si>
    <t>6 501,00</t>
  </si>
  <si>
    <t>6 381,00</t>
  </si>
  <si>
    <t>8 774,00</t>
  </si>
  <si>
    <t>11 601,00</t>
  </si>
  <si>
    <t>7 866,00</t>
  </si>
  <si>
    <t>9 737,00</t>
  </si>
  <si>
    <t>Income From Trading Activities</t>
  </si>
  <si>
    <t>2 710,00</t>
  </si>
  <si>
    <t>3 976,00</t>
  </si>
  <si>
    <t>2 225,00</t>
  </si>
  <si>
    <t>1 161,00</t>
  </si>
  <si>
    <t>1 623,00</t>
  </si>
  <si>
    <t>1 707,00</t>
  </si>
  <si>
    <t>1 014,00</t>
  </si>
  <si>
    <t>1 648,00</t>
  </si>
  <si>
    <t>1 544,00</t>
  </si>
  <si>
    <t>Gain (Loss) on Sale of Invest. &amp; Securities</t>
  </si>
  <si>
    <t>(1 400,00)</t>
  </si>
  <si>
    <t>(1 300,00)</t>
  </si>
  <si>
    <t>(1 200,00)</t>
  </si>
  <si>
    <t>1 058,00</t>
  </si>
  <si>
    <t>2 045,00</t>
  </si>
  <si>
    <t>3 182,00</t>
  </si>
  <si>
    <t>2 973,00</t>
  </si>
  <si>
    <t>1 443,00</t>
  </si>
  <si>
    <t>1 357,00</t>
  </si>
  <si>
    <t>1 536,00</t>
  </si>
  <si>
    <t>Total Other Non Interest Income</t>
  </si>
  <si>
    <t>18 228,00</t>
  </si>
  <si>
    <t>20 648,00</t>
  </si>
  <si>
    <t>21 686,00</t>
  </si>
  <si>
    <t>13 276,00</t>
  </si>
  <si>
    <t>12 147,00</t>
  </si>
  <si>
    <t>10 823,00</t>
  </si>
  <si>
    <t>10 975,00</t>
  </si>
  <si>
    <t>10 687,00</t>
  </si>
  <si>
    <t>11 581,00</t>
  </si>
  <si>
    <t>12 219,00</t>
  </si>
  <si>
    <t>12 763,00</t>
  </si>
  <si>
    <t>Non Interest Income Total</t>
  </si>
  <si>
    <t>32 613,00</t>
  </si>
  <si>
    <t>37 914,00</t>
  </si>
  <si>
    <t>36 445,00</t>
  </si>
  <si>
    <t>38 960,00</t>
  </si>
  <si>
    <t>40 557,00</t>
  </si>
  <si>
    <t>40 831,00</t>
  </si>
  <si>
    <t>40 848,00</t>
  </si>
  <si>
    <t>40 965,00</t>
  </si>
  <si>
    <t>42 826,00</t>
  </si>
  <si>
    <t>38 202,00</t>
  </si>
  <si>
    <t>40 338,00</t>
  </si>
  <si>
    <t>Revenues Before Provison For Loan Losses</t>
  </si>
  <si>
    <t>72 448,00</t>
  </si>
  <si>
    <t>85 145,00</t>
  </si>
  <si>
    <t>86 440,00</t>
  </si>
  <si>
    <t>88 517,00</t>
  </si>
  <si>
    <t>88 311,00</t>
  </si>
  <si>
    <t>86 132,00</t>
  </si>
  <si>
    <t>84 375,00</t>
  </si>
  <si>
    <t>83 765,00</t>
  </si>
  <si>
    <t>86 056,00</t>
  </si>
  <si>
    <t>80 965,00</t>
  </si>
  <si>
    <t>85 095,00</t>
  </si>
  <si>
    <t>Provision For Loan Losses</t>
  </si>
  <si>
    <t>(14 129,00)</t>
  </si>
  <si>
    <t>(2 687,00)</t>
  </si>
  <si>
    <t>(1 744,00)</t>
  </si>
  <si>
    <t>(2 528,00)</t>
  </si>
  <si>
    <t>(3 770,00)</t>
  </si>
  <si>
    <t>(2 442,00)</t>
  </si>
  <si>
    <t>(2 309,00)</t>
  </si>
  <si>
    <t>(7 217,00)</t>
  </si>
  <si>
    <t>(7 899,00)</t>
  </si>
  <si>
    <t>(15 753,00)</t>
  </si>
  <si>
    <t>58 319,00</t>
  </si>
  <si>
    <t>82 458,00</t>
  </si>
  <si>
    <t>84 696,00</t>
  </si>
  <si>
    <t>85 989,00</t>
  </si>
  <si>
    <t>84 541,00</t>
  </si>
  <si>
    <t>83 690,00</t>
  </si>
  <si>
    <t>82 980,00</t>
  </si>
  <si>
    <t>81 456,00</t>
  </si>
  <si>
    <t>78 839,00</t>
  </si>
  <si>
    <t>73 066,00</t>
  </si>
  <si>
    <t>69 342,00</t>
  </si>
  <si>
    <t>(29,3 %)</t>
  </si>
  <si>
    <t>(2,6 %)</t>
  </si>
  <si>
    <t>(1,5 %)</t>
  </si>
  <si>
    <t>1,0 %</t>
  </si>
  <si>
    <t>1,9 %</t>
  </si>
  <si>
    <t>3,3 %</t>
  </si>
  <si>
    <t>7,9 %</t>
  </si>
  <si>
    <t>(19,5 %)</t>
  </si>
  <si>
    <t>Compensation And Benefits</t>
  </si>
  <si>
    <t>(33 045,00)</t>
  </si>
  <si>
    <t>(32 854,00)</t>
  </si>
  <si>
    <t>(30 830,00)</t>
  </si>
  <si>
    <t>(31 325,00)</t>
  </si>
  <si>
    <t>(29 948,00)</t>
  </si>
  <si>
    <t>(28 723,00)</t>
  </si>
  <si>
    <t>(28 030,00)</t>
  </si>
  <si>
    <t>(28 216,00)</t>
  </si>
  <si>
    <t>(27 106,00)</t>
  </si>
  <si>
    <t>(26 179,00)</t>
  </si>
  <si>
    <t>(25 980,00)</t>
  </si>
  <si>
    <t>Amort. of Goodwill &amp; Intang. Assets</t>
  </si>
  <si>
    <t>(1 152,00)</t>
  </si>
  <si>
    <t>(1 192,00)</t>
  </si>
  <si>
    <t>(1 246,00)</t>
  </si>
  <si>
    <t>(1 370,00)</t>
  </si>
  <si>
    <t>(1 504,00)</t>
  </si>
  <si>
    <t>(1 674,00)</t>
  </si>
  <si>
    <t>(1 880,00)</t>
  </si>
  <si>
    <t>(2 199,00)</t>
  </si>
  <si>
    <t>Occupancy Expense</t>
  </si>
  <si>
    <t>(3 263,00)</t>
  </si>
  <si>
    <t>(2 945,00)</t>
  </si>
  <si>
    <t>(2 888,00)</t>
  </si>
  <si>
    <t>(2 849,00)</t>
  </si>
  <si>
    <t>(2 855,00)</t>
  </si>
  <si>
    <t>(2 886,00)</t>
  </si>
  <si>
    <t>(2 925,00)</t>
  </si>
  <si>
    <t>(2 895,00)</t>
  </si>
  <si>
    <t>(2 857,00)</t>
  </si>
  <si>
    <t>(1 923,00)</t>
  </si>
  <si>
    <t>(1 839,00)</t>
  </si>
  <si>
    <t>Federal Deposit Insurance</t>
  </si>
  <si>
    <t>(1 287,00)</t>
  </si>
  <si>
    <t>(1 168,00)</t>
  </si>
  <si>
    <t>(1 356,00)</t>
  </si>
  <si>
    <t>(1 266,00)</t>
  </si>
  <si>
    <t>(1 197,00)</t>
  </si>
  <si>
    <t>(13 193,00)</t>
  </si>
  <si>
    <t>(14 526,00)</t>
  </si>
  <si>
    <t>(13 937,00)</t>
  </si>
  <si>
    <t>(6 248,00)</t>
  </si>
  <si>
    <t>(6 023,00)</t>
  </si>
  <si>
    <t>(4 905,00)</t>
  </si>
  <si>
    <t>(4 538,00)</t>
  </si>
  <si>
    <t>(4 453,00)</t>
  </si>
  <si>
    <t>(5 578,00)</t>
  </si>
  <si>
    <t>(5 798,00)</t>
  </si>
  <si>
    <t>Total Other Non Interest Expense</t>
  </si>
  <si>
    <t>(6 701,00)</t>
  </si>
  <si>
    <t>(7 935,00)</t>
  </si>
  <si>
    <t>(8 503,00)</t>
  </si>
  <si>
    <t>(15 751,00)</t>
  </si>
  <si>
    <t>(11 235,00)</t>
  </si>
  <si>
    <t>(11 316,00)</t>
  </si>
  <si>
    <t>(11 274,00)</t>
  </si>
  <si>
    <t>(10 737,00)</t>
  </si>
  <si>
    <t>(12 959,00)</t>
  </si>
  <si>
    <t>(12 550,00)</t>
  </si>
  <si>
    <t>(13 328,00)</t>
  </si>
  <si>
    <t>Non Interest Expense</t>
  </si>
  <si>
    <t>(56 202,00)</t>
  </si>
  <si>
    <t>(58 260,00)</t>
  </si>
  <si>
    <t>(56 158,00)</t>
  </si>
  <si>
    <t>(58 612,00)</t>
  </si>
  <si>
    <t>(52 421,00)</t>
  </si>
  <si>
    <t>(50 049,00)</t>
  </si>
  <si>
    <t>(49 065,00)</t>
  </si>
  <si>
    <t>(48 827,00)</t>
  </si>
  <si>
    <t>(50 405,00)</t>
  </si>
  <si>
    <t>(49 376,00)</t>
  </si>
  <si>
    <t>(50 341,00)</t>
  </si>
  <si>
    <t>2 117,00</t>
  </si>
  <si>
    <t>24 198,00</t>
  </si>
  <si>
    <t>28 538,00</t>
  </si>
  <si>
    <t>27 377,00</t>
  </si>
  <si>
    <t>32 120,00</t>
  </si>
  <si>
    <t>33 641,00</t>
  </si>
  <si>
    <t>33 915,00</t>
  </si>
  <si>
    <t>32 629,00</t>
  </si>
  <si>
    <t>28 434,00</t>
  </si>
  <si>
    <t>23 690,00</t>
  </si>
  <si>
    <t>19 001,00</t>
  </si>
  <si>
    <t>(91,3 %)</t>
  </si>
  <si>
    <t>(15,2 %)</t>
  </si>
  <si>
    <t>4,2 %</t>
  </si>
  <si>
    <t>(14,8 %)</t>
  </si>
  <si>
    <t>(0,8 %)</t>
  </si>
  <si>
    <t>3,9 %</t>
  </si>
  <si>
    <t>14,8 %</t>
  </si>
  <si>
    <t>20,0 %</t>
  </si>
  <si>
    <t>24,7 %</t>
  </si>
  <si>
    <t>(48,9 %)</t>
  </si>
  <si>
    <t>(1 499,00)</t>
  </si>
  <si>
    <t>Asset Writedown</t>
  </si>
  <si>
    <t>28 471,00</t>
  </si>
  <si>
    <t>23 656,00</t>
  </si>
  <si>
    <t>3 005,00</t>
  </si>
  <si>
    <t>(4 157,00)</t>
  </si>
  <si>
    <t>(5 662,00)</t>
  </si>
  <si>
    <t>(4 917,00)</t>
  </si>
  <si>
    <t>(10 075,00)</t>
  </si>
  <si>
    <t>(10 365,00)</t>
  </si>
  <si>
    <t>(10 307,00)</t>
  </si>
  <si>
    <t>(10 405,00)</t>
  </si>
  <si>
    <t>(9 103,00)</t>
  </si>
  <si>
    <t>(7 445,00)</t>
  </si>
  <si>
    <t>(6 338,00)</t>
  </si>
  <si>
    <t>3 586,00</t>
  </si>
  <si>
    <t>20 041,00</t>
  </si>
  <si>
    <t>22 876,00</t>
  </si>
  <si>
    <t>22 460,00</t>
  </si>
  <si>
    <t>22 045,00</t>
  </si>
  <si>
    <t>23 276,00</t>
  </si>
  <si>
    <t>23 608,00</t>
  </si>
  <si>
    <t>22 224,00</t>
  </si>
  <si>
    <t>19 368,00</t>
  </si>
  <si>
    <t>16 211,00</t>
  </si>
  <si>
    <t>12 663,00</t>
  </si>
  <si>
    <t>Preferred Dividend and Other Adjustments</t>
  </si>
  <si>
    <t>(1 591,00)</t>
  </si>
  <si>
    <t>(1 611,00)</t>
  </si>
  <si>
    <t>(1 704,00)</t>
  </si>
  <si>
    <t>(1 565,00)</t>
  </si>
  <si>
    <t>(1 424,00)</t>
  </si>
  <si>
    <t>(1 236,00)</t>
  </si>
  <si>
    <t>1 710,00</t>
  </si>
  <si>
    <t>17 938,00</t>
  </si>
  <si>
    <t>20 689,00</t>
  </si>
  <si>
    <t>20 554,00</t>
  </si>
  <si>
    <t>20 373,00</t>
  </si>
  <si>
    <t>21 470,00</t>
  </si>
  <si>
    <t>21 821,00</t>
  </si>
  <si>
    <t>20 889,00</t>
  </si>
  <si>
    <t>17 999,00</t>
  </si>
  <si>
    <t>15 025,00</t>
  </si>
  <si>
    <t>11 632,00</t>
  </si>
  <si>
    <t>2,9 %</t>
  </si>
  <si>
    <t>21,8 %</t>
  </si>
  <si>
    <t>24,4 %</t>
  </si>
  <si>
    <t>23,9 %</t>
  </si>
  <si>
    <t>24,1 %</t>
  </si>
  <si>
    <t>25,7 %</t>
  </si>
  <si>
    <t>26,3 %</t>
  </si>
  <si>
    <t>25,6 %</t>
  </si>
  <si>
    <t>22,8 %</t>
  </si>
  <si>
    <t>20,6 %</t>
  </si>
  <si>
    <t>16,8 %</t>
  </si>
  <si>
    <t>(89,9 %)</t>
  </si>
  <si>
    <t>(5,4 %)</t>
  </si>
  <si>
    <t>4,4 %</t>
  </si>
  <si>
    <t>2,8 %</t>
  </si>
  <si>
    <t>(3,2 %)</t>
  </si>
  <si>
    <t>0,5 %</t>
  </si>
  <si>
    <t>15,8 %</t>
  </si>
  <si>
    <t>19,1 %</t>
  </si>
  <si>
    <t>27,6 %</t>
  </si>
  <si>
    <t>4 134,20</t>
  </si>
  <si>
    <t>4 425,40</t>
  </si>
  <si>
    <t>4 838,40</t>
  </si>
  <si>
    <t>5 017,30</t>
  </si>
  <si>
    <t>5 108,30</t>
  </si>
  <si>
    <t>5 209,80</t>
  </si>
  <si>
    <t>5 324,40</t>
  </si>
  <si>
    <t>5 371,20</t>
  </si>
  <si>
    <t>5 351,50</t>
  </si>
  <si>
    <t>5 323,40</t>
  </si>
  <si>
    <t>5 263,10</t>
  </si>
  <si>
    <t>(6,6 %)</t>
  </si>
  <si>
    <t>(8,5 %)</t>
  </si>
  <si>
    <t>(3,6 %)</t>
  </si>
  <si>
    <t>(1,8 %)</t>
  </si>
  <si>
    <t>(1,9 %)</t>
  </si>
  <si>
    <t>(2,2 %)</t>
  </si>
  <si>
    <t>(0,9 %)</t>
  </si>
  <si>
    <t>0,4 %</t>
  </si>
  <si>
    <t>15,4 %</t>
  </si>
  <si>
    <t>4 118,00</t>
  </si>
  <si>
    <t>4 393,10</t>
  </si>
  <si>
    <t>4 799,70</t>
  </si>
  <si>
    <t>4 964,60</t>
  </si>
  <si>
    <t>5 052,80</t>
  </si>
  <si>
    <t>5 136,50</t>
  </si>
  <si>
    <t>5 237,20</t>
  </si>
  <si>
    <t>5 287,30</t>
  </si>
  <si>
    <t>5 287,60</t>
  </si>
  <si>
    <t>5 278,10</t>
  </si>
  <si>
    <t>5 226,80</t>
  </si>
  <si>
    <t>(6,3 %)</t>
  </si>
  <si>
    <t>(3,3 %)</t>
  </si>
  <si>
    <t>(1,7 %)</t>
  </si>
  <si>
    <t>(1,6 %)</t>
  </si>
  <si>
    <t>(0,0 %)</t>
  </si>
  <si>
    <t>0,2 %</t>
  </si>
  <si>
    <t>15,0 %</t>
  </si>
  <si>
    <t>(36,5 %)</t>
  </si>
  <si>
    <t>17,1 %</t>
  </si>
  <si>
    <t>6,5 %</t>
  </si>
  <si>
    <t>2,7 %</t>
  </si>
  <si>
    <t>9,3 %</t>
  </si>
  <si>
    <t>17,4 %</t>
  </si>
  <si>
    <t>47,4 %</t>
  </si>
  <si>
    <t>90,2 %</t>
  </si>
  <si>
    <t>105,0 %</t>
  </si>
  <si>
    <t>(59,2 %)</t>
  </si>
  <si>
    <t>Special Dividends Per Share</t>
  </si>
  <si>
    <t>186,1 %</t>
  </si>
  <si>
    <t>49,1 %</t>
  </si>
  <si>
    <t>41,6 %</t>
  </si>
  <si>
    <t>41,1 %</t>
  </si>
  <si>
    <t>41,2 %</t>
  </si>
  <si>
    <t>38,6 %</t>
  </si>
  <si>
    <t>35,3 %</t>
  </si>
  <si>
    <t>31,9 %</t>
  </si>
  <si>
    <t>28,9 %</t>
  </si>
  <si>
    <t>21,3 %</t>
  </si>
  <si>
    <t>14,4 %</t>
  </si>
  <si>
    <t>(517,2 %)</t>
  </si>
  <si>
    <t>17,2 %</t>
  </si>
  <si>
    <t>19,8 %</t>
  </si>
  <si>
    <t>18,0 %</t>
  </si>
  <si>
    <t>31,4 %</t>
  </si>
  <si>
    <t>30,8 %</t>
  </si>
  <si>
    <t>30,4 %</t>
  </si>
  <si>
    <t>32,0 %</t>
  </si>
  <si>
    <t>31,5 %</t>
  </si>
  <si>
    <t>33,4 %</t>
  </si>
  <si>
    <t>330 284,00</t>
  </si>
  <si>
    <t>243 390,00</t>
  </si>
  <si>
    <t>253 494,00</t>
  </si>
  <si>
    <t>295 972,00</t>
  </si>
  <si>
    <t>78 944,00</t>
  </si>
  <si>
    <t>54 339,00</t>
  </si>
  <si>
    <t>233 712,00</t>
  </si>
  <si>
    <t>46 644,00</t>
  </si>
  <si>
    <t>36 695,00</t>
  </si>
  <si>
    <t>34 924,00</t>
  </si>
  <si>
    <t>Investment Securities</t>
  </si>
  <si>
    <t>202 387,00</t>
  </si>
  <si>
    <t>187 520,00</t>
  </si>
  <si>
    <t>187 668,00</t>
  </si>
  <si>
    <t>182 216,00</t>
  </si>
  <si>
    <t>414 033,00</t>
  </si>
  <si>
    <t>434 994,00</t>
  </si>
  <si>
    <t>409 892,00</t>
  </si>
  <si>
    <t>264 353,00</t>
  </si>
  <si>
    <t>218 939,00</t>
  </si>
  <si>
    <t>122 176,00</t>
  </si>
  <si>
    <t>123 786,00</t>
  </si>
  <si>
    <t>Trading Asset Securities</t>
  </si>
  <si>
    <t>123 973,00</t>
  </si>
  <si>
    <t>121 376,00</t>
  </si>
  <si>
    <t>100 208,00</t>
  </si>
  <si>
    <t>99 856,00</t>
  </si>
  <si>
    <t>88 895,00</t>
  </si>
  <si>
    <t>82 471,00</t>
  </si>
  <si>
    <t>83 972,00</t>
  </si>
  <si>
    <t>62 813,00</t>
  </si>
  <si>
    <t>57 482,00</t>
  </si>
  <si>
    <t>77 814,00</t>
  </si>
  <si>
    <t>51 414,00</t>
  </si>
  <si>
    <t>Mortgage Backed Securities</t>
  </si>
  <si>
    <t>259 126,00</t>
  </si>
  <si>
    <t>262 083,00</t>
  </si>
  <si>
    <t>253 888,00</t>
  </si>
  <si>
    <t>256 919,00</t>
  </si>
  <si>
    <t>222 710,00</t>
  </si>
  <si>
    <t>155 796,00</t>
  </si>
  <si>
    <t>141 828,00</t>
  </si>
  <si>
    <t>133 184,00</t>
  </si>
  <si>
    <t>132 740,00</t>
  </si>
  <si>
    <t>115 794,00</t>
  </si>
  <si>
    <t>Gross Loans</t>
  </si>
  <si>
    <t>889 570,00</t>
  </si>
  <si>
    <t>964 756,00</t>
  </si>
  <si>
    <t>953 110,00</t>
  </si>
  <si>
    <t>960 670,00</t>
  </si>
  <si>
    <t>972 004,00</t>
  </si>
  <si>
    <t>920 359,00</t>
  </si>
  <si>
    <t>867 051,00</t>
  </si>
  <si>
    <t>825 799,00</t>
  </si>
  <si>
    <t>806 974,00</t>
  </si>
  <si>
    <t>778 931,00</t>
  </si>
  <si>
    <t>768 567,00</t>
  </si>
  <si>
    <t>Allowance For Loan Losses</t>
  </si>
  <si>
    <t>(18 516,00)</t>
  </si>
  <si>
    <t>(9 551,00)</t>
  </si>
  <si>
    <t>(9 775,00)</t>
  </si>
  <si>
    <t>(11 004,00)</t>
  </si>
  <si>
    <t>(11 419,00)</t>
  </si>
  <si>
    <t>(11 545,00)</t>
  </si>
  <si>
    <t>(12 319,00)</t>
  </si>
  <si>
    <t>(14 502,00)</t>
  </si>
  <si>
    <t>(17 060,00)</t>
  </si>
  <si>
    <t>(19 372,00)</t>
  </si>
  <si>
    <t>(23 022,00)</t>
  </si>
  <si>
    <t>Other Adjustments to Gross Loans</t>
  </si>
  <si>
    <t>(1 933,00)</t>
  </si>
  <si>
    <t>(2 491,00)</t>
  </si>
  <si>
    <t>(3 900,00)</t>
  </si>
  <si>
    <t>(4 400,00)</t>
  </si>
  <si>
    <t>(3 800,00)</t>
  </si>
  <si>
    <t>(4 500,00)</t>
  </si>
  <si>
    <t>(9 300,00)</t>
  </si>
  <si>
    <t>(11 300,00)</t>
  </si>
  <si>
    <t>Net Loans</t>
  </si>
  <si>
    <t>869 121,00</t>
  </si>
  <si>
    <t>952 714,00</t>
  </si>
  <si>
    <t>943 335,00</t>
  </si>
  <si>
    <t>945 766,00</t>
  </si>
  <si>
    <t>956 185,00</t>
  </si>
  <si>
    <t>905 014,00</t>
  </si>
  <si>
    <t>850 232,00</t>
  </si>
  <si>
    <t>811 297,00</t>
  </si>
  <si>
    <t>782 514,00</t>
  </si>
  <si>
    <t>750 259,00</t>
  </si>
  <si>
    <t>734 245,00</t>
  </si>
  <si>
    <t>36 196,00</t>
  </si>
  <si>
    <t>37 220,00</t>
  </si>
  <si>
    <t>29 125,00</t>
  </si>
  <si>
    <t>29 813,00</t>
  </si>
  <si>
    <t>29 274,00</t>
  </si>
  <si>
    <t>23 503,00</t>
  </si>
  <si>
    <t>21 920,00</t>
  </si>
  <si>
    <t>20 658,00</t>
  </si>
  <si>
    <t>20 158,00</t>
  </si>
  <si>
    <t>19 658,00</t>
  </si>
  <si>
    <t>(15 595,00)</t>
  </si>
  <si>
    <t>(14 966,00)</t>
  </si>
  <si>
    <t>(11 169,00)</t>
  </si>
  <si>
    <t>(10 852,00)</t>
  </si>
  <si>
    <t>(11 017,00)</t>
  </si>
  <si>
    <t>(10 463,00)</t>
  </si>
  <si>
    <t>(9 229,00)</t>
  </si>
  <si>
    <t>(8 802,00)</t>
  </si>
  <si>
    <t>(8 141,00)</t>
  </si>
  <si>
    <t>20 601,00</t>
  </si>
  <si>
    <t>22 254,00</t>
  </si>
  <si>
    <t>17 956,00</t>
  </si>
  <si>
    <t>18 513,00</t>
  </si>
  <si>
    <t>18 422,00</t>
  </si>
  <si>
    <t>12 486,00</t>
  </si>
  <si>
    <t>11 457,00</t>
  </si>
  <si>
    <t>9 156,00</t>
  </si>
  <si>
    <t>11 429,00</t>
  </si>
  <si>
    <t>11 356,00</t>
  </si>
  <si>
    <t>11 517,00</t>
  </si>
  <si>
    <t>26 392,00</t>
  </si>
  <si>
    <t>26 390,00</t>
  </si>
  <si>
    <t>26 418,00</t>
  </si>
  <si>
    <t>26 587,00</t>
  </si>
  <si>
    <t>26 693,00</t>
  </si>
  <si>
    <t>25 529,00</t>
  </si>
  <si>
    <t>25 705,00</t>
  </si>
  <si>
    <t>25 637,00</t>
  </si>
  <si>
    <t>25 115,00</t>
  </si>
  <si>
    <t>24 770,00</t>
  </si>
  <si>
    <t>1 610,00</t>
  </si>
  <si>
    <t>2 709,00</t>
  </si>
  <si>
    <t>3 153,00</t>
  </si>
  <si>
    <t>4 418,00</t>
  </si>
  <si>
    <t>7 267,00</t>
  </si>
  <si>
    <t>8 950,00</t>
  </si>
  <si>
    <t>10 751,00</t>
  </si>
  <si>
    <t>Loans Held For Sale</t>
  </si>
  <si>
    <t>36 384,00</t>
  </si>
  <si>
    <t>24 319,00</t>
  </si>
  <si>
    <t>17 167,00</t>
  </si>
  <si>
    <t>21 201,00</t>
  </si>
  <si>
    <t>26 389,00</t>
  </si>
  <si>
    <t>19 882,00</t>
  </si>
  <si>
    <t>20 258,00</t>
  </si>
  <si>
    <t>16 896,00</t>
  </si>
  <si>
    <t>47 259,00</t>
  </si>
  <si>
    <t>49 695,00</t>
  </si>
  <si>
    <t>53 053,00</t>
  </si>
  <si>
    <t>Accrued Interest Receivable</t>
  </si>
  <si>
    <t>4 621,00</t>
  </si>
  <si>
    <t>5 586,00</t>
  </si>
  <si>
    <t>6 084,00</t>
  </si>
  <si>
    <t>5 688,00</t>
  </si>
  <si>
    <t>5 339,00</t>
  </si>
  <si>
    <t>5 065,00</t>
  </si>
  <si>
    <t>4 871,00</t>
  </si>
  <si>
    <t>5 006,00</t>
  </si>
  <si>
    <t>5 296,00</t>
  </si>
  <si>
    <t>4 895,00</t>
  </si>
  <si>
    <t>38 116,00</t>
  </si>
  <si>
    <t>29 137,00</t>
  </si>
  <si>
    <t>34 281,00</t>
  </si>
  <si>
    <t>39 127,00</t>
  </si>
  <si>
    <t>31 056,00</t>
  </si>
  <si>
    <t>26 251,00</t>
  </si>
  <si>
    <t>27 151,00</t>
  </si>
  <si>
    <t>25 828,00</t>
  </si>
  <si>
    <t>25 939,00</t>
  </si>
  <si>
    <t>23 763,00</t>
  </si>
  <si>
    <t>Restricted Cash</t>
  </si>
  <si>
    <t>10 600,00</t>
  </si>
  <si>
    <t>12 900,00</t>
  </si>
  <si>
    <t>9 100,00</t>
  </si>
  <si>
    <t>7 000,00</t>
  </si>
  <si>
    <t>6 000,00</t>
  </si>
  <si>
    <t>Other Real Estate Owned And Foreclosed</t>
  </si>
  <si>
    <t>1 425,00</t>
  </si>
  <si>
    <t>2 609,00</t>
  </si>
  <si>
    <t>4 023,00</t>
  </si>
  <si>
    <t>4 661,00</t>
  </si>
  <si>
    <t>6 009,00</t>
  </si>
  <si>
    <t>43 403,00</t>
  </si>
  <si>
    <t>51 807,00</t>
  </si>
  <si>
    <t>54 130,00</t>
  </si>
  <si>
    <t>57 483,00</t>
  </si>
  <si>
    <t>57 566,00</t>
  </si>
  <si>
    <t>50 354,00</t>
  </si>
  <si>
    <t>48 134,00</t>
  </si>
  <si>
    <t>103 151,00</t>
  </si>
  <si>
    <t>48 374,00</t>
  </si>
  <si>
    <t>55 946,00</t>
  </si>
  <si>
    <t>56 978,00</t>
  </si>
  <si>
    <t>1 955 163,00</t>
  </si>
  <si>
    <t>1 927 555,00</t>
  </si>
  <si>
    <t>1 895 883,00</t>
  </si>
  <si>
    <t>1 951 757,00</t>
  </si>
  <si>
    <t>1 930 115,00</t>
  </si>
  <si>
    <t>1 787 632,00</t>
  </si>
  <si>
    <t>1 687 155,00</t>
  </si>
  <si>
    <t>1 527 015,00</t>
  </si>
  <si>
    <t>1 422 968,00</t>
  </si>
  <si>
    <t>1 313 867,00</t>
  </si>
  <si>
    <t>1 258 128,00</t>
  </si>
  <si>
    <t>66 684,00</t>
  </si>
  <si>
    <t>62 588,00</t>
  </si>
  <si>
    <t>60 326,00</t>
  </si>
  <si>
    <t>62 454,00</t>
  </si>
  <si>
    <t>49 909,00</t>
  </si>
  <si>
    <t>51 802,00</t>
  </si>
  <si>
    <t>55 517,00</t>
  </si>
  <si>
    <t>69 949,00</t>
  </si>
  <si>
    <t>57 475,00</t>
  </si>
  <si>
    <t>76 365,00</t>
  </si>
  <si>
    <t>68 613,00</t>
  </si>
  <si>
    <t>Interest Bearing Deposits</t>
  </si>
  <si>
    <t>923 307,00</t>
  </si>
  <si>
    <t>930 430,00</t>
  </si>
  <si>
    <t>889 536,00</t>
  </si>
  <si>
    <t>896 169,00</t>
  </si>
  <si>
    <t>871 812,00</t>
  </si>
  <si>
    <t>813 333,00</t>
  </si>
  <si>
    <t>815 247,00</t>
  </si>
  <si>
    <t>791 060,00</t>
  </si>
  <si>
    <t>679 228,00</t>
  </si>
  <si>
    <t>650 967,00</t>
  </si>
  <si>
    <t>622 786,00</t>
  </si>
  <si>
    <t>Institutional Deposits</t>
  </si>
  <si>
    <t>14 006,00</t>
  </si>
  <si>
    <t>47 700,00</t>
  </si>
  <si>
    <t>47 100,00</t>
  </si>
  <si>
    <t>66 100,00</t>
  </si>
  <si>
    <t>58 300,00</t>
  </si>
  <si>
    <t>58 400,00</t>
  </si>
  <si>
    <t>31 100,00</t>
  </si>
  <si>
    <t>35 400,00</t>
  </si>
  <si>
    <t>25 100,00</t>
  </si>
  <si>
    <t>33 900,00</t>
  </si>
  <si>
    <t>Non-Interest Bearing Deposits</t>
  </si>
  <si>
    <t>467 068,00</t>
  </si>
  <si>
    <t>344 496,00</t>
  </si>
  <si>
    <t>349 534,00</t>
  </si>
  <si>
    <t>373 722,00</t>
  </si>
  <si>
    <t>375 967,00</t>
  </si>
  <si>
    <t>351 579,00</t>
  </si>
  <si>
    <t>321 963,00</t>
  </si>
  <si>
    <t>288 117,00</t>
  </si>
  <si>
    <t>288 207,00</t>
  </si>
  <si>
    <t>244 003,00</t>
  </si>
  <si>
    <t>191 256,00</t>
  </si>
  <si>
    <t>Total Deposits</t>
  </si>
  <si>
    <t>1 404 381,00</t>
  </si>
  <si>
    <t>1 322 626,00</t>
  </si>
  <si>
    <t>1 286 170,00</t>
  </si>
  <si>
    <t>1 335 991,00</t>
  </si>
  <si>
    <t>1 306 079,00</t>
  </si>
  <si>
    <t>1 223 312,00</t>
  </si>
  <si>
    <t>1 168 310,00</t>
  </si>
  <si>
    <t>1 079 177,00</t>
  </si>
  <si>
    <t>1 002 835,00</t>
  </si>
  <si>
    <t>920 070,00</t>
  </si>
  <si>
    <t>847 942,00</t>
  </si>
  <si>
    <t>75 508,00</t>
  </si>
  <si>
    <t>113 591,00</t>
  </si>
  <si>
    <t>114 286,00</t>
  </si>
  <si>
    <t>112 052,00</t>
  </si>
  <si>
    <t>111 273,00</t>
  </si>
  <si>
    <t>111 448,00</t>
  </si>
  <si>
    <t>82 256,00</t>
  </si>
  <si>
    <t>53 883,00</t>
  </si>
  <si>
    <t>69 117,00</t>
  </si>
  <si>
    <t>49 091,00</t>
  </si>
  <si>
    <t>55 401,00</t>
  </si>
  <si>
    <t>24 412,00</t>
  </si>
  <si>
    <t>186 392,00</t>
  </si>
  <si>
    <t>193 058,00</t>
  </si>
  <si>
    <t>173 164,00</t>
  </si>
  <si>
    <t>175 084,00</t>
  </si>
  <si>
    <t>175 709,00</t>
  </si>
  <si>
    <t>160 271,00</t>
  </si>
  <si>
    <t>147 691,00</t>
  </si>
  <si>
    <t>152 998,00</t>
  </si>
  <si>
    <t>120 224,00</t>
  </si>
  <si>
    <t>114 998,00</t>
  </si>
  <si>
    <t>129 788,00</t>
  </si>
  <si>
    <t>Federal Home Loan Bank Debt - Long-Term</t>
  </si>
  <si>
    <t>32 991,00</t>
  </si>
  <si>
    <t>53 876,00</t>
  </si>
  <si>
    <t>47 887,00</t>
  </si>
  <si>
    <t>77 154,00</t>
  </si>
  <si>
    <t>37 102,00</t>
  </si>
  <si>
    <t>34 125,00</t>
  </si>
  <si>
    <t>2 218,00</t>
  </si>
  <si>
    <t>2 601,00</t>
  </si>
  <si>
    <t>7 915,00</t>
  </si>
  <si>
    <t>3 996,00</t>
  </si>
  <si>
    <t>5 330,00</t>
  </si>
  <si>
    <t>Trust Preferred Securities (BS)</t>
  </si>
  <si>
    <t>2 087,00</t>
  </si>
  <si>
    <t>2 109,00</t>
  </si>
  <si>
    <t>1 968,00</t>
  </si>
  <si>
    <t>2 010,00</t>
  </si>
  <si>
    <t>2 139,00</t>
  </si>
  <si>
    <t>2 155,00</t>
  </si>
  <si>
    <t>2 118,00</t>
  </si>
  <si>
    <t>4 925,00</t>
  </si>
  <si>
    <t>7 639,00</t>
  </si>
  <si>
    <t>19 254,00</t>
  </si>
  <si>
    <t>1 033,00</t>
  </si>
  <si>
    <t>1 143,00</t>
  </si>
  <si>
    <t>1 446,00</t>
  </si>
  <si>
    <t>1 481,00</t>
  </si>
  <si>
    <t>Other Liabilities</t>
  </si>
  <si>
    <t>4 758,00</t>
  </si>
  <si>
    <t>7 278,00</t>
  </si>
  <si>
    <t>8 991,00</t>
  </si>
  <si>
    <t>8 161,00</t>
  </si>
  <si>
    <t>7 280,00</t>
  </si>
  <si>
    <t>7 643,00</t>
  </si>
  <si>
    <t>11 867,00</t>
  </si>
  <si>
    <t>7 251,00</t>
  </si>
  <si>
    <t>1 300,00</t>
  </si>
  <si>
    <t>7 051,00</t>
  </si>
  <si>
    <t>7 265,00</t>
  </si>
  <si>
    <t>11 252,00</t>
  </si>
  <si>
    <t>5 051,00</t>
  </si>
  <si>
    <t>1 769 243,00</t>
  </si>
  <si>
    <t>1 739 571,00</t>
  </si>
  <si>
    <t>1 698 817,00</t>
  </si>
  <si>
    <t>1 743 678,00</t>
  </si>
  <si>
    <t>1 729 618,00</t>
  </si>
  <si>
    <t>1 593 741,00</t>
  </si>
  <si>
    <t>1 501 893,00</t>
  </si>
  <si>
    <t>1 356 007,00</t>
  </si>
  <si>
    <t>1 264 057,00</t>
  </si>
  <si>
    <t>1 172 180,00</t>
  </si>
  <si>
    <t>1 130 239,00</t>
  </si>
  <si>
    <t>Preferred Stock Redeemable</t>
  </si>
  <si>
    <t>14 424,00</t>
  </si>
  <si>
    <t>14 587,00</t>
  </si>
  <si>
    <t>15 917,00</t>
  </si>
  <si>
    <t>17 912,00</t>
  </si>
  <si>
    <t>15 762,00</t>
  </si>
  <si>
    <t>14 762,00</t>
  </si>
  <si>
    <t>16 267,00</t>
  </si>
  <si>
    <t>8 772,00</t>
  </si>
  <si>
    <t>7 372,00</t>
  </si>
  <si>
    <t>Preferred Stock Non Redeemable</t>
  </si>
  <si>
    <t>Preferred Stock Convertible</t>
  </si>
  <si>
    <t>5 969,00</t>
  </si>
  <si>
    <t>6 201,00</t>
  </si>
  <si>
    <t>6 512,00</t>
  </si>
  <si>
    <t>6 634,00</t>
  </si>
  <si>
    <t>6 513,00</t>
  </si>
  <si>
    <t>6 342,00</t>
  </si>
  <si>
    <t>4 342,00</t>
  </si>
  <si>
    <t>4 036,00</t>
  </si>
  <si>
    <t>3 992,00</t>
  </si>
  <si>
    <t>3 773,00</t>
  </si>
  <si>
    <t>Preferred Stock - Others</t>
  </si>
  <si>
    <t>(1 072,00)</t>
  </si>
  <si>
    <t>(1 407,00)</t>
  </si>
  <si>
    <t>(1 556,00)</t>
  </si>
  <si>
    <t>(1 439,00)</t>
  </si>
  <si>
    <t>(1 252,00)</t>
  </si>
  <si>
    <t>(1 251,00)</t>
  </si>
  <si>
    <t>Total Preferred Equity</t>
  </si>
  <si>
    <t>20 261,00</t>
  </si>
  <si>
    <t>20 406,00</t>
  </si>
  <si>
    <t>21 712,00</t>
  </si>
  <si>
    <t>23 680,00</t>
  </si>
  <si>
    <t>22 986,00</t>
  </si>
  <si>
    <t>20 852,00</t>
  </si>
  <si>
    <t>17 853,00</t>
  </si>
  <si>
    <t>15 067,00</t>
  </si>
  <si>
    <t>11 897,00</t>
  </si>
  <si>
    <t>10 505,00</t>
  </si>
  <si>
    <t>8 026,00</t>
  </si>
  <si>
    <t>9 136,00</t>
  </si>
  <si>
    <t>8 931,00</t>
  </si>
  <si>
    <t>8 787,00</t>
  </si>
  <si>
    <t>60 197,00</t>
  </si>
  <si>
    <t>61 049,00</t>
  </si>
  <si>
    <t>60 685,00</t>
  </si>
  <si>
    <t>60 893,00</t>
  </si>
  <si>
    <t>60 234,00</t>
  </si>
  <si>
    <t>60 714,00</t>
  </si>
  <si>
    <t>60 537,00</t>
  </si>
  <si>
    <t>60 296,00</t>
  </si>
  <si>
    <t>59 802,00</t>
  </si>
  <si>
    <t>55 957,00</t>
  </si>
  <si>
    <t>53 426,00</t>
  </si>
  <si>
    <t>162 890,00</t>
  </si>
  <si>
    <t>166 697,00</t>
  </si>
  <si>
    <t>158 163,00</t>
  </si>
  <si>
    <t>145 263,00</t>
  </si>
  <si>
    <t>133 075,00</t>
  </si>
  <si>
    <t>120 866,00</t>
  </si>
  <si>
    <t>107 040,00</t>
  </si>
  <si>
    <t>92 361,00</t>
  </si>
  <si>
    <t>77 679,00</t>
  </si>
  <si>
    <t>64 385,00</t>
  </si>
  <si>
    <t>51 918,00</t>
  </si>
  <si>
    <t>(67 791,00)</t>
  </si>
  <si>
    <t>(68 831,00)</t>
  </si>
  <si>
    <t>(47 194,00)</t>
  </si>
  <si>
    <t>(29 892,00)</t>
  </si>
  <si>
    <t>(22 713,00)</t>
  </si>
  <si>
    <t>(18 867,00)</t>
  </si>
  <si>
    <t>(13 690,00)</t>
  </si>
  <si>
    <t>(8 104,00)</t>
  </si>
  <si>
    <t>(6 610,00)</t>
  </si>
  <si>
    <t>(2 744,00)</t>
  </si>
  <si>
    <t>(1 311,00)</t>
  </si>
  <si>
    <t>(6 336,00)</t>
  </si>
  <si>
    <t>(2 144,00)</t>
  </si>
  <si>
    <t>(3 137,00)</t>
  </si>
  <si>
    <t>3 518,00</t>
  </si>
  <si>
    <t>1 386,00</t>
  </si>
  <si>
    <t>5 650,00</t>
  </si>
  <si>
    <t>3 207,00</t>
  </si>
  <si>
    <t>4 738,00</t>
  </si>
  <si>
    <t>164 626,00</t>
  </si>
  <si>
    <t>166 740,00</t>
  </si>
  <si>
    <t>174 454,00</t>
  </si>
  <si>
    <t>183 256,00</t>
  </si>
  <si>
    <t>176 595,00</t>
  </si>
  <si>
    <t>172 146,00</t>
  </si>
  <si>
    <t>166 541,00</t>
  </si>
  <si>
    <t>155 075,00</t>
  </si>
  <si>
    <t>145 657,00</t>
  </si>
  <si>
    <t>129 736,00</t>
  </si>
  <si>
    <t>118 382,00</t>
  </si>
  <si>
    <t>185 920,00</t>
  </si>
  <si>
    <t>187 984,00</t>
  </si>
  <si>
    <t>197 066,00</t>
  </si>
  <si>
    <t>208 079,00</t>
  </si>
  <si>
    <t>200 497,00</t>
  </si>
  <si>
    <t>193 891,00</t>
  </si>
  <si>
    <t>185 262,00</t>
  </si>
  <si>
    <t>171 008,00</t>
  </si>
  <si>
    <t>158 911,00</t>
  </si>
  <si>
    <t>141 687,00</t>
  </si>
  <si>
    <t>127 889,00</t>
  </si>
  <si>
    <t>4 134,11</t>
  </si>
  <si>
    <t>4 099,89</t>
  </si>
  <si>
    <t>4 549,42</t>
  </si>
  <si>
    <t>4 877,75</t>
  </si>
  <si>
    <t>5 003,37</t>
  </si>
  <si>
    <t>5 076,71</t>
  </si>
  <si>
    <t>5 152,28</t>
  </si>
  <si>
    <t>5 261,84</t>
  </si>
  <si>
    <t>5 270,88</t>
  </si>
  <si>
    <t>5 273,24</t>
  </si>
  <si>
    <t>5 268,08</t>
  </si>
  <si>
    <t>137 906,00</t>
  </si>
  <si>
    <t>139 927,00</t>
  </si>
  <si>
    <t>147 491,00</t>
  </si>
  <si>
    <t>155 059,00</t>
  </si>
  <si>
    <t>147 193,00</t>
  </si>
  <si>
    <t>143 464,00</t>
  </si>
  <si>
    <t>136 418,00</t>
  </si>
  <si>
    <t>129 438,00</t>
  </si>
  <si>
    <t>112 753,00</t>
  </si>
  <si>
    <t>95 671,00</t>
  </si>
  <si>
    <t>82 861,00</t>
  </si>
  <si>
    <t>293 420,00</t>
  </si>
  <si>
    <t>347 079,00</t>
  </si>
  <si>
    <t>343 330,00</t>
  </si>
  <si>
    <t>337 072,00</t>
  </si>
  <si>
    <t>366 350,00</t>
  </si>
  <si>
    <t>310 984,00</t>
  </si>
  <si>
    <t>266 199,00</t>
  </si>
  <si>
    <t>206 881,00</t>
  </si>
  <si>
    <t>196 496,00</t>
  </si>
  <si>
    <t>174 445,00</t>
  </si>
  <si>
    <t>212 384,00</t>
  </si>
  <si>
    <t>(160 837,00)</t>
  </si>
  <si>
    <t>(17 687,00)</t>
  </si>
  <si>
    <t>(10 372,00)</t>
  </si>
  <si>
    <t>(58 756,00)</t>
  </si>
  <si>
    <t>(2 160,00)</t>
  </si>
  <si>
    <t>(46 235,00)</t>
  </si>
  <si>
    <t>(80 520,00)</t>
  </si>
  <si>
    <t>(89 644,00)</t>
  </si>
  <si>
    <t>(10 038,00)</t>
  </si>
  <si>
    <t>41 019,00</t>
  </si>
  <si>
    <t>72 613,00</t>
  </si>
  <si>
    <t>20 455,00</t>
  </si>
  <si>
    <t>19 000,00</t>
  </si>
  <si>
    <t>18 215,00</t>
  </si>
  <si>
    <t>16 352,00</t>
  </si>
  <si>
    <t>15 708,00</t>
  </si>
  <si>
    <t>13 647,00</t>
  </si>
  <si>
    <t>12 410,00</t>
  </si>
  <si>
    <t>10 923,00</t>
  </si>
  <si>
    <t>8 747,00</t>
  </si>
  <si>
    <t>7 624,00</t>
  </si>
  <si>
    <t>1 808,00</t>
  </si>
  <si>
    <t>1 857,00</t>
  </si>
  <si>
    <t>1 757,00</t>
  </si>
  <si>
    <t>1 799,00</t>
  </si>
  <si>
    <t>1 743,00</t>
  </si>
  <si>
    <t>1 748,00</t>
  </si>
  <si>
    <t>1 832,00</t>
  </si>
  <si>
    <t>1 825,00</t>
  </si>
  <si>
    <t>Buildings</t>
  </si>
  <si>
    <t>9 504,00</t>
  </si>
  <si>
    <t>9 499,00</t>
  </si>
  <si>
    <t>8 974,00</t>
  </si>
  <si>
    <t>8 865,00</t>
  </si>
  <si>
    <t>8 584,00</t>
  </si>
  <si>
    <t>8 479,00</t>
  </si>
  <si>
    <t>8 155,00</t>
  </si>
  <si>
    <t>7 670,00</t>
  </si>
  <si>
    <t>7 441,00</t>
  </si>
  <si>
    <t>7 440,00</t>
  </si>
  <si>
    <t>268 531,00</t>
  </si>
  <si>
    <t>259 800,00</t>
  </si>
  <si>
    <t>258 700,00</t>
  </si>
  <si>
    <t>262 700,00</t>
  </si>
  <si>
    <t>269 100,00</t>
  </si>
  <si>
    <t>264 700,00</t>
  </si>
  <si>
    <t>264 500,00</t>
  </si>
  <si>
    <t>264 900,00</t>
  </si>
  <si>
    <t>269 200,00</t>
  </si>
  <si>
    <t>264 200,00</t>
  </si>
  <si>
    <t>272 200,00</t>
  </si>
  <si>
    <t>Multiples</t>
  </si>
  <si>
    <t>Forward Multiples</t>
  </si>
  <si>
    <t>NTM Price / Normalized Earnings</t>
  </si>
  <si>
    <t>NTM Price / Cash Flow Per Share</t>
  </si>
  <si>
    <t>Trailing Multiples</t>
  </si>
  <si>
    <t>LTM Price / Diluted EPS Before Extra</t>
  </si>
  <si>
    <t>LTM Price / Book Value per Share</t>
  </si>
  <si>
    <t>LTM Price / Tangible Book Value per Share</t>
  </si>
  <si>
    <t>Price Factors</t>
  </si>
  <si>
    <t>Market Cap (MM)</t>
  </si>
  <si>
    <t>124 778,90</t>
  </si>
  <si>
    <t>96 862,31</t>
  </si>
  <si>
    <t>104 959,94</t>
  </si>
  <si>
    <t>117 365,72</t>
  </si>
  <si>
    <t>227 539,53</t>
  </si>
  <si>
    <t>222 244,04</t>
  </si>
  <si>
    <t>212 672,31</t>
  </si>
  <si>
    <t>219 467,11</t>
  </si>
  <si>
    <t>216 909,81</t>
  </si>
  <si>
    <t>253 136,17</t>
  </si>
  <si>
    <t>270 152,13</t>
  </si>
  <si>
    <t>255 556,03</t>
  </si>
  <si>
    <t>298 754,94</t>
  </si>
  <si>
    <t>273 761,55</t>
  </si>
  <si>
    <t>276 901,50</t>
  </si>
  <si>
    <t>278 487,57</t>
  </si>
  <si>
    <t>276 778,95</t>
  </si>
  <si>
    <t>223 416,95</t>
  </si>
  <si>
    <t>240 296,78</t>
  </si>
  <si>
    <t>244 568,61</t>
  </si>
  <si>
    <t>277 660,71</t>
  </si>
  <si>
    <t>263 598,00</t>
  </si>
  <si>
    <t>289 591,29</t>
  </si>
  <si>
    <t>279 919,84</t>
  </si>
  <si>
    <t>284 385,57</t>
  </si>
  <si>
    <t>270 782,51</t>
  </si>
  <si>
    <t>276 837,18</t>
  </si>
  <si>
    <t>261 217,58</t>
  </si>
  <si>
    <t>239 148,98</t>
  </si>
  <si>
    <t>219 400,21</t>
  </si>
  <si>
    <t>218 581,89</t>
  </si>
  <si>
    <t>195 079,72</t>
  </si>
  <si>
    <t>179 932,86</t>
  </si>
  <si>
    <t>182 393,87</t>
  </si>
  <si>
    <t>177 697,47</t>
  </si>
  <si>
    <t>180 178,57</t>
  </si>
  <si>
    <t>145 338,36</t>
  </si>
  <si>
    <t>127 349,76</t>
  </si>
  <si>
    <t>148 412,12</t>
  </si>
  <si>
    <t>167 416,01</t>
  </si>
  <si>
    <t>162 658,94</t>
  </si>
  <si>
    <t>131 437,46</t>
  </si>
  <si>
    <t>133 379,89</t>
  </si>
  <si>
    <t>161 454,65</t>
  </si>
  <si>
    <t>Forward Factors</t>
  </si>
  <si>
    <t>NTM Normalized Earnings Per Share</t>
  </si>
  <si>
    <t>NTM Cash Flow Per Share</t>
  </si>
  <si>
    <t>Trailing Factors</t>
  </si>
  <si>
    <t>LTM Diluted EPS Before Extra</t>
  </si>
  <si>
    <t>LTM Book Value per Share</t>
  </si>
  <si>
    <t>LTM Tangible Book Value per Share</t>
  </si>
  <si>
    <t>Street Targets</t>
  </si>
  <si>
    <t>Price Close</t>
  </si>
  <si>
    <t>Street Price Targets</t>
  </si>
  <si>
    <t>Target Stock Price Mean</t>
  </si>
  <si>
    <t>Target Stock Price Median</t>
  </si>
  <si>
    <t>Target Stock Price High</t>
  </si>
  <si>
    <t>Target Stock Price Low</t>
  </si>
  <si>
    <t>Target Stock Price (# Est)</t>
  </si>
  <si>
    <t>Street Recommendations</t>
  </si>
  <si>
    <t># of Buys</t>
  </si>
  <si>
    <t># of Outperforms</t>
  </si>
  <si>
    <t># of Holds</t>
  </si>
  <si>
    <t># of No Opinions</t>
  </si>
  <si>
    <t># of Underperforms</t>
  </si>
  <si>
    <t># of Sells</t>
  </si>
  <si>
    <t>Street Estimate</t>
  </si>
  <si>
    <t>Target Stock Price / Close Price</t>
  </si>
  <si>
    <t>122,7 %</t>
  </si>
  <si>
    <t>124,5 %</t>
  </si>
  <si>
    <t>109,5 %</t>
  </si>
  <si>
    <t>101,2 %</t>
  </si>
  <si>
    <t>110,3 %</t>
  </si>
  <si>
    <t>Revenue</t>
  </si>
  <si>
    <t>70 705,69</t>
  </si>
  <si>
    <t>70 297,55</t>
  </si>
  <si>
    <t>(0,6 %)</t>
  </si>
  <si>
    <t>(2,3 %)</t>
  </si>
  <si>
    <t>   % EBITDA Margins</t>
  </si>
  <si>
    <t>16 727,20</t>
  </si>
  <si>
    <t>19 243,00</t>
  </si>
  <si>
    <t>13,7 %</t>
  </si>
  <si>
    <t>   % EBIT Margins</t>
  </si>
  <si>
    <t>23,7 %</t>
  </si>
  <si>
    <t>27,4 %</t>
  </si>
  <si>
    <t>15,7 %</t>
  </si>
  <si>
    <t>EBT Normalized</t>
  </si>
  <si>
    <t>17 607,31</t>
  </si>
  <si>
    <t>17 371,02</t>
  </si>
  <si>
    <t>(1,3 %)</t>
  </si>
  <si>
    <t>270,3 %</t>
  </si>
  <si>
    <t>   % EBT Margins</t>
  </si>
  <si>
    <t>24,9 %</t>
  </si>
  <si>
    <t>Net Income Normalized</t>
  </si>
  <si>
    <t>15 500,11</t>
  </si>
  <si>
    <t>13 344,89</t>
  </si>
  <si>
    <t>(13,9 %)</t>
  </si>
  <si>
    <t>252,4 %</t>
  </si>
  <si>
    <t>   % Net Income Margins</t>
  </si>
  <si>
    <t>21,9 %</t>
  </si>
  <si>
    <t>19,0 %</t>
  </si>
  <si>
    <t>(13,4 %)</t>
  </si>
  <si>
    <t>EPS Normalized</t>
  </si>
  <si>
    <t>244,5 %</t>
  </si>
  <si>
    <t>EPS (GAAP)</t>
  </si>
  <si>
    <t>(9,8 %)</t>
  </si>
  <si>
    <t>850,1 %</t>
  </si>
  <si>
    <t>Dividend Per Share</t>
  </si>
  <si>
    <t>77,4 %</t>
  </si>
  <si>
    <t>(53,1 %)</t>
  </si>
  <si>
    <t>   IS Supplementary Data:</t>
  </si>
  <si>
    <t>Gross Margin (%)</t>
  </si>
  <si>
    <t>2,5 %</t>
  </si>
  <si>
    <t>Depreciation &amp; Amortization</t>
  </si>
  <si>
    <t>93,4 %</t>
  </si>
  <si>
    <t>EBT (Excl. Excep &amp; GW)</t>
  </si>
  <si>
    <t>EBT (GAAP) Actual</t>
  </si>
  <si>
    <t>18 124,51</t>
  </si>
  <si>
    <t>17 042,81</t>
  </si>
  <si>
    <t>(6,0 %)</t>
  </si>
  <si>
    <t>3 019,5 %</t>
  </si>
  <si>
    <t>Net Income (GAAP)</t>
  </si>
  <si>
    <t>15 738,00</t>
  </si>
  <si>
    <t>13 630,65</t>
  </si>
  <si>
    <t>820,4 %</t>
  </si>
  <si>
    <t>Cash EPS</t>
  </si>
  <si>
    <t>   CF Supplementary Data:</t>
  </si>
  <si>
    <t>Cash Flow / Share</t>
  </si>
  <si>
    <t>   BS Supplementary Data:</t>
  </si>
  <si>
    <t>   Net Debt/EBITDA</t>
  </si>
  <si>
    <t>Book Value / Share</t>
  </si>
  <si>
    <t>4,3 %</t>
  </si>
  <si>
    <t>5,6 %</t>
  </si>
  <si>
    <t>Net Asset Value</t>
  </si>
  <si>
    <t>139 690,67</t>
  </si>
  <si>
    <t>136 731,50</t>
  </si>
  <si>
    <t>(2,1 %)</t>
  </si>
  <si>
    <t>Net Asset Value / Share</t>
  </si>
  <si>
    <t>3,2 %</t>
  </si>
  <si>
    <t>5,9 %</t>
  </si>
  <si>
    <t>Return on Equity (%)</t>
  </si>
  <si>
    <t>(9,3 %)</t>
  </si>
  <si>
    <t>Return on Assets (%)</t>
  </si>
  <si>
    <t>   Other Supplementary Data:</t>
  </si>
  <si>
    <t>7 904,00</t>
  </si>
  <si>
    <t>8 193,00</t>
  </si>
  <si>
    <t>8 685,00</t>
  </si>
  <si>
    <t>10 274,00</t>
  </si>
  <si>
    <t>10 743,00</t>
  </si>
  <si>
    <t>11 234,00</t>
  </si>
  <si>
    <t>11 531,00</t>
  </si>
  <si>
    <t>11 530,00</t>
  </si>
  <si>
    <t>11 590,00</t>
  </si>
  <si>
    <t>11 361,00</t>
  </si>
  <si>
    <t>11 158,00</t>
  </si>
  <si>
    <t>10 782,00</t>
  </si>
  <si>
    <t>10 575,00</t>
  </si>
  <si>
    <t>10 754,00</t>
  </si>
  <si>
    <t>10 562,00</t>
  </si>
  <si>
    <t>10 333,00</t>
  </si>
  <si>
    <t>10 365,00</t>
  </si>
  <si>
    <t>10 187,00</t>
  </si>
  <si>
    <t>10 006,00</t>
  </si>
  <si>
    <t>9 740,00</t>
  </si>
  <si>
    <t>9 443,00</t>
  </si>
  <si>
    <t>9 312,00</t>
  </si>
  <si>
    <t>9 120,00</t>
  </si>
  <si>
    <t>9 303,00</t>
  </si>
  <si>
    <t>9 228,00</t>
  </si>
  <si>
    <t>9 048,00</t>
  </si>
  <si>
    <t>8 918,00</t>
  </si>
  <si>
    <t>9 131,00</t>
  </si>
  <si>
    <t>9 224,00</t>
  </si>
  <si>
    <t>9 284,00</t>
  </si>
  <si>
    <t>9 235,00</t>
  </si>
  <si>
    <t>9 509,00</t>
  </si>
  <si>
    <t>9 731,00</t>
  </si>
  <si>
    <t>9 665,00</t>
  </si>
  <si>
    <t>2 566,00</t>
  </si>
  <si>
    <t>2 607,00</t>
  </si>
  <si>
    <t>4 453,00</t>
  </si>
  <si>
    <t>4 852,00</t>
  </si>
  <si>
    <t>5 265,00</t>
  </si>
  <si>
    <t>5 455,00</t>
  </si>
  <si>
    <t>5 473,00</t>
  </si>
  <si>
    <t>5 331,00</t>
  </si>
  <si>
    <t>5 003,00</t>
  </si>
  <si>
    <t>4 857,00</t>
  </si>
  <si>
    <t>4 565,00</t>
  </si>
  <si>
    <t>4 383,00</t>
  </si>
  <si>
    <t>4 290,00</t>
  </si>
  <si>
    <t>4 132,00</t>
  </si>
  <si>
    <t>3 880,00</t>
  </si>
  <si>
    <t>3 693,00</t>
  </si>
  <si>
    <t>3 300,00</t>
  </si>
  <si>
    <t>3 140,00</t>
  </si>
  <si>
    <t>3 232,00</t>
  </si>
  <si>
    <t>3 139,00</t>
  </si>
  <si>
    <t>3 002,00</t>
  </si>
  <si>
    <t>2 914,00</t>
  </si>
  <si>
    <t>2 843,00</t>
  </si>
  <si>
    <t>2 880,00</t>
  </si>
  <si>
    <t>2 736,00</t>
  </si>
  <si>
    <t>2 745,00</t>
  </si>
  <si>
    <t>2 694,00</t>
  </si>
  <si>
    <t>2 705,00</t>
  </si>
  <si>
    <t>2 552,00</t>
  </si>
  <si>
    <t>2 543,00</t>
  </si>
  <si>
    <t>2 415,00</t>
  </si>
  <si>
    <t>2 414,00</t>
  </si>
  <si>
    <t>2 416,00</t>
  </si>
  <si>
    <t>2 623,00</t>
  </si>
  <si>
    <t>2 590,00</t>
  </si>
  <si>
    <t>10 470,00</t>
  </si>
  <si>
    <t>10 800,00</t>
  </si>
  <si>
    <t>11 801,00</t>
  </si>
  <si>
    <t>14 727,00</t>
  </si>
  <si>
    <t>15 595,00</t>
  </si>
  <si>
    <t>16 499,00</t>
  </si>
  <si>
    <t>16 986,00</t>
  </si>
  <si>
    <t>17 003,00</t>
  </si>
  <si>
    <t>16 921,00</t>
  </si>
  <si>
    <t>16 364,00</t>
  </si>
  <si>
    <t>16 015,00</t>
  </si>
  <si>
    <t>15 347,00</t>
  </si>
  <si>
    <t>14 958,00</t>
  </si>
  <si>
    <t>15 044,00</t>
  </si>
  <si>
    <t>14 694,00</t>
  </si>
  <si>
    <t>14 213,00</t>
  </si>
  <si>
    <t>14 058,00</t>
  </si>
  <si>
    <t>13 487,00</t>
  </si>
  <si>
    <t>13 146,00</t>
  </si>
  <si>
    <t>12 972,00</t>
  </si>
  <si>
    <t>12 643,00</t>
  </si>
  <si>
    <t>12 445,00</t>
  </si>
  <si>
    <t>12 226,00</t>
  </si>
  <si>
    <t>11 963,00</t>
  </si>
  <si>
    <t>12 183,00</t>
  </si>
  <si>
    <t>11 964,00</t>
  </si>
  <si>
    <t>11 793,00</t>
  </si>
  <si>
    <t>11 612,00</t>
  </si>
  <si>
    <t>11 836,00</t>
  </si>
  <si>
    <t>11 776,00</t>
  </si>
  <si>
    <t>11 827,00</t>
  </si>
  <si>
    <t>11 650,00</t>
  </si>
  <si>
    <t>11 857,00</t>
  </si>
  <si>
    <t>11 925,00</t>
  </si>
  <si>
    <t>12 354,00</t>
  </si>
  <si>
    <t>12 255,00</t>
  </si>
  <si>
    <t>(1 742,00)</t>
  </si>
  <si>
    <t>(2 072,00)</t>
  </si>
  <si>
    <t>(2 324,00)</t>
  </si>
  <si>
    <t>(2 213,00)</t>
  </si>
  <si>
    <t>(2 026,00)</t>
  </si>
  <si>
    <t>(1 765,00)</t>
  </si>
  <si>
    <t>(1 268,00)</t>
  </si>
  <si>
    <t>(1 090,00)</t>
  </si>
  <si>
    <t>(1 032,00)</t>
  </si>
  <si>
    <t>(1 118,00)</t>
  </si>
  <si>
    <t>(1 336,00)</t>
  </si>
  <si>
    <t>(1 673,00)</t>
  </si>
  <si>
    <t>(2 323,00)</t>
  </si>
  <si>
    <t>(2 550,00)</t>
  </si>
  <si>
    <t>(2 678,00)</t>
  </si>
  <si>
    <t>(2 666,00)</t>
  </si>
  <si>
    <t>(2 512,00)</t>
  </si>
  <si>
    <t>(2 293,00)</t>
  </si>
  <si>
    <t>(2 206,00)</t>
  </si>
  <si>
    <t>(2 019,00)</t>
  </si>
  <si>
    <t>(1 714,00)</t>
  </si>
  <si>
    <t>(1 726,00)</t>
  </si>
  <si>
    <t>(1 546,00)</t>
  </si>
  <si>
    <t>(1 353,00)</t>
  </si>
  <si>
    <t>(1 256,00)</t>
  </si>
  <si>
    <t>(1 179,00)</t>
  </si>
  <si>
    <t>(1 081,00)</t>
  </si>
  <si>
    <t>(1 195,00)</t>
  </si>
  <si>
    <t>(1 432,00)</t>
  </si>
  <si>
    <t>(1 921,00)</t>
  </si>
  <si>
    <t>(3 415,00)</t>
  </si>
  <si>
    <t>(4 395,00)</t>
  </si>
  <si>
    <t>(4 874,00)</t>
  </si>
  <si>
    <t>(4 891,00)</t>
  </si>
  <si>
    <t>(4 692,00)</t>
  </si>
  <si>
    <t>(4 277,00)</t>
  </si>
  <si>
    <t>(3 792,00)</t>
  </si>
  <si>
    <t>(3 474,00)</t>
  </si>
  <si>
    <t>(3 109,00)</t>
  </si>
  <si>
    <t>(2 645,00)</t>
  </si>
  <si>
    <t>(2 595,00)</t>
  </si>
  <si>
    <t>(2 223,00)</t>
  </si>
  <si>
    <t>(1 889,00)</t>
  </si>
  <si>
    <t>(1 656,00)</t>
  </si>
  <si>
    <t>(1 535,00)</t>
  </si>
  <si>
    <t>(1 413,00)</t>
  </si>
  <si>
    <t>(1 305,00)</t>
  </si>
  <si>
    <t>(1 055,00)</t>
  </si>
  <si>
    <t>(1 003,00)</t>
  </si>
  <si>
    <t>(1 023,00)</t>
  </si>
  <si>
    <t>(1 002,00)</t>
  </si>
  <si>
    <t>(1 033,00)</t>
  </si>
  <si>
    <t>(1 028,00)</t>
  </si>
  <si>
    <t>(1 077,00)</t>
  </si>
  <si>
    <t>(1 151,00)</t>
  </si>
  <si>
    <t>(1 214,00)</t>
  </si>
  <si>
    <t>(1 263,00)</t>
  </si>
  <si>
    <t>(1 317,00)</t>
  </si>
  <si>
    <t>(1 367,00)</t>
  </si>
  <si>
    <t>9 275,00</t>
  </si>
  <si>
    <t>9 368,00</t>
  </si>
  <si>
    <t>9 880,00</t>
  </si>
  <si>
    <t>11 312,00</t>
  </si>
  <si>
    <t>11 200,00</t>
  </si>
  <si>
    <t>11 625,00</t>
  </si>
  <si>
    <t>12 095,00</t>
  </si>
  <si>
    <t>12 311,00</t>
  </si>
  <si>
    <t>12 644,00</t>
  </si>
  <si>
    <t>12 572,00</t>
  </si>
  <si>
    <t>12 541,00</t>
  </si>
  <si>
    <t>12 238,00</t>
  </si>
  <si>
    <t>12 313,00</t>
  </si>
  <si>
    <t>12 449,00</t>
  </si>
  <si>
    <t>12 471,00</t>
  </si>
  <si>
    <t>12 324,00</t>
  </si>
  <si>
    <t>12 402,00</t>
  </si>
  <si>
    <t>11 952,00</t>
  </si>
  <si>
    <t>11 733,00</t>
  </si>
  <si>
    <t>11 667,00</t>
  </si>
  <si>
    <t>11 588,00</t>
  </si>
  <si>
    <t>11 270,00</t>
  </si>
  <si>
    <t>10 986,00</t>
  </si>
  <si>
    <t>11 180,00</t>
  </si>
  <si>
    <t>10 941,00</t>
  </si>
  <si>
    <t>10 791,00</t>
  </si>
  <si>
    <t>10 615,00</t>
  </si>
  <si>
    <t>10 803,00</t>
  </si>
  <si>
    <t>10 748,00</t>
  </si>
  <si>
    <t>10 750,00</t>
  </si>
  <si>
    <t>10 499,00</t>
  </si>
  <si>
    <t>10 643,00</t>
  </si>
  <si>
    <t>10 662,00</t>
  </si>
  <si>
    <t>11 037,00</t>
  </si>
  <si>
    <t>10 888,00</t>
  </si>
  <si>
    <t>(17,2 %)</t>
  </si>
  <si>
    <t>(19,4 %)</t>
  </si>
  <si>
    <t>(18,3 %)</t>
  </si>
  <si>
    <t>(8,1 %)</t>
  </si>
  <si>
    <t>(11,4 %)</t>
  </si>
  <si>
    <t>(7,5 %)</t>
  </si>
  <si>
    <t>0,6 %</t>
  </si>
  <si>
    <t>(0,7 %)</t>
  </si>
  <si>
    <t>6,3 %</t>
  </si>
  <si>
    <t>7,0 %</t>
  </si>
  <si>
    <t>6,2 %</t>
  </si>
  <si>
    <t>3,6 %</t>
  </si>
  <si>
    <t>4,7 %</t>
  </si>
  <si>
    <t>3,5 %</t>
  </si>
  <si>
    <t>1,8 %</t>
  </si>
  <si>
    <t>1,5 %</t>
  </si>
  <si>
    <t>0,8 %</t>
  </si>
  <si>
    <t>3,4 %</t>
  </si>
  <si>
    <t>2,2 %</t>
  </si>
  <si>
    <t>2 714,00</t>
  </si>
  <si>
    <t>1 299,00</t>
  </si>
  <si>
    <t>1 797,00</t>
  </si>
  <si>
    <t>3 004,00</t>
  </si>
  <si>
    <t>1 480,00</t>
  </si>
  <si>
    <t>1 206,00</t>
  </si>
  <si>
    <t>1 094,00</t>
  </si>
  <si>
    <t>1 176,00</t>
  </si>
  <si>
    <t>1 204,00</t>
  </si>
  <si>
    <t>1 173,00</t>
  </si>
  <si>
    <t>1 246,00</t>
  </si>
  <si>
    <t>1 276,00</t>
  </si>
  <si>
    <t>1 313,00</t>
  </si>
  <si>
    <t>1 370,00</t>
  </si>
  <si>
    <t>1 336,00</t>
  </si>
  <si>
    <t>1 309,00</t>
  </si>
  <si>
    <t>1 329,00</t>
  </si>
  <si>
    <t>1 335,00</t>
  </si>
  <si>
    <t>1 289,00</t>
  </si>
  <si>
    <t>1 215,00</t>
  </si>
  <si>
    <t>1 241,00</t>
  </si>
  <si>
    <t>1 311,00</t>
  </si>
  <si>
    <t>1 283,00</t>
  </si>
  <si>
    <t>1 278,00</t>
  </si>
  <si>
    <t>1 248,00</t>
  </si>
  <si>
    <t>1 214,00</t>
  </si>
  <si>
    <t>1 250,00</t>
  </si>
  <si>
    <t>1 210,00</t>
  </si>
  <si>
    <t>1 139,00</t>
  </si>
  <si>
    <t>1 084,00</t>
  </si>
  <si>
    <t>(7 567,00)</t>
  </si>
  <si>
    <t>3 514,00</t>
  </si>
  <si>
    <t>3 351,00</t>
  </si>
  <si>
    <t>2 506,00</t>
  </si>
  <si>
    <t>(7 462,00)</t>
  </si>
  <si>
    <t>3 559,00</t>
  </si>
  <si>
    <t>3 568,00</t>
  </si>
  <si>
    <t>3 373,00</t>
  </si>
  <si>
    <t>3 520,00</t>
  </si>
  <si>
    <t>3 631,00</t>
  </si>
  <si>
    <t>3 675,00</t>
  </si>
  <si>
    <t>3 683,00</t>
  </si>
  <si>
    <t>3 687,00</t>
  </si>
  <si>
    <t>3 609,00</t>
  </si>
  <si>
    <t>3 629,00</t>
  </si>
  <si>
    <t>3 570,00</t>
  </si>
  <si>
    <t>3 698,00</t>
  </si>
  <si>
    <t>3 613,00</t>
  </si>
  <si>
    <t>3 547,00</t>
  </si>
  <si>
    <t>3 385,00</t>
  </si>
  <si>
    <t>3 511,00</t>
  </si>
  <si>
    <t>3 710,00</t>
  </si>
  <si>
    <t>3 677,00</t>
  </si>
  <si>
    <t>3 705,00</t>
  </si>
  <si>
    <t>3 554,00</t>
  </si>
  <si>
    <t>3 412,00</t>
  </si>
  <si>
    <t>3 458,00</t>
  </si>
  <si>
    <t>3 276,00</t>
  </si>
  <si>
    <t>3 494,00</t>
  </si>
  <si>
    <t>3 202,00</t>
  </si>
  <si>
    <t>3 199,00</t>
  </si>
  <si>
    <t>2 954,00</t>
  </si>
  <si>
    <t>2 898,00</t>
  </si>
  <si>
    <t>2 839,00</t>
  </si>
  <si>
    <t>1 207,00</t>
  </si>
  <si>
    <t>1 597,00</t>
  </si>
  <si>
    <t>1 046,00</t>
  </si>
  <si>
    <t>1 148,00</t>
  </si>
  <si>
    <t>1 228,00</t>
  </si>
  <si>
    <t>1 417,00</t>
  </si>
  <si>
    <t>1 667,00</t>
  </si>
  <si>
    <t>1 414,00</t>
  </si>
  <si>
    <t>1 598,00</t>
  </si>
  <si>
    <t>1 660,00</t>
  </si>
  <si>
    <t>1 589,00</t>
  </si>
  <si>
    <t>1 705,00</t>
  </si>
  <si>
    <t>1 547,00</t>
  </si>
  <si>
    <t>1 515,00</t>
  </si>
  <si>
    <t>1 633,00</t>
  </si>
  <si>
    <t>1 723,00</t>
  </si>
  <si>
    <t>1 510,00</t>
  </si>
  <si>
    <t>1 570,00</t>
  </si>
  <si>
    <t>1 608,00</t>
  </si>
  <si>
    <t>2 802,00</t>
  </si>
  <si>
    <t>2 794,00</t>
  </si>
  <si>
    <t>3 031,00</t>
  </si>
  <si>
    <t>2 893,00</t>
  </si>
  <si>
    <t>2 870,00</t>
  </si>
  <si>
    <t>1 478,00</t>
  </si>
  <si>
    <t>(1 100,00)</t>
  </si>
  <si>
    <t>3 114,00</t>
  </si>
  <si>
    <t>1 100,00</t>
  </si>
  <si>
    <t>1 285,00</t>
  </si>
  <si>
    <t>(2 965,00)</t>
  </si>
  <si>
    <t>1 067,00</t>
  </si>
  <si>
    <t>11 712,00</t>
  </si>
  <si>
    <t>1 925,00</t>
  </si>
  <si>
    <t>2 146,00</t>
  </si>
  <si>
    <t>3 162,00</t>
  </si>
  <si>
    <t>11 824,00</t>
  </si>
  <si>
    <t>2 849,00</t>
  </si>
  <si>
    <t>3 384,00</t>
  </si>
  <si>
    <t>3 100,00</t>
  </si>
  <si>
    <t>3 483,00</t>
  </si>
  <si>
    <t>3 340,00</t>
  </si>
  <si>
    <t>3 164,00</t>
  </si>
  <si>
    <t>3 159,00</t>
  </si>
  <si>
    <t>3 605,00</t>
  </si>
  <si>
    <t>2 820,00</t>
  </si>
  <si>
    <t>3 166,00</t>
  </si>
  <si>
    <t>2 942,00</t>
  </si>
  <si>
    <t>1 702,00</t>
  </si>
  <si>
    <t>3 065,00</t>
  </si>
  <si>
    <t>3 168,00</t>
  </si>
  <si>
    <t>3 548,00</t>
  </si>
  <si>
    <t>2 630,00</t>
  </si>
  <si>
    <t>2 883,00</t>
  </si>
  <si>
    <t>2 513,00</t>
  </si>
  <si>
    <t>2 797,00</t>
  </si>
  <si>
    <t>2 641,00</t>
  </si>
  <si>
    <t>2 758,00</t>
  </si>
  <si>
    <t>2 511,00</t>
  </si>
  <si>
    <t>2 586,00</t>
  </si>
  <si>
    <t>2 675,00</t>
  </si>
  <si>
    <t>2 604,00</t>
  </si>
  <si>
    <t>2 822,00</t>
  </si>
  <si>
    <t>2 861,00</t>
  </si>
  <si>
    <t>2 884,00</t>
  </si>
  <si>
    <t>2 878,00</t>
  </si>
  <si>
    <t>2 958,00</t>
  </si>
  <si>
    <t>8 721,00</t>
  </si>
  <si>
    <t>9 501,00</t>
  </si>
  <si>
    <t>7 986,00</t>
  </si>
  <si>
    <t>6 405,00</t>
  </si>
  <si>
    <t>8 742,00</t>
  </si>
  <si>
    <t>10 385,00</t>
  </si>
  <si>
    <t>9 489,00</t>
  </si>
  <si>
    <t>9 298,00</t>
  </si>
  <si>
    <t>8 368,00</t>
  </si>
  <si>
    <t>9 369,00</t>
  </si>
  <si>
    <t>9 012,00</t>
  </si>
  <si>
    <t>9 696,00</t>
  </si>
  <si>
    <t>9 865,00</t>
  </si>
  <si>
    <t>9 400,00</t>
  </si>
  <si>
    <t>9 764,00</t>
  </si>
  <si>
    <t>9 931,00</t>
  </si>
  <si>
    <t>10 376,00</t>
  </si>
  <si>
    <t>10 429,00</t>
  </si>
  <si>
    <t>10 528,00</t>
  </si>
  <si>
    <t>10 073,00</t>
  </si>
  <si>
    <t>10 418,00</t>
  </si>
  <si>
    <t>10 048,00</t>
  </si>
  <si>
    <t>10 292,00</t>
  </si>
  <si>
    <t>10 291,00</t>
  </si>
  <si>
    <t>10 272,00</t>
  </si>
  <si>
    <t>10 275,00</t>
  </si>
  <si>
    <t>10 010,00</t>
  </si>
  <si>
    <t>9 862,00</t>
  </si>
  <si>
    <t>9 730,00</t>
  </si>
  <si>
    <t>10 628,00</t>
  </si>
  <si>
    <t>10 760,00</t>
  </si>
  <si>
    <t>11 275,00</t>
  </si>
  <si>
    <t>10 551,00</t>
  </si>
  <si>
    <t>10 252,00</t>
  </si>
  <si>
    <t>17 996,00</t>
  </si>
  <si>
    <t>18 869,00</t>
  </si>
  <si>
    <t>17 866,00</t>
  </si>
  <si>
    <t>17 717,00</t>
  </si>
  <si>
    <t>19 942,00</t>
  </si>
  <si>
    <t>22 010,00</t>
  </si>
  <si>
    <t>21 584,00</t>
  </si>
  <si>
    <t>21 609,00</t>
  </si>
  <si>
    <t>21 012,00</t>
  </si>
  <si>
    <t>21 941,00</t>
  </si>
  <si>
    <t>21 553,00</t>
  </si>
  <si>
    <t>21 934,00</t>
  </si>
  <si>
    <t>22 178,00</t>
  </si>
  <si>
    <t>21 849,00</t>
  </si>
  <si>
    <t>22 235,00</t>
  </si>
  <si>
    <t>22 255,00</t>
  </si>
  <si>
    <t>21 626,00</t>
  </si>
  <si>
    <t>22 328,00</t>
  </si>
  <si>
    <t>22 162,00</t>
  </si>
  <si>
    <t>22 195,00</t>
  </si>
  <si>
    <t>21 661,00</t>
  </si>
  <si>
    <t>21 875,00</t>
  </si>
  <si>
    <t>21 318,00</t>
  </si>
  <si>
    <t>21 278,00</t>
  </si>
  <si>
    <t>21 471,00</t>
  </si>
  <si>
    <t>21 213,00</t>
  </si>
  <si>
    <t>21 066,00</t>
  </si>
  <si>
    <t>20 625,00</t>
  </si>
  <si>
    <t>20 665,00</t>
  </si>
  <si>
    <t>20 478,00</t>
  </si>
  <si>
    <t>21 378,00</t>
  </si>
  <si>
    <t>21 259,00</t>
  </si>
  <si>
    <t>21 918,00</t>
  </si>
  <si>
    <t>21 289,00</t>
  </si>
  <si>
    <t>21 636,00</t>
  </si>
  <si>
    <t>(9 534,00)</t>
  </si>
  <si>
    <t>(4 005,00)</t>
  </si>
  <si>
    <t>(1 074,00)</t>
  </si>
  <si>
    <t>(1 086,00)</t>
  </si>
  <si>
    <t>(1 219,00)</t>
  </si>
  <si>
    <t>(1 831,00)</t>
  </si>
  <si>
    <t>(1 800,00)</t>
  </si>
  <si>
    <t>(1 995,00)</t>
  </si>
  <si>
    <t>18 175,00</t>
  </si>
  <si>
    <t>18 100,00</t>
  </si>
  <si>
    <t>8 332,00</t>
  </si>
  <si>
    <t>13 712,00</t>
  </si>
  <si>
    <t>19 298,00</t>
  </si>
  <si>
    <t>21 315,00</t>
  </si>
  <si>
    <t>21 081,00</t>
  </si>
  <si>
    <t>20 764,00</t>
  </si>
  <si>
    <t>20 491,00</t>
  </si>
  <si>
    <t>21 361,00</t>
  </si>
  <si>
    <t>21 101,00</t>
  </si>
  <si>
    <t>21 743,00</t>
  </si>
  <si>
    <t>21 527,00</t>
  </si>
  <si>
    <t>21 132,00</t>
  </si>
  <si>
    <t>21 680,00</t>
  </si>
  <si>
    <t>21 650,00</t>
  </si>
  <si>
    <t>20 821,00</t>
  </si>
  <si>
    <t>21 523,00</t>
  </si>
  <si>
    <t>21 088,00</t>
  </si>
  <si>
    <t>21 109,00</t>
  </si>
  <si>
    <t>20 830,00</t>
  </si>
  <si>
    <t>21 172,00</t>
  </si>
  <si>
    <t>21 018,00</t>
  </si>
  <si>
    <t>20 670,00</t>
  </si>
  <si>
    <t>20 986,00</t>
  </si>
  <si>
    <t>20 845,00</t>
  </si>
  <si>
    <t>20 849,00</t>
  </si>
  <si>
    <t>20 300,00</t>
  </si>
  <si>
    <t>20 302,00</t>
  </si>
  <si>
    <t>20 403,00</t>
  </si>
  <si>
    <t>20 726,00</t>
  </si>
  <si>
    <t>20 040,00</t>
  </si>
  <si>
    <t>20 087,00</t>
  </si>
  <si>
    <t>19 622,00</t>
  </si>
  <si>
    <t>19 489,00</t>
  </si>
  <si>
    <t>19 641,00</t>
  </si>
  <si>
    <t>(5,8 %)</t>
  </si>
  <si>
    <t>(15,1 %)</t>
  </si>
  <si>
    <t>(60,5 %)</t>
  </si>
  <si>
    <t>(34,0 %)</t>
  </si>
  <si>
    <t>(0,2 %)</t>
  </si>
  <si>
    <t>(0,1 %)</t>
  </si>
  <si>
    <t>(4,8 %)</t>
  </si>
  <si>
    <t>(2,7 %)</t>
  </si>
  <si>
    <t>2,6 %</t>
  </si>
  <si>
    <t>0,3 %</t>
  </si>
  <si>
    <t>2,1 %</t>
  </si>
  <si>
    <t>1,6 %</t>
  </si>
  <si>
    <t>1,3 %</t>
  </si>
  <si>
    <t>4,0 %</t>
  </si>
  <si>
    <t>2,0 %</t>
  </si>
  <si>
    <t>8,3 %</t>
  </si>
  <si>
    <t>10,1 %</t>
  </si>
  <si>
    <t>5,1 %</t>
  </si>
  <si>
    <t>8,4 %</t>
  </si>
  <si>
    <t>(8 519,00)</t>
  </si>
  <si>
    <t>(8 624,00)</t>
  </si>
  <si>
    <t>(8 911,00)</t>
  </si>
  <si>
    <t>(7 741,00)</t>
  </si>
  <si>
    <t>(8 430,00)</t>
  </si>
  <si>
    <t>(8 604,00)</t>
  </si>
  <si>
    <t>(8 474,00)</t>
  </si>
  <si>
    <t>(8 306,00)</t>
  </si>
  <si>
    <t>(7 282,00)</t>
  </si>
  <si>
    <t>(8 265,00)</t>
  </si>
  <si>
    <t>(8 352,00)</t>
  </si>
  <si>
    <t>(7 937,00)</t>
  </si>
  <si>
    <t>(7 910,00)</t>
  </si>
  <si>
    <t>(8 188,00)</t>
  </si>
  <si>
    <t>(8 150,00)</t>
  </si>
  <si>
    <t>(7 932,00)</t>
  </si>
  <si>
    <t>(7 301,00)</t>
  </si>
  <si>
    <t>(7 967,00)</t>
  </si>
  <si>
    <t>(7 947,00)</t>
  </si>
  <si>
    <t>(7 491,00)</t>
  </si>
  <si>
    <t>(7 127,00)</t>
  </si>
  <si>
    <t>(7 460,00)</t>
  </si>
  <si>
    <t>(7 648,00)</t>
  </si>
  <si>
    <t>(7 305,00)</t>
  </si>
  <si>
    <t>(7 257,00)</t>
  </si>
  <si>
    <t>(7 372,00)</t>
  </si>
  <si>
    <t>(7 410,00)</t>
  </si>
  <si>
    <t>(6 824,00)</t>
  </si>
  <si>
    <t>(8 853,00)</t>
  </si>
  <si>
    <t>(7 483,00)</t>
  </si>
  <si>
    <t>(7 512,00)</t>
  </si>
  <si>
    <t>(7 198,00)</t>
  </si>
  <si>
    <t>(6 596,00)</t>
  </si>
  <si>
    <t>(7 079,00)</t>
  </si>
  <si>
    <t>(7 108,00)</t>
  </si>
  <si>
    <t>(7 087,00)</t>
  </si>
  <si>
    <t>(1 127,00)</t>
  </si>
  <si>
    <t>(1 004,00)</t>
  </si>
  <si>
    <t>(2 995,00)</t>
  </si>
  <si>
    <t>(3 062,00)</t>
  </si>
  <si>
    <t>(3 167,00)</t>
  </si>
  <si>
    <t>(3 492,00)</t>
  </si>
  <si>
    <t>(3 104,00)</t>
  </si>
  <si>
    <t>(2 627,00)</t>
  </si>
  <si>
    <t>(1 562,00)</t>
  </si>
  <si>
    <t>(1 584,00)</t>
  </si>
  <si>
    <t>(1 007,00)</t>
  </si>
  <si>
    <t>(1 013,00)</t>
  </si>
  <si>
    <t>(1 789,00)</t>
  </si>
  <si>
    <t>(2 620,00)</t>
  </si>
  <si>
    <t>(1 613,00)</t>
  </si>
  <si>
    <t>(1 257,00)</t>
  </si>
  <si>
    <t>(1 382,00)</t>
  </si>
  <si>
    <t>(1 001,00)</t>
  </si>
  <si>
    <t>(1 350,00)</t>
  </si>
  <si>
    <t>1 566,00</t>
  </si>
  <si>
    <t>(1 306,00)</t>
  </si>
  <si>
    <t>(2 097,00)</t>
  </si>
  <si>
    <t>(1 451,00)</t>
  </si>
  <si>
    <t>(2 050,00)</t>
  </si>
  <si>
    <t>(3 883,00)</t>
  </si>
  <si>
    <t>(1 425,00)</t>
  </si>
  <si>
    <t>(2 873,00)</t>
  </si>
  <si>
    <t>(1 139,00)</t>
  </si>
  <si>
    <t>(3 115,00)</t>
  </si>
  <si>
    <t>(2 906,00)</t>
  </si>
  <si>
    <t>(2 310,00)</t>
  </si>
  <si>
    <t>(3 323,00)</t>
  </si>
  <si>
    <t>(3 569,00)</t>
  </si>
  <si>
    <t>(4 241,00)</t>
  </si>
  <si>
    <t>(2 419,00)</t>
  </si>
  <si>
    <t>(3 838,00)</t>
  </si>
  <si>
    <t>(3 057,00)</t>
  </si>
  <si>
    <t>(2 737,00)</t>
  </si>
  <si>
    <t>(1 974,00)</t>
  </si>
  <si>
    <t>(3 366,00)</t>
  </si>
  <si>
    <t>(2 990,00)</t>
  </si>
  <si>
    <t>(2 670,00)</t>
  </si>
  <si>
    <t>(2 996,00)</t>
  </si>
  <si>
    <t>(3 061,00)</t>
  </si>
  <si>
    <t>(2 938,00)</t>
  </si>
  <si>
    <t>(3 118,00)</t>
  </si>
  <si>
    <t>(2 802,00)</t>
  </si>
  <si>
    <t>(2 448,00)</t>
  </si>
  <si>
    <t>(3 495,00)</t>
  </si>
  <si>
    <t>(2 618,00)</t>
  </si>
  <si>
    <t>(2 741,00)</t>
  </si>
  <si>
    <t>(2 508,00)</t>
  </si>
  <si>
    <t>(3 748,00)</t>
  </si>
  <si>
    <t>(2 821,00)</t>
  </si>
  <si>
    <t>(3 210,00)</t>
  </si>
  <si>
    <t>(3 180,00)</t>
  </si>
  <si>
    <t>(14 092,00)</t>
  </si>
  <si>
    <t>(14 511,00)</t>
  </si>
  <si>
    <t>(14 551,00)</t>
  </si>
  <si>
    <t>(13 048,00)</t>
  </si>
  <si>
    <t>(15 799,00)</t>
  </si>
  <si>
    <t>(13 496,00)</t>
  </si>
  <si>
    <t>(13 449,00)</t>
  </si>
  <si>
    <t>(13 916,00)</t>
  </si>
  <si>
    <t>(13 371,00)</t>
  </si>
  <si>
    <t>(13 763,00)</t>
  </si>
  <si>
    <t>(13 982,00)</t>
  </si>
  <si>
    <t>(15 042,00)</t>
  </si>
  <si>
    <t>(13 228,00)</t>
  </si>
  <si>
    <t>(14 351,00)</t>
  </si>
  <si>
    <t>(13 541,00)</t>
  </si>
  <si>
    <t>(13 792,00)</t>
  </si>
  <si>
    <t>(13 259,00)</t>
  </si>
  <si>
    <t>(13 268,00)</t>
  </si>
  <si>
    <t>(12 866,00)</t>
  </si>
  <si>
    <t>(13 028,00)</t>
  </si>
  <si>
    <t>(12 674,00)</t>
  </si>
  <si>
    <t>(12 399,00)</t>
  </si>
  <si>
    <t>(12 469,00)</t>
  </si>
  <si>
    <t>(12 507,00)</t>
  </si>
  <si>
    <t>(12 675,00)</t>
  </si>
  <si>
    <t>(12 248,00)</t>
  </si>
  <si>
    <t>(12 194,00)</t>
  </si>
  <si>
    <t>(11 948,00)</t>
  </si>
  <si>
    <t>(12 085,00)</t>
  </si>
  <si>
    <t>(12 102,00)</t>
  </si>
  <si>
    <t>(12 255,00)</t>
  </si>
  <si>
    <t>(12 400,00)</t>
  </si>
  <si>
    <t>(12 903,00)</t>
  </si>
  <si>
    <t>(12 112,00)</t>
  </si>
  <si>
    <t>(12 397,00)</t>
  </si>
  <si>
    <t>(12 993,00)</t>
  </si>
  <si>
    <t>4 083,00</t>
  </si>
  <si>
    <t>3 589,00</t>
  </si>
  <si>
    <t>(6 219,00)</t>
  </si>
  <si>
    <t>3 499,00</t>
  </si>
  <si>
    <t>7 819,00</t>
  </si>
  <si>
    <t>7 632,00</t>
  </si>
  <si>
    <t>6 848,00</t>
  </si>
  <si>
    <t>7 120,00</t>
  </si>
  <si>
    <t>7 598,00</t>
  </si>
  <si>
    <t>7 119,00</t>
  </si>
  <si>
    <t>6 701,00</t>
  </si>
  <si>
    <t>8 299,00</t>
  </si>
  <si>
    <t>6 781,00</t>
  </si>
  <si>
    <t>8 139,00</t>
  </si>
  <si>
    <t>7 858,00</t>
  </si>
  <si>
    <t>7 562,00</t>
  </si>
  <si>
    <t>8 255,00</t>
  </si>
  <si>
    <t>8 222,00</t>
  </si>
  <si>
    <t>8 081,00</t>
  </si>
  <si>
    <t>8 156,00</t>
  </si>
  <si>
    <t>8 773,00</t>
  </si>
  <si>
    <t>8 549,00</t>
  </si>
  <si>
    <t>8 163,00</t>
  </si>
  <si>
    <t>8 311,00</t>
  </si>
  <si>
    <t>8 597,00</t>
  </si>
  <si>
    <t>8 655,00</t>
  </si>
  <si>
    <t>8 352,00</t>
  </si>
  <si>
    <t>8 217,00</t>
  </si>
  <si>
    <t>8 301,00</t>
  </si>
  <si>
    <t>8 471,00</t>
  </si>
  <si>
    <t>7 640,00</t>
  </si>
  <si>
    <t>7 184,00</t>
  </si>
  <si>
    <t>7 510,00</t>
  </si>
  <si>
    <t>7 092,00</t>
  </si>
  <si>
    <t>6 648,00</t>
  </si>
  <si>
    <t>16,7 %</t>
  </si>
  <si>
    <t>(54,1 %)</t>
  </si>
  <si>
    <t>(181,5 %)</t>
  </si>
  <si>
    <t>(90,3 %)</t>
  </si>
  <si>
    <t>(50,9 %)</t>
  </si>
  <si>
    <t>7,2 %</t>
  </si>
  <si>
    <t>(14,2 %)</t>
  </si>
  <si>
    <t>12,0 %</t>
  </si>
  <si>
    <t>(12,5 %)</t>
  </si>
  <si>
    <t>(14,7 %)</t>
  </si>
  <si>
    <t>9,7 %</t>
  </si>
  <si>
    <t>(17,9 %)</t>
  </si>
  <si>
    <t>(2,8 %)</t>
  </si>
  <si>
    <t>(7,3 %)</t>
  </si>
  <si>
    <t>(5,9 %)</t>
  </si>
  <si>
    <t>(3,8 %)</t>
  </si>
  <si>
    <t>(1,2 %)</t>
  </si>
  <si>
    <t>10,5 %</t>
  </si>
  <si>
    <t>19,4 %</t>
  </si>
  <si>
    <t>14,9 %</t>
  </si>
  <si>
    <t>18,6 %</t>
  </si>
  <si>
    <t>22,3 %</t>
  </si>
  <si>
    <t>23,4 %</t>
  </si>
  <si>
    <t>Legal Settlements</t>
  </si>
  <si>
    <t>(1 600,00)</t>
  </si>
  <si>
    <t>(3 700,00)</t>
  </si>
  <si>
    <t>3 302,00</t>
  </si>
  <si>
    <t>2 864,00</t>
  </si>
  <si>
    <t>(6 249,00)</t>
  </si>
  <si>
    <t>3 602,00</t>
  </si>
  <si>
    <t>6 116,00</t>
  </si>
  <si>
    <t>4 599,00</t>
  </si>
  <si>
    <t>7 221,00</t>
  </si>
  <si>
    <t>3 917,00</t>
  </si>
  <si>
    <t>(1 304,00)</t>
  </si>
  <si>
    <t>(1 294,00)</t>
  </si>
  <si>
    <t>(1 512,00)</t>
  </si>
  <si>
    <t>(1 810,00)</t>
  </si>
  <si>
    <t>(1 374,00)</t>
  </si>
  <si>
    <t>1 642,00</t>
  </si>
  <si>
    <t>(2 181,00)</t>
  </si>
  <si>
    <t>(2 245,00)</t>
  </si>
  <si>
    <t>(2 133,00)</t>
  </si>
  <si>
    <t>(2 258,00)</t>
  </si>
  <si>
    <t>(2 601,00)</t>
  </si>
  <si>
    <t>(2 649,00)</t>
  </si>
  <si>
    <t>(2 567,00)</t>
  </si>
  <si>
    <t>(2 533,00)</t>
  </si>
  <si>
    <t>(2 790,00)</t>
  </si>
  <si>
    <t>(2 763,00)</t>
  </si>
  <si>
    <t>(2 279,00)</t>
  </si>
  <si>
    <t>(2 519,00)</t>
  </si>
  <si>
    <t>(2 642,00)</t>
  </si>
  <si>
    <t>(2 869,00)</t>
  </si>
  <si>
    <t>(2 277,00)</t>
  </si>
  <si>
    <t>(2 504,00)</t>
  </si>
  <si>
    <t>(2 863,00)</t>
  </si>
  <si>
    <t>(2 420,00)</t>
  </si>
  <si>
    <t>(1 924,00)</t>
  </si>
  <si>
    <t>(2 480,00)</t>
  </si>
  <si>
    <t>(2 371,00)</t>
  </si>
  <si>
    <t>(2 328,00)</t>
  </si>
  <si>
    <t>3 194,00</t>
  </si>
  <si>
    <t>2 219,00</t>
  </si>
  <si>
    <t>(2 332,00)</t>
  </si>
  <si>
    <t>2 924,00</t>
  </si>
  <si>
    <t>4 812,00</t>
  </si>
  <si>
    <t>6 338,00</t>
  </si>
  <si>
    <t>5 967,00</t>
  </si>
  <si>
    <t>6 154,00</t>
  </si>
  <si>
    <t>6 086,00</t>
  </si>
  <si>
    <t>5 309,00</t>
  </si>
  <si>
    <t>6 241,00</t>
  </si>
  <si>
    <t>4 600,00</t>
  </si>
  <si>
    <t>5 894,00</t>
  </si>
  <si>
    <t>5 725,00</t>
  </si>
  <si>
    <t>5 304,00</t>
  </si>
  <si>
    <t>5 654,00</t>
  </si>
  <si>
    <t>5 514,00</t>
  </si>
  <si>
    <t>5 623,00</t>
  </si>
  <si>
    <t>5 983,00</t>
  </si>
  <si>
    <t>5 786,00</t>
  </si>
  <si>
    <t>5 884,00</t>
  </si>
  <si>
    <t>5 792,00</t>
  </si>
  <si>
    <t>5 955,00</t>
  </si>
  <si>
    <t>6 075,00</t>
  </si>
  <si>
    <t>5 713,00</t>
  </si>
  <si>
    <t>5 683,00</t>
  </si>
  <si>
    <t>5 608,00</t>
  </si>
  <si>
    <t>5 220,00</t>
  </si>
  <si>
    <t>5 297,00</t>
  </si>
  <si>
    <t>5 030,00</t>
  </si>
  <si>
    <t>4 721,00</t>
  </si>
  <si>
    <t>4 320,00</t>
  </si>
  <si>
    <t>2 992,00</t>
  </si>
  <si>
    <t>2 035,00</t>
  </si>
  <si>
    <t>(2 379,00)</t>
  </si>
  <si>
    <t>2 873,00</t>
  </si>
  <si>
    <t>4 610,00</t>
  </si>
  <si>
    <t>6 206,00</t>
  </si>
  <si>
    <t>5 860,00</t>
  </si>
  <si>
    <t>6 064,00</t>
  </si>
  <si>
    <t>6 007,00</t>
  </si>
  <si>
    <t>5 186,00</t>
  </si>
  <si>
    <t>5 136,00</t>
  </si>
  <si>
    <t>6 151,00</t>
  </si>
  <si>
    <t>4 542,00</t>
  </si>
  <si>
    <t>5 856,00</t>
  </si>
  <si>
    <t>5 634,00</t>
  </si>
  <si>
    <t>5 274,00</t>
  </si>
  <si>
    <t>5 644,00</t>
  </si>
  <si>
    <t>5 558,00</t>
  </si>
  <si>
    <t>5 462,00</t>
  </si>
  <si>
    <t>5 575,00</t>
  </si>
  <si>
    <t>5 796,00</t>
  </si>
  <si>
    <t>5 719,00</t>
  </si>
  <si>
    <t>5 804,00</t>
  </si>
  <si>
    <t>5 709,00</t>
  </si>
  <si>
    <t>5 729,00</t>
  </si>
  <si>
    <t>5 726,00</t>
  </si>
  <si>
    <t>5 893,00</t>
  </si>
  <si>
    <t>5 610,00</t>
  </si>
  <si>
    <t>5 578,00</t>
  </si>
  <si>
    <t>5 519,00</t>
  </si>
  <si>
    <t>5 171,00</t>
  </si>
  <si>
    <t>5 090,00</t>
  </si>
  <si>
    <t>4 937,00</t>
  </si>
  <si>
    <t>4 622,00</t>
  </si>
  <si>
    <t>4 248,00</t>
  </si>
  <si>
    <t>2 642,00</t>
  </si>
  <si>
    <t>1 720,00</t>
  </si>
  <si>
    <t>(2 694,00)</t>
  </si>
  <si>
    <t>2 546,00</t>
  </si>
  <si>
    <t>4 037,00</t>
  </si>
  <si>
    <t>5 848,00</t>
  </si>
  <si>
    <t>5 507,00</t>
  </si>
  <si>
    <t>5 711,00</t>
  </si>
  <si>
    <t>5 453,00</t>
  </si>
  <si>
    <t>4 792,00</t>
  </si>
  <si>
    <t>4 733,00</t>
  </si>
  <si>
    <t>5 740,00</t>
  </si>
  <si>
    <t>4 131,00</t>
  </si>
  <si>
    <t>5 450,00</t>
  </si>
  <si>
    <t>5 233,00</t>
  </si>
  <si>
    <t>4 872,00</t>
  </si>
  <si>
    <t>5 243,00</t>
  </si>
  <si>
    <t>5 173,00</t>
  </si>
  <si>
    <t>5 085,00</t>
  </si>
  <si>
    <t>5 203,00</t>
  </si>
  <si>
    <t>5 443,00</t>
  </si>
  <si>
    <t>5 363,00</t>
  </si>
  <si>
    <t>5 461,00</t>
  </si>
  <si>
    <t>5 382,00</t>
  </si>
  <si>
    <t>5 408,00</t>
  </si>
  <si>
    <t>5 424,00</t>
  </si>
  <si>
    <t>5 607,00</t>
  </si>
  <si>
    <t>5 369,00</t>
  </si>
  <si>
    <t>5 317,00</t>
  </si>
  <si>
    <t>5 272,00</t>
  </si>
  <si>
    <t>4 931,00</t>
  </si>
  <si>
    <t>4 717,00</t>
  </si>
  <si>
    <t>4 403,00</t>
  </si>
  <si>
    <t>4 022,00</t>
  </si>
  <si>
    <t>14,5 %</t>
  </si>
  <si>
    <t>9,5 %</t>
  </si>
  <si>
    <t>(32,3 %)</t>
  </si>
  <si>
    <t>13,2 %</t>
  </si>
  <si>
    <t>18,9 %</t>
  </si>
  <si>
    <t>27,7 %</t>
  </si>
  <si>
    <t>26,5 %</t>
  </si>
  <si>
    <t>27,9 %</t>
  </si>
  <si>
    <t>25,5 %</t>
  </si>
  <si>
    <t>22,7 %</t>
  </si>
  <si>
    <t>26,7 %</t>
  </si>
  <si>
    <t>19,5 %</t>
  </si>
  <si>
    <t>25,1 %</t>
  </si>
  <si>
    <t>24,2 %</t>
  </si>
  <si>
    <t>24,5 %</t>
  </si>
  <si>
    <t>25,0 %</t>
  </si>
  <si>
    <t>26,4 %</t>
  </si>
  <si>
    <t>25,9 %</t>
  </si>
  <si>
    <t>26,0 %</t>
  </si>
  <si>
    <t>26,1 %</t>
  </si>
  <si>
    <t>25,4 %</t>
  </si>
  <si>
    <t>24,6 %</t>
  </si>
  <si>
    <t>24,0 %</t>
  </si>
  <si>
    <t>22,6 %</t>
  </si>
  <si>
    <t>20,5 %</t>
  </si>
  <si>
    <t>6,7 %</t>
  </si>
  <si>
    <t>(54,7 %)</t>
  </si>
  <si>
    <t>(150,8 %)</t>
  </si>
  <si>
    <t>(99,2 %)</t>
  </si>
  <si>
    <t>(18,6 %)</t>
  </si>
  <si>
    <t>32,7 %</t>
  </si>
  <si>
    <t>4,6 %</t>
  </si>
  <si>
    <t>36,1 %</t>
  </si>
  <si>
    <t>(6,8 %)</t>
  </si>
  <si>
    <t>21,1 %</t>
  </si>
  <si>
    <t>6,9 %</t>
  </si>
  <si>
    <t>(4,0 %)</t>
  </si>
  <si>
    <t>(2,0 %)</t>
  </si>
  <si>
    <t>3,0 %</t>
  </si>
  <si>
    <t>3,1 %</t>
  </si>
  <si>
    <t>14,1 %</t>
  </si>
  <si>
    <t>9,9 %</t>
  </si>
  <si>
    <t>12,5 %</t>
  </si>
  <si>
    <t>22,2 %</t>
  </si>
  <si>
    <t>11,9 %</t>
  </si>
  <si>
    <t>4 151,30</t>
  </si>
  <si>
    <t>4 132,20</t>
  </si>
  <si>
    <t>4 105,50</t>
  </si>
  <si>
    <t>4 135,30</t>
  </si>
  <si>
    <t>4 234,60</t>
  </si>
  <si>
    <t>4 389,60</t>
  </si>
  <si>
    <t>4 495,00</t>
  </si>
  <si>
    <t>4 584,00</t>
  </si>
  <si>
    <t>4 700,80</t>
  </si>
  <si>
    <t>4 823,20</t>
  </si>
  <si>
    <t>4 899,80</t>
  </si>
  <si>
    <t>4 930,70</t>
  </si>
  <si>
    <t>4 963,10</t>
  </si>
  <si>
    <t>4 996,80</t>
  </si>
  <si>
    <t>5 037,70</t>
  </si>
  <si>
    <t>5 070,40</t>
  </si>
  <si>
    <t>5 078,20</t>
  </si>
  <si>
    <t>5 094,60</t>
  </si>
  <si>
    <t>5 118,10</t>
  </si>
  <si>
    <t>5 139,40</t>
  </si>
  <si>
    <t>5 177,90</t>
  </si>
  <si>
    <t>5 193,80</t>
  </si>
  <si>
    <t>5 220,50</t>
  </si>
  <si>
    <t>5 243,60</t>
  </si>
  <si>
    <t>5 279,20</t>
  </si>
  <si>
    <t>5 310,40</t>
  </si>
  <si>
    <t>5 350,80</t>
  </si>
  <si>
    <t>5 353,30</t>
  </si>
  <si>
    <t>5 358,60</t>
  </si>
  <si>
    <t>5 381,70</t>
  </si>
  <si>
    <t>5 384,60</t>
  </si>
  <si>
    <t>5 353,50</t>
  </si>
  <si>
    <t>5 338,70</t>
  </si>
  <si>
    <t>5 355,60</t>
  </si>
  <si>
    <t>5 369,90</t>
  </si>
  <si>
    <t>5 337,80</t>
  </si>
  <si>
    <t>(8,7 %)</t>
  </si>
  <si>
    <t>(9,9 %)</t>
  </si>
  <si>
    <t>(9,0 %)</t>
  </si>
  <si>
    <t>(8,3 %)</t>
  </si>
  <si>
    <t>(7,0 %)</t>
  </si>
  <si>
    <t>(5,3 %)</t>
  </si>
  <si>
    <t>(3,5 %)</t>
  </si>
  <si>
    <t>(2,4 %)</t>
  </si>
  <si>
    <t>0,7 %</t>
  </si>
  <si>
    <t>0,1 %</t>
  </si>
  <si>
    <t>4 137,60</t>
  </si>
  <si>
    <t>4 123,80</t>
  </si>
  <si>
    <t>4 104,80</t>
  </si>
  <si>
    <t>4 197,10</t>
  </si>
  <si>
    <t>4 358,50</t>
  </si>
  <si>
    <t>4 469,40</t>
  </si>
  <si>
    <t>4 551,50</t>
  </si>
  <si>
    <t>4 665,80</t>
  </si>
  <si>
    <t>4 784,00</t>
  </si>
  <si>
    <t>4 865,80</t>
  </si>
  <si>
    <t>4 885,70</t>
  </si>
  <si>
    <t>4 912,50</t>
  </si>
  <si>
    <t>4 948,60</t>
  </si>
  <si>
    <t>4 989,90</t>
  </si>
  <si>
    <t>5 008,60</t>
  </si>
  <si>
    <t>5 025,60</t>
  </si>
  <si>
    <t>5 043,40</t>
  </si>
  <si>
    <t>5 066,90</t>
  </si>
  <si>
    <t>5 075,70</t>
  </si>
  <si>
    <t>5 108,50</t>
  </si>
  <si>
    <t>5 125,80</t>
  </si>
  <si>
    <t>5 151,90</t>
  </si>
  <si>
    <t>5 160,40</t>
  </si>
  <si>
    <t>5 192,50</t>
  </si>
  <si>
    <t>5 225,90</t>
  </si>
  <si>
    <t>5 268,40</t>
  </si>
  <si>
    <t>5 262,80</t>
  </si>
  <si>
    <t>5 270,30</t>
  </si>
  <si>
    <t>5 295,30</t>
  </si>
  <si>
    <t>5 304,70</t>
  </si>
  <si>
    <t>5 279,00</t>
  </si>
  <si>
    <t>5 272,40</t>
  </si>
  <si>
    <t>5 288,10</t>
  </si>
  <si>
    <t>5 306,90</t>
  </si>
  <si>
    <t>5 282,60</t>
  </si>
  <si>
    <t>(1,4 %)</t>
  </si>
  <si>
    <t>(10,0 %)</t>
  </si>
  <si>
    <t>(8,9 %)</t>
  </si>
  <si>
    <t>(5,0 %)</t>
  </si>
  <si>
    <t>(2,5 %)</t>
  </si>
  <si>
    <t>(0,3 %)</t>
  </si>
  <si>
    <t>0,0 %</t>
  </si>
  <si>
    <t>(80,4 %)</t>
  </si>
  <si>
    <t>13,3 %</t>
  </si>
  <si>
    <t>10,3 %</t>
  </si>
  <si>
    <t>7,1 %</t>
  </si>
  <si>
    <t>36,4 %</t>
  </si>
  <si>
    <t>108,3 %</t>
  </si>
  <si>
    <t>83,3 %</t>
  </si>
  <si>
    <t>140,0 %</t>
  </si>
  <si>
    <t>32,2 %</t>
  </si>
  <si>
    <t>(100,8 %)</t>
  </si>
  <si>
    <t>354,1 %</t>
  </si>
  <si>
    <t>85,8 %</t>
  </si>
  <si>
    <t>53,3 %</t>
  </si>
  <si>
    <t>38,3 %</t>
  </si>
  <si>
    <t>39,1 %</t>
  </si>
  <si>
    <t>44,5 %</t>
  </si>
  <si>
    <t>37,0 %</t>
  </si>
  <si>
    <t>50,8 %</t>
  </si>
  <si>
    <t>38,5 %</t>
  </si>
  <si>
    <t>40,2 %</t>
  </si>
  <si>
    <t>42,8 %</t>
  </si>
  <si>
    <t>40,4 %</t>
  </si>
  <si>
    <t>40,6 %</t>
  </si>
  <si>
    <t>40,1 %</t>
  </si>
  <si>
    <t>38,8 %</t>
  </si>
  <si>
    <t>36,6 %</t>
  </si>
  <si>
    <t>36,5 %</t>
  </si>
  <si>
    <t>37,4 %</t>
  </si>
  <si>
    <t>31,2 %</t>
  </si>
  <si>
    <t>33,8 %</t>
  </si>
  <si>
    <t>31,6 %</t>
  </si>
  <si>
    <t>30,7 %</t>
  </si>
  <si>
    <t>29,4 %</t>
  </si>
  <si>
    <t>28,6 %</t>
  </si>
  <si>
    <t>34,2 %</t>
  </si>
  <si>
    <t>22,5 %</t>
  </si>
  <si>
    <t>62,7 %</t>
  </si>
  <si>
    <t>18,8 %</t>
  </si>
  <si>
    <t>17,0 %</t>
  </si>
  <si>
    <t>12,9 %</t>
  </si>
  <si>
    <t>13,6 %</t>
  </si>
  <si>
    <t>19,9 %</t>
  </si>
  <si>
    <t>(35,7 %)</t>
  </si>
  <si>
    <t>27,1 %</t>
  </si>
  <si>
    <t>29,9 %</t>
  </si>
  <si>
    <t>31,8 %</t>
  </si>
  <si>
    <t>31,1 %</t>
  </si>
  <si>
    <t>32,3 %</t>
  </si>
  <si>
    <t>30,3 %</t>
  </si>
  <si>
    <t>33,1 %</t>
  </si>
  <si>
    <t>27,3 %</t>
  </si>
  <si>
    <t>30,5 %</t>
  </si>
  <si>
    <t>31,7 %</t>
  </si>
  <si>
    <t>26,6 %</t>
  </si>
  <si>
    <t>33,0 %</t>
  </si>
  <si>
    <t>35,0 %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</si>
</sst>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43" formatCode="_-* #,##0.00_-;\-* #,##0.00_-;_-* &quot;-&quot;??_-;_-@_-"/>
  </numFmts>
  <fonts count="30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8"/>
      <color rgb="FFFFFFFF"/>
      <name val="Roboto"/>
    </font>
    <font>
      <sz val="8"/>
      <color theme="1"/>
      <name val="Roboto"/>
    </font>
    <font>
      <sz val="8"/>
      <color rgb="FF000000"/>
      <name val="Roboto"/>
    </font>
    <font>
      <b/>
      <sz val="8"/>
      <color theme="1"/>
      <name val="Roboto"/>
    </font>
    <font>
      <b/>
      <sz val="8"/>
      <color rgb="FF000000"/>
      <name val="Roboto"/>
    </font>
    <font>
      <b/>
      <i/>
      <sz val="8"/>
      <color theme="1"/>
      <name val="Roboto"/>
    </font>
    <font>
      <b/>
      <i/>
      <sz val="8"/>
      <color rgb="FF000000"/>
      <name val="Roboto"/>
    </font>
    <font>
      <b/>
      <i/>
      <sz val="8"/>
      <color rgb="FFF44336"/>
      <name val="Roboto"/>
    </font>
    <font>
      <sz val="8"/>
      <color rgb="FFF44336"/>
      <name val="Roboto"/>
    </font>
    <font>
      <b/>
      <sz val="8"/>
      <color rgb="FFF44336"/>
      <name val="Roboto"/>
    </font>
    <font>
      <i/>
      <sz val="8"/>
      <color theme="1"/>
      <name val="Roboto"/>
    </font>
    <font>
      <i/>
      <sz val="8"/>
      <color rgb="FF000000"/>
      <name val="Roboto"/>
    </font>
    <font>
      <i/>
      <sz val="8"/>
      <color rgb="FFF44336"/>
      <name val="Roboto"/>
    </font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8"/>
      <name val="Roboto"/>
    </font>
    <font>
      <sz val="8"/>
      <name val="Roboto"/>
    </font>
    <font>
      <b/>
      <i/>
      <sz val="8"/>
      <name val="Roboto"/>
    </font>
    <font>
      <i/>
      <sz val="8"/>
      <name val="Roboto"/>
    </font>
    <font>
      <sz val="10"/>
      <color theme="1"/>
      <name val="Roboto"/>
    </font>
    <font>
      <sz val="11"/>
      <color theme="1"/>
      <name val="Material Icons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b/>
      <sz val="8"/>
      <color theme="0"/>
      <name val="Roboto"/>
    </font>
    <font>
      <sz val="8"/>
      <color theme="0"/>
      <name val="Roboto"/>
    </font>
    <font>
      <b/>
      <i/>
      <sz val="8"/>
      <color theme="0"/>
      <name val="Roboto"/>
    </font>
    <font>
      <i/>
      <sz val="8"/>
      <color theme="0"/>
      <name val="Roboto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333333"/>
        <bgColor indexed="64"/>
      </patternFill>
    </fill>
    <fill>
      <patternFill patternType="solid">
        <fgColor rgb="FFEEEEEE"/>
        <bgColor indexed="64"/>
      </patternFill>
    </fill>
  </fills>
  <borders count="2">
    <border>
      <left/>
      <right/>
      <top/>
      <bottom/>
      <diagonal/>
    </border>
    <border>
      <left/>
      <right/>
      <top style="medium">
        <color rgb="FF000000"/>
      </top>
      <bottom/>
      <diagonal/>
    </border>
  </borders>
  <cellStyleXfs count="4">
    <xf numFmtId="0" fontId="0" fillId="0" borderId="0"/>
    <xf numFmtId="43" fontId="15" fillId="0" borderId="0" applyFont="0" applyFill="0" applyBorder="0" applyAlignment="0" applyProtection="0"/>
    <xf numFmtId="44" fontId="15" fillId="0" borderId="0" applyFont="0" applyFill="0" applyBorder="0" applyAlignment="0" applyProtection="0"/>
    <xf numFmtId="0" fontId="24" fillId="0" borderId="0" applyNumberFormat="0" applyFill="0" applyBorder="0" applyAlignment="0" applyProtection="0"/>
  </cellStyleXfs>
  <cellXfs count="67">
    <xf numFmtId="0" fontId="0" fillId="0" borderId="0" xfId="0"/>
    <xf numFmtId="0" fontId="0" fillId="2" borderId="0" xfId="0" applyFill="1"/>
    <xf numFmtId="0" fontId="2" fillId="3" borderId="0" xfId="0" applyFont="1" applyFill="1" applyAlignment="1">
      <alignment horizontal="left" vertical="center"/>
    </xf>
    <xf numFmtId="14" fontId="2" fillId="3" borderId="0" xfId="0" applyNumberFormat="1" applyFont="1" applyFill="1" applyAlignment="1">
      <alignment horizontal="center" vertical="center"/>
    </xf>
    <xf numFmtId="0" fontId="3" fillId="2" borderId="0" xfId="0" applyFont="1" applyFill="1" applyAlignment="1">
      <alignment horizontal="left" vertical="center"/>
    </xf>
    <xf numFmtId="0" fontId="4" fillId="2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left" vertical="center"/>
    </xf>
    <xf numFmtId="0" fontId="6" fillId="2" borderId="0" xfId="0" applyFont="1" applyFill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7" fillId="2" borderId="0" xfId="0" applyFont="1" applyFill="1" applyAlignment="1">
      <alignment vertical="center"/>
    </xf>
    <xf numFmtId="0" fontId="12" fillId="2" borderId="0" xfId="0" applyFont="1" applyFill="1" applyAlignment="1">
      <alignment horizontal="left" vertical="center"/>
    </xf>
    <xf numFmtId="0" fontId="12" fillId="2" borderId="0" xfId="0" applyFont="1" applyFill="1" applyAlignment="1">
      <alignment horizontal="center" vertical="center"/>
    </xf>
    <xf numFmtId="0" fontId="13" fillId="2" borderId="0" xfId="0" applyFont="1" applyFill="1" applyAlignment="1">
      <alignment horizontal="center" vertical="center"/>
    </xf>
    <xf numFmtId="0" fontId="14" fillId="2" borderId="0" xfId="0" applyFont="1" applyFill="1" applyAlignment="1">
      <alignment horizontal="center" vertical="center"/>
    </xf>
    <xf numFmtId="0" fontId="16" fillId="0" borderId="0" xfId="0" applyFont="1" applyAlignment="1"/>
    <xf numFmtId="43" fontId="0" fillId="0" borderId="0" xfId="1" applyFont="1" applyAlignment="1"/>
    <xf numFmtId="43" fontId="0" fillId="0" borderId="0" xfId="1" applyFont="1"/>
    <xf numFmtId="43" fontId="17" fillId="0" borderId="0" xfId="1" applyFont="1" applyFill="1" applyBorder="1" applyAlignment="1"/>
    <xf numFmtId="43" fontId="17" fillId="0" borderId="0" xfId="1" applyFont="1" applyFill="1" applyBorder="1"/>
    <xf numFmtId="43" fontId="18" fillId="0" borderId="0" xfId="1" applyFont="1" applyFill="1" applyBorder="1" applyAlignment="1">
      <alignment horizontal="center" vertical="center"/>
    </xf>
    <xf numFmtId="43" fontId="0" fillId="2" borderId="0" xfId="1" applyFont="1" applyFill="1"/>
    <xf numFmtId="43" fontId="3" fillId="2" borderId="0" xfId="1" applyFont="1" applyFill="1" applyAlignment="1">
      <alignment horizontal="left" vertical="center"/>
    </xf>
    <xf numFmtId="43" fontId="4" fillId="2" borderId="0" xfId="1" applyFont="1" applyFill="1" applyAlignment="1">
      <alignment horizontal="center" vertical="center"/>
    </xf>
    <xf numFmtId="43" fontId="19" fillId="0" borderId="0" xfId="1" applyFont="1" applyFill="1" applyBorder="1" applyAlignment="1">
      <alignment horizontal="center" vertical="center"/>
    </xf>
    <xf numFmtId="43" fontId="20" fillId="0" borderId="0" xfId="1" applyFont="1" applyFill="1" applyBorder="1" applyAlignment="1">
      <alignment horizontal="center" vertical="center"/>
    </xf>
    <xf numFmtId="43" fontId="10" fillId="2" borderId="0" xfId="1" applyFont="1" applyFill="1" applyAlignment="1">
      <alignment horizontal="center" vertical="center"/>
    </xf>
    <xf numFmtId="43" fontId="3" fillId="2" borderId="0" xfId="1" applyFont="1" applyFill="1" applyAlignment="1">
      <alignment horizontal="center" vertical="center"/>
    </xf>
    <xf numFmtId="43" fontId="21" fillId="0" borderId="0" xfId="1" applyFont="1" applyFill="1" applyBorder="1" applyAlignment="1">
      <alignment horizontal="center" vertical="center"/>
    </xf>
    <xf numFmtId="44" fontId="16" fillId="0" borderId="0" xfId="2" applyFont="1" applyAlignment="1"/>
    <xf numFmtId="1" fontId="2" fillId="3" borderId="0" xfId="1" applyNumberFormat="1" applyFont="1" applyFill="1" applyAlignment="1">
      <alignment horizontal="center" vertical="center"/>
    </xf>
    <xf numFmtId="0" fontId="24" fillId="2" borderId="0" xfId="3" applyFill="1" applyAlignment="1">
      <alignment horizontal="center" vertical="center" wrapText="1"/>
    </xf>
    <xf numFmtId="0" fontId="22" fillId="2" borderId="0" xfId="0" applyFont="1" applyFill="1" applyAlignment="1">
      <alignment horizontal="center" vertical="center" wrapText="1"/>
    </xf>
    <xf numFmtId="0" fontId="24" fillId="4" borderId="0" xfId="3" applyFill="1" applyAlignment="1">
      <alignment horizontal="center" vertical="center" wrapText="1"/>
    </xf>
    <xf numFmtId="0" fontId="22" fillId="4" borderId="0" xfId="0" applyFont="1" applyFill="1" applyAlignment="1">
      <alignment horizontal="center" vertical="center" wrapText="1"/>
    </xf>
    <xf numFmtId="0" fontId="23" fillId="2" borderId="0" xfId="0" applyFont="1" applyFill="1" applyAlignment="1">
      <alignment horizontal="center" vertical="center" wrapText="1"/>
    </xf>
    <xf numFmtId="0" fontId="7" fillId="2" borderId="0" xfId="0" applyFont="1" applyFill="1" applyAlignment="1">
      <alignment horizontal="left" vertical="center"/>
    </xf>
    <xf numFmtId="0" fontId="8" fillId="2" borderId="0" xfId="0" applyFont="1" applyFill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43" fontId="29" fillId="0" borderId="0" xfId="1" applyFont="1" applyFill="1" applyBorder="1" applyAlignment="1">
      <alignment horizontal="center" vertical="center"/>
    </xf>
    <xf numFmtId="43" fontId="27" fillId="0" borderId="0" xfId="1" applyFont="1" applyFill="1" applyBorder="1" applyAlignment="1">
      <alignment horizontal="center" vertical="center"/>
    </xf>
    <xf numFmtId="43" fontId="1" fillId="0" borderId="0" xfId="1" applyFont="1" applyFill="1" applyBorder="1"/>
    <xf numFmtId="14" fontId="26" fillId="0" borderId="0" xfId="0" applyNumberFormat="1" applyFont="1" applyFill="1" applyBorder="1" applyAlignment="1">
      <alignment horizontal="center" vertical="center"/>
    </xf>
    <xf numFmtId="0" fontId="27" fillId="0" borderId="0" xfId="0" applyFont="1" applyFill="1" applyBorder="1" applyAlignment="1">
      <alignment horizontal="center" vertical="center"/>
    </xf>
    <xf numFmtId="0" fontId="26" fillId="0" borderId="0" xfId="0" applyFont="1" applyFill="1" applyBorder="1" applyAlignment="1">
      <alignment horizontal="center" vertical="center"/>
    </xf>
    <xf numFmtId="0" fontId="28" fillId="0" borderId="0" xfId="0" applyFont="1" applyFill="1" applyBorder="1" applyAlignment="1">
      <alignment horizontal="center" vertical="center"/>
    </xf>
    <xf numFmtId="0" fontId="29" fillId="0" borderId="0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0" fillId="0" borderId="0" xfId="0" applyAlignment="1"/>
    <xf numFmtId="0" fontId="1" fillId="0" borderId="0" xfId="0" applyFont="1" applyFill="1" applyBorder="1" applyAlignment="1"/>
    <xf numFmtId="0" fontId="0" fillId="0" borderId="0" xfId="0"/>
    <xf numFmtId="0" fontId="11" fillId="2" borderId="0" xfId="0" applyFont="1" applyFill="1" applyAlignment="1">
      <alignment horizontal="center" vertical="center"/>
    </xf>
    <xf numFmtId="0" fontId="17" fillId="0" borderId="0" xfId="0" applyFont="1" applyFill="1" applyBorder="1" applyAlignment="1"/>
    <xf numFmtId="14" fontId="18" fillId="0" borderId="0" xfId="0" applyNumberFormat="1" applyFont="1" applyFill="1" applyBorder="1" applyAlignment="1">
      <alignment horizontal="center" vertical="center"/>
    </xf>
    <xf numFmtId="0" fontId="17" fillId="0" borderId="0" xfId="0" applyFont="1" applyFill="1" applyBorder="1"/>
    <xf numFmtId="0" fontId="19" fillId="0" borderId="0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left" vertical="center"/>
    </xf>
    <xf numFmtId="0" fontId="19" fillId="0" borderId="0" xfId="0" applyFont="1" applyFill="1" applyBorder="1" applyAlignment="1">
      <alignment horizontal="left" vertical="center"/>
    </xf>
    <xf numFmtId="0" fontId="20" fillId="0" borderId="0" xfId="0" applyFont="1" applyFill="1" applyBorder="1" applyAlignment="1">
      <alignment horizontal="left" vertical="center"/>
    </xf>
    <xf numFmtId="0" fontId="0" fillId="0" borderId="0" xfId="0"/>
    <xf numFmtId="0" fontId="16" fillId="0" borderId="0" xfId="0" applyFont="1" applyAlignment="1">
      <alignment horizontal="center"/>
    </xf>
  </cellXfs>
  <cellStyles count="4">
    <cellStyle name="Lien hypertexte" xfId="3" builtinId="8"/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394063</xdr:colOff>
          <xdr:row>3</xdr:row>
          <xdr:rowOff>60960</xdr:rowOff>
        </xdr:from>
        <xdr:to>
          <xdr:col>12</xdr:col>
          <xdr:colOff>2041072</xdr:colOff>
          <xdr:row>8</xdr:row>
          <xdr:rowOff>45719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US-EU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Z382"/>
  <sheetViews>
    <sheetView tabSelected="1" workbookViewId="0">
      <selection activeCell="K13" sqref="K13"/>
    </sheetView>
  </sheetViews>
  <sheetFormatPr baseColWidth="10" defaultColWidth="8.88671875" defaultRowHeight="14.4"/>
  <cols>
    <col min="1" max="1" width="36.77734375" style="17" bestFit="1" customWidth="1"/>
    <col min="2" max="2" width="8.88671875" style="17"/>
    <col min="3" max="3" width="8.88671875" style="17" bestFit="1" customWidth="1"/>
    <col min="4" max="12" width="8.88671875" style="17"/>
    <col min="13" max="13" width="9.88671875" style="17" customWidth="1"/>
    <col min="14" max="14" width="8.88671875" style="17" bestFit="1" customWidth="1"/>
    <col min="15" max="15" width="9.33203125" style="17" bestFit="1" customWidth="1"/>
    <col min="16" max="16384" width="8.88671875" style="17"/>
  </cols>
  <sheetData>
    <row r="1" spans="1:52">
      <c r="A1" s="65"/>
      <c r="B1" s="65"/>
      <c r="C1" s="65"/>
      <c r="D1" s="65"/>
      <c r="E1" s="65"/>
      <c r="F1" s="65"/>
      <c r="G1" s="65"/>
      <c r="H1" s="65"/>
      <c r="I1" s="65"/>
      <c r="J1" s="65"/>
      <c r="K1" s="65"/>
      <c r="L1" s="65"/>
      <c r="M1" s="55"/>
      <c r="N1" s="55"/>
      <c r="O1" s="55"/>
      <c r="P1" s="55"/>
      <c r="Q1" s="55"/>
      <c r="R1" s="55"/>
      <c r="S1" s="55"/>
      <c r="T1" s="52"/>
      <c r="U1" s="52"/>
      <c r="V1" s="52"/>
      <c r="W1" s="52"/>
      <c r="X1" s="52"/>
      <c r="Y1" s="52"/>
      <c r="Z1" s="52"/>
      <c r="AA1" s="18"/>
      <c r="AB1" s="18"/>
      <c r="AC1" s="18"/>
      <c r="AD1" s="18"/>
      <c r="AE1" s="18"/>
      <c r="AF1" s="18"/>
      <c r="AG1" s="18"/>
      <c r="AH1" s="18"/>
      <c r="AI1" s="18"/>
      <c r="AJ1" s="18"/>
      <c r="AK1" s="18"/>
      <c r="AL1" s="18"/>
      <c r="AM1" s="18"/>
      <c r="AN1" s="18"/>
      <c r="AO1" s="18"/>
      <c r="AP1" s="18"/>
      <c r="AQ1" s="18"/>
      <c r="AR1" s="18"/>
      <c r="AS1" s="18"/>
      <c r="AT1" s="18"/>
      <c r="AU1" s="18"/>
      <c r="AV1" s="18"/>
      <c r="AW1" s="18"/>
      <c r="AX1" s="19"/>
      <c r="AY1" s="19"/>
      <c r="AZ1" s="19"/>
    </row>
    <row r="2" spans="1:52">
      <c r="A2" s="2" t="s">
        <v>5</v>
      </c>
      <c r="B2" s="3">
        <v>44196</v>
      </c>
      <c r="C2" s="3">
        <v>43830</v>
      </c>
      <c r="D2" s="3">
        <v>43465</v>
      </c>
      <c r="E2" s="3">
        <v>43100</v>
      </c>
      <c r="F2" s="3">
        <v>42735</v>
      </c>
      <c r="G2" s="3">
        <v>42369</v>
      </c>
      <c r="H2" s="3">
        <v>42004</v>
      </c>
      <c r="I2" s="3">
        <v>41639</v>
      </c>
      <c r="J2" s="3">
        <v>41274</v>
      </c>
      <c r="K2" s="3">
        <v>40908</v>
      </c>
      <c r="L2" s="3">
        <v>40543</v>
      </c>
      <c r="M2" s="56"/>
      <c r="N2" s="56"/>
      <c r="O2" s="56"/>
      <c r="P2" s="56"/>
      <c r="Q2" s="56"/>
      <c r="R2" s="56"/>
      <c r="S2" s="56"/>
      <c r="T2" s="45"/>
      <c r="U2" s="45"/>
      <c r="V2" s="45"/>
      <c r="W2" s="45"/>
      <c r="X2" s="45"/>
      <c r="Y2" s="45"/>
      <c r="Z2" s="45"/>
      <c r="AA2" s="20"/>
      <c r="AB2" s="20"/>
      <c r="AC2" s="20"/>
      <c r="AD2" s="20"/>
      <c r="AE2" s="20"/>
      <c r="AF2" s="20"/>
      <c r="AG2" s="20"/>
      <c r="AH2" s="20"/>
      <c r="AI2" s="20"/>
      <c r="AJ2" s="20"/>
      <c r="AK2" s="20"/>
      <c r="AL2" s="20"/>
      <c r="AM2" s="20"/>
      <c r="AN2" s="20"/>
      <c r="AO2" s="20"/>
      <c r="AP2" s="20"/>
      <c r="AQ2" s="20"/>
      <c r="AR2" s="20"/>
      <c r="AS2" s="20"/>
      <c r="AT2" s="20"/>
      <c r="AU2" s="20"/>
      <c r="AV2" s="20"/>
      <c r="AW2" s="20"/>
      <c r="AX2" s="19"/>
      <c r="AY2" s="19"/>
      <c r="AZ2" s="19"/>
    </row>
    <row r="3" spans="1:5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57"/>
      <c r="N3" s="57"/>
      <c r="O3" s="57"/>
      <c r="P3" s="57"/>
      <c r="Q3" s="57"/>
      <c r="R3" s="57"/>
      <c r="S3" s="57"/>
      <c r="T3" s="50"/>
      <c r="U3" s="50"/>
      <c r="V3" s="50"/>
      <c r="W3" s="50"/>
      <c r="X3" s="50"/>
      <c r="Y3" s="50"/>
      <c r="Z3" s="50"/>
      <c r="AA3" s="19"/>
      <c r="AB3" s="19"/>
      <c r="AC3" s="19"/>
      <c r="AD3" s="19"/>
      <c r="AE3" s="19"/>
      <c r="AF3" s="19"/>
      <c r="AG3" s="19"/>
      <c r="AH3" s="19"/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19"/>
      <c r="AX3" s="19"/>
      <c r="AY3" s="19"/>
      <c r="AZ3" s="19"/>
    </row>
    <row r="4" spans="1:52">
      <c r="A4" s="4" t="s">
        <v>417</v>
      </c>
      <c r="B4" s="5" t="s">
        <v>418</v>
      </c>
      <c r="C4" s="5" t="s">
        <v>419</v>
      </c>
      <c r="D4" s="5" t="s">
        <v>420</v>
      </c>
      <c r="E4" s="5" t="s">
        <v>421</v>
      </c>
      <c r="F4" s="5" t="s">
        <v>422</v>
      </c>
      <c r="G4" s="5" t="s">
        <v>423</v>
      </c>
      <c r="H4" s="5" t="s">
        <v>424</v>
      </c>
      <c r="I4" s="5" t="s">
        <v>425</v>
      </c>
      <c r="J4" s="5" t="s">
        <v>426</v>
      </c>
      <c r="K4" s="5" t="s">
        <v>427</v>
      </c>
      <c r="L4" s="5" t="s">
        <v>428</v>
      </c>
      <c r="M4" s="58"/>
      <c r="N4" s="58"/>
      <c r="O4" s="58"/>
      <c r="P4" s="58"/>
      <c r="Q4" s="58"/>
      <c r="R4" s="58"/>
      <c r="S4" s="58"/>
      <c r="T4" s="46"/>
      <c r="U4" s="46"/>
      <c r="V4" s="46"/>
      <c r="W4" s="46"/>
      <c r="X4" s="46"/>
      <c r="Y4" s="46"/>
      <c r="Z4" s="46"/>
      <c r="AA4" s="24"/>
      <c r="AB4" s="24"/>
      <c r="AC4" s="24"/>
      <c r="AD4" s="24"/>
      <c r="AE4" s="24"/>
      <c r="AF4" s="24"/>
      <c r="AG4" s="24"/>
      <c r="AH4" s="24"/>
      <c r="AI4" s="24"/>
      <c r="AJ4" s="24"/>
      <c r="AK4" s="24"/>
      <c r="AL4" s="24"/>
      <c r="AM4" s="24"/>
      <c r="AN4" s="24"/>
      <c r="AO4" s="24"/>
      <c r="AP4" s="24"/>
      <c r="AQ4" s="24"/>
      <c r="AR4" s="24"/>
      <c r="AS4" s="24"/>
      <c r="AT4" s="24"/>
      <c r="AU4" s="24"/>
      <c r="AV4" s="24"/>
      <c r="AW4" s="24"/>
      <c r="AX4" s="19"/>
      <c r="AY4" s="19"/>
      <c r="AZ4" s="19"/>
    </row>
    <row r="5" spans="1:52">
      <c r="A5" s="4" t="s">
        <v>429</v>
      </c>
      <c r="B5" s="5" t="s">
        <v>430</v>
      </c>
      <c r="C5" s="5" t="s">
        <v>431</v>
      </c>
      <c r="D5" s="5" t="s">
        <v>432</v>
      </c>
      <c r="E5" s="5" t="s">
        <v>433</v>
      </c>
      <c r="F5" s="5" t="s">
        <v>434</v>
      </c>
      <c r="G5" s="5" t="s">
        <v>435</v>
      </c>
      <c r="H5" s="5" t="s">
        <v>436</v>
      </c>
      <c r="I5" s="5" t="s">
        <v>437</v>
      </c>
      <c r="J5" s="5" t="s">
        <v>438</v>
      </c>
      <c r="K5" s="5" t="s">
        <v>439</v>
      </c>
      <c r="L5" s="5" t="s">
        <v>440</v>
      </c>
      <c r="M5" s="59"/>
      <c r="N5" s="59"/>
      <c r="O5" s="59"/>
      <c r="P5" s="59"/>
      <c r="Q5" s="59"/>
      <c r="R5" s="59"/>
      <c r="S5" s="59"/>
      <c r="T5" s="47"/>
      <c r="U5" s="47"/>
      <c r="V5" s="47"/>
      <c r="W5" s="47"/>
      <c r="X5" s="47"/>
      <c r="Y5" s="47"/>
      <c r="Z5" s="47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0"/>
      <c r="AO5" s="20"/>
      <c r="AP5" s="20"/>
      <c r="AQ5" s="20"/>
      <c r="AR5" s="20"/>
      <c r="AS5" s="20"/>
      <c r="AT5" s="20"/>
      <c r="AU5" s="20"/>
      <c r="AV5" s="20"/>
      <c r="AW5" s="20"/>
      <c r="AX5" s="19"/>
      <c r="AY5" s="19"/>
      <c r="AZ5" s="19"/>
    </row>
    <row r="6" spans="1:52">
      <c r="A6" s="6" t="s">
        <v>441</v>
      </c>
      <c r="B6" s="7" t="s">
        <v>442</v>
      </c>
      <c r="C6" s="7" t="s">
        <v>443</v>
      </c>
      <c r="D6" s="7" t="s">
        <v>444</v>
      </c>
      <c r="E6" s="7" t="s">
        <v>445</v>
      </c>
      <c r="F6" s="7" t="s">
        <v>446</v>
      </c>
      <c r="G6" s="7" t="s">
        <v>447</v>
      </c>
      <c r="H6" s="7" t="s">
        <v>448</v>
      </c>
      <c r="I6" s="7" t="s">
        <v>449</v>
      </c>
      <c r="J6" s="7" t="s">
        <v>450</v>
      </c>
      <c r="K6" s="7" t="s">
        <v>451</v>
      </c>
      <c r="L6" s="7" t="s">
        <v>452</v>
      </c>
      <c r="M6" s="60"/>
      <c r="N6" s="60"/>
      <c r="O6" s="60"/>
      <c r="P6" s="60"/>
      <c r="Q6" s="60"/>
      <c r="R6" s="60"/>
      <c r="S6" s="60"/>
      <c r="T6" s="48"/>
      <c r="U6" s="48"/>
      <c r="V6" s="48"/>
      <c r="W6" s="48"/>
      <c r="X6" s="48"/>
      <c r="Y6" s="48"/>
      <c r="Z6" s="48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19"/>
      <c r="AY6" s="19"/>
      <c r="AZ6" s="19"/>
    </row>
    <row r="7" spans="1:52">
      <c r="A7" s="4" t="s">
        <v>453</v>
      </c>
      <c r="B7" s="8" t="s">
        <v>454</v>
      </c>
      <c r="C7" s="8" t="s">
        <v>455</v>
      </c>
      <c r="D7" s="8" t="s">
        <v>456</v>
      </c>
      <c r="E7" s="8" t="s">
        <v>457</v>
      </c>
      <c r="F7" s="8" t="s">
        <v>458</v>
      </c>
      <c r="G7" s="8">
        <v>-963</v>
      </c>
      <c r="H7" s="8" t="s">
        <v>459</v>
      </c>
      <c r="I7" s="8" t="s">
        <v>460</v>
      </c>
      <c r="J7" s="8" t="s">
        <v>461</v>
      </c>
      <c r="K7" s="8" t="s">
        <v>462</v>
      </c>
      <c r="L7" s="8" t="s">
        <v>463</v>
      </c>
      <c r="M7" s="58"/>
      <c r="N7" s="58"/>
      <c r="O7" s="58"/>
      <c r="P7" s="58"/>
      <c r="Q7" s="58"/>
      <c r="R7" s="58"/>
      <c r="S7" s="58"/>
      <c r="T7" s="46"/>
      <c r="U7" s="46"/>
      <c r="V7" s="46"/>
      <c r="W7" s="46"/>
      <c r="X7" s="46"/>
      <c r="Y7" s="46"/>
      <c r="Z7" s="46"/>
      <c r="AA7" s="24"/>
      <c r="AB7" s="24"/>
      <c r="AC7" s="24"/>
      <c r="AD7" s="24"/>
      <c r="AE7" s="24"/>
      <c r="AF7" s="24"/>
      <c r="AG7" s="24"/>
      <c r="AH7" s="24"/>
      <c r="AI7" s="24"/>
      <c r="AJ7" s="24"/>
      <c r="AK7" s="24"/>
      <c r="AL7" s="24"/>
      <c r="AM7" s="24"/>
      <c r="AN7" s="24"/>
      <c r="AO7" s="24"/>
      <c r="AP7" s="24"/>
      <c r="AQ7" s="24"/>
      <c r="AR7" s="24"/>
      <c r="AS7" s="24"/>
      <c r="AT7" s="24"/>
      <c r="AU7" s="24"/>
      <c r="AV7" s="24"/>
      <c r="AW7" s="24"/>
      <c r="AX7" s="19"/>
      <c r="AY7" s="19"/>
      <c r="AZ7" s="19"/>
    </row>
    <row r="8" spans="1:52">
      <c r="A8" s="4" t="s">
        <v>464</v>
      </c>
      <c r="B8" s="8" t="s">
        <v>465</v>
      </c>
      <c r="C8" s="8" t="s">
        <v>466</v>
      </c>
      <c r="D8" s="8" t="s">
        <v>467</v>
      </c>
      <c r="E8" s="8" t="s">
        <v>468</v>
      </c>
      <c r="F8" s="8" t="s">
        <v>469</v>
      </c>
      <c r="G8" s="8" t="s">
        <v>457</v>
      </c>
      <c r="H8" s="8" t="s">
        <v>470</v>
      </c>
      <c r="I8" s="8" t="s">
        <v>471</v>
      </c>
      <c r="J8" s="8" t="s">
        <v>472</v>
      </c>
      <c r="K8" s="8" t="s">
        <v>473</v>
      </c>
      <c r="L8" s="8" t="s">
        <v>474</v>
      </c>
      <c r="M8" s="59"/>
      <c r="N8" s="59"/>
      <c r="O8" s="59"/>
      <c r="P8" s="59"/>
      <c r="Q8" s="59"/>
      <c r="R8" s="59"/>
      <c r="S8" s="59"/>
      <c r="T8" s="47"/>
      <c r="U8" s="47"/>
      <c r="V8" s="47"/>
      <c r="W8" s="47"/>
      <c r="X8" s="47"/>
      <c r="Y8" s="47"/>
      <c r="Z8" s="47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  <c r="AO8" s="20"/>
      <c r="AP8" s="20"/>
      <c r="AQ8" s="20"/>
      <c r="AR8" s="20"/>
      <c r="AS8" s="20"/>
      <c r="AT8" s="20"/>
      <c r="AU8" s="20"/>
      <c r="AV8" s="20"/>
      <c r="AW8" s="20"/>
      <c r="AX8" s="19"/>
      <c r="AY8" s="19"/>
      <c r="AZ8" s="19"/>
    </row>
    <row r="9" spans="1:52" ht="15" thickBot="1">
      <c r="A9" s="6" t="s">
        <v>9</v>
      </c>
      <c r="B9" s="54" t="s">
        <v>475</v>
      </c>
      <c r="C9" s="54" t="s">
        <v>476</v>
      </c>
      <c r="D9" s="54" t="s">
        <v>477</v>
      </c>
      <c r="E9" s="54" t="s">
        <v>478</v>
      </c>
      <c r="F9" s="54" t="s">
        <v>479</v>
      </c>
      <c r="G9" s="54" t="s">
        <v>480</v>
      </c>
      <c r="H9" s="54" t="s">
        <v>481</v>
      </c>
      <c r="I9" s="54" t="s">
        <v>482</v>
      </c>
      <c r="J9" s="54" t="s">
        <v>483</v>
      </c>
      <c r="K9" s="54" t="s">
        <v>484</v>
      </c>
      <c r="L9" s="54" t="s">
        <v>485</v>
      </c>
      <c r="M9" s="60"/>
      <c r="N9" s="60"/>
      <c r="O9" s="60"/>
      <c r="P9" s="60"/>
      <c r="Q9" s="60"/>
      <c r="R9" s="60"/>
      <c r="S9" s="60"/>
      <c r="T9" s="48"/>
      <c r="U9" s="48"/>
      <c r="V9" s="48"/>
      <c r="W9" s="48"/>
      <c r="X9" s="48"/>
      <c r="Y9" s="48"/>
      <c r="Z9" s="48"/>
      <c r="AA9" s="25"/>
      <c r="AB9" s="25"/>
      <c r="AC9" s="25"/>
      <c r="AD9" s="25"/>
      <c r="AE9" s="25"/>
      <c r="AF9" s="25"/>
      <c r="AG9" s="25"/>
      <c r="AH9" s="25"/>
      <c r="AI9" s="25"/>
      <c r="AJ9" s="25"/>
      <c r="AK9" s="25"/>
      <c r="AL9" s="25"/>
      <c r="AM9" s="25"/>
      <c r="AN9" s="25"/>
      <c r="AO9" s="25"/>
      <c r="AP9" s="25"/>
      <c r="AQ9" s="25"/>
      <c r="AR9" s="25"/>
      <c r="AS9" s="25"/>
      <c r="AT9" s="25"/>
      <c r="AU9" s="25"/>
      <c r="AV9" s="25"/>
      <c r="AW9" s="25"/>
      <c r="AX9" s="19"/>
      <c r="AY9" s="19"/>
      <c r="AZ9" s="19"/>
    </row>
    <row r="10" spans="1:52">
      <c r="A10" s="39" t="s">
        <v>486</v>
      </c>
      <c r="B10" s="40" t="s">
        <v>487</v>
      </c>
      <c r="C10" s="40" t="s">
        <v>488</v>
      </c>
      <c r="D10" s="40" t="s">
        <v>489</v>
      </c>
      <c r="E10" s="40" t="s">
        <v>490</v>
      </c>
      <c r="F10" s="40" t="s">
        <v>491</v>
      </c>
      <c r="G10" s="40" t="s">
        <v>492</v>
      </c>
      <c r="H10" s="40" t="s">
        <v>493</v>
      </c>
      <c r="I10" s="40" t="s">
        <v>494</v>
      </c>
      <c r="J10" s="40" t="s">
        <v>495</v>
      </c>
      <c r="K10" s="40" t="s">
        <v>496</v>
      </c>
      <c r="L10" s="40" t="s">
        <v>497</v>
      </c>
      <c r="M10" s="60"/>
      <c r="N10" s="60"/>
      <c r="O10" s="60"/>
      <c r="P10" s="60"/>
      <c r="Q10" s="60"/>
      <c r="R10" s="60"/>
      <c r="S10" s="60"/>
      <c r="T10" s="48"/>
      <c r="U10" s="48"/>
      <c r="V10" s="48"/>
      <c r="W10" s="48"/>
      <c r="X10" s="48"/>
      <c r="Y10" s="48"/>
      <c r="Z10" s="48"/>
      <c r="AA10" s="25"/>
      <c r="AB10" s="25"/>
      <c r="AC10" s="25"/>
      <c r="AD10" s="25"/>
      <c r="AE10" s="25"/>
      <c r="AF10" s="25"/>
      <c r="AG10" s="25"/>
      <c r="AH10" s="25"/>
      <c r="AI10" s="25"/>
      <c r="AJ10" s="25"/>
      <c r="AK10" s="25"/>
      <c r="AL10" s="25"/>
      <c r="AM10" s="25"/>
      <c r="AN10" s="25"/>
      <c r="AO10" s="25"/>
      <c r="AP10" s="25"/>
      <c r="AQ10" s="25"/>
      <c r="AR10" s="25"/>
      <c r="AS10" s="25"/>
      <c r="AT10" s="25"/>
      <c r="AU10" s="25"/>
      <c r="AV10" s="25"/>
      <c r="AW10" s="25"/>
      <c r="AX10" s="19"/>
      <c r="AY10" s="19"/>
      <c r="AZ10" s="19"/>
    </row>
    <row r="11" spans="1:52">
      <c r="A11" s="36" t="s">
        <v>7</v>
      </c>
      <c r="B11" s="38" t="s">
        <v>498</v>
      </c>
      <c r="C11" s="38" t="s">
        <v>499</v>
      </c>
      <c r="D11" s="37" t="s">
        <v>500</v>
      </c>
      <c r="E11" s="37" t="s">
        <v>501</v>
      </c>
      <c r="F11" s="37" t="s">
        <v>502</v>
      </c>
      <c r="G11" s="37" t="s">
        <v>503</v>
      </c>
      <c r="H11" s="37" t="s">
        <v>504</v>
      </c>
      <c r="I11" s="38" t="s">
        <v>505</v>
      </c>
      <c r="J11" s="37" t="s">
        <v>506</v>
      </c>
      <c r="K11" s="38" t="s">
        <v>507</v>
      </c>
      <c r="L11" s="38" t="s">
        <v>508</v>
      </c>
      <c r="M11" s="58"/>
      <c r="N11" s="58"/>
      <c r="O11" s="58"/>
      <c r="P11" s="58"/>
      <c r="Q11" s="58"/>
      <c r="R11" s="58"/>
      <c r="S11" s="58"/>
      <c r="T11" s="46"/>
      <c r="U11" s="46"/>
      <c r="V11" s="46"/>
      <c r="W11" s="46"/>
      <c r="X11" s="46"/>
      <c r="Y11" s="46"/>
      <c r="Z11" s="46"/>
      <c r="AA11" s="24"/>
      <c r="AB11" s="24"/>
      <c r="AC11" s="24"/>
      <c r="AD11" s="24"/>
      <c r="AE11" s="24"/>
      <c r="AF11" s="24"/>
      <c r="AG11" s="24"/>
      <c r="AH11" s="24"/>
      <c r="AI11" s="24"/>
      <c r="AJ11" s="24"/>
      <c r="AK11" s="24"/>
      <c r="AL11" s="24"/>
      <c r="AM11" s="24"/>
      <c r="AN11" s="24"/>
      <c r="AO11" s="24"/>
      <c r="AP11" s="24"/>
      <c r="AQ11" s="24"/>
      <c r="AR11" s="24"/>
      <c r="AS11" s="24"/>
      <c r="AT11" s="24"/>
      <c r="AU11" s="24"/>
      <c r="AV11" s="24"/>
      <c r="AW11" s="24"/>
      <c r="AX11" s="19"/>
      <c r="AY11" s="19"/>
      <c r="AZ11" s="19"/>
    </row>
    <row r="12" spans="1:52">
      <c r="A12" s="4" t="s">
        <v>509</v>
      </c>
      <c r="B12" s="5" t="s">
        <v>510</v>
      </c>
      <c r="C12" s="5" t="s">
        <v>511</v>
      </c>
      <c r="D12" s="5" t="s">
        <v>512</v>
      </c>
      <c r="E12" s="5" t="s">
        <v>513</v>
      </c>
      <c r="F12" s="5" t="s">
        <v>514</v>
      </c>
      <c r="G12" s="5" t="s">
        <v>515</v>
      </c>
      <c r="H12" s="5" t="s">
        <v>516</v>
      </c>
      <c r="I12" s="5" t="s">
        <v>517</v>
      </c>
      <c r="J12" s="5" t="s">
        <v>518</v>
      </c>
      <c r="K12" s="5" t="s">
        <v>519</v>
      </c>
      <c r="L12" s="5" t="s">
        <v>520</v>
      </c>
      <c r="M12" s="58"/>
      <c r="N12" s="58"/>
      <c r="O12" s="58"/>
      <c r="P12" s="58"/>
      <c r="Q12" s="58"/>
      <c r="R12" s="58"/>
      <c r="S12" s="58"/>
      <c r="T12" s="46"/>
      <c r="U12" s="46"/>
      <c r="V12" s="46"/>
      <c r="W12" s="46"/>
      <c r="X12" s="46"/>
      <c r="Y12" s="46"/>
      <c r="Z12" s="46"/>
      <c r="AA12" s="24"/>
      <c r="AB12" s="24"/>
      <c r="AC12" s="24"/>
      <c r="AD12" s="24"/>
      <c r="AE12" s="24"/>
      <c r="AF12" s="24"/>
      <c r="AG12" s="24"/>
      <c r="AH12" s="24"/>
      <c r="AI12" s="24"/>
      <c r="AJ12" s="24"/>
      <c r="AK12" s="24"/>
      <c r="AL12" s="24"/>
      <c r="AM12" s="24"/>
      <c r="AN12" s="24"/>
      <c r="AO12" s="24"/>
      <c r="AP12" s="24"/>
      <c r="AQ12" s="24"/>
      <c r="AR12" s="24"/>
      <c r="AS12" s="24"/>
      <c r="AT12" s="24"/>
      <c r="AU12" s="24"/>
      <c r="AV12" s="24"/>
      <c r="AW12" s="24"/>
      <c r="AX12" s="19"/>
      <c r="AY12" s="19"/>
      <c r="AZ12" s="19"/>
    </row>
    <row r="13" spans="1:52">
      <c r="A13" s="4" t="s">
        <v>521</v>
      </c>
      <c r="B13" s="5" t="s">
        <v>522</v>
      </c>
      <c r="C13" s="5" t="s">
        <v>523</v>
      </c>
      <c r="D13" s="5" t="s">
        <v>524</v>
      </c>
      <c r="E13" s="5" t="s">
        <v>525</v>
      </c>
      <c r="F13" s="5" t="s">
        <v>526</v>
      </c>
      <c r="G13" s="5" t="s">
        <v>527</v>
      </c>
      <c r="H13" s="5" t="s">
        <v>528</v>
      </c>
      <c r="I13" s="5" t="s">
        <v>529</v>
      </c>
      <c r="J13" s="5" t="s">
        <v>530</v>
      </c>
      <c r="K13" s="5" t="s">
        <v>531</v>
      </c>
      <c r="L13" s="5" t="s">
        <v>532</v>
      </c>
      <c r="M13" s="58"/>
      <c r="N13" s="58"/>
      <c r="O13" s="58"/>
      <c r="P13" s="58"/>
      <c r="Q13" s="58"/>
      <c r="R13" s="58"/>
      <c r="S13" s="58"/>
      <c r="T13" s="46"/>
      <c r="U13" s="46"/>
      <c r="V13" s="46"/>
      <c r="W13" s="46"/>
      <c r="X13" s="46"/>
      <c r="Y13" s="46"/>
      <c r="Z13" s="46"/>
      <c r="AA13" s="24"/>
      <c r="AB13" s="24"/>
      <c r="AC13" s="24"/>
      <c r="AD13" s="24"/>
      <c r="AE13" s="24"/>
      <c r="AF13" s="24"/>
      <c r="AG13" s="24"/>
      <c r="AH13" s="24"/>
      <c r="AI13" s="24"/>
      <c r="AJ13" s="24"/>
      <c r="AK13" s="24"/>
      <c r="AL13" s="24"/>
      <c r="AM13" s="24"/>
      <c r="AN13" s="24"/>
      <c r="AO13" s="24"/>
      <c r="AP13" s="24"/>
      <c r="AQ13" s="24"/>
      <c r="AR13" s="24"/>
      <c r="AS13" s="24"/>
      <c r="AT13" s="24"/>
      <c r="AU13" s="24"/>
      <c r="AV13" s="24"/>
      <c r="AW13" s="24"/>
      <c r="AX13" s="19"/>
      <c r="AY13" s="19"/>
      <c r="AZ13" s="19"/>
    </row>
    <row r="14" spans="1:52">
      <c r="A14" s="4" t="s">
        <v>533</v>
      </c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59"/>
      <c r="N14" s="59"/>
      <c r="O14" s="59"/>
      <c r="P14" s="59"/>
      <c r="Q14" s="59"/>
      <c r="R14" s="59"/>
      <c r="S14" s="59"/>
      <c r="T14" s="47"/>
      <c r="U14" s="47"/>
      <c r="V14" s="47"/>
      <c r="W14" s="47"/>
      <c r="X14" s="47"/>
      <c r="Y14" s="47"/>
      <c r="Z14" s="47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0"/>
      <c r="AO14" s="20"/>
      <c r="AP14" s="20"/>
      <c r="AQ14" s="20"/>
      <c r="AR14" s="20"/>
      <c r="AS14" s="20"/>
      <c r="AT14" s="20"/>
      <c r="AU14" s="20"/>
      <c r="AV14" s="20"/>
      <c r="AW14" s="20"/>
      <c r="AX14" s="19"/>
      <c r="AY14" s="19"/>
      <c r="AZ14" s="19"/>
    </row>
    <row r="15" spans="1:52">
      <c r="A15" s="4" t="s">
        <v>534</v>
      </c>
      <c r="B15" s="5" t="s">
        <v>535</v>
      </c>
      <c r="C15" s="5" t="s">
        <v>536</v>
      </c>
      <c r="D15" s="5" t="s">
        <v>537</v>
      </c>
      <c r="E15" s="5" t="s">
        <v>538</v>
      </c>
      <c r="F15" s="5" t="s">
        <v>539</v>
      </c>
      <c r="G15" s="5" t="s">
        <v>540</v>
      </c>
      <c r="H15" s="5" t="s">
        <v>541</v>
      </c>
      <c r="I15" s="5" t="s">
        <v>542</v>
      </c>
      <c r="J15" s="5" t="s">
        <v>543</v>
      </c>
      <c r="K15" s="5" t="s">
        <v>544</v>
      </c>
      <c r="L15" s="5" t="s">
        <v>545</v>
      </c>
      <c r="M15" s="59"/>
      <c r="N15" s="59"/>
      <c r="O15" s="59"/>
      <c r="P15" s="59"/>
      <c r="Q15" s="59"/>
      <c r="R15" s="59"/>
      <c r="S15" s="59"/>
      <c r="T15" s="47"/>
      <c r="U15" s="47"/>
      <c r="V15" s="47"/>
      <c r="W15" s="47"/>
      <c r="X15" s="47"/>
      <c r="Y15" s="47"/>
      <c r="Z15" s="47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0"/>
      <c r="AO15" s="20"/>
      <c r="AP15" s="20"/>
      <c r="AQ15" s="20"/>
      <c r="AR15" s="20"/>
      <c r="AS15" s="20"/>
      <c r="AT15" s="20"/>
      <c r="AU15" s="20"/>
      <c r="AV15" s="20"/>
      <c r="AW15" s="20"/>
      <c r="AX15" s="19"/>
      <c r="AY15" s="19"/>
      <c r="AZ15" s="19"/>
    </row>
    <row r="16" spans="1:52">
      <c r="A16" s="4" t="s">
        <v>546</v>
      </c>
      <c r="B16" s="5" t="s">
        <v>547</v>
      </c>
      <c r="C16" s="5" t="s">
        <v>548</v>
      </c>
      <c r="D16" s="5" t="s">
        <v>549</v>
      </c>
      <c r="E16" s="5">
        <v>542</v>
      </c>
      <c r="F16" s="5">
        <v>610</v>
      </c>
      <c r="G16" s="5">
        <v>614</v>
      </c>
      <c r="H16" s="5" t="s">
        <v>550</v>
      </c>
      <c r="I16" s="5" t="s">
        <v>551</v>
      </c>
      <c r="J16" s="5" t="s">
        <v>552</v>
      </c>
      <c r="K16" s="5" t="s">
        <v>553</v>
      </c>
      <c r="L16" s="5" t="s">
        <v>554</v>
      </c>
      <c r="M16" s="60"/>
      <c r="N16" s="60"/>
      <c r="O16" s="60"/>
      <c r="P16" s="60"/>
      <c r="Q16" s="60"/>
      <c r="R16" s="60"/>
      <c r="S16" s="60"/>
      <c r="T16" s="48"/>
      <c r="U16" s="48"/>
      <c r="V16" s="48"/>
      <c r="W16" s="48"/>
      <c r="X16" s="48"/>
      <c r="Y16" s="48"/>
      <c r="Z16" s="48"/>
      <c r="AA16" s="25"/>
      <c r="AB16" s="25"/>
      <c r="AC16" s="25"/>
      <c r="AD16" s="25"/>
      <c r="AE16" s="25"/>
      <c r="AF16" s="25"/>
      <c r="AG16" s="25"/>
      <c r="AH16" s="25"/>
      <c r="AI16" s="25"/>
      <c r="AJ16" s="25"/>
      <c r="AK16" s="25"/>
      <c r="AL16" s="25"/>
      <c r="AM16" s="25"/>
      <c r="AN16" s="25"/>
      <c r="AO16" s="25"/>
      <c r="AP16" s="25"/>
      <c r="AQ16" s="25"/>
      <c r="AR16" s="25"/>
      <c r="AS16" s="25"/>
      <c r="AT16" s="25"/>
      <c r="AU16" s="25"/>
      <c r="AV16" s="25"/>
      <c r="AW16" s="25"/>
      <c r="AX16" s="19"/>
      <c r="AY16" s="19"/>
      <c r="AZ16" s="19"/>
    </row>
    <row r="17" spans="1:52">
      <c r="A17" s="4" t="s">
        <v>13</v>
      </c>
      <c r="B17" s="5">
        <v>71</v>
      </c>
      <c r="C17" s="5" t="s">
        <v>555</v>
      </c>
      <c r="D17" s="5">
        <v>32</v>
      </c>
      <c r="E17" s="5">
        <v>128</v>
      </c>
      <c r="F17" s="5">
        <v>44</v>
      </c>
      <c r="G17" s="5">
        <v>75</v>
      </c>
      <c r="H17" s="5">
        <v>28</v>
      </c>
      <c r="I17" s="8">
        <v>-15</v>
      </c>
      <c r="J17" s="5">
        <v>7</v>
      </c>
      <c r="K17" s="8">
        <v>-17</v>
      </c>
      <c r="L17" s="8">
        <v>-115</v>
      </c>
      <c r="M17" s="60"/>
      <c r="N17" s="60"/>
      <c r="O17" s="60"/>
      <c r="P17" s="60"/>
      <c r="Q17" s="60"/>
      <c r="R17" s="60"/>
      <c r="S17" s="60"/>
      <c r="T17" s="48"/>
      <c r="U17" s="48"/>
      <c r="V17" s="48"/>
      <c r="W17" s="48"/>
      <c r="X17" s="48"/>
      <c r="Y17" s="48"/>
      <c r="Z17" s="48"/>
      <c r="AA17" s="25"/>
      <c r="AB17" s="25"/>
      <c r="AC17" s="25"/>
      <c r="AD17" s="25"/>
      <c r="AE17" s="25"/>
      <c r="AF17" s="25"/>
      <c r="AG17" s="25"/>
      <c r="AH17" s="25"/>
      <c r="AI17" s="25"/>
      <c r="AJ17" s="25"/>
      <c r="AK17" s="25"/>
      <c r="AL17" s="25"/>
      <c r="AM17" s="25"/>
      <c r="AN17" s="25"/>
      <c r="AO17" s="25"/>
      <c r="AP17" s="25"/>
      <c r="AQ17" s="25"/>
      <c r="AR17" s="25"/>
      <c r="AS17" s="25"/>
      <c r="AT17" s="25"/>
      <c r="AU17" s="25"/>
      <c r="AV17" s="25"/>
      <c r="AW17" s="25"/>
      <c r="AX17" s="19"/>
      <c r="AY17" s="19"/>
      <c r="AZ17" s="19"/>
    </row>
    <row r="18" spans="1:52">
      <c r="A18" s="4" t="s">
        <v>556</v>
      </c>
      <c r="B18" s="8" t="s">
        <v>557</v>
      </c>
      <c r="C18" s="8" t="s">
        <v>558</v>
      </c>
      <c r="D18" s="8" t="s">
        <v>559</v>
      </c>
      <c r="E18" s="5" t="s">
        <v>560</v>
      </c>
      <c r="F18" s="5" t="s">
        <v>561</v>
      </c>
      <c r="G18" s="5" t="s">
        <v>562</v>
      </c>
      <c r="H18" s="5" t="s">
        <v>563</v>
      </c>
      <c r="I18" s="5" t="s">
        <v>564</v>
      </c>
      <c r="J18" s="5" t="s">
        <v>565</v>
      </c>
      <c r="K18" s="5" t="s">
        <v>566</v>
      </c>
      <c r="L18" s="5">
        <v>455</v>
      </c>
      <c r="M18" s="58"/>
      <c r="N18" s="58"/>
      <c r="O18" s="58"/>
      <c r="P18" s="58"/>
      <c r="Q18" s="58"/>
      <c r="R18" s="58"/>
      <c r="S18" s="58"/>
      <c r="T18" s="46"/>
      <c r="U18" s="46"/>
      <c r="V18" s="46"/>
      <c r="W18" s="46"/>
      <c r="X18" s="46"/>
      <c r="Y18" s="46"/>
      <c r="Z18" s="46"/>
      <c r="AA18" s="24"/>
      <c r="AB18" s="24"/>
      <c r="AC18" s="24"/>
      <c r="AD18" s="24"/>
      <c r="AE18" s="24"/>
      <c r="AF18" s="24"/>
      <c r="AG18" s="24"/>
      <c r="AH18" s="24"/>
      <c r="AI18" s="24"/>
      <c r="AJ18" s="24"/>
      <c r="AK18" s="24"/>
      <c r="AL18" s="24"/>
      <c r="AM18" s="24"/>
      <c r="AN18" s="24"/>
      <c r="AO18" s="24"/>
      <c r="AP18" s="24"/>
      <c r="AQ18" s="24"/>
      <c r="AR18" s="24"/>
      <c r="AS18" s="24"/>
      <c r="AT18" s="24"/>
      <c r="AU18" s="24"/>
      <c r="AV18" s="24"/>
      <c r="AW18" s="24"/>
      <c r="AX18" s="19"/>
      <c r="AY18" s="19"/>
      <c r="AZ18" s="19"/>
    </row>
    <row r="19" spans="1:52">
      <c r="A19" s="4" t="s">
        <v>567</v>
      </c>
      <c r="B19" s="5" t="s">
        <v>568</v>
      </c>
      <c r="C19" s="5" t="s">
        <v>569</v>
      </c>
      <c r="D19" s="5" t="s">
        <v>570</v>
      </c>
      <c r="E19" s="5" t="s">
        <v>571</v>
      </c>
      <c r="F19" s="5" t="s">
        <v>572</v>
      </c>
      <c r="G19" s="5" t="s">
        <v>573</v>
      </c>
      <c r="H19" s="5" t="s">
        <v>574</v>
      </c>
      <c r="I19" s="5" t="s">
        <v>575</v>
      </c>
      <c r="J19" s="5" t="s">
        <v>576</v>
      </c>
      <c r="K19" s="5" t="s">
        <v>577</v>
      </c>
      <c r="L19" s="5" t="s">
        <v>578</v>
      </c>
      <c r="M19" s="58"/>
      <c r="N19" s="58"/>
      <c r="O19" s="58"/>
      <c r="P19" s="58"/>
      <c r="Q19" s="58"/>
      <c r="R19" s="58"/>
      <c r="S19" s="58"/>
      <c r="T19" s="46"/>
      <c r="U19" s="46"/>
      <c r="V19" s="46"/>
      <c r="W19" s="46"/>
      <c r="X19" s="46"/>
      <c r="Y19" s="46"/>
      <c r="Z19" s="46"/>
      <c r="AA19" s="24"/>
      <c r="AB19" s="24"/>
      <c r="AC19" s="24"/>
      <c r="AD19" s="24"/>
      <c r="AE19" s="24"/>
      <c r="AF19" s="24"/>
      <c r="AG19" s="24"/>
      <c r="AH19" s="24"/>
      <c r="AI19" s="24"/>
      <c r="AJ19" s="24"/>
      <c r="AK19" s="24"/>
      <c r="AL19" s="24"/>
      <c r="AM19" s="24"/>
      <c r="AN19" s="24"/>
      <c r="AO19" s="24"/>
      <c r="AP19" s="24"/>
      <c r="AQ19" s="24"/>
      <c r="AR19" s="24"/>
      <c r="AS19" s="24"/>
      <c r="AT19" s="24"/>
      <c r="AU19" s="24"/>
      <c r="AV19" s="24"/>
      <c r="AW19" s="24"/>
      <c r="AX19" s="19"/>
      <c r="AY19" s="19"/>
      <c r="AZ19" s="19"/>
    </row>
    <row r="20" spans="1:52" ht="15" thickBot="1">
      <c r="A20" s="6" t="s">
        <v>579</v>
      </c>
      <c r="B20" s="7" t="s">
        <v>580</v>
      </c>
      <c r="C20" s="7" t="s">
        <v>581</v>
      </c>
      <c r="D20" s="7" t="s">
        <v>582</v>
      </c>
      <c r="E20" s="7" t="s">
        <v>583</v>
      </c>
      <c r="F20" s="7" t="s">
        <v>584</v>
      </c>
      <c r="G20" s="7" t="s">
        <v>585</v>
      </c>
      <c r="H20" s="7" t="s">
        <v>586</v>
      </c>
      <c r="I20" s="7" t="s">
        <v>587</v>
      </c>
      <c r="J20" s="7" t="s">
        <v>588</v>
      </c>
      <c r="K20" s="7" t="s">
        <v>589</v>
      </c>
      <c r="L20" s="7" t="s">
        <v>590</v>
      </c>
      <c r="M20" s="58"/>
      <c r="N20" s="58"/>
      <c r="O20" s="58"/>
      <c r="P20" s="58"/>
      <c r="Q20" s="58"/>
      <c r="R20" s="58"/>
      <c r="S20" s="58"/>
      <c r="T20" s="46"/>
      <c r="U20" s="46"/>
      <c r="V20" s="46"/>
      <c r="W20" s="46"/>
      <c r="X20" s="46"/>
      <c r="Y20" s="46"/>
      <c r="Z20" s="46"/>
      <c r="AA20" s="24"/>
      <c r="AB20" s="24"/>
      <c r="AC20" s="24"/>
      <c r="AD20" s="24"/>
      <c r="AE20" s="24"/>
      <c r="AF20" s="24"/>
      <c r="AG20" s="24"/>
      <c r="AH20" s="24"/>
      <c r="AI20" s="24"/>
      <c r="AJ20" s="24"/>
      <c r="AK20" s="24"/>
      <c r="AL20" s="24"/>
      <c r="AM20" s="24"/>
      <c r="AN20" s="24"/>
      <c r="AO20" s="24"/>
      <c r="AP20" s="24"/>
      <c r="AQ20" s="24"/>
      <c r="AR20" s="24"/>
      <c r="AS20" s="24"/>
      <c r="AT20" s="24"/>
      <c r="AU20" s="24"/>
      <c r="AV20" s="24"/>
      <c r="AW20" s="24"/>
      <c r="AX20" s="19"/>
      <c r="AY20" s="19"/>
      <c r="AZ20" s="19"/>
    </row>
    <row r="21" spans="1:52">
      <c r="A21" s="39" t="s">
        <v>591</v>
      </c>
      <c r="B21" s="40" t="s">
        <v>592</v>
      </c>
      <c r="C21" s="40" t="s">
        <v>593</v>
      </c>
      <c r="D21" s="40" t="s">
        <v>594</v>
      </c>
      <c r="E21" s="40" t="s">
        <v>595</v>
      </c>
      <c r="F21" s="40" t="s">
        <v>596</v>
      </c>
      <c r="G21" s="40" t="s">
        <v>597</v>
      </c>
      <c r="H21" s="40" t="s">
        <v>598</v>
      </c>
      <c r="I21" s="40" t="s">
        <v>599</v>
      </c>
      <c r="J21" s="40" t="s">
        <v>600</v>
      </c>
      <c r="K21" s="40" t="s">
        <v>601</v>
      </c>
      <c r="L21" s="40" t="s">
        <v>602</v>
      </c>
      <c r="M21" s="58"/>
      <c r="N21" s="58"/>
      <c r="O21" s="58"/>
      <c r="P21" s="58"/>
      <c r="Q21" s="58"/>
      <c r="R21" s="58"/>
      <c r="S21" s="58"/>
      <c r="T21" s="46"/>
      <c r="U21" s="46"/>
      <c r="V21" s="46"/>
      <c r="W21" s="46"/>
      <c r="X21" s="46"/>
      <c r="Y21" s="46"/>
      <c r="Z21" s="46"/>
      <c r="AA21" s="24"/>
      <c r="AB21" s="24"/>
      <c r="AC21" s="24"/>
      <c r="AD21" s="24"/>
      <c r="AE21" s="24"/>
      <c r="AF21" s="24"/>
      <c r="AG21" s="24"/>
      <c r="AH21" s="24"/>
      <c r="AI21" s="24"/>
      <c r="AJ21" s="24"/>
      <c r="AK21" s="24"/>
      <c r="AL21" s="24"/>
      <c r="AM21" s="24"/>
      <c r="AN21" s="24"/>
      <c r="AO21" s="24"/>
      <c r="AP21" s="24"/>
      <c r="AQ21" s="24"/>
      <c r="AR21" s="24"/>
      <c r="AS21" s="24"/>
      <c r="AT21" s="24"/>
      <c r="AU21" s="24"/>
      <c r="AV21" s="24"/>
      <c r="AW21" s="24"/>
      <c r="AX21" s="19"/>
      <c r="AY21" s="19"/>
      <c r="AZ21" s="19"/>
    </row>
    <row r="22" spans="1:52" ht="15" thickBot="1">
      <c r="A22" s="4" t="s">
        <v>603</v>
      </c>
      <c r="B22" s="8" t="s">
        <v>604</v>
      </c>
      <c r="C22" s="8" t="s">
        <v>605</v>
      </c>
      <c r="D22" s="8" t="s">
        <v>606</v>
      </c>
      <c r="E22" s="8" t="s">
        <v>607</v>
      </c>
      <c r="F22" s="8" t="s">
        <v>608</v>
      </c>
      <c r="G22" s="8" t="s">
        <v>609</v>
      </c>
      <c r="H22" s="8" t="s">
        <v>458</v>
      </c>
      <c r="I22" s="8" t="s">
        <v>610</v>
      </c>
      <c r="J22" s="8" t="s">
        <v>611</v>
      </c>
      <c r="K22" s="8" t="s">
        <v>612</v>
      </c>
      <c r="L22" s="8" t="s">
        <v>613</v>
      </c>
      <c r="M22" s="58"/>
      <c r="N22" s="58"/>
      <c r="O22" s="58"/>
      <c r="P22" s="58"/>
      <c r="Q22" s="58"/>
      <c r="R22" s="58"/>
      <c r="S22" s="58"/>
      <c r="T22" s="46"/>
      <c r="U22" s="46"/>
      <c r="V22" s="46"/>
      <c r="W22" s="46"/>
      <c r="X22" s="46"/>
      <c r="Y22" s="46"/>
      <c r="Z22" s="46"/>
      <c r="AA22" s="20"/>
      <c r="AB22" s="20"/>
      <c r="AC22" s="20"/>
      <c r="AD22" s="20"/>
      <c r="AE22" s="20"/>
      <c r="AF22" s="20"/>
      <c r="AG22" s="20"/>
      <c r="AH22" s="20"/>
      <c r="AI22" s="20"/>
      <c r="AJ22" s="20"/>
      <c r="AK22" s="20"/>
      <c r="AL22" s="20"/>
      <c r="AM22" s="20"/>
      <c r="AN22" s="20"/>
      <c r="AO22" s="20"/>
      <c r="AP22" s="20"/>
      <c r="AQ22" s="20"/>
      <c r="AR22" s="20"/>
      <c r="AS22" s="20"/>
      <c r="AT22" s="20"/>
      <c r="AU22" s="20"/>
      <c r="AV22" s="20"/>
      <c r="AW22" s="20"/>
      <c r="AX22" s="19"/>
      <c r="AY22" s="19"/>
      <c r="AZ22" s="19"/>
    </row>
    <row r="23" spans="1:52">
      <c r="A23" s="39" t="s">
        <v>6</v>
      </c>
      <c r="B23" s="40" t="s">
        <v>614</v>
      </c>
      <c r="C23" s="40" t="s">
        <v>615</v>
      </c>
      <c r="D23" s="40" t="s">
        <v>616</v>
      </c>
      <c r="E23" s="40" t="s">
        <v>617</v>
      </c>
      <c r="F23" s="40" t="s">
        <v>618</v>
      </c>
      <c r="G23" s="40" t="s">
        <v>619</v>
      </c>
      <c r="H23" s="40" t="s">
        <v>620</v>
      </c>
      <c r="I23" s="40" t="s">
        <v>621</v>
      </c>
      <c r="J23" s="40" t="s">
        <v>622</v>
      </c>
      <c r="K23" s="40" t="s">
        <v>623</v>
      </c>
      <c r="L23" s="40" t="s">
        <v>624</v>
      </c>
      <c r="M23" s="59"/>
      <c r="N23" s="59"/>
      <c r="O23" s="59"/>
      <c r="P23" s="59"/>
      <c r="Q23" s="59"/>
      <c r="R23" s="59"/>
      <c r="S23" s="59"/>
      <c r="T23" s="47"/>
      <c r="U23" s="47"/>
      <c r="V23" s="47"/>
      <c r="W23" s="47"/>
      <c r="X23" s="47"/>
      <c r="Y23" s="47"/>
      <c r="Z23" s="47"/>
      <c r="AA23" s="24"/>
      <c r="AB23" s="24"/>
      <c r="AC23" s="24"/>
      <c r="AD23" s="24"/>
      <c r="AE23" s="24"/>
      <c r="AF23" s="24"/>
      <c r="AG23" s="24"/>
      <c r="AH23" s="24"/>
      <c r="AI23" s="24"/>
      <c r="AJ23" s="24"/>
      <c r="AK23" s="24"/>
      <c r="AL23" s="24"/>
      <c r="AM23" s="24"/>
      <c r="AN23" s="24"/>
      <c r="AO23" s="24"/>
      <c r="AP23" s="24"/>
      <c r="AQ23" s="24"/>
      <c r="AR23" s="24"/>
      <c r="AS23" s="24"/>
      <c r="AT23" s="24"/>
      <c r="AU23" s="24"/>
      <c r="AV23" s="24"/>
      <c r="AW23" s="24"/>
      <c r="AX23" s="19"/>
      <c r="AY23" s="19"/>
      <c r="AZ23" s="19"/>
    </row>
    <row r="24" spans="1:52">
      <c r="A24" s="36" t="s">
        <v>7</v>
      </c>
      <c r="B24" s="38" t="s">
        <v>625</v>
      </c>
      <c r="C24" s="38" t="s">
        <v>626</v>
      </c>
      <c r="D24" s="38" t="s">
        <v>627</v>
      </c>
      <c r="E24" s="37" t="s">
        <v>504</v>
      </c>
      <c r="F24" s="37" t="s">
        <v>628</v>
      </c>
      <c r="G24" s="37" t="s">
        <v>500</v>
      </c>
      <c r="H24" s="37" t="s">
        <v>629</v>
      </c>
      <c r="I24" s="37" t="s">
        <v>630</v>
      </c>
      <c r="J24" s="37" t="s">
        <v>631</v>
      </c>
      <c r="K24" s="37" t="s">
        <v>502</v>
      </c>
      <c r="L24" s="38" t="s">
        <v>632</v>
      </c>
      <c r="M24" s="58"/>
      <c r="N24" s="58"/>
      <c r="O24" s="58"/>
      <c r="P24" s="58"/>
      <c r="Q24" s="58"/>
      <c r="R24" s="58"/>
      <c r="S24" s="58"/>
      <c r="T24" s="46"/>
      <c r="U24" s="46"/>
      <c r="V24" s="46"/>
      <c r="W24" s="46"/>
      <c r="X24" s="46"/>
      <c r="Y24" s="46"/>
      <c r="Z24" s="46"/>
      <c r="AA24" s="24"/>
      <c r="AB24" s="24"/>
      <c r="AC24" s="24"/>
      <c r="AD24" s="24"/>
      <c r="AE24" s="24"/>
      <c r="AF24" s="24"/>
      <c r="AG24" s="24"/>
      <c r="AH24" s="24"/>
      <c r="AI24" s="24"/>
      <c r="AJ24" s="24"/>
      <c r="AK24" s="24"/>
      <c r="AL24" s="24"/>
      <c r="AM24" s="24"/>
      <c r="AN24" s="24"/>
      <c r="AO24" s="24"/>
      <c r="AP24" s="24"/>
      <c r="AQ24" s="24"/>
      <c r="AR24" s="24"/>
      <c r="AS24" s="24"/>
      <c r="AT24" s="24"/>
      <c r="AU24" s="24"/>
      <c r="AV24" s="24"/>
      <c r="AW24" s="24"/>
      <c r="AX24" s="19"/>
      <c r="AY24" s="19"/>
      <c r="AZ24" s="19"/>
    </row>
    <row r="25" spans="1:52">
      <c r="A25" s="4" t="s">
        <v>633</v>
      </c>
      <c r="B25" s="8" t="s">
        <v>634</v>
      </c>
      <c r="C25" s="8" t="s">
        <v>635</v>
      </c>
      <c r="D25" s="8" t="s">
        <v>636</v>
      </c>
      <c r="E25" s="8" t="s">
        <v>637</v>
      </c>
      <c r="F25" s="8" t="s">
        <v>638</v>
      </c>
      <c r="G25" s="8" t="s">
        <v>639</v>
      </c>
      <c r="H25" s="8" t="s">
        <v>640</v>
      </c>
      <c r="I25" s="8" t="s">
        <v>641</v>
      </c>
      <c r="J25" s="8" t="s">
        <v>642</v>
      </c>
      <c r="K25" s="8" t="s">
        <v>643</v>
      </c>
      <c r="L25" s="8" t="s">
        <v>644</v>
      </c>
      <c r="M25" s="58"/>
      <c r="N25" s="58"/>
      <c r="O25" s="58"/>
      <c r="P25" s="58"/>
      <c r="Q25" s="58"/>
      <c r="R25" s="58"/>
      <c r="S25" s="58"/>
      <c r="T25" s="46"/>
      <c r="U25" s="46"/>
      <c r="V25" s="46"/>
      <c r="W25" s="46"/>
      <c r="X25" s="46"/>
      <c r="Y25" s="46"/>
      <c r="Z25" s="46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24"/>
      <c r="AP25" s="24"/>
      <c r="AQ25" s="24"/>
      <c r="AR25" s="24"/>
      <c r="AS25" s="24"/>
      <c r="AT25" s="24"/>
      <c r="AU25" s="24"/>
      <c r="AV25" s="24"/>
      <c r="AW25" s="24"/>
      <c r="AX25" s="19"/>
      <c r="AY25" s="19"/>
      <c r="AZ25" s="19"/>
    </row>
    <row r="26" spans="1:52">
      <c r="A26" s="4" t="s">
        <v>645</v>
      </c>
      <c r="B26" s="9"/>
      <c r="C26" s="9"/>
      <c r="D26" s="9"/>
      <c r="E26" s="8" t="s">
        <v>646</v>
      </c>
      <c r="F26" s="8" t="s">
        <v>647</v>
      </c>
      <c r="G26" s="8" t="s">
        <v>648</v>
      </c>
      <c r="H26" s="8" t="s">
        <v>649</v>
      </c>
      <c r="I26" s="8" t="s">
        <v>650</v>
      </c>
      <c r="J26" s="8" t="s">
        <v>651</v>
      </c>
      <c r="K26" s="8" t="s">
        <v>652</v>
      </c>
      <c r="L26" s="8" t="s">
        <v>653</v>
      </c>
      <c r="M26" s="58"/>
      <c r="N26" s="58"/>
      <c r="O26" s="58"/>
      <c r="P26" s="58"/>
      <c r="Q26" s="58"/>
      <c r="R26" s="58"/>
      <c r="S26" s="58"/>
      <c r="T26" s="46"/>
      <c r="U26" s="46"/>
      <c r="V26" s="46"/>
      <c r="W26" s="46"/>
      <c r="X26" s="46"/>
      <c r="Y26" s="46"/>
      <c r="Z26" s="46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4"/>
      <c r="AP26" s="24"/>
      <c r="AQ26" s="24"/>
      <c r="AR26" s="24"/>
      <c r="AS26" s="24"/>
      <c r="AT26" s="24"/>
      <c r="AU26" s="24"/>
      <c r="AV26" s="24"/>
      <c r="AW26" s="24"/>
      <c r="AX26" s="19"/>
      <c r="AY26" s="19"/>
      <c r="AZ26" s="19"/>
    </row>
    <row r="27" spans="1:52">
      <c r="A27" s="4" t="s">
        <v>654</v>
      </c>
      <c r="B27" s="8" t="s">
        <v>655</v>
      </c>
      <c r="C27" s="8" t="s">
        <v>656</v>
      </c>
      <c r="D27" s="8" t="s">
        <v>657</v>
      </c>
      <c r="E27" s="8" t="s">
        <v>658</v>
      </c>
      <c r="F27" s="8" t="s">
        <v>659</v>
      </c>
      <c r="G27" s="8" t="s">
        <v>660</v>
      </c>
      <c r="H27" s="8" t="s">
        <v>661</v>
      </c>
      <c r="I27" s="8" t="s">
        <v>662</v>
      </c>
      <c r="J27" s="8" t="s">
        <v>663</v>
      </c>
      <c r="K27" s="8" t="s">
        <v>664</v>
      </c>
      <c r="L27" s="8" t="s">
        <v>665</v>
      </c>
      <c r="M27" s="58"/>
      <c r="N27" s="58"/>
      <c r="O27" s="58"/>
      <c r="P27" s="58"/>
      <c r="Q27" s="58"/>
      <c r="R27" s="58"/>
      <c r="S27" s="58"/>
      <c r="T27" s="46"/>
      <c r="U27" s="46"/>
      <c r="V27" s="46"/>
      <c r="W27" s="46"/>
      <c r="X27" s="46"/>
      <c r="Y27" s="46"/>
      <c r="Z27" s="46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4"/>
      <c r="AP27" s="24"/>
      <c r="AQ27" s="24"/>
      <c r="AR27" s="24"/>
      <c r="AS27" s="24"/>
      <c r="AT27" s="24"/>
      <c r="AU27" s="24"/>
      <c r="AV27" s="24"/>
      <c r="AW27" s="24"/>
      <c r="AX27" s="19"/>
      <c r="AY27" s="19"/>
      <c r="AZ27" s="19"/>
    </row>
    <row r="28" spans="1:52">
      <c r="A28" s="4" t="s">
        <v>666</v>
      </c>
      <c r="B28" s="9"/>
      <c r="C28" s="9"/>
      <c r="D28" s="9"/>
      <c r="E28" s="8" t="s">
        <v>667</v>
      </c>
      <c r="F28" s="8" t="s">
        <v>668</v>
      </c>
      <c r="G28" s="8">
        <v>-973</v>
      </c>
      <c r="H28" s="8">
        <v>-928</v>
      </c>
      <c r="I28" s="8">
        <v>-961</v>
      </c>
      <c r="J28" s="8" t="s">
        <v>669</v>
      </c>
      <c r="K28" s="8" t="s">
        <v>670</v>
      </c>
      <c r="L28" s="8" t="s">
        <v>671</v>
      </c>
      <c r="M28" s="58"/>
      <c r="N28" s="58"/>
      <c r="O28" s="58"/>
      <c r="P28" s="58"/>
      <c r="Q28" s="58"/>
      <c r="R28" s="58"/>
      <c r="S28" s="58"/>
      <c r="T28" s="46"/>
      <c r="U28" s="46"/>
      <c r="V28" s="46"/>
      <c r="W28" s="46"/>
      <c r="X28" s="46"/>
      <c r="Y28" s="46"/>
      <c r="Z28" s="46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24"/>
      <c r="AP28" s="24"/>
      <c r="AQ28" s="24"/>
      <c r="AR28" s="24"/>
      <c r="AS28" s="24"/>
      <c r="AT28" s="24"/>
      <c r="AU28" s="24"/>
      <c r="AV28" s="24"/>
      <c r="AW28" s="24"/>
      <c r="AX28" s="19"/>
      <c r="AY28" s="19"/>
      <c r="AZ28" s="19"/>
    </row>
    <row r="29" spans="1:52">
      <c r="A29" s="4" t="s">
        <v>8</v>
      </c>
      <c r="B29" s="8" t="s">
        <v>672</v>
      </c>
      <c r="C29" s="8" t="s">
        <v>673</v>
      </c>
      <c r="D29" s="8" t="s">
        <v>674</v>
      </c>
      <c r="E29" s="8" t="s">
        <v>675</v>
      </c>
      <c r="F29" s="8" t="s">
        <v>676</v>
      </c>
      <c r="G29" s="8" t="s">
        <v>677</v>
      </c>
      <c r="H29" s="8" t="s">
        <v>678</v>
      </c>
      <c r="I29" s="8" t="s">
        <v>469</v>
      </c>
      <c r="J29" s="8" t="s">
        <v>679</v>
      </c>
      <c r="K29" s="8" t="s">
        <v>680</v>
      </c>
      <c r="L29" s="8" t="s">
        <v>681</v>
      </c>
      <c r="M29" s="58"/>
      <c r="N29" s="58"/>
      <c r="O29" s="58"/>
      <c r="P29" s="58"/>
      <c r="Q29" s="58"/>
      <c r="R29" s="58"/>
      <c r="S29" s="58"/>
      <c r="T29" s="46"/>
      <c r="U29" s="46"/>
      <c r="V29" s="46"/>
      <c r="W29" s="46"/>
      <c r="X29" s="46"/>
      <c r="Y29" s="46"/>
      <c r="Z29" s="46"/>
      <c r="AA29" s="20"/>
      <c r="AB29" s="20"/>
      <c r="AC29" s="20"/>
      <c r="AD29" s="20"/>
      <c r="AE29" s="20"/>
      <c r="AF29" s="20"/>
      <c r="AG29" s="20"/>
      <c r="AH29" s="20"/>
      <c r="AI29" s="20"/>
      <c r="AJ29" s="20"/>
      <c r="AK29" s="20"/>
      <c r="AL29" s="20"/>
      <c r="AM29" s="20"/>
      <c r="AN29" s="20"/>
      <c r="AO29" s="20"/>
      <c r="AP29" s="20"/>
      <c r="AQ29" s="20"/>
      <c r="AR29" s="20"/>
      <c r="AS29" s="20"/>
      <c r="AT29" s="20"/>
      <c r="AU29" s="20"/>
      <c r="AV29" s="20"/>
      <c r="AW29" s="20"/>
      <c r="AX29" s="19"/>
      <c r="AY29" s="19"/>
      <c r="AZ29" s="19"/>
    </row>
    <row r="30" spans="1:52" ht="15" thickBot="1">
      <c r="A30" s="4" t="s">
        <v>682</v>
      </c>
      <c r="B30" s="8" t="s">
        <v>683</v>
      </c>
      <c r="C30" s="8" t="s">
        <v>684</v>
      </c>
      <c r="D30" s="8" t="s">
        <v>685</v>
      </c>
      <c r="E30" s="8" t="s">
        <v>686</v>
      </c>
      <c r="F30" s="8" t="s">
        <v>687</v>
      </c>
      <c r="G30" s="8" t="s">
        <v>688</v>
      </c>
      <c r="H30" s="8" t="s">
        <v>689</v>
      </c>
      <c r="I30" s="8" t="s">
        <v>690</v>
      </c>
      <c r="J30" s="8" t="s">
        <v>691</v>
      </c>
      <c r="K30" s="8" t="s">
        <v>692</v>
      </c>
      <c r="L30" s="8" t="s">
        <v>693</v>
      </c>
      <c r="M30" s="58"/>
      <c r="N30" s="58"/>
      <c r="O30" s="58"/>
      <c r="P30" s="58"/>
      <c r="Q30" s="58"/>
      <c r="R30" s="58"/>
      <c r="S30" s="59"/>
      <c r="T30" s="47"/>
      <c r="U30" s="47"/>
      <c r="V30" s="47"/>
      <c r="W30" s="47"/>
      <c r="X30" s="47"/>
      <c r="Y30" s="47"/>
      <c r="Z30" s="47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24"/>
      <c r="AS30" s="24"/>
      <c r="AT30" s="24"/>
      <c r="AU30" s="24"/>
      <c r="AV30" s="24"/>
      <c r="AW30" s="24"/>
      <c r="AX30" s="19"/>
      <c r="AY30" s="19"/>
      <c r="AZ30" s="19"/>
    </row>
    <row r="31" spans="1:52">
      <c r="A31" s="39" t="s">
        <v>694</v>
      </c>
      <c r="B31" s="41" t="s">
        <v>695</v>
      </c>
      <c r="C31" s="41" t="s">
        <v>696</v>
      </c>
      <c r="D31" s="41" t="s">
        <v>697</v>
      </c>
      <c r="E31" s="41" t="s">
        <v>698</v>
      </c>
      <c r="F31" s="41" t="s">
        <v>699</v>
      </c>
      <c r="G31" s="41" t="s">
        <v>700</v>
      </c>
      <c r="H31" s="41" t="s">
        <v>701</v>
      </c>
      <c r="I31" s="41" t="s">
        <v>702</v>
      </c>
      <c r="J31" s="41" t="s">
        <v>703</v>
      </c>
      <c r="K31" s="41" t="s">
        <v>704</v>
      </c>
      <c r="L31" s="41" t="s">
        <v>705</v>
      </c>
      <c r="M31" s="59"/>
      <c r="N31" s="59"/>
      <c r="O31" s="59"/>
      <c r="P31" s="59"/>
      <c r="Q31" s="59"/>
      <c r="R31" s="59"/>
      <c r="S31" s="58"/>
      <c r="T31" s="46"/>
      <c r="U31" s="46"/>
      <c r="V31" s="46"/>
      <c r="W31" s="46"/>
      <c r="X31" s="46"/>
      <c r="Y31" s="46"/>
      <c r="Z31" s="46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  <c r="AL31" s="20"/>
      <c r="AM31" s="20"/>
      <c r="AN31" s="20"/>
      <c r="AO31" s="20"/>
      <c r="AP31" s="20"/>
      <c r="AQ31" s="20"/>
      <c r="AR31" s="20"/>
      <c r="AS31" s="20"/>
      <c r="AT31" s="20"/>
      <c r="AU31" s="20"/>
      <c r="AV31" s="20"/>
      <c r="AW31" s="20"/>
      <c r="AX31" s="19"/>
      <c r="AY31" s="19"/>
      <c r="AZ31" s="19"/>
    </row>
    <row r="32" spans="1:52">
      <c r="A32" s="6" t="s">
        <v>10</v>
      </c>
      <c r="B32" s="7" t="s">
        <v>706</v>
      </c>
      <c r="C32" s="7" t="s">
        <v>707</v>
      </c>
      <c r="D32" s="7" t="s">
        <v>708</v>
      </c>
      <c r="E32" s="7" t="s">
        <v>709</v>
      </c>
      <c r="F32" s="7" t="s">
        <v>710</v>
      </c>
      <c r="G32" s="7" t="s">
        <v>711</v>
      </c>
      <c r="H32" s="7" t="s">
        <v>712</v>
      </c>
      <c r="I32" s="7" t="s">
        <v>713</v>
      </c>
      <c r="J32" s="7" t="s">
        <v>714</v>
      </c>
      <c r="K32" s="7" t="s">
        <v>715</v>
      </c>
      <c r="L32" s="7" t="s">
        <v>716</v>
      </c>
      <c r="M32" s="58"/>
      <c r="N32" s="58"/>
      <c r="O32" s="58"/>
      <c r="P32" s="58"/>
      <c r="Q32" s="58"/>
      <c r="R32" s="58"/>
      <c r="S32" s="59"/>
      <c r="T32" s="47"/>
      <c r="U32" s="47"/>
      <c r="V32" s="47"/>
      <c r="W32" s="47"/>
      <c r="X32" s="47"/>
      <c r="Y32" s="47"/>
      <c r="Z32" s="47"/>
      <c r="AA32" s="20"/>
      <c r="AB32" s="20"/>
      <c r="AC32" s="20"/>
      <c r="AD32" s="20"/>
      <c r="AE32" s="20"/>
      <c r="AF32" s="20"/>
      <c r="AG32" s="20"/>
      <c r="AH32" s="20"/>
      <c r="AI32" s="20"/>
      <c r="AJ32" s="20"/>
      <c r="AK32" s="20"/>
      <c r="AL32" s="20"/>
      <c r="AM32" s="20"/>
      <c r="AN32" s="20"/>
      <c r="AO32" s="20"/>
      <c r="AP32" s="20"/>
      <c r="AQ32" s="20"/>
      <c r="AR32" s="20"/>
      <c r="AS32" s="20"/>
      <c r="AT32" s="20"/>
      <c r="AU32" s="20"/>
      <c r="AV32" s="20"/>
      <c r="AW32" s="20"/>
      <c r="AX32" s="19"/>
      <c r="AY32" s="19"/>
      <c r="AZ32" s="19"/>
    </row>
    <row r="33" spans="1:52">
      <c r="A33" s="36" t="s">
        <v>7</v>
      </c>
      <c r="B33" s="38" t="s">
        <v>717</v>
      </c>
      <c r="C33" s="38" t="s">
        <v>718</v>
      </c>
      <c r="D33" s="37" t="s">
        <v>719</v>
      </c>
      <c r="E33" s="38" t="s">
        <v>720</v>
      </c>
      <c r="F33" s="38" t="s">
        <v>507</v>
      </c>
      <c r="G33" s="38" t="s">
        <v>721</v>
      </c>
      <c r="H33" s="37" t="s">
        <v>722</v>
      </c>
      <c r="I33" s="37" t="s">
        <v>723</v>
      </c>
      <c r="J33" s="37" t="s">
        <v>724</v>
      </c>
      <c r="K33" s="37" t="s">
        <v>725</v>
      </c>
      <c r="L33" s="38" t="s">
        <v>726</v>
      </c>
      <c r="M33" s="59"/>
      <c r="N33" s="59"/>
      <c r="O33" s="59"/>
      <c r="P33" s="59"/>
      <c r="Q33" s="59"/>
      <c r="R33" s="59"/>
      <c r="S33" s="59"/>
      <c r="T33" s="47"/>
      <c r="U33" s="47"/>
      <c r="V33" s="47"/>
      <c r="W33" s="47"/>
      <c r="X33" s="47"/>
      <c r="Y33" s="47"/>
      <c r="Z33" s="47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24"/>
      <c r="AS33" s="24"/>
      <c r="AT33" s="24"/>
      <c r="AU33" s="24"/>
      <c r="AV33" s="24"/>
      <c r="AW33" s="24"/>
      <c r="AX33" s="19"/>
      <c r="AY33" s="19"/>
      <c r="AZ33" s="19"/>
    </row>
    <row r="34" spans="1:52">
      <c r="A34" s="4" t="s">
        <v>11</v>
      </c>
      <c r="B34" s="8" t="s">
        <v>727</v>
      </c>
      <c r="C34" s="9"/>
      <c r="D34" s="9"/>
      <c r="E34" s="9"/>
      <c r="F34" s="9"/>
      <c r="G34" s="9"/>
      <c r="H34" s="9"/>
      <c r="I34" s="9"/>
      <c r="J34" s="9"/>
      <c r="K34" s="9"/>
      <c r="L34" s="9"/>
      <c r="M34" s="58"/>
      <c r="N34" s="58"/>
      <c r="O34" s="58"/>
      <c r="P34" s="58"/>
      <c r="Q34" s="58"/>
      <c r="R34" s="58"/>
      <c r="S34" s="58"/>
      <c r="T34" s="46"/>
      <c r="U34" s="46"/>
      <c r="V34" s="46"/>
      <c r="W34" s="46"/>
      <c r="X34" s="46"/>
      <c r="Y34" s="46"/>
      <c r="Z34" s="46"/>
      <c r="AA34" s="20"/>
      <c r="AB34" s="20"/>
      <c r="AC34" s="20"/>
      <c r="AD34" s="20"/>
      <c r="AE34" s="20"/>
      <c r="AF34" s="20"/>
      <c r="AG34" s="20"/>
      <c r="AH34" s="20"/>
      <c r="AI34" s="20"/>
      <c r="AJ34" s="20"/>
      <c r="AK34" s="20"/>
      <c r="AL34" s="20"/>
      <c r="AM34" s="20"/>
      <c r="AN34" s="20"/>
      <c r="AO34" s="20"/>
      <c r="AP34" s="20"/>
      <c r="AQ34" s="20"/>
      <c r="AR34" s="20"/>
      <c r="AS34" s="20"/>
      <c r="AT34" s="20"/>
      <c r="AU34" s="20"/>
      <c r="AV34" s="20"/>
      <c r="AW34" s="20"/>
      <c r="AX34" s="19"/>
      <c r="AY34" s="19"/>
      <c r="AZ34" s="19"/>
    </row>
    <row r="35" spans="1:52">
      <c r="A35" s="4" t="s">
        <v>12</v>
      </c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59"/>
      <c r="N35" s="59"/>
      <c r="O35" s="59"/>
      <c r="P35" s="59"/>
      <c r="Q35" s="59"/>
      <c r="R35" s="59"/>
      <c r="S35" s="59"/>
      <c r="T35" s="47"/>
      <c r="U35" s="47"/>
      <c r="V35" s="47"/>
      <c r="W35" s="47"/>
      <c r="X35" s="47"/>
      <c r="Y35" s="47"/>
      <c r="Z35" s="47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24"/>
      <c r="AS35" s="24"/>
      <c r="AT35" s="24"/>
      <c r="AU35" s="24"/>
      <c r="AV35" s="24"/>
      <c r="AW35" s="24"/>
      <c r="AX35" s="19"/>
      <c r="AY35" s="19"/>
      <c r="AZ35" s="19"/>
    </row>
    <row r="36" spans="1:52">
      <c r="A36" s="4" t="s">
        <v>728</v>
      </c>
      <c r="B36" s="8">
        <v>-37</v>
      </c>
      <c r="C36" s="9"/>
      <c r="D36" s="9"/>
      <c r="E36" s="9"/>
      <c r="F36" s="9"/>
      <c r="G36" s="9"/>
      <c r="H36" s="9"/>
      <c r="I36" s="9"/>
      <c r="J36" s="5">
        <v>37</v>
      </c>
      <c r="K36" s="8">
        <v>-34</v>
      </c>
      <c r="L36" s="9"/>
      <c r="M36" s="58"/>
      <c r="N36" s="58"/>
      <c r="O36" s="58"/>
      <c r="P36" s="58"/>
      <c r="Q36" s="58"/>
      <c r="R36" s="58"/>
      <c r="S36" s="59"/>
      <c r="T36" s="47"/>
      <c r="U36" s="47"/>
      <c r="V36" s="47"/>
      <c r="W36" s="47"/>
      <c r="X36" s="47"/>
      <c r="Y36" s="47"/>
      <c r="Z36" s="47"/>
      <c r="AA36" s="20"/>
      <c r="AB36" s="20"/>
      <c r="AC36" s="20"/>
      <c r="AD36" s="20"/>
      <c r="AE36" s="20"/>
      <c r="AF36" s="20"/>
      <c r="AG36" s="20"/>
      <c r="AH36" s="20"/>
      <c r="AI36" s="20"/>
      <c r="AJ36" s="20"/>
      <c r="AK36" s="20"/>
      <c r="AL36" s="20"/>
      <c r="AM36" s="20"/>
      <c r="AN36" s="20"/>
      <c r="AO36" s="20"/>
      <c r="AP36" s="20"/>
      <c r="AQ36" s="20"/>
      <c r="AR36" s="20"/>
      <c r="AS36" s="20"/>
      <c r="AT36" s="20"/>
      <c r="AU36" s="20"/>
      <c r="AV36" s="20"/>
      <c r="AW36" s="20"/>
      <c r="AX36" s="19"/>
      <c r="AY36" s="19"/>
      <c r="AZ36" s="19"/>
    </row>
    <row r="37" spans="1:52" ht="15" thickBot="1">
      <c r="A37" s="4" t="s">
        <v>14</v>
      </c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59"/>
      <c r="N37" s="59"/>
      <c r="O37" s="59"/>
      <c r="P37" s="59"/>
      <c r="Q37" s="59"/>
      <c r="R37" s="59"/>
      <c r="S37" s="60"/>
      <c r="T37" s="48"/>
      <c r="U37" s="48"/>
      <c r="V37" s="48"/>
      <c r="W37" s="48"/>
      <c r="X37" s="48"/>
      <c r="Y37" s="48"/>
      <c r="Z37" s="48"/>
      <c r="AA37" s="25"/>
      <c r="AB37" s="25"/>
      <c r="AC37" s="25"/>
      <c r="AD37" s="25"/>
      <c r="AE37" s="25"/>
      <c r="AF37" s="25"/>
      <c r="AG37" s="25"/>
      <c r="AH37" s="25"/>
      <c r="AI37" s="25"/>
      <c r="AJ37" s="25"/>
      <c r="AK37" s="25"/>
      <c r="AL37" s="25"/>
      <c r="AM37" s="25"/>
      <c r="AN37" s="25"/>
      <c r="AO37" s="25"/>
      <c r="AP37" s="25"/>
      <c r="AQ37" s="25"/>
      <c r="AR37" s="25"/>
      <c r="AS37" s="25"/>
      <c r="AT37" s="25"/>
      <c r="AU37" s="25"/>
      <c r="AV37" s="25"/>
      <c r="AW37" s="25"/>
      <c r="AX37" s="19"/>
      <c r="AY37" s="19"/>
      <c r="AZ37" s="19"/>
    </row>
    <row r="38" spans="1:52">
      <c r="A38" s="39" t="s">
        <v>15</v>
      </c>
      <c r="B38" s="40">
        <v>581</v>
      </c>
      <c r="C38" s="40" t="s">
        <v>707</v>
      </c>
      <c r="D38" s="40" t="s">
        <v>708</v>
      </c>
      <c r="E38" s="40" t="s">
        <v>709</v>
      </c>
      <c r="F38" s="40" t="s">
        <v>710</v>
      </c>
      <c r="G38" s="40" t="s">
        <v>711</v>
      </c>
      <c r="H38" s="40" t="s">
        <v>712</v>
      </c>
      <c r="I38" s="40" t="s">
        <v>713</v>
      </c>
      <c r="J38" s="40" t="s">
        <v>729</v>
      </c>
      <c r="K38" s="40" t="s">
        <v>730</v>
      </c>
      <c r="L38" s="40" t="s">
        <v>716</v>
      </c>
      <c r="M38" s="58"/>
      <c r="N38" s="58"/>
      <c r="O38" s="58"/>
      <c r="P38" s="58"/>
      <c r="Q38" s="58"/>
      <c r="R38" s="58"/>
      <c r="S38" s="59"/>
      <c r="T38" s="47"/>
      <c r="U38" s="47"/>
      <c r="V38" s="47"/>
      <c r="W38" s="47"/>
      <c r="X38" s="47"/>
      <c r="Y38" s="47"/>
      <c r="Z38" s="47"/>
      <c r="AA38" s="20"/>
      <c r="AB38" s="20"/>
      <c r="AC38" s="20"/>
      <c r="AD38" s="20"/>
      <c r="AE38" s="20"/>
      <c r="AF38" s="20"/>
      <c r="AG38" s="20"/>
      <c r="AH38" s="20"/>
      <c r="AI38" s="20"/>
      <c r="AJ38" s="20"/>
      <c r="AK38" s="20"/>
      <c r="AL38" s="20"/>
      <c r="AM38" s="20"/>
      <c r="AN38" s="20"/>
      <c r="AO38" s="20"/>
      <c r="AP38" s="20"/>
      <c r="AQ38" s="20"/>
      <c r="AR38" s="20"/>
      <c r="AS38" s="20"/>
      <c r="AT38" s="20"/>
      <c r="AU38" s="20"/>
      <c r="AV38" s="20"/>
      <c r="AW38" s="20"/>
      <c r="AX38" s="19"/>
      <c r="AY38" s="19"/>
      <c r="AZ38" s="19"/>
    </row>
    <row r="39" spans="1:52" ht="15" thickBot="1">
      <c r="A39" s="4" t="s">
        <v>16</v>
      </c>
      <c r="B39" s="5" t="s">
        <v>731</v>
      </c>
      <c r="C39" s="8" t="s">
        <v>732</v>
      </c>
      <c r="D39" s="8" t="s">
        <v>733</v>
      </c>
      <c r="E39" s="8" t="s">
        <v>734</v>
      </c>
      <c r="F39" s="8" t="s">
        <v>735</v>
      </c>
      <c r="G39" s="8" t="s">
        <v>736</v>
      </c>
      <c r="H39" s="8" t="s">
        <v>737</v>
      </c>
      <c r="I39" s="8" t="s">
        <v>738</v>
      </c>
      <c r="J39" s="8" t="s">
        <v>739</v>
      </c>
      <c r="K39" s="8" t="s">
        <v>740</v>
      </c>
      <c r="L39" s="8" t="s">
        <v>741</v>
      </c>
      <c r="M39" s="59"/>
      <c r="N39" s="59"/>
      <c r="O39" s="59"/>
      <c r="P39" s="59"/>
      <c r="Q39" s="59"/>
      <c r="R39" s="59"/>
      <c r="S39" s="60"/>
      <c r="T39" s="48"/>
      <c r="U39" s="48"/>
      <c r="V39" s="48"/>
      <c r="W39" s="48"/>
      <c r="X39" s="48"/>
      <c r="Y39" s="48"/>
      <c r="Z39" s="48"/>
      <c r="AA39" s="25"/>
      <c r="AB39" s="25"/>
      <c r="AC39" s="25"/>
      <c r="AD39" s="25"/>
      <c r="AE39" s="25"/>
      <c r="AF39" s="25"/>
      <c r="AG39" s="25"/>
      <c r="AH39" s="25"/>
      <c r="AI39" s="25"/>
      <c r="AJ39" s="25"/>
      <c r="AK39" s="25"/>
      <c r="AL39" s="25"/>
      <c r="AM39" s="25"/>
      <c r="AN39" s="25"/>
      <c r="AO39" s="25"/>
      <c r="AP39" s="25"/>
      <c r="AQ39" s="25"/>
      <c r="AR39" s="25"/>
      <c r="AS39" s="25"/>
      <c r="AT39" s="25"/>
      <c r="AU39" s="25"/>
      <c r="AV39" s="25"/>
      <c r="AW39" s="25"/>
      <c r="AX39" s="19"/>
      <c r="AY39" s="19"/>
      <c r="AZ39" s="19"/>
    </row>
    <row r="40" spans="1:52" ht="15" thickBot="1">
      <c r="A40" s="39" t="s">
        <v>17</v>
      </c>
      <c r="B40" s="40" t="s">
        <v>742</v>
      </c>
      <c r="C40" s="40" t="s">
        <v>743</v>
      </c>
      <c r="D40" s="40" t="s">
        <v>744</v>
      </c>
      <c r="E40" s="40" t="s">
        <v>745</v>
      </c>
      <c r="F40" s="40" t="s">
        <v>746</v>
      </c>
      <c r="G40" s="40" t="s">
        <v>747</v>
      </c>
      <c r="H40" s="40" t="s">
        <v>748</v>
      </c>
      <c r="I40" s="40" t="s">
        <v>749</v>
      </c>
      <c r="J40" s="40" t="s">
        <v>750</v>
      </c>
      <c r="K40" s="40" t="s">
        <v>751</v>
      </c>
      <c r="L40" s="40" t="s">
        <v>752</v>
      </c>
      <c r="M40" s="60"/>
      <c r="N40" s="60"/>
      <c r="O40" s="60"/>
      <c r="P40" s="60"/>
      <c r="Q40" s="60"/>
      <c r="R40" s="60"/>
      <c r="S40" s="57"/>
      <c r="T40" s="50"/>
      <c r="U40" s="50"/>
      <c r="V40" s="50"/>
      <c r="W40" s="50"/>
      <c r="X40" s="50"/>
      <c r="Y40" s="50"/>
      <c r="Z40" s="50"/>
      <c r="AA40" s="19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</row>
    <row r="41" spans="1:52">
      <c r="A41" s="39" t="s">
        <v>18</v>
      </c>
      <c r="B41" s="40" t="s">
        <v>742</v>
      </c>
      <c r="C41" s="40" t="s">
        <v>743</v>
      </c>
      <c r="D41" s="40" t="s">
        <v>744</v>
      </c>
      <c r="E41" s="40" t="s">
        <v>745</v>
      </c>
      <c r="F41" s="40" t="s">
        <v>746</v>
      </c>
      <c r="G41" s="40" t="s">
        <v>747</v>
      </c>
      <c r="H41" s="40" t="s">
        <v>748</v>
      </c>
      <c r="I41" s="40" t="s">
        <v>749</v>
      </c>
      <c r="J41" s="40" t="s">
        <v>750</v>
      </c>
      <c r="K41" s="40" t="s">
        <v>751</v>
      </c>
      <c r="L41" s="40" t="s">
        <v>752</v>
      </c>
      <c r="M41" s="59"/>
      <c r="N41" s="59"/>
      <c r="O41" s="59"/>
      <c r="P41" s="59"/>
      <c r="Q41" s="59"/>
      <c r="R41" s="59"/>
      <c r="S41" s="58"/>
      <c r="T41" s="46"/>
      <c r="U41" s="46"/>
      <c r="V41" s="46"/>
      <c r="W41" s="46"/>
      <c r="X41" s="46"/>
      <c r="Y41" s="46"/>
      <c r="Z41" s="46"/>
      <c r="AA41" s="24"/>
      <c r="AB41" s="24"/>
      <c r="AC41" s="24"/>
      <c r="AD41" s="24"/>
      <c r="AE41" s="24"/>
      <c r="AF41" s="24"/>
      <c r="AG41" s="24"/>
      <c r="AH41" s="24"/>
      <c r="AI41" s="24"/>
      <c r="AJ41" s="24"/>
      <c r="AK41" s="24"/>
      <c r="AL41" s="24"/>
      <c r="AM41" s="24"/>
      <c r="AN41" s="24"/>
      <c r="AO41" s="24"/>
      <c r="AP41" s="24"/>
      <c r="AQ41" s="24"/>
      <c r="AR41" s="24"/>
      <c r="AS41" s="24"/>
      <c r="AT41" s="24"/>
      <c r="AU41" s="24"/>
      <c r="AV41" s="24"/>
      <c r="AW41" s="24"/>
      <c r="AX41" s="19"/>
      <c r="AY41" s="19"/>
      <c r="AZ41" s="19"/>
    </row>
    <row r="42" spans="1:52">
      <c r="A42" s="4" t="s">
        <v>19</v>
      </c>
      <c r="B42" s="8">
        <v>-285</v>
      </c>
      <c r="C42" s="8">
        <v>-492</v>
      </c>
      <c r="D42" s="8">
        <v>-483</v>
      </c>
      <c r="E42" s="8">
        <v>-277</v>
      </c>
      <c r="F42" s="8">
        <v>-107</v>
      </c>
      <c r="G42" s="8">
        <v>-382</v>
      </c>
      <c r="H42" s="8">
        <v>-551</v>
      </c>
      <c r="I42" s="8">
        <v>-346</v>
      </c>
      <c r="J42" s="8">
        <v>-471</v>
      </c>
      <c r="K42" s="8">
        <v>-342</v>
      </c>
      <c r="L42" s="8">
        <v>-301</v>
      </c>
      <c r="M42" s="60"/>
      <c r="N42" s="60"/>
      <c r="O42" s="60"/>
      <c r="P42" s="60"/>
      <c r="Q42" s="60"/>
      <c r="R42" s="60"/>
      <c r="S42" s="61"/>
      <c r="T42" s="49"/>
      <c r="U42" s="49"/>
      <c r="V42" s="49"/>
      <c r="W42" s="49"/>
      <c r="X42" s="49"/>
      <c r="Y42" s="49"/>
      <c r="Z42" s="49"/>
      <c r="AA42" s="28"/>
      <c r="AB42" s="28"/>
      <c r="AC42" s="28"/>
      <c r="AD42" s="28"/>
      <c r="AE42" s="28"/>
      <c r="AF42" s="28"/>
      <c r="AG42" s="28"/>
      <c r="AH42" s="28"/>
      <c r="AI42" s="28"/>
      <c r="AJ42" s="28"/>
      <c r="AK42" s="28"/>
      <c r="AL42" s="28"/>
      <c r="AM42" s="28"/>
      <c r="AN42" s="28"/>
      <c r="AO42" s="28"/>
      <c r="AP42" s="28"/>
      <c r="AQ42" s="28"/>
      <c r="AR42" s="28"/>
      <c r="AS42" s="28"/>
      <c r="AT42" s="28"/>
      <c r="AU42" s="28"/>
      <c r="AV42" s="28"/>
      <c r="AW42" s="28"/>
      <c r="AX42" s="19"/>
      <c r="AY42" s="19"/>
      <c r="AZ42" s="19"/>
    </row>
    <row r="43" spans="1:52">
      <c r="A43" s="6" t="s">
        <v>20</v>
      </c>
      <c r="B43" s="7" t="s">
        <v>94</v>
      </c>
      <c r="C43" s="7" t="s">
        <v>95</v>
      </c>
      <c r="D43" s="7" t="s">
        <v>96</v>
      </c>
      <c r="E43" s="7" t="s">
        <v>97</v>
      </c>
      <c r="F43" s="7" t="s">
        <v>98</v>
      </c>
      <c r="G43" s="7" t="s">
        <v>99</v>
      </c>
      <c r="H43" s="7" t="s">
        <v>100</v>
      </c>
      <c r="I43" s="7" t="s">
        <v>101</v>
      </c>
      <c r="J43" s="7" t="s">
        <v>102</v>
      </c>
      <c r="K43" s="7" t="s">
        <v>103</v>
      </c>
      <c r="L43" s="7" t="s">
        <v>104</v>
      </c>
      <c r="M43" s="57"/>
      <c r="N43" s="57"/>
      <c r="O43" s="57"/>
      <c r="P43" s="57"/>
      <c r="Q43" s="57"/>
      <c r="R43" s="57"/>
      <c r="S43" s="58"/>
      <c r="T43" s="46"/>
      <c r="U43" s="46"/>
      <c r="V43" s="46"/>
      <c r="W43" s="46"/>
      <c r="X43" s="46"/>
      <c r="Y43" s="46"/>
      <c r="Z43" s="46"/>
      <c r="AA43" s="24"/>
      <c r="AB43" s="24"/>
      <c r="AC43" s="24"/>
      <c r="AD43" s="24"/>
      <c r="AE43" s="24"/>
      <c r="AF43" s="24"/>
      <c r="AG43" s="24"/>
      <c r="AH43" s="24"/>
      <c r="AI43" s="24"/>
      <c r="AJ43" s="24"/>
      <c r="AK43" s="24"/>
      <c r="AL43" s="24"/>
      <c r="AM43" s="24"/>
      <c r="AN43" s="24"/>
      <c r="AO43" s="24"/>
      <c r="AP43" s="24"/>
      <c r="AQ43" s="24"/>
      <c r="AR43" s="24"/>
      <c r="AS43" s="24"/>
      <c r="AT43" s="24"/>
      <c r="AU43" s="24"/>
      <c r="AV43" s="24"/>
      <c r="AW43" s="24"/>
      <c r="AX43" s="19"/>
      <c r="AY43" s="19"/>
      <c r="AZ43" s="19"/>
    </row>
    <row r="44" spans="1:52">
      <c r="A44" s="4" t="s">
        <v>753</v>
      </c>
      <c r="B44" s="8" t="s">
        <v>754</v>
      </c>
      <c r="C44" s="8" t="s">
        <v>755</v>
      </c>
      <c r="D44" s="8" t="s">
        <v>756</v>
      </c>
      <c r="E44" s="8" t="s">
        <v>344</v>
      </c>
      <c r="F44" s="8" t="s">
        <v>757</v>
      </c>
      <c r="G44" s="8" t="s">
        <v>758</v>
      </c>
      <c r="H44" s="8" t="s">
        <v>759</v>
      </c>
      <c r="I44" s="8">
        <v>-989</v>
      </c>
      <c r="J44" s="8">
        <v>-898</v>
      </c>
      <c r="K44" s="8">
        <v>-844</v>
      </c>
      <c r="L44" s="8">
        <v>-730</v>
      </c>
      <c r="M44" s="58"/>
      <c r="N44" s="58"/>
      <c r="O44" s="58"/>
      <c r="P44" s="58"/>
      <c r="Q44" s="58"/>
      <c r="R44" s="58"/>
      <c r="S44" s="61"/>
      <c r="T44" s="49"/>
      <c r="U44" s="49"/>
      <c r="V44" s="49"/>
      <c r="W44" s="49"/>
      <c r="X44" s="49"/>
      <c r="Y44" s="49"/>
      <c r="Z44" s="49"/>
      <c r="AA44" s="28"/>
      <c r="AB44" s="28"/>
      <c r="AC44" s="28"/>
      <c r="AD44" s="28"/>
      <c r="AE44" s="28"/>
      <c r="AF44" s="28"/>
      <c r="AG44" s="28"/>
      <c r="AH44" s="28"/>
      <c r="AI44" s="28"/>
      <c r="AJ44" s="28"/>
      <c r="AK44" s="28"/>
      <c r="AL44" s="28"/>
      <c r="AM44" s="28"/>
      <c r="AN44" s="28"/>
      <c r="AO44" s="28"/>
      <c r="AP44" s="28"/>
      <c r="AQ44" s="28"/>
      <c r="AR44" s="28"/>
      <c r="AS44" s="28"/>
      <c r="AT44" s="28"/>
      <c r="AU44" s="28"/>
      <c r="AV44" s="28"/>
      <c r="AW44" s="28"/>
      <c r="AX44" s="19"/>
      <c r="AY44" s="19"/>
      <c r="AZ44" s="19"/>
    </row>
    <row r="45" spans="1:52">
      <c r="A45" s="6" t="s">
        <v>21</v>
      </c>
      <c r="B45" s="7" t="s">
        <v>760</v>
      </c>
      <c r="C45" s="7" t="s">
        <v>761</v>
      </c>
      <c r="D45" s="7" t="s">
        <v>762</v>
      </c>
      <c r="E45" s="7" t="s">
        <v>763</v>
      </c>
      <c r="F45" s="7" t="s">
        <v>764</v>
      </c>
      <c r="G45" s="7" t="s">
        <v>765</v>
      </c>
      <c r="H45" s="7" t="s">
        <v>766</v>
      </c>
      <c r="I45" s="7" t="s">
        <v>767</v>
      </c>
      <c r="J45" s="7" t="s">
        <v>768</v>
      </c>
      <c r="K45" s="7" t="s">
        <v>769</v>
      </c>
      <c r="L45" s="7" t="s">
        <v>770</v>
      </c>
      <c r="M45" s="61"/>
      <c r="N45" s="61"/>
      <c r="O45" s="61"/>
      <c r="P45" s="61"/>
      <c r="Q45" s="61"/>
      <c r="R45" s="61"/>
      <c r="S45" s="58"/>
      <c r="T45" s="46"/>
      <c r="U45" s="46"/>
      <c r="V45" s="46"/>
      <c r="W45" s="46"/>
      <c r="X45" s="46"/>
      <c r="Y45" s="46"/>
      <c r="Z45" s="46"/>
      <c r="AA45" s="24"/>
      <c r="AB45" s="24"/>
      <c r="AC45" s="24"/>
      <c r="AD45" s="24"/>
      <c r="AE45" s="24"/>
      <c r="AF45" s="24"/>
      <c r="AG45" s="24"/>
      <c r="AH45" s="24"/>
      <c r="AI45" s="24"/>
      <c r="AJ45" s="24"/>
      <c r="AK45" s="24"/>
      <c r="AL45" s="24"/>
      <c r="AM45" s="24"/>
      <c r="AN45" s="24"/>
      <c r="AO45" s="24"/>
      <c r="AP45" s="24"/>
      <c r="AQ45" s="24"/>
      <c r="AR45" s="24"/>
      <c r="AS45" s="24"/>
      <c r="AT45" s="24"/>
      <c r="AU45" s="24"/>
      <c r="AV45" s="24"/>
      <c r="AW45" s="24"/>
      <c r="AX45" s="19"/>
      <c r="AY45" s="19"/>
      <c r="AZ45" s="19"/>
    </row>
    <row r="46" spans="1:52">
      <c r="A46" s="36" t="s">
        <v>22</v>
      </c>
      <c r="B46" s="37" t="s">
        <v>771</v>
      </c>
      <c r="C46" s="37" t="s">
        <v>772</v>
      </c>
      <c r="D46" s="37" t="s">
        <v>773</v>
      </c>
      <c r="E46" s="37" t="s">
        <v>774</v>
      </c>
      <c r="F46" s="37" t="s">
        <v>775</v>
      </c>
      <c r="G46" s="37" t="s">
        <v>776</v>
      </c>
      <c r="H46" s="37" t="s">
        <v>777</v>
      </c>
      <c r="I46" s="37" t="s">
        <v>778</v>
      </c>
      <c r="J46" s="37" t="s">
        <v>779</v>
      </c>
      <c r="K46" s="37" t="s">
        <v>780</v>
      </c>
      <c r="L46" s="37" t="s">
        <v>781</v>
      </c>
      <c r="M46" s="58"/>
      <c r="N46" s="58"/>
      <c r="O46" s="58"/>
      <c r="P46" s="58"/>
      <c r="Q46" s="58"/>
      <c r="R46" s="58"/>
      <c r="S46" s="61"/>
      <c r="T46" s="49"/>
      <c r="U46" s="49"/>
      <c r="V46" s="49"/>
      <c r="W46" s="49"/>
      <c r="X46" s="49"/>
      <c r="Y46" s="49"/>
      <c r="Z46" s="49"/>
      <c r="AA46" s="28"/>
      <c r="AB46" s="28"/>
      <c r="AC46" s="28"/>
      <c r="AD46" s="28"/>
      <c r="AE46" s="28"/>
      <c r="AF46" s="28"/>
      <c r="AG46" s="28"/>
      <c r="AH46" s="28"/>
      <c r="AI46" s="28"/>
      <c r="AJ46" s="28"/>
      <c r="AK46" s="28"/>
      <c r="AL46" s="28"/>
      <c r="AM46" s="28"/>
      <c r="AN46" s="28"/>
      <c r="AO46" s="28"/>
      <c r="AP46" s="28"/>
      <c r="AQ46" s="28"/>
      <c r="AR46" s="28"/>
      <c r="AS46" s="28"/>
      <c r="AT46" s="28"/>
      <c r="AU46" s="28"/>
      <c r="AV46" s="28"/>
      <c r="AW46" s="28"/>
      <c r="AX46" s="19"/>
      <c r="AY46" s="19"/>
      <c r="AZ46" s="19"/>
    </row>
    <row r="47" spans="1:52">
      <c r="A47" s="6" t="s">
        <v>23</v>
      </c>
      <c r="B47" s="7" t="s">
        <v>760</v>
      </c>
      <c r="C47" s="7" t="s">
        <v>761</v>
      </c>
      <c r="D47" s="7" t="s">
        <v>762</v>
      </c>
      <c r="E47" s="7" t="s">
        <v>763</v>
      </c>
      <c r="F47" s="7" t="s">
        <v>764</v>
      </c>
      <c r="G47" s="7" t="s">
        <v>765</v>
      </c>
      <c r="H47" s="7" t="s">
        <v>766</v>
      </c>
      <c r="I47" s="7" t="s">
        <v>767</v>
      </c>
      <c r="J47" s="7" t="s">
        <v>768</v>
      </c>
      <c r="K47" s="7" t="s">
        <v>769</v>
      </c>
      <c r="L47" s="7" t="s">
        <v>770</v>
      </c>
      <c r="M47" s="61"/>
      <c r="N47" s="61"/>
      <c r="O47" s="61"/>
      <c r="P47" s="61"/>
      <c r="Q47" s="61"/>
      <c r="R47" s="61"/>
      <c r="S47" s="58"/>
      <c r="T47" s="46"/>
      <c r="U47" s="46"/>
      <c r="V47" s="46"/>
      <c r="W47" s="46"/>
      <c r="X47" s="46"/>
      <c r="Y47" s="46"/>
      <c r="Z47" s="46"/>
      <c r="AA47" s="24"/>
      <c r="AB47" s="24"/>
      <c r="AC47" s="24"/>
      <c r="AD47" s="24"/>
      <c r="AE47" s="24"/>
      <c r="AF47" s="24"/>
      <c r="AG47" s="24"/>
      <c r="AH47" s="24"/>
      <c r="AI47" s="24"/>
      <c r="AJ47" s="24"/>
      <c r="AK47" s="24"/>
      <c r="AL47" s="24"/>
      <c r="AM47" s="24"/>
      <c r="AN47" s="24"/>
      <c r="AO47" s="24"/>
      <c r="AP47" s="24"/>
      <c r="AQ47" s="24"/>
      <c r="AR47" s="24"/>
      <c r="AS47" s="24"/>
      <c r="AT47" s="24"/>
      <c r="AU47" s="24"/>
      <c r="AV47" s="24"/>
      <c r="AW47" s="24"/>
      <c r="AX47" s="19"/>
      <c r="AY47" s="19"/>
      <c r="AZ47" s="19"/>
    </row>
    <row r="48" spans="1:52">
      <c r="A48" s="36" t="s">
        <v>24</v>
      </c>
      <c r="B48" s="37" t="s">
        <v>771</v>
      </c>
      <c r="C48" s="37" t="s">
        <v>772</v>
      </c>
      <c r="D48" s="37" t="s">
        <v>773</v>
      </c>
      <c r="E48" s="37" t="s">
        <v>774</v>
      </c>
      <c r="F48" s="37" t="s">
        <v>775</v>
      </c>
      <c r="G48" s="37" t="s">
        <v>776</v>
      </c>
      <c r="H48" s="37" t="s">
        <v>777</v>
      </c>
      <c r="I48" s="37" t="s">
        <v>778</v>
      </c>
      <c r="J48" s="37" t="s">
        <v>779</v>
      </c>
      <c r="K48" s="37" t="s">
        <v>780</v>
      </c>
      <c r="L48" s="37" t="s">
        <v>781</v>
      </c>
      <c r="M48" s="58"/>
      <c r="N48" s="58"/>
      <c r="O48" s="58"/>
      <c r="P48" s="58"/>
      <c r="Q48" s="58"/>
      <c r="R48" s="58"/>
      <c r="S48" s="58"/>
      <c r="T48" s="46"/>
      <c r="U48" s="46"/>
      <c r="V48" s="46"/>
      <c r="W48" s="46"/>
      <c r="X48" s="46"/>
      <c r="Y48" s="46"/>
      <c r="Z48" s="46"/>
      <c r="AA48" s="28"/>
      <c r="AB48" s="28"/>
      <c r="AC48" s="28"/>
      <c r="AD48" s="28"/>
      <c r="AE48" s="28"/>
      <c r="AF48" s="28"/>
      <c r="AG48" s="28"/>
      <c r="AH48" s="28"/>
      <c r="AI48" s="28"/>
      <c r="AJ48" s="28"/>
      <c r="AK48" s="28"/>
      <c r="AL48" s="28"/>
      <c r="AM48" s="28"/>
      <c r="AN48" s="28"/>
      <c r="AO48" s="28"/>
      <c r="AP48" s="28"/>
      <c r="AQ48" s="28"/>
      <c r="AR48" s="28"/>
      <c r="AS48" s="28"/>
      <c r="AT48" s="28"/>
      <c r="AU48" s="28"/>
      <c r="AV48" s="28"/>
      <c r="AW48" s="28"/>
      <c r="AX48" s="19"/>
      <c r="AY48" s="19"/>
      <c r="AZ48" s="19"/>
    </row>
    <row r="49" spans="1:52">
      <c r="A49" s="10" t="s">
        <v>25</v>
      </c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61"/>
      <c r="N49" s="61"/>
      <c r="O49" s="61"/>
      <c r="P49" s="61"/>
      <c r="Q49" s="61"/>
      <c r="R49" s="61"/>
      <c r="S49" s="58"/>
      <c r="T49" s="46"/>
      <c r="U49" s="46"/>
      <c r="V49" s="46"/>
      <c r="W49" s="46"/>
      <c r="X49" s="46"/>
      <c r="Y49" s="46"/>
      <c r="Z49" s="46"/>
      <c r="AA49" s="19"/>
      <c r="AB49" s="19"/>
      <c r="AC49" s="19"/>
      <c r="AD49" s="19"/>
      <c r="AE49" s="19"/>
      <c r="AF49" s="19"/>
      <c r="AG49" s="19"/>
      <c r="AH49" s="19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9"/>
      <c r="AT49" s="19"/>
      <c r="AU49" s="19"/>
      <c r="AV49" s="19"/>
      <c r="AW49" s="19"/>
      <c r="AX49" s="19"/>
      <c r="AY49" s="19"/>
      <c r="AZ49" s="19"/>
    </row>
    <row r="50" spans="1:52">
      <c r="A50" s="4" t="s">
        <v>26</v>
      </c>
      <c r="B50" s="5">
        <v>0.41</v>
      </c>
      <c r="C50" s="5">
        <v>4.05</v>
      </c>
      <c r="D50" s="5">
        <v>4.28</v>
      </c>
      <c r="E50" s="5">
        <v>4.0999999999999996</v>
      </c>
      <c r="F50" s="5">
        <v>3.99</v>
      </c>
      <c r="G50" s="5">
        <v>4.12</v>
      </c>
      <c r="H50" s="5">
        <v>4.0999999999999996</v>
      </c>
      <c r="I50" s="5">
        <v>3.89</v>
      </c>
      <c r="J50" s="5">
        <v>3.36</v>
      </c>
      <c r="K50" s="5">
        <v>2.82</v>
      </c>
      <c r="L50" s="5">
        <v>2.21</v>
      </c>
      <c r="M50" s="58"/>
      <c r="N50" s="58"/>
      <c r="O50" s="58"/>
      <c r="P50" s="58"/>
      <c r="Q50" s="58"/>
      <c r="R50" s="58"/>
      <c r="S50" s="61"/>
      <c r="T50" s="49"/>
      <c r="U50" s="49"/>
      <c r="V50" s="49"/>
      <c r="W50" s="49"/>
      <c r="X50" s="49"/>
      <c r="Y50" s="49"/>
      <c r="Z50" s="49"/>
      <c r="AA50" s="24"/>
      <c r="AB50" s="24"/>
      <c r="AC50" s="24"/>
      <c r="AD50" s="24"/>
      <c r="AE50" s="24"/>
      <c r="AF50" s="24"/>
      <c r="AG50" s="24"/>
      <c r="AH50" s="24"/>
      <c r="AI50" s="24"/>
      <c r="AJ50" s="24"/>
      <c r="AK50" s="24"/>
      <c r="AL50" s="24"/>
      <c r="AM50" s="24"/>
      <c r="AN50" s="24"/>
      <c r="AO50" s="24"/>
      <c r="AP50" s="24"/>
      <c r="AQ50" s="24"/>
      <c r="AR50" s="24"/>
      <c r="AS50" s="24"/>
      <c r="AT50" s="24"/>
      <c r="AU50" s="24"/>
      <c r="AV50" s="24"/>
      <c r="AW50" s="24"/>
      <c r="AX50" s="19"/>
      <c r="AY50" s="19"/>
      <c r="AZ50" s="19"/>
    </row>
    <row r="51" spans="1:52">
      <c r="A51" s="11" t="s">
        <v>7</v>
      </c>
      <c r="B51" s="14" t="s">
        <v>782</v>
      </c>
      <c r="C51" s="14" t="s">
        <v>783</v>
      </c>
      <c r="D51" s="13" t="s">
        <v>784</v>
      </c>
      <c r="E51" s="13" t="s">
        <v>785</v>
      </c>
      <c r="F51" s="14" t="s">
        <v>786</v>
      </c>
      <c r="G51" s="13" t="s">
        <v>787</v>
      </c>
      <c r="H51" s="13" t="s">
        <v>502</v>
      </c>
      <c r="I51" s="13" t="s">
        <v>788</v>
      </c>
      <c r="J51" s="13" t="s">
        <v>789</v>
      </c>
      <c r="K51" s="13" t="s">
        <v>790</v>
      </c>
      <c r="L51" s="13" t="s">
        <v>777</v>
      </c>
      <c r="M51" s="61"/>
      <c r="N51" s="61"/>
      <c r="O51" s="61"/>
      <c r="P51" s="61"/>
      <c r="Q51" s="61"/>
      <c r="R51" s="61"/>
      <c r="S51" s="58"/>
      <c r="T51" s="46"/>
      <c r="U51" s="46"/>
      <c r="V51" s="46"/>
      <c r="W51" s="46"/>
      <c r="X51" s="46"/>
      <c r="Y51" s="46"/>
      <c r="Z51" s="46"/>
      <c r="AA51" s="24"/>
      <c r="AB51" s="24"/>
      <c r="AC51" s="24"/>
      <c r="AD51" s="24"/>
      <c r="AE51" s="24"/>
      <c r="AF51" s="24"/>
      <c r="AG51" s="24"/>
      <c r="AH51" s="24"/>
      <c r="AI51" s="24"/>
      <c r="AJ51" s="24"/>
      <c r="AK51" s="24"/>
      <c r="AL51" s="24"/>
      <c r="AM51" s="24"/>
      <c r="AN51" s="24"/>
      <c r="AO51" s="24"/>
      <c r="AP51" s="24"/>
      <c r="AQ51" s="24"/>
      <c r="AR51" s="24"/>
      <c r="AS51" s="24"/>
      <c r="AT51" s="24"/>
      <c r="AU51" s="24"/>
      <c r="AV51" s="24"/>
      <c r="AW51" s="24"/>
      <c r="AX51" s="19"/>
      <c r="AY51" s="19"/>
      <c r="AZ51" s="19"/>
    </row>
    <row r="52" spans="1:52">
      <c r="A52" s="4" t="s">
        <v>27</v>
      </c>
      <c r="B52" s="5" t="s">
        <v>791</v>
      </c>
      <c r="C52" s="5" t="s">
        <v>792</v>
      </c>
      <c r="D52" s="5" t="s">
        <v>793</v>
      </c>
      <c r="E52" s="5" t="s">
        <v>794</v>
      </c>
      <c r="F52" s="5" t="s">
        <v>795</v>
      </c>
      <c r="G52" s="5" t="s">
        <v>796</v>
      </c>
      <c r="H52" s="5" t="s">
        <v>797</v>
      </c>
      <c r="I52" s="5" t="s">
        <v>798</v>
      </c>
      <c r="J52" s="5" t="s">
        <v>799</v>
      </c>
      <c r="K52" s="5" t="s">
        <v>800</v>
      </c>
      <c r="L52" s="5" t="s">
        <v>801</v>
      </c>
      <c r="M52" s="57"/>
      <c r="N52" s="57"/>
      <c r="O52" s="57"/>
      <c r="P52" s="57"/>
      <c r="Q52" s="57"/>
      <c r="R52" s="57"/>
      <c r="S52" s="58"/>
      <c r="T52" s="46"/>
      <c r="U52" s="46"/>
      <c r="V52" s="46"/>
      <c r="W52" s="46"/>
      <c r="X52" s="46"/>
      <c r="Y52" s="46"/>
      <c r="Z52" s="46"/>
      <c r="AA52" s="24"/>
      <c r="AB52" s="24"/>
      <c r="AC52" s="24"/>
      <c r="AD52" s="24"/>
      <c r="AE52" s="24"/>
      <c r="AF52" s="24"/>
      <c r="AG52" s="24"/>
      <c r="AH52" s="24"/>
      <c r="AI52" s="24"/>
      <c r="AJ52" s="24"/>
      <c r="AK52" s="24"/>
      <c r="AL52" s="24"/>
      <c r="AM52" s="24"/>
      <c r="AN52" s="24"/>
      <c r="AO52" s="24"/>
      <c r="AP52" s="24"/>
      <c r="AQ52" s="24"/>
      <c r="AR52" s="24"/>
      <c r="AS52" s="24"/>
      <c r="AT52" s="24"/>
      <c r="AU52" s="24"/>
      <c r="AV52" s="24"/>
      <c r="AW52" s="24"/>
      <c r="AX52" s="19"/>
      <c r="AY52" s="19"/>
      <c r="AZ52" s="19"/>
    </row>
    <row r="53" spans="1:52">
      <c r="A53" s="11" t="s">
        <v>7</v>
      </c>
      <c r="B53" s="14" t="s">
        <v>802</v>
      </c>
      <c r="C53" s="14" t="s">
        <v>803</v>
      </c>
      <c r="D53" s="14" t="s">
        <v>804</v>
      </c>
      <c r="E53" s="14" t="s">
        <v>805</v>
      </c>
      <c r="F53" s="14" t="s">
        <v>806</v>
      </c>
      <c r="G53" s="14" t="s">
        <v>807</v>
      </c>
      <c r="H53" s="14" t="s">
        <v>808</v>
      </c>
      <c r="I53" s="13" t="s">
        <v>809</v>
      </c>
      <c r="J53" s="13" t="s">
        <v>787</v>
      </c>
      <c r="K53" s="13" t="s">
        <v>506</v>
      </c>
      <c r="L53" s="13" t="s">
        <v>810</v>
      </c>
      <c r="M53" s="58"/>
      <c r="N53" s="58"/>
      <c r="O53" s="58"/>
      <c r="P53" s="58"/>
      <c r="Q53" s="58"/>
      <c r="R53" s="58"/>
      <c r="S53" s="19"/>
      <c r="T53" s="44"/>
      <c r="U53" s="44"/>
      <c r="V53" s="44"/>
      <c r="W53" s="44"/>
      <c r="X53" s="42"/>
      <c r="Y53" s="42"/>
      <c r="Z53" s="42"/>
      <c r="AA53" s="28"/>
      <c r="AB53" s="28"/>
      <c r="AC53" s="28"/>
      <c r="AD53" s="28"/>
      <c r="AE53" s="28"/>
      <c r="AF53" s="28"/>
      <c r="AG53" s="28"/>
      <c r="AH53" s="28"/>
      <c r="AI53" s="28"/>
      <c r="AJ53" s="28"/>
      <c r="AK53" s="28"/>
      <c r="AL53" s="28"/>
      <c r="AM53" s="28"/>
      <c r="AN53" s="28"/>
      <c r="AO53" s="28"/>
      <c r="AP53" s="28"/>
      <c r="AQ53" s="28"/>
      <c r="AR53" s="28"/>
      <c r="AS53" s="28"/>
      <c r="AT53" s="28"/>
      <c r="AU53" s="28"/>
      <c r="AV53" s="28"/>
      <c r="AW53" s="28"/>
      <c r="AX53" s="19"/>
      <c r="AY53" s="19"/>
      <c r="AZ53" s="19"/>
    </row>
    <row r="54" spans="1:52">
      <c r="A54" s="4" t="s">
        <v>28</v>
      </c>
      <c r="B54" s="5" t="s">
        <v>811</v>
      </c>
      <c r="C54" s="5" t="s">
        <v>812</v>
      </c>
      <c r="D54" s="5" t="s">
        <v>813</v>
      </c>
      <c r="E54" s="5" t="s">
        <v>814</v>
      </c>
      <c r="F54" s="5" t="s">
        <v>815</v>
      </c>
      <c r="G54" s="5" t="s">
        <v>816</v>
      </c>
      <c r="H54" s="5" t="s">
        <v>817</v>
      </c>
      <c r="I54" s="5" t="s">
        <v>818</v>
      </c>
      <c r="J54" s="5" t="s">
        <v>819</v>
      </c>
      <c r="K54" s="5" t="s">
        <v>820</v>
      </c>
      <c r="L54" s="5" t="s">
        <v>821</v>
      </c>
      <c r="M54" s="58"/>
      <c r="N54" s="58"/>
      <c r="O54" s="58"/>
      <c r="P54" s="58"/>
      <c r="Q54" s="58"/>
      <c r="R54" s="58"/>
      <c r="S54" s="24"/>
      <c r="T54" s="43"/>
      <c r="U54" s="43"/>
      <c r="V54" s="43"/>
      <c r="W54" s="43"/>
      <c r="X54" s="43"/>
      <c r="Y54" s="43"/>
      <c r="Z54" s="43"/>
      <c r="AA54" s="24"/>
      <c r="AB54" s="24"/>
      <c r="AC54" s="24"/>
      <c r="AD54" s="24"/>
      <c r="AE54" s="24"/>
      <c r="AF54" s="24"/>
      <c r="AG54" s="24"/>
      <c r="AH54" s="24"/>
      <c r="AI54" s="24"/>
      <c r="AJ54" s="24"/>
      <c r="AK54" s="24"/>
      <c r="AL54" s="24"/>
      <c r="AM54" s="24"/>
      <c r="AN54" s="24"/>
      <c r="AO54" s="24"/>
      <c r="AP54" s="24"/>
      <c r="AQ54" s="24"/>
      <c r="AR54" s="24"/>
      <c r="AS54" s="24"/>
      <c r="AT54" s="24"/>
      <c r="AU54" s="24"/>
      <c r="AV54" s="24"/>
      <c r="AW54" s="24"/>
      <c r="AX54" s="19"/>
      <c r="AY54" s="19"/>
      <c r="AZ54" s="19"/>
    </row>
    <row r="55" spans="1:52">
      <c r="A55" s="11" t="s">
        <v>7</v>
      </c>
      <c r="B55" s="14" t="s">
        <v>822</v>
      </c>
      <c r="C55" s="14" t="s">
        <v>803</v>
      </c>
      <c r="D55" s="14" t="s">
        <v>823</v>
      </c>
      <c r="E55" s="14" t="s">
        <v>824</v>
      </c>
      <c r="F55" s="14" t="s">
        <v>825</v>
      </c>
      <c r="G55" s="14" t="s">
        <v>806</v>
      </c>
      <c r="H55" s="14" t="s">
        <v>808</v>
      </c>
      <c r="I55" s="14" t="s">
        <v>826</v>
      </c>
      <c r="J55" s="13" t="s">
        <v>827</v>
      </c>
      <c r="K55" s="13" t="s">
        <v>628</v>
      </c>
      <c r="L55" s="13" t="s">
        <v>828</v>
      </c>
      <c r="M55" s="58"/>
      <c r="N55" s="58"/>
      <c r="O55" s="58"/>
      <c r="P55" s="58"/>
      <c r="Q55" s="58"/>
      <c r="R55" s="58"/>
      <c r="S55" s="24"/>
      <c r="T55" s="43"/>
      <c r="U55" s="43"/>
      <c r="V55" s="43"/>
      <c r="W55" s="43"/>
      <c r="X55" s="43"/>
      <c r="Y55" s="43"/>
      <c r="Z55" s="43"/>
      <c r="AA55" s="24"/>
      <c r="AB55" s="24"/>
      <c r="AC55" s="24"/>
      <c r="AD55" s="24"/>
      <c r="AE55" s="24"/>
      <c r="AF55" s="24"/>
      <c r="AG55" s="24"/>
      <c r="AH55" s="24"/>
      <c r="AI55" s="24"/>
      <c r="AJ55" s="24"/>
      <c r="AK55" s="24"/>
      <c r="AL55" s="24"/>
      <c r="AM55" s="24"/>
      <c r="AN55" s="24"/>
      <c r="AO55" s="24"/>
      <c r="AP55" s="24"/>
      <c r="AQ55" s="24"/>
      <c r="AR55" s="24"/>
      <c r="AS55" s="24"/>
      <c r="AT55" s="24"/>
      <c r="AU55" s="24"/>
      <c r="AV55" s="24"/>
      <c r="AW55" s="24"/>
      <c r="AX55" s="19"/>
      <c r="AY55" s="19"/>
      <c r="AZ55" s="19"/>
    </row>
    <row r="56" spans="1:52">
      <c r="A56" s="4" t="s">
        <v>29</v>
      </c>
      <c r="B56" s="5">
        <v>1.22</v>
      </c>
      <c r="C56" s="5">
        <v>1.92</v>
      </c>
      <c r="D56" s="5">
        <v>1.64</v>
      </c>
      <c r="E56" s="5">
        <v>1.54</v>
      </c>
      <c r="F56" s="5">
        <v>1.52</v>
      </c>
      <c r="G56" s="5">
        <v>1.48</v>
      </c>
      <c r="H56" s="5">
        <v>1.35</v>
      </c>
      <c r="I56" s="5">
        <v>1.1499999999999999</v>
      </c>
      <c r="J56" s="5">
        <v>0.78</v>
      </c>
      <c r="K56" s="5">
        <v>0.41</v>
      </c>
      <c r="L56" s="5">
        <v>0.2</v>
      </c>
      <c r="M56" s="61"/>
      <c r="N56" s="61"/>
      <c r="O56" s="61"/>
      <c r="P56" s="61"/>
      <c r="Q56" s="61"/>
      <c r="R56" s="61"/>
      <c r="S56" s="19"/>
      <c r="T56" s="44"/>
      <c r="U56" s="44"/>
      <c r="V56" s="44"/>
      <c r="W56" s="44"/>
      <c r="X56" s="44"/>
      <c r="Y56" s="44"/>
      <c r="Z56" s="44"/>
      <c r="AA56" s="19"/>
      <c r="AB56" s="19"/>
      <c r="AC56" s="19"/>
      <c r="AD56" s="19"/>
      <c r="AE56" s="19"/>
      <c r="AF56" s="19"/>
      <c r="AG56" s="19"/>
      <c r="AH56" s="19"/>
      <c r="AI56" s="19"/>
      <c r="AJ56" s="19"/>
      <c r="AK56" s="19"/>
      <c r="AL56" s="19"/>
      <c r="AM56" s="19"/>
      <c r="AN56" s="19"/>
      <c r="AO56" s="19"/>
      <c r="AP56" s="19"/>
      <c r="AQ56" s="19"/>
      <c r="AR56" s="19"/>
      <c r="AS56" s="19"/>
      <c r="AT56" s="19"/>
      <c r="AU56" s="19"/>
      <c r="AV56" s="19"/>
      <c r="AW56" s="19"/>
      <c r="AX56" s="19"/>
      <c r="AY56" s="19"/>
      <c r="AZ56" s="19"/>
    </row>
    <row r="57" spans="1:52">
      <c r="A57" s="11" t="s">
        <v>7</v>
      </c>
      <c r="B57" s="14" t="s">
        <v>829</v>
      </c>
      <c r="C57" s="13" t="s">
        <v>830</v>
      </c>
      <c r="D57" s="13" t="s">
        <v>831</v>
      </c>
      <c r="E57" s="13" t="s">
        <v>504</v>
      </c>
      <c r="F57" s="13" t="s">
        <v>832</v>
      </c>
      <c r="G57" s="13" t="s">
        <v>833</v>
      </c>
      <c r="H57" s="13" t="s">
        <v>834</v>
      </c>
      <c r="I57" s="13" t="s">
        <v>835</v>
      </c>
      <c r="J57" s="13" t="s">
        <v>836</v>
      </c>
      <c r="K57" s="13" t="s">
        <v>837</v>
      </c>
      <c r="L57" s="14" t="s">
        <v>838</v>
      </c>
      <c r="M57" s="58"/>
      <c r="N57" s="58"/>
      <c r="O57" s="58"/>
      <c r="P57" s="58"/>
      <c r="Q57" s="58"/>
      <c r="R57" s="58"/>
      <c r="S57" s="19"/>
      <c r="T57" s="44"/>
      <c r="U57" s="44"/>
      <c r="V57" s="44"/>
      <c r="W57" s="44"/>
      <c r="X57" s="44"/>
      <c r="Y57" s="44"/>
      <c r="Z57" s="44"/>
      <c r="AA57" s="19"/>
      <c r="AB57" s="19"/>
      <c r="AC57" s="19"/>
      <c r="AD57" s="19"/>
      <c r="AE57" s="19"/>
      <c r="AF57" s="19"/>
      <c r="AG57" s="19"/>
      <c r="AH57" s="19"/>
      <c r="AI57" s="19"/>
      <c r="AJ57" s="19"/>
      <c r="AK57" s="19"/>
      <c r="AL57" s="19"/>
      <c r="AM57" s="19"/>
      <c r="AN57" s="19"/>
      <c r="AO57" s="19"/>
      <c r="AP57" s="19"/>
      <c r="AQ57" s="19"/>
      <c r="AR57" s="19"/>
      <c r="AS57" s="19"/>
      <c r="AT57" s="19"/>
      <c r="AU57" s="19"/>
      <c r="AV57" s="19"/>
      <c r="AW57" s="19"/>
      <c r="AX57" s="19"/>
      <c r="AY57" s="19"/>
      <c r="AZ57" s="19"/>
    </row>
    <row r="58" spans="1:52">
      <c r="A58" s="4" t="s">
        <v>839</v>
      </c>
      <c r="B58" s="9"/>
      <c r="C58" s="9"/>
      <c r="D58" s="9"/>
      <c r="E58" s="9"/>
      <c r="F58" s="9"/>
      <c r="G58" s="9"/>
      <c r="H58" s="9"/>
      <c r="I58" s="9"/>
      <c r="J58" s="5">
        <v>0.1</v>
      </c>
      <c r="K58" s="5">
        <v>7.0000000000000007E-2</v>
      </c>
      <c r="L58" s="9"/>
      <c r="M58" s="58"/>
      <c r="N58" s="58"/>
      <c r="O58" s="58"/>
      <c r="P58" s="58"/>
      <c r="Q58" s="58"/>
      <c r="R58" s="58"/>
      <c r="S58" s="19"/>
      <c r="T58" s="44"/>
      <c r="U58" s="44"/>
      <c r="V58" s="44"/>
      <c r="W58" s="44"/>
      <c r="X58" s="44"/>
      <c r="Y58" s="44"/>
      <c r="Z58" s="44"/>
      <c r="AA58" s="19"/>
      <c r="AB58" s="19"/>
      <c r="AC58" s="19"/>
      <c r="AD58" s="19"/>
      <c r="AE58" s="19"/>
      <c r="AF58" s="19"/>
      <c r="AG58" s="19"/>
      <c r="AH58" s="19"/>
      <c r="AI58" s="19"/>
      <c r="AJ58" s="19"/>
      <c r="AK58" s="19"/>
      <c r="AL58" s="19"/>
      <c r="AM58" s="19"/>
      <c r="AN58" s="19"/>
      <c r="AO58" s="19"/>
      <c r="AP58" s="19"/>
      <c r="AQ58" s="19"/>
      <c r="AR58" s="19"/>
      <c r="AS58" s="19"/>
      <c r="AT58" s="19"/>
      <c r="AU58" s="19"/>
      <c r="AV58" s="19"/>
      <c r="AW58" s="19"/>
      <c r="AX58" s="19"/>
      <c r="AY58" s="19"/>
      <c r="AZ58" s="19"/>
    </row>
    <row r="59" spans="1:52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9"/>
      <c r="N59" s="19"/>
      <c r="O59" s="19"/>
      <c r="P59" s="19"/>
      <c r="Q59" s="19"/>
      <c r="R59" s="19"/>
      <c r="S59" s="19"/>
      <c r="T59" s="44"/>
      <c r="U59" s="44"/>
      <c r="V59" s="44"/>
      <c r="W59" s="44"/>
      <c r="X59" s="44"/>
      <c r="Y59" s="44"/>
      <c r="Z59" s="44"/>
      <c r="AA59" s="19"/>
      <c r="AB59" s="19"/>
      <c r="AC59" s="19"/>
      <c r="AD59" s="19"/>
      <c r="AE59" s="19"/>
      <c r="AF59" s="19"/>
      <c r="AG59" s="19"/>
      <c r="AH59" s="19"/>
      <c r="AI59" s="19"/>
      <c r="AJ59" s="19"/>
      <c r="AK59" s="19"/>
      <c r="AL59" s="19"/>
      <c r="AM59" s="19"/>
      <c r="AN59" s="19"/>
      <c r="AO59" s="19"/>
      <c r="AP59" s="19"/>
      <c r="AQ59" s="19"/>
      <c r="AR59" s="19"/>
      <c r="AS59" s="19"/>
      <c r="AT59" s="19"/>
      <c r="AU59" s="19"/>
      <c r="AV59" s="19"/>
      <c r="AW59" s="19"/>
      <c r="AX59" s="19"/>
      <c r="AY59" s="19"/>
      <c r="AZ59" s="19"/>
    </row>
    <row r="60" spans="1:52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9"/>
      <c r="N60" s="19"/>
      <c r="O60" s="19"/>
      <c r="P60" s="19"/>
      <c r="Q60" s="19"/>
      <c r="R60" s="19"/>
      <c r="S60" s="19"/>
      <c r="T60" s="44"/>
      <c r="U60" s="44"/>
      <c r="V60" s="44"/>
      <c r="W60" s="44"/>
      <c r="X60" s="44"/>
      <c r="Y60" s="44"/>
      <c r="Z60" s="44"/>
      <c r="AA60" s="19"/>
      <c r="AB60" s="19"/>
      <c r="AC60" s="19"/>
      <c r="AD60" s="19"/>
      <c r="AE60" s="19"/>
      <c r="AF60" s="19"/>
      <c r="AG60" s="19"/>
      <c r="AH60" s="19"/>
      <c r="AI60" s="19"/>
      <c r="AJ60" s="19"/>
      <c r="AK60" s="19"/>
      <c r="AL60" s="19"/>
      <c r="AM60" s="19"/>
      <c r="AN60" s="19"/>
      <c r="AO60" s="19"/>
      <c r="AP60" s="19"/>
      <c r="AQ60" s="19"/>
      <c r="AR60" s="19"/>
      <c r="AS60" s="19"/>
      <c r="AT60" s="19"/>
      <c r="AU60" s="19"/>
      <c r="AV60" s="19"/>
      <c r="AW60" s="19"/>
      <c r="AX60" s="19"/>
      <c r="AY60" s="19"/>
      <c r="AZ60" s="19"/>
    </row>
    <row r="61" spans="1:52">
      <c r="A61" s="4" t="s">
        <v>30</v>
      </c>
      <c r="B61" s="5" t="s">
        <v>840</v>
      </c>
      <c r="C61" s="5" t="s">
        <v>841</v>
      </c>
      <c r="D61" s="5" t="s">
        <v>842</v>
      </c>
      <c r="E61" s="5" t="s">
        <v>843</v>
      </c>
      <c r="F61" s="5" t="s">
        <v>844</v>
      </c>
      <c r="G61" s="5" t="s">
        <v>845</v>
      </c>
      <c r="H61" s="5" t="s">
        <v>846</v>
      </c>
      <c r="I61" s="5" t="s">
        <v>847</v>
      </c>
      <c r="J61" s="5" t="s">
        <v>848</v>
      </c>
      <c r="K61" s="5" t="s">
        <v>849</v>
      </c>
      <c r="L61" s="5" t="s">
        <v>850</v>
      </c>
      <c r="M61" s="19"/>
      <c r="N61" s="19"/>
      <c r="O61" s="19"/>
      <c r="P61" s="19"/>
      <c r="Q61" s="19"/>
      <c r="R61" s="19"/>
      <c r="S61" s="19"/>
      <c r="T61" s="44"/>
      <c r="U61" s="44"/>
      <c r="V61" s="44"/>
      <c r="W61" s="44"/>
      <c r="X61" s="44"/>
      <c r="Y61" s="44"/>
      <c r="Z61" s="44"/>
      <c r="AA61" s="19"/>
      <c r="AB61" s="19"/>
      <c r="AC61" s="19"/>
      <c r="AD61" s="19"/>
      <c r="AE61" s="19"/>
      <c r="AF61" s="19"/>
      <c r="AG61" s="19"/>
      <c r="AH61" s="19"/>
      <c r="AI61" s="19"/>
      <c r="AJ61" s="19"/>
      <c r="AK61" s="19"/>
      <c r="AL61" s="19"/>
      <c r="AM61" s="19"/>
      <c r="AN61" s="19"/>
      <c r="AO61" s="19"/>
      <c r="AP61" s="19"/>
      <c r="AQ61" s="19"/>
      <c r="AR61" s="19"/>
      <c r="AS61" s="19"/>
      <c r="AT61" s="19"/>
      <c r="AU61" s="19"/>
      <c r="AV61" s="19"/>
      <c r="AW61" s="19"/>
      <c r="AX61" s="19"/>
      <c r="AY61" s="19"/>
      <c r="AZ61" s="19"/>
    </row>
    <row r="62" spans="1:52">
      <c r="A62" s="4" t="s">
        <v>31</v>
      </c>
      <c r="B62" s="8" t="s">
        <v>851</v>
      </c>
      <c r="C62" s="5" t="s">
        <v>852</v>
      </c>
      <c r="D62" s="5" t="s">
        <v>853</v>
      </c>
      <c r="E62" s="5" t="s">
        <v>854</v>
      </c>
      <c r="F62" s="5" t="s">
        <v>855</v>
      </c>
      <c r="G62" s="5" t="s">
        <v>856</v>
      </c>
      <c r="H62" s="5" t="s">
        <v>857</v>
      </c>
      <c r="I62" s="5" t="s">
        <v>847</v>
      </c>
      <c r="J62" s="5" t="s">
        <v>858</v>
      </c>
      <c r="K62" s="5" t="s">
        <v>859</v>
      </c>
      <c r="L62" s="5" t="s">
        <v>860</v>
      </c>
      <c r="M62" s="19"/>
      <c r="N62" s="19"/>
      <c r="O62" s="19"/>
      <c r="P62" s="19"/>
      <c r="Q62" s="19"/>
      <c r="R62" s="19"/>
      <c r="S62" s="19"/>
      <c r="T62" s="44"/>
      <c r="U62" s="44"/>
      <c r="V62" s="44"/>
      <c r="W62" s="44"/>
      <c r="X62" s="44"/>
      <c r="Y62" s="44"/>
      <c r="Z62" s="44"/>
      <c r="AA62" s="19"/>
      <c r="AB62" s="19"/>
      <c r="AC62" s="19"/>
      <c r="AD62" s="19"/>
      <c r="AE62" s="19"/>
      <c r="AF62" s="19"/>
      <c r="AG62" s="19"/>
      <c r="AH62" s="19"/>
      <c r="AI62" s="19"/>
      <c r="AJ62" s="19"/>
      <c r="AK62" s="19"/>
      <c r="AL62" s="19"/>
      <c r="AM62" s="19"/>
      <c r="AN62" s="19"/>
      <c r="AO62" s="19"/>
      <c r="AP62" s="19"/>
      <c r="AQ62" s="19"/>
      <c r="AR62" s="19"/>
      <c r="AS62" s="19"/>
      <c r="AT62" s="19"/>
      <c r="AU62" s="19"/>
      <c r="AV62" s="19"/>
      <c r="AW62" s="19"/>
      <c r="AX62" s="19"/>
      <c r="AY62" s="19"/>
      <c r="AZ62" s="19"/>
    </row>
    <row r="63" spans="1:52">
      <c r="A63" s="65"/>
      <c r="B63" s="65"/>
      <c r="C63" s="65"/>
      <c r="D63" s="65"/>
      <c r="E63" s="65"/>
      <c r="F63" s="65"/>
      <c r="G63" s="65"/>
      <c r="H63" s="65"/>
      <c r="I63" s="65"/>
      <c r="J63" s="65"/>
      <c r="K63" s="65"/>
      <c r="L63" s="65"/>
      <c r="M63" s="19"/>
      <c r="N63" s="19"/>
      <c r="O63" s="19"/>
      <c r="P63" s="19"/>
      <c r="Q63" s="19"/>
      <c r="R63" s="19"/>
      <c r="S63" s="19"/>
      <c r="T63" s="44"/>
      <c r="U63" s="44"/>
      <c r="V63" s="44"/>
      <c r="W63" s="44"/>
      <c r="X63" s="44"/>
      <c r="Y63" s="44"/>
      <c r="Z63" s="44"/>
      <c r="AA63" s="19"/>
      <c r="AB63" s="19"/>
      <c r="AC63" s="19"/>
      <c r="AD63" s="19"/>
      <c r="AE63" s="19"/>
      <c r="AF63" s="19"/>
      <c r="AG63" s="19"/>
      <c r="AH63" s="19"/>
      <c r="AI63" s="19"/>
      <c r="AJ63" s="19"/>
      <c r="AK63" s="19"/>
      <c r="AL63" s="19"/>
      <c r="AM63" s="19"/>
      <c r="AN63" s="19"/>
      <c r="AO63" s="19"/>
      <c r="AP63" s="19"/>
      <c r="AQ63" s="19"/>
      <c r="AR63" s="19"/>
      <c r="AS63" s="19"/>
      <c r="AT63" s="19"/>
      <c r="AU63" s="19"/>
      <c r="AV63" s="19"/>
      <c r="AW63" s="19"/>
      <c r="AX63" s="19"/>
      <c r="AY63" s="19"/>
      <c r="AZ63" s="19"/>
    </row>
    <row r="64" spans="1:52">
      <c r="A64" s="2" t="s">
        <v>32</v>
      </c>
      <c r="B64" s="3">
        <v>44196</v>
      </c>
      <c r="C64" s="3">
        <v>43830</v>
      </c>
      <c r="D64" s="3">
        <v>43465</v>
      </c>
      <c r="E64" s="3">
        <v>43100</v>
      </c>
      <c r="F64" s="3">
        <v>42735</v>
      </c>
      <c r="G64" s="3">
        <v>42369</v>
      </c>
      <c r="H64" s="3">
        <v>42004</v>
      </c>
      <c r="I64" s="3">
        <v>41639</v>
      </c>
      <c r="J64" s="3">
        <v>41274</v>
      </c>
      <c r="K64" s="3">
        <v>40908</v>
      </c>
      <c r="L64" s="3">
        <v>40543</v>
      </c>
      <c r="M64" s="19"/>
      <c r="N64" s="19"/>
      <c r="O64" s="19"/>
      <c r="P64" s="19"/>
      <c r="Q64" s="19"/>
      <c r="R64" s="19"/>
      <c r="S64" s="19"/>
      <c r="T64" s="44"/>
      <c r="U64" s="44"/>
      <c r="V64" s="44"/>
      <c r="W64" s="44"/>
      <c r="X64" s="44"/>
      <c r="Y64" s="44"/>
      <c r="Z64" s="44"/>
      <c r="AA64" s="19"/>
      <c r="AB64" s="19"/>
      <c r="AC64" s="19"/>
      <c r="AD64" s="19"/>
      <c r="AE64" s="19"/>
      <c r="AF64" s="19"/>
      <c r="AG64" s="19"/>
      <c r="AH64" s="19"/>
      <c r="AI64" s="19"/>
      <c r="AJ64" s="19"/>
      <c r="AK64" s="19"/>
      <c r="AL64" s="19"/>
      <c r="AM64" s="19"/>
      <c r="AN64" s="19"/>
      <c r="AO64" s="19"/>
      <c r="AP64" s="19"/>
      <c r="AQ64" s="19"/>
      <c r="AR64" s="19"/>
      <c r="AS64" s="19"/>
      <c r="AT64" s="19"/>
      <c r="AU64" s="19"/>
      <c r="AV64" s="19"/>
      <c r="AW64" s="19"/>
      <c r="AX64" s="19"/>
      <c r="AY64" s="19"/>
      <c r="AZ64" s="19"/>
    </row>
    <row r="65" spans="1:52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9"/>
      <c r="N65" s="19"/>
      <c r="O65" s="19"/>
      <c r="P65" s="19"/>
      <c r="Q65" s="19"/>
      <c r="R65" s="19"/>
      <c r="S65" s="19"/>
      <c r="T65" s="44"/>
      <c r="U65" s="44"/>
      <c r="V65" s="44"/>
      <c r="W65" s="44"/>
      <c r="X65" s="44"/>
      <c r="Y65" s="44"/>
      <c r="Z65" s="44"/>
      <c r="AA65" s="19"/>
      <c r="AB65" s="19"/>
      <c r="AC65" s="19"/>
      <c r="AD65" s="19"/>
      <c r="AE65" s="19"/>
      <c r="AF65" s="19"/>
      <c r="AG65" s="19"/>
      <c r="AH65" s="19"/>
      <c r="AI65" s="19"/>
      <c r="AJ65" s="19"/>
      <c r="AK65" s="19"/>
      <c r="AL65" s="19"/>
      <c r="AM65" s="19"/>
      <c r="AN65" s="19"/>
      <c r="AO65" s="19"/>
      <c r="AP65" s="19"/>
      <c r="AQ65" s="19"/>
      <c r="AR65" s="19"/>
      <c r="AS65" s="19"/>
      <c r="AT65" s="19"/>
      <c r="AU65" s="19"/>
      <c r="AV65" s="19"/>
      <c r="AW65" s="19"/>
      <c r="AX65" s="19"/>
      <c r="AY65" s="19"/>
      <c r="AZ65" s="19"/>
    </row>
    <row r="66" spans="1:52">
      <c r="A66" s="4" t="s">
        <v>33</v>
      </c>
      <c r="B66" s="5" t="s">
        <v>861</v>
      </c>
      <c r="C66" s="5" t="s">
        <v>862</v>
      </c>
      <c r="D66" s="5" t="s">
        <v>863</v>
      </c>
      <c r="E66" s="5" t="s">
        <v>864</v>
      </c>
      <c r="F66" s="5" t="s">
        <v>865</v>
      </c>
      <c r="G66" s="5" t="s">
        <v>866</v>
      </c>
      <c r="H66" s="5" t="s">
        <v>493</v>
      </c>
      <c r="I66" s="5" t="s">
        <v>867</v>
      </c>
      <c r="J66" s="5" t="s">
        <v>868</v>
      </c>
      <c r="K66" s="5" t="s">
        <v>869</v>
      </c>
      <c r="L66" s="5" t="s">
        <v>870</v>
      </c>
      <c r="M66" s="19"/>
      <c r="N66" s="19"/>
      <c r="O66" s="19"/>
      <c r="P66" s="19"/>
      <c r="Q66" s="19"/>
      <c r="R66" s="19"/>
      <c r="S66" s="19"/>
      <c r="T66" s="44"/>
      <c r="U66" s="44"/>
      <c r="V66" s="44"/>
      <c r="W66" s="44"/>
      <c r="X66" s="44"/>
      <c r="Y66" s="44"/>
      <c r="Z66" s="44"/>
      <c r="AA66" s="19"/>
      <c r="AB66" s="19"/>
      <c r="AC66" s="19"/>
      <c r="AD66" s="19"/>
    </row>
    <row r="67" spans="1:52">
      <c r="A67" s="4" t="s">
        <v>871</v>
      </c>
      <c r="B67" s="5" t="s">
        <v>872</v>
      </c>
      <c r="C67" s="5" t="s">
        <v>873</v>
      </c>
      <c r="D67" s="5" t="s">
        <v>874</v>
      </c>
      <c r="E67" s="5" t="s">
        <v>875</v>
      </c>
      <c r="F67" s="5" t="s">
        <v>876</v>
      </c>
      <c r="G67" s="5" t="s">
        <v>877</v>
      </c>
      <c r="H67" s="5" t="s">
        <v>878</v>
      </c>
      <c r="I67" s="5" t="s">
        <v>879</v>
      </c>
      <c r="J67" s="5" t="s">
        <v>880</v>
      </c>
      <c r="K67" s="5" t="s">
        <v>881</v>
      </c>
      <c r="L67" s="5" t="s">
        <v>882</v>
      </c>
      <c r="M67" s="19"/>
      <c r="N67" s="19"/>
      <c r="O67" s="19"/>
      <c r="P67" s="19"/>
      <c r="Q67" s="19"/>
      <c r="R67" s="19"/>
      <c r="S67" s="19"/>
      <c r="T67" s="19"/>
      <c r="U67" s="19"/>
      <c r="V67" s="19"/>
      <c r="W67" s="19"/>
      <c r="X67" s="19"/>
      <c r="Y67" s="19"/>
      <c r="Z67" s="19"/>
      <c r="AA67" s="19"/>
      <c r="AB67" s="19"/>
      <c r="AC67" s="19"/>
      <c r="AD67" s="19"/>
    </row>
    <row r="68" spans="1:52">
      <c r="A68" s="4" t="s">
        <v>883</v>
      </c>
      <c r="B68" s="5" t="s">
        <v>884</v>
      </c>
      <c r="C68" s="5" t="s">
        <v>885</v>
      </c>
      <c r="D68" s="5" t="s">
        <v>886</v>
      </c>
      <c r="E68" s="5" t="s">
        <v>887</v>
      </c>
      <c r="F68" s="5" t="s">
        <v>888</v>
      </c>
      <c r="G68" s="5" t="s">
        <v>889</v>
      </c>
      <c r="H68" s="5" t="s">
        <v>890</v>
      </c>
      <c r="I68" s="5" t="s">
        <v>891</v>
      </c>
      <c r="J68" s="5" t="s">
        <v>892</v>
      </c>
      <c r="K68" s="5" t="s">
        <v>893</v>
      </c>
      <c r="L68" s="5" t="s">
        <v>894</v>
      </c>
      <c r="M68" s="19"/>
      <c r="N68" s="19"/>
      <c r="O68" s="19"/>
      <c r="P68" s="19"/>
      <c r="Q68" s="19"/>
      <c r="R68" s="19"/>
      <c r="S68" s="19"/>
      <c r="T68" s="19"/>
      <c r="U68" s="19"/>
      <c r="V68" s="19"/>
      <c r="W68" s="19"/>
      <c r="X68" s="19"/>
      <c r="Y68" s="19"/>
      <c r="Z68" s="19"/>
      <c r="AA68" s="19"/>
      <c r="AB68" s="19"/>
      <c r="AC68" s="19"/>
      <c r="AD68" s="19"/>
    </row>
    <row r="69" spans="1:52">
      <c r="A69" s="4" t="s">
        <v>895</v>
      </c>
      <c r="B69" s="5" t="s">
        <v>896</v>
      </c>
      <c r="C69" s="5" t="s">
        <v>897</v>
      </c>
      <c r="D69" s="5" t="s">
        <v>898</v>
      </c>
      <c r="E69" s="5" t="s">
        <v>899</v>
      </c>
      <c r="F69" s="5" t="s">
        <v>900</v>
      </c>
      <c r="G69" s="5" t="s">
        <v>901</v>
      </c>
      <c r="H69" s="5" t="s">
        <v>902</v>
      </c>
      <c r="I69" s="9"/>
      <c r="J69" s="5" t="s">
        <v>903</v>
      </c>
      <c r="K69" s="5" t="s">
        <v>904</v>
      </c>
      <c r="L69" s="5" t="s">
        <v>905</v>
      </c>
      <c r="M69" s="19"/>
      <c r="N69" s="19"/>
      <c r="O69" s="19"/>
      <c r="P69" s="19"/>
      <c r="Q69" s="19"/>
      <c r="R69" s="19"/>
      <c r="S69" s="19"/>
      <c r="T69" s="19"/>
      <c r="U69" s="19"/>
      <c r="V69" s="19"/>
      <c r="W69" s="19"/>
      <c r="X69" s="19"/>
      <c r="Y69" s="19"/>
      <c r="Z69" s="19"/>
      <c r="AA69" s="19"/>
      <c r="AB69" s="19"/>
      <c r="AC69" s="19"/>
      <c r="AD69" s="19"/>
    </row>
    <row r="70" spans="1:52">
      <c r="A70" s="4" t="s">
        <v>906</v>
      </c>
      <c r="B70" s="5" t="s">
        <v>907</v>
      </c>
      <c r="C70" s="5" t="s">
        <v>908</v>
      </c>
      <c r="D70" s="5" t="s">
        <v>909</v>
      </c>
      <c r="E70" s="5" t="s">
        <v>910</v>
      </c>
      <c r="F70" s="5" t="s">
        <v>911</v>
      </c>
      <c r="G70" s="5" t="s">
        <v>912</v>
      </c>
      <c r="H70" s="5" t="s">
        <v>913</v>
      </c>
      <c r="I70" s="5" t="s">
        <v>914</v>
      </c>
      <c r="J70" s="5" t="s">
        <v>915</v>
      </c>
      <c r="K70" s="5" t="s">
        <v>916</v>
      </c>
      <c r="L70" s="5" t="s">
        <v>917</v>
      </c>
      <c r="M70" s="19"/>
      <c r="N70" s="19"/>
      <c r="O70" s="19"/>
      <c r="P70" s="19"/>
      <c r="Q70" s="19"/>
      <c r="R70" s="19"/>
      <c r="S70" s="19"/>
      <c r="T70" s="19"/>
      <c r="U70" s="19"/>
      <c r="V70" s="19"/>
      <c r="W70" s="19"/>
      <c r="X70" s="19"/>
      <c r="Y70" s="19"/>
      <c r="Z70" s="19"/>
      <c r="AA70" s="19"/>
      <c r="AB70" s="19"/>
      <c r="AC70" s="19"/>
      <c r="AD70" s="19"/>
    </row>
    <row r="71" spans="1:52">
      <c r="A71" s="4" t="s">
        <v>918</v>
      </c>
      <c r="B71" s="8" t="s">
        <v>919</v>
      </c>
      <c r="C71" s="8" t="s">
        <v>920</v>
      </c>
      <c r="D71" s="8" t="s">
        <v>921</v>
      </c>
      <c r="E71" s="8" t="s">
        <v>922</v>
      </c>
      <c r="F71" s="8" t="s">
        <v>923</v>
      </c>
      <c r="G71" s="8" t="s">
        <v>924</v>
      </c>
      <c r="H71" s="8" t="s">
        <v>925</v>
      </c>
      <c r="I71" s="8" t="s">
        <v>926</v>
      </c>
      <c r="J71" s="8" t="s">
        <v>927</v>
      </c>
      <c r="K71" s="8" t="s">
        <v>928</v>
      </c>
      <c r="L71" s="8" t="s">
        <v>929</v>
      </c>
      <c r="M71" s="19"/>
      <c r="N71" s="19"/>
      <c r="O71" s="19"/>
      <c r="P71" s="19"/>
      <c r="Q71" s="19"/>
      <c r="R71" s="19"/>
      <c r="S71" s="19"/>
      <c r="T71" s="19"/>
      <c r="U71" s="19"/>
      <c r="V71" s="19"/>
      <c r="W71" s="19"/>
      <c r="X71" s="19"/>
      <c r="Y71" s="19"/>
      <c r="Z71" s="19"/>
      <c r="AA71" s="19"/>
      <c r="AB71" s="19"/>
      <c r="AC71" s="19"/>
      <c r="AD71" s="19"/>
    </row>
    <row r="72" spans="1:52">
      <c r="A72" s="4" t="s">
        <v>930</v>
      </c>
      <c r="B72" s="8" t="s">
        <v>931</v>
      </c>
      <c r="C72" s="8" t="s">
        <v>932</v>
      </c>
      <c r="D72" s="9"/>
      <c r="E72" s="8" t="s">
        <v>933</v>
      </c>
      <c r="F72" s="8" t="s">
        <v>934</v>
      </c>
      <c r="G72" s="8" t="s">
        <v>935</v>
      </c>
      <c r="H72" s="8" t="s">
        <v>936</v>
      </c>
      <c r="I72" s="9"/>
      <c r="J72" s="8" t="s">
        <v>334</v>
      </c>
      <c r="K72" s="8" t="s">
        <v>937</v>
      </c>
      <c r="L72" s="8" t="s">
        <v>938</v>
      </c>
      <c r="M72" s="19"/>
      <c r="N72" s="19"/>
      <c r="O72" s="19"/>
      <c r="P72" s="19"/>
      <c r="Q72" s="19"/>
      <c r="R72" s="19"/>
      <c r="S72" s="19"/>
      <c r="T72" s="19"/>
      <c r="U72" s="19"/>
      <c r="V72" s="19"/>
      <c r="W72" s="19"/>
      <c r="X72" s="19"/>
      <c r="Y72" s="19"/>
      <c r="Z72" s="19"/>
      <c r="AA72" s="19"/>
      <c r="AB72" s="19"/>
      <c r="AC72" s="19"/>
      <c r="AD72" s="19"/>
    </row>
    <row r="73" spans="1:52">
      <c r="A73" s="6" t="s">
        <v>939</v>
      </c>
      <c r="B73" s="7" t="s">
        <v>940</v>
      </c>
      <c r="C73" s="7" t="s">
        <v>941</v>
      </c>
      <c r="D73" s="7" t="s">
        <v>942</v>
      </c>
      <c r="E73" s="7" t="s">
        <v>943</v>
      </c>
      <c r="F73" s="7" t="s">
        <v>944</v>
      </c>
      <c r="G73" s="7" t="s">
        <v>945</v>
      </c>
      <c r="H73" s="7" t="s">
        <v>946</v>
      </c>
      <c r="I73" s="7" t="s">
        <v>947</v>
      </c>
      <c r="J73" s="7" t="s">
        <v>948</v>
      </c>
      <c r="K73" s="7" t="s">
        <v>949</v>
      </c>
      <c r="L73" s="7" t="s">
        <v>950</v>
      </c>
      <c r="M73" s="19"/>
      <c r="N73" s="19"/>
      <c r="O73" s="19"/>
      <c r="P73" s="19"/>
      <c r="Q73" s="19"/>
      <c r="R73" s="19"/>
      <c r="S73" s="19"/>
      <c r="T73" s="19"/>
      <c r="U73" s="19"/>
      <c r="V73" s="19"/>
      <c r="W73" s="19"/>
      <c r="X73" s="19"/>
      <c r="Y73" s="19"/>
      <c r="Z73" s="19"/>
      <c r="AA73" s="19"/>
      <c r="AB73" s="19"/>
      <c r="AC73" s="19"/>
      <c r="AD73" s="19"/>
    </row>
    <row r="74" spans="1:52">
      <c r="A74" s="4" t="s">
        <v>36</v>
      </c>
      <c r="B74" s="5" t="s">
        <v>951</v>
      </c>
      <c r="C74" s="5" t="s">
        <v>952</v>
      </c>
      <c r="D74" s="5" t="s">
        <v>953</v>
      </c>
      <c r="E74" s="5" t="s">
        <v>954</v>
      </c>
      <c r="F74" s="5" t="s">
        <v>955</v>
      </c>
      <c r="G74" s="5" t="s">
        <v>956</v>
      </c>
      <c r="H74" s="5" t="s">
        <v>957</v>
      </c>
      <c r="I74" s="9"/>
      <c r="J74" s="5" t="s">
        <v>958</v>
      </c>
      <c r="K74" s="5" t="s">
        <v>959</v>
      </c>
      <c r="L74" s="5" t="s">
        <v>960</v>
      </c>
      <c r="M74" s="19"/>
      <c r="N74" s="19"/>
      <c r="O74" s="19"/>
      <c r="P74" s="19"/>
      <c r="Q74" s="19"/>
      <c r="R74" s="19"/>
      <c r="S74" s="19"/>
      <c r="T74" s="19"/>
      <c r="U74" s="19"/>
      <c r="V74" s="19"/>
      <c r="W74" s="19"/>
      <c r="X74" s="19"/>
      <c r="Y74" s="19"/>
      <c r="Z74" s="19"/>
      <c r="AA74" s="19"/>
      <c r="AB74" s="19"/>
      <c r="AC74" s="19"/>
      <c r="AD74" s="19"/>
    </row>
    <row r="75" spans="1:52">
      <c r="A75" s="4" t="s">
        <v>37</v>
      </c>
      <c r="B75" s="8" t="s">
        <v>961</v>
      </c>
      <c r="C75" s="8" t="s">
        <v>962</v>
      </c>
      <c r="D75" s="8" t="s">
        <v>963</v>
      </c>
      <c r="E75" s="8" t="s">
        <v>938</v>
      </c>
      <c r="F75" s="8" t="s">
        <v>964</v>
      </c>
      <c r="G75" s="8" t="s">
        <v>965</v>
      </c>
      <c r="H75" s="8" t="s">
        <v>966</v>
      </c>
      <c r="I75" s="9"/>
      <c r="J75" s="8" t="s">
        <v>967</v>
      </c>
      <c r="K75" s="8" t="s">
        <v>968</v>
      </c>
      <c r="L75" s="8" t="s">
        <v>969</v>
      </c>
      <c r="M75" s="19"/>
      <c r="N75" s="19"/>
      <c r="O75" s="19"/>
      <c r="P75" s="19"/>
      <c r="Q75" s="19"/>
      <c r="R75" s="19"/>
      <c r="S75" s="19"/>
      <c r="T75" s="19"/>
      <c r="U75" s="19"/>
      <c r="V75" s="19"/>
      <c r="W75" s="19"/>
      <c r="X75" s="19"/>
      <c r="Y75" s="19"/>
      <c r="Z75" s="19"/>
      <c r="AA75" s="19"/>
      <c r="AB75" s="19"/>
      <c r="AC75" s="19"/>
      <c r="AD75" s="19"/>
    </row>
    <row r="76" spans="1:52">
      <c r="A76" s="6" t="s">
        <v>38</v>
      </c>
      <c r="B76" s="7" t="s">
        <v>970</v>
      </c>
      <c r="C76" s="7" t="s">
        <v>971</v>
      </c>
      <c r="D76" s="7" t="s">
        <v>972</v>
      </c>
      <c r="E76" s="7" t="s">
        <v>973</v>
      </c>
      <c r="F76" s="7" t="s">
        <v>974</v>
      </c>
      <c r="G76" s="7" t="s">
        <v>975</v>
      </c>
      <c r="H76" s="7" t="s">
        <v>976</v>
      </c>
      <c r="I76" s="7" t="s">
        <v>977</v>
      </c>
      <c r="J76" s="7" t="s">
        <v>978</v>
      </c>
      <c r="K76" s="7" t="s">
        <v>979</v>
      </c>
      <c r="L76" s="7" t="s">
        <v>980</v>
      </c>
      <c r="M76" s="19"/>
      <c r="N76" s="19"/>
      <c r="O76" s="19"/>
      <c r="P76" s="19"/>
      <c r="Q76" s="19"/>
      <c r="R76" s="19"/>
      <c r="S76" s="19"/>
      <c r="T76" s="19"/>
      <c r="U76" s="19"/>
      <c r="V76" s="19"/>
      <c r="W76" s="19"/>
      <c r="X76" s="19"/>
      <c r="Y76" s="19"/>
      <c r="Z76" s="19"/>
      <c r="AA76" s="19"/>
      <c r="AB76" s="19"/>
      <c r="AC76" s="19"/>
      <c r="AD76" s="19"/>
    </row>
    <row r="77" spans="1:52">
      <c r="A77" s="4" t="s">
        <v>39</v>
      </c>
      <c r="B77" s="5" t="s">
        <v>981</v>
      </c>
      <c r="C77" s="5" t="s">
        <v>982</v>
      </c>
      <c r="D77" s="5" t="s">
        <v>983</v>
      </c>
      <c r="E77" s="5" t="s">
        <v>984</v>
      </c>
      <c r="F77" s="5" t="s">
        <v>985</v>
      </c>
      <c r="G77" s="5" t="s">
        <v>986</v>
      </c>
      <c r="H77" s="5" t="s">
        <v>987</v>
      </c>
      <c r="I77" s="5" t="s">
        <v>988</v>
      </c>
      <c r="J77" s="5" t="s">
        <v>988</v>
      </c>
      <c r="K77" s="5" t="s">
        <v>989</v>
      </c>
      <c r="L77" s="5" t="s">
        <v>990</v>
      </c>
      <c r="M77" s="19"/>
      <c r="N77" s="19"/>
      <c r="O77" s="19"/>
      <c r="P77" s="19"/>
      <c r="Q77" s="19"/>
      <c r="R77" s="19"/>
      <c r="S77" s="19"/>
      <c r="T77" s="19"/>
      <c r="U77" s="19"/>
      <c r="V77" s="19"/>
      <c r="W77" s="19"/>
      <c r="X77" s="19"/>
      <c r="Y77" s="19"/>
      <c r="Z77" s="19"/>
      <c r="AA77" s="19"/>
      <c r="AB77" s="19"/>
      <c r="AC77" s="19"/>
      <c r="AD77" s="19"/>
    </row>
    <row r="78" spans="1:52">
      <c r="A78" s="4" t="s">
        <v>40</v>
      </c>
      <c r="B78" s="5">
        <v>328</v>
      </c>
      <c r="C78" s="5">
        <v>423</v>
      </c>
      <c r="D78" s="5">
        <v>545</v>
      </c>
      <c r="E78" s="5" t="s">
        <v>991</v>
      </c>
      <c r="F78" s="5" t="s">
        <v>992</v>
      </c>
      <c r="G78" s="5" t="s">
        <v>993</v>
      </c>
      <c r="H78" s="5" t="s">
        <v>994</v>
      </c>
      <c r="I78" s="9"/>
      <c r="J78" s="5" t="s">
        <v>995</v>
      </c>
      <c r="K78" s="5" t="s">
        <v>996</v>
      </c>
      <c r="L78" s="5" t="s">
        <v>997</v>
      </c>
      <c r="M78" s="19"/>
      <c r="N78" s="19"/>
      <c r="O78" s="19"/>
      <c r="P78" s="19"/>
      <c r="Q78" s="19"/>
      <c r="R78" s="19"/>
      <c r="S78" s="19"/>
      <c r="T78" s="19"/>
      <c r="U78" s="19"/>
      <c r="V78" s="19"/>
      <c r="W78" s="19"/>
      <c r="X78" s="19"/>
      <c r="Y78" s="19"/>
      <c r="Z78" s="19"/>
      <c r="AA78" s="19"/>
      <c r="AB78" s="19"/>
      <c r="AC78" s="19"/>
      <c r="AD78" s="19"/>
    </row>
    <row r="79" spans="1:52">
      <c r="A79" s="4" t="s">
        <v>998</v>
      </c>
      <c r="B79" s="5" t="s">
        <v>999</v>
      </c>
      <c r="C79" s="5" t="s">
        <v>1000</v>
      </c>
      <c r="D79" s="5" t="s">
        <v>1001</v>
      </c>
      <c r="E79" s="5" t="s">
        <v>1002</v>
      </c>
      <c r="F79" s="5" t="s">
        <v>1003</v>
      </c>
      <c r="G79" s="5" t="s">
        <v>1004</v>
      </c>
      <c r="H79" s="5" t="s">
        <v>1005</v>
      </c>
      <c r="I79" s="5" t="s">
        <v>1006</v>
      </c>
      <c r="J79" s="5" t="s">
        <v>1007</v>
      </c>
      <c r="K79" s="5" t="s">
        <v>1008</v>
      </c>
      <c r="L79" s="5" t="s">
        <v>1009</v>
      </c>
      <c r="M79" s="19"/>
      <c r="N79" s="19"/>
      <c r="O79" s="19"/>
      <c r="P79" s="19"/>
      <c r="Q79" s="19"/>
      <c r="R79" s="19"/>
      <c r="S79" s="19"/>
      <c r="T79" s="19"/>
      <c r="U79" s="19"/>
      <c r="V79" s="19"/>
      <c r="W79" s="19"/>
      <c r="X79" s="19"/>
      <c r="Y79" s="19"/>
      <c r="Z79" s="19"/>
      <c r="AA79" s="19"/>
      <c r="AB79" s="19"/>
      <c r="AC79" s="19"/>
      <c r="AD79" s="19"/>
    </row>
    <row r="80" spans="1:52">
      <c r="A80" s="4" t="s">
        <v>1010</v>
      </c>
      <c r="B80" s="5" t="s">
        <v>1011</v>
      </c>
      <c r="C80" s="5" t="s">
        <v>1012</v>
      </c>
      <c r="D80" s="5" t="s">
        <v>1013</v>
      </c>
      <c r="E80" s="5" t="s">
        <v>1014</v>
      </c>
      <c r="F80" s="5" t="s">
        <v>1015</v>
      </c>
      <c r="G80" s="5" t="s">
        <v>1016</v>
      </c>
      <c r="H80" s="5" t="s">
        <v>1017</v>
      </c>
      <c r="I80" s="9"/>
      <c r="J80" s="5" t="s">
        <v>1018</v>
      </c>
      <c r="K80" s="5" t="s">
        <v>1019</v>
      </c>
      <c r="L80" s="5" t="s">
        <v>1020</v>
      </c>
      <c r="M80" s="19"/>
      <c r="N80" s="19"/>
      <c r="O80" s="19"/>
      <c r="P80" s="19"/>
      <c r="Q80" s="19"/>
      <c r="R80" s="19"/>
      <c r="S80" s="19"/>
      <c r="T80" s="19"/>
      <c r="U80" s="19"/>
      <c r="V80" s="19"/>
      <c r="W80" s="19"/>
      <c r="X80" s="19"/>
      <c r="Y80" s="19"/>
      <c r="Z80" s="19"/>
      <c r="AA80" s="19"/>
      <c r="AB80" s="19"/>
      <c r="AC80" s="19"/>
      <c r="AD80" s="19"/>
    </row>
    <row r="81" spans="1:30">
      <c r="A81" s="4" t="s">
        <v>34</v>
      </c>
      <c r="B81" s="5" t="s">
        <v>1021</v>
      </c>
      <c r="C81" s="5" t="s">
        <v>1022</v>
      </c>
      <c r="D81" s="5" t="s">
        <v>1023</v>
      </c>
      <c r="E81" s="5" t="s">
        <v>1024</v>
      </c>
      <c r="F81" s="5" t="s">
        <v>1025</v>
      </c>
      <c r="G81" s="5" t="s">
        <v>1026</v>
      </c>
      <c r="H81" s="5" t="s">
        <v>1027</v>
      </c>
      <c r="I81" s="9"/>
      <c r="J81" s="5" t="s">
        <v>1028</v>
      </c>
      <c r="K81" s="5" t="s">
        <v>1029</v>
      </c>
      <c r="L81" s="5" t="s">
        <v>1030</v>
      </c>
      <c r="M81" s="19"/>
      <c r="N81" s="19"/>
      <c r="O81" s="19"/>
      <c r="P81" s="19"/>
      <c r="Q81" s="19"/>
      <c r="R81" s="19"/>
      <c r="S81" s="19"/>
      <c r="T81" s="19"/>
      <c r="U81" s="19"/>
      <c r="V81" s="19"/>
      <c r="W81" s="19"/>
      <c r="X81" s="19"/>
      <c r="Y81" s="19"/>
      <c r="Z81" s="19"/>
      <c r="AA81" s="19"/>
      <c r="AB81" s="19"/>
      <c r="AC81" s="19"/>
      <c r="AD81" s="19"/>
    </row>
    <row r="82" spans="1:30">
      <c r="A82" s="4" t="s">
        <v>1031</v>
      </c>
      <c r="B82" s="9"/>
      <c r="C82" s="9"/>
      <c r="D82" s="9"/>
      <c r="E82" s="9"/>
      <c r="F82" s="9"/>
      <c r="G82" s="5" t="s">
        <v>1032</v>
      </c>
      <c r="H82" s="5" t="s">
        <v>1033</v>
      </c>
      <c r="I82" s="9"/>
      <c r="J82" s="5" t="s">
        <v>1034</v>
      </c>
      <c r="K82" s="5" t="s">
        <v>1035</v>
      </c>
      <c r="L82" s="5" t="s">
        <v>1036</v>
      </c>
      <c r="M82" s="19"/>
      <c r="N82" s="19"/>
      <c r="O82" s="19"/>
      <c r="P82" s="19"/>
      <c r="Q82" s="19"/>
      <c r="R82" s="19"/>
      <c r="S82" s="19"/>
      <c r="T82" s="19"/>
      <c r="U82" s="19"/>
      <c r="V82" s="19"/>
      <c r="W82" s="19"/>
      <c r="X82" s="19"/>
      <c r="Y82" s="19"/>
      <c r="Z82" s="19"/>
      <c r="AA82" s="19"/>
      <c r="AB82" s="19"/>
      <c r="AC82" s="19"/>
      <c r="AD82" s="19"/>
    </row>
    <row r="83" spans="1:30">
      <c r="A83" s="4" t="s">
        <v>35</v>
      </c>
      <c r="B83" s="5">
        <v>268</v>
      </c>
      <c r="C83" s="5">
        <v>253</v>
      </c>
      <c r="D83" s="5">
        <v>258</v>
      </c>
      <c r="E83" s="5">
        <v>177</v>
      </c>
      <c r="F83" s="5">
        <v>196</v>
      </c>
      <c r="G83" s="5">
        <v>273</v>
      </c>
      <c r="H83" s="5">
        <v>201</v>
      </c>
      <c r="I83" s="9"/>
      <c r="J83" s="5">
        <v>282</v>
      </c>
      <c r="K83" s="5">
        <v>225</v>
      </c>
      <c r="L83" s="5">
        <v>229</v>
      </c>
      <c r="M83" s="19"/>
      <c r="N83" s="19"/>
      <c r="O83" s="19"/>
      <c r="P83" s="19"/>
      <c r="Q83" s="19"/>
      <c r="R83" s="19"/>
      <c r="S83" s="19"/>
      <c r="T83" s="19"/>
      <c r="U83" s="19"/>
      <c r="V83" s="19"/>
      <c r="W83" s="19"/>
      <c r="X83" s="19"/>
      <c r="Y83" s="19"/>
      <c r="Z83" s="19"/>
      <c r="AA83" s="19"/>
      <c r="AB83" s="19"/>
      <c r="AC83" s="19"/>
      <c r="AD83" s="19"/>
    </row>
    <row r="84" spans="1:30">
      <c r="A84" s="4" t="s">
        <v>41</v>
      </c>
      <c r="B84" s="9"/>
      <c r="C84" s="9"/>
      <c r="D84" s="9"/>
      <c r="E84" s="9"/>
      <c r="F84" s="9"/>
      <c r="G84" s="9"/>
      <c r="H84" s="9"/>
      <c r="I84" s="9"/>
      <c r="J84" s="9"/>
      <c r="K84" s="9"/>
      <c r="L84" s="9"/>
      <c r="M84" s="19"/>
      <c r="N84" s="19"/>
      <c r="O84" s="19"/>
      <c r="P84" s="19"/>
      <c r="Q84" s="19"/>
      <c r="R84" s="19"/>
      <c r="S84" s="19"/>
      <c r="T84" s="19"/>
      <c r="U84" s="19"/>
      <c r="V84" s="19"/>
      <c r="W84" s="19"/>
      <c r="X84" s="19"/>
      <c r="Y84" s="19"/>
      <c r="Z84" s="19"/>
      <c r="AA84" s="19"/>
      <c r="AB84" s="19"/>
      <c r="AC84" s="19"/>
      <c r="AD84" s="19"/>
    </row>
    <row r="85" spans="1:30">
      <c r="A85" s="4" t="s">
        <v>1037</v>
      </c>
      <c r="B85" s="5">
        <v>159</v>
      </c>
      <c r="C85" s="5">
        <v>303</v>
      </c>
      <c r="D85" s="5">
        <v>451</v>
      </c>
      <c r="E85" s="5">
        <v>642</v>
      </c>
      <c r="F85" s="5">
        <v>978</v>
      </c>
      <c r="G85" s="5" t="s">
        <v>1038</v>
      </c>
      <c r="H85" s="5" t="s">
        <v>1039</v>
      </c>
      <c r="I85" s="9"/>
      <c r="J85" s="5" t="s">
        <v>1040</v>
      </c>
      <c r="K85" s="5" t="s">
        <v>1041</v>
      </c>
      <c r="L85" s="5" t="s">
        <v>1042</v>
      </c>
      <c r="M85" s="19"/>
      <c r="N85" s="19"/>
      <c r="O85" s="19"/>
      <c r="P85" s="19"/>
      <c r="Q85" s="19"/>
      <c r="R85" s="19"/>
      <c r="S85" s="19"/>
      <c r="T85" s="19"/>
      <c r="U85" s="19"/>
      <c r="V85" s="19"/>
      <c r="W85" s="19"/>
      <c r="X85" s="19"/>
      <c r="Y85" s="19"/>
      <c r="Z85" s="19"/>
      <c r="AA85" s="19"/>
      <c r="AB85" s="19"/>
      <c r="AC85" s="19"/>
      <c r="AD85" s="19"/>
    </row>
    <row r="86" spans="1:30" ht="15" thickBot="1">
      <c r="A86" s="4" t="s">
        <v>42</v>
      </c>
      <c r="B86" s="5" t="s">
        <v>1043</v>
      </c>
      <c r="C86" s="5" t="s">
        <v>1044</v>
      </c>
      <c r="D86" s="5" t="s">
        <v>1045</v>
      </c>
      <c r="E86" s="5" t="s">
        <v>1046</v>
      </c>
      <c r="F86" s="5" t="s">
        <v>1047</v>
      </c>
      <c r="G86" s="5" t="s">
        <v>1048</v>
      </c>
      <c r="H86" s="5" t="s">
        <v>1049</v>
      </c>
      <c r="I86" s="5" t="s">
        <v>1050</v>
      </c>
      <c r="J86" s="5" t="s">
        <v>1051</v>
      </c>
      <c r="K86" s="5" t="s">
        <v>1052</v>
      </c>
      <c r="L86" s="5" t="s">
        <v>1053</v>
      </c>
      <c r="M86" s="19"/>
      <c r="N86" s="19"/>
      <c r="O86" s="19"/>
      <c r="P86" s="19"/>
      <c r="Q86" s="19"/>
      <c r="R86" s="19"/>
      <c r="S86" s="19"/>
      <c r="T86" s="19"/>
      <c r="U86" s="19"/>
      <c r="V86" s="19"/>
      <c r="W86" s="19"/>
      <c r="X86" s="19"/>
      <c r="Y86" s="19"/>
      <c r="Z86" s="19"/>
      <c r="AA86" s="19"/>
      <c r="AB86" s="19"/>
      <c r="AC86" s="19"/>
      <c r="AD86" s="19"/>
    </row>
    <row r="87" spans="1:30">
      <c r="A87" s="39" t="s">
        <v>43</v>
      </c>
      <c r="B87" s="40" t="s">
        <v>1054</v>
      </c>
      <c r="C87" s="40" t="s">
        <v>1055</v>
      </c>
      <c r="D87" s="40" t="s">
        <v>1056</v>
      </c>
      <c r="E87" s="40" t="s">
        <v>1057</v>
      </c>
      <c r="F87" s="40" t="s">
        <v>1058</v>
      </c>
      <c r="G87" s="40" t="s">
        <v>1059</v>
      </c>
      <c r="H87" s="40" t="s">
        <v>1060</v>
      </c>
      <c r="I87" s="40" t="s">
        <v>1061</v>
      </c>
      <c r="J87" s="40" t="s">
        <v>1062</v>
      </c>
      <c r="K87" s="40" t="s">
        <v>1063</v>
      </c>
      <c r="L87" s="40" t="s">
        <v>1064</v>
      </c>
      <c r="M87" s="19"/>
      <c r="N87" s="19"/>
      <c r="O87" s="19"/>
      <c r="P87" s="19"/>
      <c r="Q87" s="19"/>
      <c r="R87" s="19"/>
      <c r="S87" s="19"/>
      <c r="T87" s="19"/>
      <c r="U87" s="19"/>
      <c r="V87" s="19"/>
      <c r="W87" s="19"/>
      <c r="X87" s="19"/>
      <c r="Y87" s="19"/>
      <c r="Z87" s="19"/>
      <c r="AA87" s="19"/>
      <c r="AB87" s="19"/>
      <c r="AC87" s="19"/>
      <c r="AD87" s="19"/>
    </row>
    <row r="88" spans="1:30">
      <c r="A88" s="4" t="s">
        <v>44</v>
      </c>
      <c r="B88" s="5" t="s">
        <v>1065</v>
      </c>
      <c r="C88" s="5" t="s">
        <v>1066</v>
      </c>
      <c r="D88" s="5" t="s">
        <v>1067</v>
      </c>
      <c r="E88" s="5" t="s">
        <v>1068</v>
      </c>
      <c r="F88" s="5" t="s">
        <v>1069</v>
      </c>
      <c r="G88" s="5" t="s">
        <v>1070</v>
      </c>
      <c r="H88" s="5" t="s">
        <v>1071</v>
      </c>
      <c r="I88" s="5" t="s">
        <v>1072</v>
      </c>
      <c r="J88" s="5" t="s">
        <v>1073</v>
      </c>
      <c r="K88" s="5" t="s">
        <v>1074</v>
      </c>
      <c r="L88" s="5" t="s">
        <v>1075</v>
      </c>
      <c r="M88" s="19"/>
      <c r="N88" s="19"/>
      <c r="O88" s="19"/>
      <c r="P88" s="19"/>
      <c r="Q88" s="19"/>
      <c r="R88" s="19"/>
      <c r="S88" s="19"/>
      <c r="T88" s="19"/>
      <c r="U88" s="19"/>
      <c r="V88" s="19"/>
      <c r="W88" s="19"/>
      <c r="X88" s="19"/>
      <c r="Y88" s="19"/>
      <c r="Z88" s="19"/>
      <c r="AA88" s="19"/>
      <c r="AB88" s="19"/>
      <c r="AC88" s="19"/>
      <c r="AD88" s="19"/>
    </row>
    <row r="89" spans="1:30">
      <c r="A89" s="4" t="s">
        <v>1076</v>
      </c>
      <c r="B89" s="5" t="s">
        <v>1077</v>
      </c>
      <c r="C89" s="5" t="s">
        <v>1078</v>
      </c>
      <c r="D89" s="5" t="s">
        <v>1079</v>
      </c>
      <c r="E89" s="5" t="s">
        <v>1080</v>
      </c>
      <c r="F89" s="5" t="s">
        <v>1081</v>
      </c>
      <c r="G89" s="5" t="s">
        <v>1082</v>
      </c>
      <c r="H89" s="5" t="s">
        <v>1083</v>
      </c>
      <c r="I89" s="5" t="s">
        <v>1084</v>
      </c>
      <c r="J89" s="5" t="s">
        <v>1085</v>
      </c>
      <c r="K89" s="5" t="s">
        <v>1086</v>
      </c>
      <c r="L89" s="5" t="s">
        <v>1087</v>
      </c>
      <c r="M89" s="19"/>
      <c r="N89" s="19"/>
      <c r="O89" s="19"/>
      <c r="P89" s="19"/>
      <c r="Q89" s="19"/>
      <c r="R89" s="19"/>
      <c r="S89" s="19"/>
      <c r="T89" s="19"/>
      <c r="U89" s="19"/>
      <c r="V89" s="19"/>
      <c r="W89" s="19"/>
      <c r="X89" s="19"/>
      <c r="Y89" s="19"/>
      <c r="Z89" s="19"/>
      <c r="AA89" s="19"/>
      <c r="AB89" s="19"/>
      <c r="AC89" s="19"/>
      <c r="AD89" s="19"/>
    </row>
    <row r="90" spans="1:30">
      <c r="A90" s="4" t="s">
        <v>1088</v>
      </c>
      <c r="B90" s="5" t="s">
        <v>1089</v>
      </c>
      <c r="C90" s="5" t="s">
        <v>1090</v>
      </c>
      <c r="D90" s="5" t="s">
        <v>1091</v>
      </c>
      <c r="E90" s="5" t="s">
        <v>1092</v>
      </c>
      <c r="F90" s="5" t="s">
        <v>1093</v>
      </c>
      <c r="G90" s="5" t="s">
        <v>1094</v>
      </c>
      <c r="H90" s="5" t="s">
        <v>1095</v>
      </c>
      <c r="I90" s="9"/>
      <c r="J90" s="5" t="s">
        <v>1096</v>
      </c>
      <c r="K90" s="5" t="s">
        <v>1097</v>
      </c>
      <c r="L90" s="5" t="s">
        <v>1098</v>
      </c>
      <c r="M90" s="19"/>
      <c r="N90" s="19"/>
      <c r="O90" s="19"/>
      <c r="P90" s="19"/>
      <c r="Q90" s="19"/>
      <c r="R90" s="19"/>
      <c r="S90" s="19"/>
      <c r="T90" s="19"/>
      <c r="U90" s="19"/>
      <c r="V90" s="19"/>
      <c r="W90" s="19"/>
      <c r="X90" s="19"/>
      <c r="Y90" s="19"/>
      <c r="Z90" s="19"/>
      <c r="AA90" s="19"/>
      <c r="AB90" s="19"/>
      <c r="AC90" s="19"/>
      <c r="AD90" s="19"/>
    </row>
    <row r="91" spans="1:30">
      <c r="A91" s="4" t="s">
        <v>1099</v>
      </c>
      <c r="B91" s="5" t="s">
        <v>1100</v>
      </c>
      <c r="C91" s="5" t="s">
        <v>1101</v>
      </c>
      <c r="D91" s="5" t="s">
        <v>1102</v>
      </c>
      <c r="E91" s="5" t="s">
        <v>1103</v>
      </c>
      <c r="F91" s="5" t="s">
        <v>1104</v>
      </c>
      <c r="G91" s="5" t="s">
        <v>1105</v>
      </c>
      <c r="H91" s="5" t="s">
        <v>1106</v>
      </c>
      <c r="I91" s="5" t="s">
        <v>1107</v>
      </c>
      <c r="J91" s="5" t="s">
        <v>1108</v>
      </c>
      <c r="K91" s="5" t="s">
        <v>1109</v>
      </c>
      <c r="L91" s="5" t="s">
        <v>1110</v>
      </c>
      <c r="M91" s="19"/>
      <c r="N91" s="19"/>
      <c r="O91" s="19"/>
      <c r="P91" s="19"/>
      <c r="Q91" s="19"/>
      <c r="R91" s="19"/>
      <c r="S91" s="19"/>
      <c r="T91" s="19"/>
      <c r="U91" s="19"/>
      <c r="V91" s="19"/>
      <c r="W91" s="19"/>
      <c r="X91" s="19"/>
      <c r="Y91" s="19"/>
      <c r="Z91" s="19"/>
      <c r="AA91" s="19"/>
      <c r="AB91" s="19"/>
      <c r="AC91" s="19"/>
      <c r="AD91" s="19"/>
    </row>
    <row r="92" spans="1:30">
      <c r="A92" s="6" t="s">
        <v>1111</v>
      </c>
      <c r="B92" s="7" t="s">
        <v>1112</v>
      </c>
      <c r="C92" s="7" t="s">
        <v>1113</v>
      </c>
      <c r="D92" s="7" t="s">
        <v>1114</v>
      </c>
      <c r="E92" s="7" t="s">
        <v>1115</v>
      </c>
      <c r="F92" s="7" t="s">
        <v>1116</v>
      </c>
      <c r="G92" s="7" t="s">
        <v>1117</v>
      </c>
      <c r="H92" s="7" t="s">
        <v>1118</v>
      </c>
      <c r="I92" s="7" t="s">
        <v>1119</v>
      </c>
      <c r="J92" s="7" t="s">
        <v>1120</v>
      </c>
      <c r="K92" s="7" t="s">
        <v>1121</v>
      </c>
      <c r="L92" s="7" t="s">
        <v>1122</v>
      </c>
      <c r="M92" s="19"/>
      <c r="N92" s="19"/>
      <c r="O92" s="19"/>
      <c r="P92" s="19"/>
      <c r="Q92" s="19"/>
      <c r="R92" s="19"/>
      <c r="S92" s="19"/>
      <c r="T92" s="19"/>
      <c r="U92" s="19"/>
      <c r="V92" s="19"/>
      <c r="W92" s="19"/>
      <c r="X92" s="19"/>
      <c r="Y92" s="19"/>
      <c r="Z92" s="19"/>
      <c r="AA92" s="19"/>
      <c r="AB92" s="19"/>
      <c r="AC92" s="19"/>
      <c r="AD92" s="19"/>
    </row>
    <row r="93" spans="1:30">
      <c r="A93" s="4" t="s">
        <v>45</v>
      </c>
      <c r="B93" s="5" t="s">
        <v>1123</v>
      </c>
      <c r="C93" s="5" t="s">
        <v>1124</v>
      </c>
      <c r="D93" s="5" t="s">
        <v>1125</v>
      </c>
      <c r="E93" s="5" t="s">
        <v>1126</v>
      </c>
      <c r="F93" s="5" t="s">
        <v>1127</v>
      </c>
      <c r="G93" s="5" t="s">
        <v>1128</v>
      </c>
      <c r="H93" s="5" t="s">
        <v>1129</v>
      </c>
      <c r="I93" s="5" t="s">
        <v>1130</v>
      </c>
      <c r="J93" s="5" t="s">
        <v>1131</v>
      </c>
      <c r="K93" s="5" t="s">
        <v>1132</v>
      </c>
      <c r="L93" s="5" t="s">
        <v>1133</v>
      </c>
      <c r="M93" s="19"/>
      <c r="N93" s="19"/>
      <c r="O93" s="19"/>
      <c r="P93" s="19"/>
      <c r="Q93" s="19"/>
      <c r="R93" s="19"/>
      <c r="S93" s="19"/>
      <c r="T93" s="19"/>
      <c r="U93" s="19"/>
      <c r="V93" s="19"/>
      <c r="W93" s="19"/>
      <c r="X93" s="19"/>
      <c r="Y93" s="19"/>
      <c r="Z93" s="19"/>
      <c r="AA93" s="19"/>
      <c r="AB93" s="19"/>
      <c r="AC93" s="19"/>
      <c r="AD93" s="19"/>
    </row>
    <row r="94" spans="1:30">
      <c r="A94" s="4" t="s">
        <v>46</v>
      </c>
      <c r="B94" s="5" t="s">
        <v>1134</v>
      </c>
      <c r="C94" s="9"/>
      <c r="D94" s="9"/>
      <c r="E94" s="9"/>
      <c r="F94" s="5">
        <v>68</v>
      </c>
      <c r="G94" s="9"/>
      <c r="H94" s="9"/>
      <c r="I94" s="9"/>
      <c r="J94" s="9"/>
      <c r="K94" s="9"/>
      <c r="L94" s="9"/>
      <c r="M94" s="19"/>
      <c r="N94" s="19"/>
      <c r="O94" s="19"/>
      <c r="P94" s="19"/>
      <c r="Q94" s="19"/>
      <c r="R94" s="19"/>
      <c r="S94" s="19"/>
      <c r="T94" s="19"/>
      <c r="U94" s="19"/>
      <c r="V94" s="19"/>
      <c r="W94" s="19"/>
      <c r="X94" s="19"/>
      <c r="Y94" s="19"/>
      <c r="Z94" s="19"/>
      <c r="AA94" s="19"/>
      <c r="AB94" s="19"/>
      <c r="AC94" s="19"/>
      <c r="AD94" s="19"/>
    </row>
    <row r="95" spans="1:30">
      <c r="A95" s="4" t="s">
        <v>47</v>
      </c>
      <c r="B95" s="5">
        <v>994</v>
      </c>
      <c r="C95" s="9"/>
      <c r="D95" s="9"/>
      <c r="E95" s="9"/>
      <c r="F95" s="9"/>
      <c r="G95" s="9"/>
      <c r="H95" s="9"/>
      <c r="I95" s="9"/>
      <c r="J95" s="9"/>
      <c r="K95" s="9"/>
      <c r="L95" s="9"/>
      <c r="M95" s="19"/>
      <c r="N95" s="19"/>
      <c r="O95" s="19"/>
      <c r="P95" s="19"/>
      <c r="Q95" s="19"/>
      <c r="R95" s="19"/>
      <c r="S95" s="19"/>
      <c r="T95" s="19"/>
      <c r="U95" s="19"/>
      <c r="V95" s="19"/>
      <c r="W95" s="19"/>
      <c r="X95" s="19"/>
      <c r="Y95" s="19"/>
      <c r="Z95" s="19"/>
      <c r="AA95" s="19"/>
      <c r="AB95" s="19"/>
      <c r="AC95" s="19"/>
      <c r="AD95" s="19"/>
    </row>
    <row r="96" spans="1:30">
      <c r="A96" s="4" t="s">
        <v>48</v>
      </c>
      <c r="B96" s="5" t="s">
        <v>1135</v>
      </c>
      <c r="C96" s="5" t="s">
        <v>1136</v>
      </c>
      <c r="D96" s="5" t="s">
        <v>1137</v>
      </c>
      <c r="E96" s="5" t="s">
        <v>1138</v>
      </c>
      <c r="F96" s="5" t="s">
        <v>1139</v>
      </c>
      <c r="G96" s="5" t="s">
        <v>1140</v>
      </c>
      <c r="H96" s="5" t="s">
        <v>1141</v>
      </c>
      <c r="I96" s="5" t="s">
        <v>1142</v>
      </c>
      <c r="J96" s="5" t="s">
        <v>1143</v>
      </c>
      <c r="K96" s="5" t="s">
        <v>1144</v>
      </c>
      <c r="L96" s="5" t="s">
        <v>1145</v>
      </c>
      <c r="M96" s="19"/>
      <c r="N96" s="19"/>
      <c r="O96" s="19"/>
      <c r="P96" s="19"/>
      <c r="Q96" s="19"/>
      <c r="R96" s="19"/>
      <c r="S96" s="19"/>
      <c r="T96" s="19"/>
      <c r="U96" s="19"/>
      <c r="V96" s="19"/>
      <c r="W96" s="19"/>
      <c r="X96" s="19"/>
      <c r="Y96" s="19"/>
      <c r="Z96" s="19"/>
      <c r="AA96" s="19"/>
      <c r="AB96" s="19"/>
      <c r="AC96" s="19"/>
      <c r="AD96" s="19"/>
    </row>
    <row r="97" spans="1:30">
      <c r="A97" s="4" t="s">
        <v>1146</v>
      </c>
      <c r="B97" s="5">
        <v>31</v>
      </c>
      <c r="C97" s="5" t="s">
        <v>1147</v>
      </c>
      <c r="D97" s="5" t="s">
        <v>1148</v>
      </c>
      <c r="E97" s="5" t="s">
        <v>1149</v>
      </c>
      <c r="F97" s="5" t="s">
        <v>1150</v>
      </c>
      <c r="G97" s="5" t="s">
        <v>1151</v>
      </c>
      <c r="H97" s="5" t="s">
        <v>1152</v>
      </c>
      <c r="I97" s="9"/>
      <c r="J97" s="5" t="s">
        <v>1153</v>
      </c>
      <c r="K97" s="5" t="s">
        <v>1154</v>
      </c>
      <c r="L97" s="5" t="s">
        <v>1155</v>
      </c>
      <c r="M97" s="19"/>
      <c r="N97" s="19"/>
      <c r="O97" s="19"/>
      <c r="P97" s="19"/>
      <c r="Q97" s="19"/>
      <c r="R97" s="19"/>
      <c r="S97" s="19"/>
      <c r="T97" s="19"/>
      <c r="U97" s="19"/>
      <c r="V97" s="19"/>
      <c r="W97" s="19"/>
      <c r="X97" s="19"/>
      <c r="Y97" s="19"/>
      <c r="Z97" s="19"/>
      <c r="AA97" s="19"/>
      <c r="AB97" s="19"/>
      <c r="AC97" s="19"/>
      <c r="AD97" s="19"/>
    </row>
    <row r="98" spans="1:30">
      <c r="A98" s="4" t="s">
        <v>49</v>
      </c>
      <c r="B98" s="5" t="s">
        <v>1156</v>
      </c>
      <c r="C98" s="5" t="s">
        <v>1157</v>
      </c>
      <c r="D98" s="5">
        <v>36</v>
      </c>
      <c r="E98" s="5">
        <v>39</v>
      </c>
      <c r="F98" s="5">
        <v>7</v>
      </c>
      <c r="G98" s="5">
        <v>8</v>
      </c>
      <c r="H98" s="5">
        <v>9</v>
      </c>
      <c r="I98" s="9"/>
      <c r="J98" s="5">
        <v>12</v>
      </c>
      <c r="K98" s="5">
        <v>116</v>
      </c>
      <c r="L98" s="5">
        <v>26</v>
      </c>
      <c r="M98" s="19"/>
      <c r="N98" s="19"/>
      <c r="O98" s="19"/>
      <c r="P98" s="19"/>
      <c r="Q98" s="19"/>
      <c r="R98" s="19"/>
      <c r="S98" s="19"/>
      <c r="T98" s="19"/>
      <c r="U98" s="19"/>
      <c r="V98" s="19"/>
      <c r="W98" s="19"/>
      <c r="X98" s="19"/>
      <c r="Y98" s="19"/>
      <c r="Z98" s="19"/>
      <c r="AA98" s="19"/>
      <c r="AB98" s="19"/>
      <c r="AC98" s="19"/>
      <c r="AD98" s="19"/>
    </row>
    <row r="99" spans="1:30">
      <c r="A99" s="4" t="s">
        <v>1158</v>
      </c>
      <c r="B99" s="5" t="s">
        <v>1159</v>
      </c>
      <c r="C99" s="5" t="s">
        <v>1160</v>
      </c>
      <c r="D99" s="5" t="s">
        <v>1161</v>
      </c>
      <c r="E99" s="5" t="s">
        <v>1162</v>
      </c>
      <c r="F99" s="5" t="s">
        <v>1163</v>
      </c>
      <c r="G99" s="5" t="s">
        <v>1164</v>
      </c>
      <c r="H99" s="5" t="s">
        <v>1165</v>
      </c>
      <c r="I99" s="9"/>
      <c r="J99" s="5" t="s">
        <v>1166</v>
      </c>
      <c r="K99" s="5" t="s">
        <v>1167</v>
      </c>
      <c r="L99" s="5" t="s">
        <v>1168</v>
      </c>
      <c r="M99" s="19"/>
      <c r="N99" s="19"/>
      <c r="O99" s="19"/>
      <c r="P99" s="19"/>
      <c r="Q99" s="19"/>
      <c r="R99" s="19"/>
      <c r="S99" s="19"/>
      <c r="T99" s="19"/>
      <c r="U99" s="19"/>
      <c r="V99" s="19"/>
      <c r="W99" s="19"/>
      <c r="X99" s="19"/>
      <c r="Y99" s="19"/>
      <c r="Z99" s="19"/>
      <c r="AA99" s="19"/>
      <c r="AB99" s="19"/>
      <c r="AC99" s="19"/>
      <c r="AD99" s="19"/>
    </row>
    <row r="100" spans="1:30">
      <c r="A100" s="4" t="s">
        <v>19</v>
      </c>
      <c r="B100" s="5" t="s">
        <v>1169</v>
      </c>
      <c r="C100" s="5">
        <v>838</v>
      </c>
      <c r="D100" s="5">
        <v>900</v>
      </c>
      <c r="E100" s="5" t="s">
        <v>1170</v>
      </c>
      <c r="F100" s="5">
        <v>916</v>
      </c>
      <c r="G100" s="5">
        <v>893</v>
      </c>
      <c r="H100" s="5">
        <v>868</v>
      </c>
      <c r="I100" s="5">
        <v>866</v>
      </c>
      <c r="J100" s="5" t="s">
        <v>565</v>
      </c>
      <c r="K100" s="5" t="s">
        <v>1171</v>
      </c>
      <c r="L100" s="5" t="s">
        <v>1172</v>
      </c>
      <c r="M100" s="19"/>
      <c r="N100" s="19"/>
      <c r="O100" s="19"/>
      <c r="P100" s="19"/>
      <c r="Q100" s="19"/>
      <c r="R100" s="19"/>
      <c r="S100" s="19"/>
      <c r="T100" s="19"/>
      <c r="U100" s="19"/>
      <c r="V100" s="19"/>
      <c r="W100" s="19"/>
      <c r="X100" s="19"/>
      <c r="Y100" s="19"/>
      <c r="Z100" s="19"/>
      <c r="AA100" s="19"/>
      <c r="AB100" s="19"/>
      <c r="AC100" s="19"/>
      <c r="AD100" s="19"/>
    </row>
    <row r="101" spans="1:30">
      <c r="A101" s="4" t="s">
        <v>1173</v>
      </c>
      <c r="B101" s="5" t="s">
        <v>1174</v>
      </c>
      <c r="C101" s="5" t="s">
        <v>1175</v>
      </c>
      <c r="D101" s="5" t="s">
        <v>1176</v>
      </c>
      <c r="E101" s="5" t="s">
        <v>1177</v>
      </c>
      <c r="F101" s="5" t="s">
        <v>1178</v>
      </c>
      <c r="G101" s="5" t="s">
        <v>1179</v>
      </c>
      <c r="H101" s="5" t="s">
        <v>1180</v>
      </c>
      <c r="I101" s="9"/>
      <c r="J101" s="5" t="s">
        <v>1181</v>
      </c>
      <c r="K101" s="5" t="s">
        <v>1182</v>
      </c>
      <c r="L101" s="5" t="s">
        <v>1182</v>
      </c>
      <c r="M101" s="19"/>
      <c r="N101" s="19"/>
      <c r="O101" s="19"/>
      <c r="P101" s="19"/>
      <c r="Q101" s="19"/>
      <c r="R101" s="19"/>
      <c r="S101" s="19"/>
      <c r="T101" s="19"/>
      <c r="U101" s="19"/>
      <c r="V101" s="19"/>
      <c r="W101" s="19"/>
      <c r="X101" s="19"/>
      <c r="Y101" s="19"/>
      <c r="Z101" s="19"/>
      <c r="AA101" s="19"/>
      <c r="AB101" s="19"/>
      <c r="AC101" s="19"/>
      <c r="AD101" s="19"/>
    </row>
    <row r="102" spans="1:30" ht="15" thickBot="1">
      <c r="A102" s="4" t="s">
        <v>50</v>
      </c>
      <c r="B102" s="5" t="s">
        <v>1174</v>
      </c>
      <c r="C102" s="5" t="s">
        <v>1175</v>
      </c>
      <c r="D102" s="5" t="s">
        <v>1176</v>
      </c>
      <c r="E102" s="5" t="s">
        <v>1177</v>
      </c>
      <c r="F102" s="5" t="s">
        <v>1183</v>
      </c>
      <c r="G102" s="5" t="s">
        <v>1184</v>
      </c>
      <c r="H102" s="5" t="s">
        <v>1185</v>
      </c>
      <c r="I102" s="9"/>
      <c r="J102" s="5" t="s">
        <v>1186</v>
      </c>
      <c r="K102" s="9"/>
      <c r="L102" s="9"/>
      <c r="M102" s="19"/>
      <c r="N102" s="19"/>
      <c r="O102" s="19"/>
      <c r="P102" s="19"/>
      <c r="Q102" s="19"/>
      <c r="R102" s="19"/>
      <c r="S102" s="19"/>
      <c r="T102" s="19"/>
      <c r="U102" s="19"/>
      <c r="V102" s="19"/>
      <c r="W102" s="19"/>
      <c r="X102" s="19"/>
      <c r="Y102" s="19"/>
      <c r="Z102" s="19"/>
      <c r="AA102" s="19"/>
      <c r="AB102" s="19"/>
      <c r="AC102" s="19"/>
      <c r="AD102" s="19"/>
    </row>
    <row r="103" spans="1:30">
      <c r="A103" s="39" t="s">
        <v>51</v>
      </c>
      <c r="B103" s="40" t="s">
        <v>1187</v>
      </c>
      <c r="C103" s="40" t="s">
        <v>1188</v>
      </c>
      <c r="D103" s="40" t="s">
        <v>1189</v>
      </c>
      <c r="E103" s="40" t="s">
        <v>1190</v>
      </c>
      <c r="F103" s="40" t="s">
        <v>1191</v>
      </c>
      <c r="G103" s="40" t="s">
        <v>1192</v>
      </c>
      <c r="H103" s="40" t="s">
        <v>1193</v>
      </c>
      <c r="I103" s="40" t="s">
        <v>1194</v>
      </c>
      <c r="J103" s="40" t="s">
        <v>1195</v>
      </c>
      <c r="K103" s="40" t="s">
        <v>1196</v>
      </c>
      <c r="L103" s="40" t="s">
        <v>1197</v>
      </c>
      <c r="M103" s="19"/>
      <c r="N103" s="19"/>
      <c r="O103" s="19"/>
      <c r="P103" s="19"/>
      <c r="Q103" s="19"/>
      <c r="R103" s="19"/>
      <c r="S103" s="19"/>
      <c r="T103" s="19"/>
      <c r="U103" s="19"/>
      <c r="V103" s="19"/>
      <c r="W103" s="19"/>
      <c r="X103" s="19"/>
      <c r="Y103" s="19"/>
      <c r="Z103" s="19"/>
      <c r="AA103" s="19"/>
      <c r="AB103" s="19"/>
      <c r="AC103" s="19"/>
      <c r="AD103" s="19"/>
    </row>
    <row r="104" spans="1:30">
      <c r="A104" s="4" t="s">
        <v>1198</v>
      </c>
      <c r="B104" s="5" t="s">
        <v>1199</v>
      </c>
      <c r="C104" s="5" t="s">
        <v>1200</v>
      </c>
      <c r="D104" s="5" t="s">
        <v>1201</v>
      </c>
      <c r="E104" s="5" t="s">
        <v>1202</v>
      </c>
      <c r="F104" s="5" t="s">
        <v>1202</v>
      </c>
      <c r="G104" s="5" t="s">
        <v>1203</v>
      </c>
      <c r="H104" s="5" t="s">
        <v>1204</v>
      </c>
      <c r="I104" s="5" t="s">
        <v>1205</v>
      </c>
      <c r="J104" s="5" t="s">
        <v>1206</v>
      </c>
      <c r="K104" s="5" t="s">
        <v>1207</v>
      </c>
      <c r="L104" s="5" t="s">
        <v>1017</v>
      </c>
      <c r="M104" s="19"/>
      <c r="N104" s="19"/>
      <c r="O104" s="19"/>
      <c r="P104" s="19"/>
      <c r="Q104" s="19"/>
      <c r="R104" s="19"/>
      <c r="S104" s="19"/>
      <c r="T104" s="19"/>
      <c r="U104" s="19"/>
      <c r="V104" s="19"/>
      <c r="W104" s="19"/>
      <c r="X104" s="19"/>
      <c r="Y104" s="19"/>
      <c r="Z104" s="19"/>
      <c r="AA104" s="19"/>
      <c r="AB104" s="19"/>
      <c r="AC104" s="19"/>
      <c r="AD104" s="19"/>
    </row>
    <row r="105" spans="1:30">
      <c r="A105" s="4" t="s">
        <v>1208</v>
      </c>
      <c r="B105" s="5">
        <v>690</v>
      </c>
      <c r="C105" s="5">
        <v>690</v>
      </c>
      <c r="D105" s="5">
        <v>690</v>
      </c>
      <c r="E105" s="5">
        <v>690</v>
      </c>
      <c r="F105" s="9"/>
      <c r="G105" s="9"/>
      <c r="H105" s="9"/>
      <c r="I105" s="9"/>
      <c r="J105" s="9"/>
      <c r="K105" s="9"/>
      <c r="L105" s="9"/>
      <c r="M105" s="19"/>
      <c r="N105" s="19"/>
      <c r="O105" s="19"/>
      <c r="P105" s="19"/>
      <c r="Q105" s="19"/>
      <c r="R105" s="19"/>
      <c r="S105" s="19"/>
      <c r="T105" s="19"/>
      <c r="U105" s="19"/>
      <c r="V105" s="19"/>
      <c r="W105" s="19"/>
      <c r="X105" s="19"/>
      <c r="Y105" s="19"/>
      <c r="Z105" s="19"/>
      <c r="AA105" s="19"/>
      <c r="AB105" s="19"/>
      <c r="AC105" s="19"/>
      <c r="AD105" s="19"/>
    </row>
    <row r="106" spans="1:30">
      <c r="A106" s="4" t="s">
        <v>1209</v>
      </c>
      <c r="B106" s="5" t="s">
        <v>1210</v>
      </c>
      <c r="C106" s="5" t="s">
        <v>1211</v>
      </c>
      <c r="D106" s="5" t="s">
        <v>1212</v>
      </c>
      <c r="E106" s="5" t="s">
        <v>1213</v>
      </c>
      <c r="F106" s="5" t="s">
        <v>1214</v>
      </c>
      <c r="G106" s="5" t="s">
        <v>1215</v>
      </c>
      <c r="H106" s="5" t="s">
        <v>1216</v>
      </c>
      <c r="I106" s="9"/>
      <c r="J106" s="5" t="s">
        <v>1217</v>
      </c>
      <c r="K106" s="5" t="s">
        <v>1218</v>
      </c>
      <c r="L106" s="5" t="s">
        <v>1219</v>
      </c>
      <c r="M106" s="19"/>
      <c r="N106" s="19"/>
      <c r="O106" s="19"/>
      <c r="P106" s="19"/>
      <c r="Q106" s="19"/>
      <c r="R106" s="19"/>
      <c r="S106" s="19"/>
      <c r="T106" s="19"/>
      <c r="U106" s="19"/>
      <c r="V106" s="19"/>
      <c r="W106" s="19"/>
      <c r="X106" s="19"/>
      <c r="Y106" s="19"/>
      <c r="Z106" s="19"/>
      <c r="AA106" s="19"/>
      <c r="AB106" s="19"/>
      <c r="AC106" s="19"/>
      <c r="AD106" s="19"/>
    </row>
    <row r="107" spans="1:30">
      <c r="A107" s="4" t="s">
        <v>1220</v>
      </c>
      <c r="B107" s="8">
        <v>-822</v>
      </c>
      <c r="C107" s="8" t="s">
        <v>1221</v>
      </c>
      <c r="D107" s="8" t="s">
        <v>1222</v>
      </c>
      <c r="E107" s="8" t="s">
        <v>1223</v>
      </c>
      <c r="F107" s="8" t="s">
        <v>1224</v>
      </c>
      <c r="G107" s="8" t="s">
        <v>1225</v>
      </c>
      <c r="H107" s="8" t="s">
        <v>1226</v>
      </c>
      <c r="I107" s="8" t="s">
        <v>559</v>
      </c>
      <c r="J107" s="8">
        <v>-911</v>
      </c>
      <c r="K107" s="8">
        <v>-859</v>
      </c>
      <c r="L107" s="8">
        <v>-618</v>
      </c>
      <c r="M107" s="19"/>
      <c r="N107" s="19"/>
      <c r="O107" s="19"/>
      <c r="P107" s="19"/>
      <c r="Q107" s="19"/>
      <c r="R107" s="19"/>
      <c r="S107" s="19"/>
      <c r="T107" s="19"/>
      <c r="U107" s="19"/>
      <c r="V107" s="19"/>
      <c r="W107" s="19"/>
      <c r="X107" s="19"/>
      <c r="Y107" s="19"/>
      <c r="Z107" s="19"/>
      <c r="AA107" s="19"/>
      <c r="AB107" s="19"/>
      <c r="AC107" s="19"/>
      <c r="AD107" s="19"/>
    </row>
    <row r="108" spans="1:30">
      <c r="A108" s="6" t="s">
        <v>1227</v>
      </c>
      <c r="B108" s="7" t="s">
        <v>1228</v>
      </c>
      <c r="C108" s="7" t="s">
        <v>1229</v>
      </c>
      <c r="D108" s="7" t="s">
        <v>1230</v>
      </c>
      <c r="E108" s="7" t="s">
        <v>1231</v>
      </c>
      <c r="F108" s="7" t="s">
        <v>1232</v>
      </c>
      <c r="G108" s="7" t="s">
        <v>1233</v>
      </c>
      <c r="H108" s="7" t="s">
        <v>1234</v>
      </c>
      <c r="I108" s="7" t="s">
        <v>1235</v>
      </c>
      <c r="J108" s="7" t="s">
        <v>1236</v>
      </c>
      <c r="K108" s="7" t="s">
        <v>1237</v>
      </c>
      <c r="L108" s="7" t="s">
        <v>1238</v>
      </c>
      <c r="M108" s="19"/>
      <c r="N108" s="19"/>
      <c r="O108" s="19"/>
      <c r="P108" s="19"/>
      <c r="Q108" s="19"/>
      <c r="R108" s="19"/>
      <c r="S108" s="19"/>
      <c r="T108" s="19"/>
      <c r="U108" s="19"/>
      <c r="V108" s="19"/>
      <c r="W108" s="19"/>
      <c r="X108" s="19"/>
      <c r="Y108" s="19"/>
      <c r="Z108" s="19"/>
      <c r="AA108" s="19"/>
      <c r="AB108" s="19"/>
      <c r="AC108" s="19"/>
      <c r="AD108" s="19"/>
    </row>
    <row r="109" spans="1:30">
      <c r="A109" s="4" t="s">
        <v>52</v>
      </c>
      <c r="B109" s="5" t="s">
        <v>1239</v>
      </c>
      <c r="C109" s="5" t="s">
        <v>1239</v>
      </c>
      <c r="D109" s="5" t="s">
        <v>1239</v>
      </c>
      <c r="E109" s="5" t="s">
        <v>1239</v>
      </c>
      <c r="F109" s="5" t="s">
        <v>1239</v>
      </c>
      <c r="G109" s="5" t="s">
        <v>1239</v>
      </c>
      <c r="H109" s="5" t="s">
        <v>1239</v>
      </c>
      <c r="I109" s="5" t="s">
        <v>1239</v>
      </c>
      <c r="J109" s="5" t="s">
        <v>1239</v>
      </c>
      <c r="K109" s="5" t="s">
        <v>1240</v>
      </c>
      <c r="L109" s="5" t="s">
        <v>1241</v>
      </c>
      <c r="M109" s="19"/>
      <c r="N109" s="19"/>
      <c r="O109" s="19"/>
      <c r="P109" s="19"/>
      <c r="Q109" s="19"/>
      <c r="R109" s="19"/>
      <c r="S109" s="19"/>
      <c r="T109" s="19"/>
      <c r="U109" s="19"/>
      <c r="V109" s="19"/>
      <c r="W109" s="19"/>
      <c r="X109" s="19"/>
      <c r="Y109" s="19"/>
      <c r="Z109" s="19"/>
      <c r="AA109" s="19"/>
      <c r="AB109" s="19"/>
      <c r="AC109" s="19"/>
      <c r="AD109" s="19"/>
    </row>
    <row r="110" spans="1:30">
      <c r="A110" s="4" t="s">
        <v>53</v>
      </c>
      <c r="B110" s="5" t="s">
        <v>1242</v>
      </c>
      <c r="C110" s="5" t="s">
        <v>1243</v>
      </c>
      <c r="D110" s="5" t="s">
        <v>1244</v>
      </c>
      <c r="E110" s="5" t="s">
        <v>1245</v>
      </c>
      <c r="F110" s="5" t="s">
        <v>1246</v>
      </c>
      <c r="G110" s="5" t="s">
        <v>1247</v>
      </c>
      <c r="H110" s="5" t="s">
        <v>1248</v>
      </c>
      <c r="I110" s="5" t="s">
        <v>1249</v>
      </c>
      <c r="J110" s="5" t="s">
        <v>1250</v>
      </c>
      <c r="K110" s="5" t="s">
        <v>1251</v>
      </c>
      <c r="L110" s="5" t="s">
        <v>1252</v>
      </c>
      <c r="M110" s="19"/>
      <c r="N110" s="19"/>
      <c r="O110" s="19"/>
      <c r="P110" s="19"/>
      <c r="Q110" s="19"/>
      <c r="R110" s="19"/>
      <c r="S110" s="19"/>
      <c r="T110" s="19"/>
      <c r="U110" s="19"/>
      <c r="V110" s="19"/>
      <c r="W110" s="19"/>
      <c r="X110" s="19"/>
      <c r="Y110" s="19"/>
      <c r="Z110" s="19"/>
      <c r="AA110" s="19"/>
      <c r="AB110" s="19"/>
      <c r="AC110" s="19"/>
      <c r="AD110" s="19"/>
    </row>
    <row r="111" spans="1:30">
      <c r="A111" s="4" t="s">
        <v>54</v>
      </c>
      <c r="B111" s="5" t="s">
        <v>1253</v>
      </c>
      <c r="C111" s="5" t="s">
        <v>1254</v>
      </c>
      <c r="D111" s="5" t="s">
        <v>1255</v>
      </c>
      <c r="E111" s="5" t="s">
        <v>1256</v>
      </c>
      <c r="F111" s="5" t="s">
        <v>1257</v>
      </c>
      <c r="G111" s="5" t="s">
        <v>1258</v>
      </c>
      <c r="H111" s="5" t="s">
        <v>1259</v>
      </c>
      <c r="I111" s="5" t="s">
        <v>1260</v>
      </c>
      <c r="J111" s="5" t="s">
        <v>1261</v>
      </c>
      <c r="K111" s="5" t="s">
        <v>1262</v>
      </c>
      <c r="L111" s="5" t="s">
        <v>1263</v>
      </c>
      <c r="M111" s="19"/>
      <c r="N111" s="19"/>
      <c r="O111" s="19"/>
      <c r="P111" s="19"/>
      <c r="Q111" s="19"/>
      <c r="R111" s="19"/>
      <c r="S111" s="19"/>
      <c r="T111" s="19"/>
      <c r="U111" s="19"/>
      <c r="V111" s="19"/>
      <c r="W111" s="19"/>
      <c r="X111" s="19"/>
      <c r="Y111" s="19"/>
      <c r="Z111" s="19"/>
      <c r="AA111" s="19"/>
      <c r="AB111" s="19"/>
      <c r="AC111" s="19"/>
      <c r="AD111" s="19"/>
    </row>
    <row r="112" spans="1:30">
      <c r="A112" s="4" t="s">
        <v>55</v>
      </c>
      <c r="B112" s="8" t="s">
        <v>1264</v>
      </c>
      <c r="C112" s="8" t="s">
        <v>1265</v>
      </c>
      <c r="D112" s="8" t="s">
        <v>1266</v>
      </c>
      <c r="E112" s="8" t="s">
        <v>1267</v>
      </c>
      <c r="F112" s="8" t="s">
        <v>1268</v>
      </c>
      <c r="G112" s="8" t="s">
        <v>1269</v>
      </c>
      <c r="H112" s="8" t="s">
        <v>1270</v>
      </c>
      <c r="I112" s="8" t="s">
        <v>1271</v>
      </c>
      <c r="J112" s="8" t="s">
        <v>1272</v>
      </c>
      <c r="K112" s="8" t="s">
        <v>1273</v>
      </c>
      <c r="L112" s="8">
        <v>-487</v>
      </c>
      <c r="M112" s="19"/>
      <c r="N112" s="19"/>
      <c r="O112" s="19"/>
      <c r="P112" s="19"/>
      <c r="Q112" s="19"/>
      <c r="R112" s="19"/>
      <c r="S112" s="19"/>
      <c r="T112" s="19"/>
      <c r="U112" s="19"/>
      <c r="V112" s="19"/>
      <c r="W112" s="19"/>
      <c r="X112" s="19"/>
      <c r="Y112" s="19"/>
      <c r="Z112" s="19"/>
      <c r="AA112" s="19"/>
      <c r="AB112" s="19"/>
      <c r="AC112" s="19"/>
      <c r="AD112" s="19"/>
    </row>
    <row r="113" spans="1:30">
      <c r="A113" s="4" t="s">
        <v>56</v>
      </c>
      <c r="B113" s="5">
        <v>194</v>
      </c>
      <c r="C113" s="8" t="s">
        <v>1274</v>
      </c>
      <c r="D113" s="8" t="s">
        <v>1275</v>
      </c>
      <c r="E113" s="8" t="s">
        <v>1276</v>
      </c>
      <c r="F113" s="8" t="s">
        <v>1277</v>
      </c>
      <c r="G113" s="5">
        <v>297</v>
      </c>
      <c r="H113" s="5" t="s">
        <v>1278</v>
      </c>
      <c r="I113" s="5" t="s">
        <v>1279</v>
      </c>
      <c r="J113" s="5" t="s">
        <v>1280</v>
      </c>
      <c r="K113" s="5" t="s">
        <v>1281</v>
      </c>
      <c r="L113" s="5" t="s">
        <v>1282</v>
      </c>
      <c r="M113" s="18"/>
      <c r="N113" s="19"/>
      <c r="O113" s="19"/>
      <c r="P113" s="19"/>
      <c r="Q113" s="19"/>
      <c r="R113" s="19"/>
      <c r="S113" s="19"/>
      <c r="T113" s="19"/>
      <c r="U113" s="19"/>
      <c r="V113" s="19"/>
      <c r="W113" s="19"/>
      <c r="X113" s="19"/>
      <c r="Y113" s="19"/>
      <c r="Z113" s="19"/>
      <c r="AA113" s="19"/>
      <c r="AB113" s="19"/>
      <c r="AC113" s="19"/>
      <c r="AD113" s="19"/>
    </row>
    <row r="114" spans="1:30">
      <c r="A114" s="6" t="s">
        <v>57</v>
      </c>
      <c r="B114" s="7" t="s">
        <v>1283</v>
      </c>
      <c r="C114" s="7" t="s">
        <v>1284</v>
      </c>
      <c r="D114" s="7" t="s">
        <v>1285</v>
      </c>
      <c r="E114" s="7" t="s">
        <v>1286</v>
      </c>
      <c r="F114" s="7" t="s">
        <v>1287</v>
      </c>
      <c r="G114" s="7" t="s">
        <v>1288</v>
      </c>
      <c r="H114" s="7" t="s">
        <v>1289</v>
      </c>
      <c r="I114" s="7" t="s">
        <v>1290</v>
      </c>
      <c r="J114" s="7" t="s">
        <v>1291</v>
      </c>
      <c r="K114" s="7" t="s">
        <v>1292</v>
      </c>
      <c r="L114" s="7" t="s">
        <v>1293</v>
      </c>
      <c r="M114" s="19"/>
      <c r="N114" s="19"/>
      <c r="O114" s="19"/>
      <c r="P114" s="19"/>
      <c r="Q114" s="19"/>
      <c r="R114" s="19"/>
      <c r="S114" s="19"/>
      <c r="T114" s="19"/>
      <c r="U114" s="19"/>
      <c r="V114" s="19"/>
      <c r="W114" s="19"/>
      <c r="X114" s="19"/>
      <c r="Y114" s="19"/>
      <c r="Z114" s="19"/>
      <c r="AA114" s="19"/>
      <c r="AB114" s="19"/>
      <c r="AC114" s="19"/>
      <c r="AD114" s="19"/>
    </row>
    <row r="115" spans="1:30" ht="15" thickBot="1">
      <c r="A115" s="4" t="s">
        <v>19</v>
      </c>
      <c r="B115" s="5" t="s">
        <v>1169</v>
      </c>
      <c r="C115" s="5">
        <v>838</v>
      </c>
      <c r="D115" s="5">
        <v>900</v>
      </c>
      <c r="E115" s="5" t="s">
        <v>1170</v>
      </c>
      <c r="F115" s="5">
        <v>916</v>
      </c>
      <c r="G115" s="5">
        <v>893</v>
      </c>
      <c r="H115" s="5">
        <v>868</v>
      </c>
      <c r="I115" s="5">
        <v>866</v>
      </c>
      <c r="J115" s="5" t="s">
        <v>565</v>
      </c>
      <c r="K115" s="5" t="s">
        <v>1171</v>
      </c>
      <c r="L115" s="5" t="s">
        <v>1172</v>
      </c>
      <c r="M115" s="19"/>
      <c r="N115" s="19"/>
      <c r="O115" s="19"/>
      <c r="P115" s="19"/>
      <c r="Q115" s="19"/>
      <c r="R115" s="19"/>
      <c r="S115" s="19"/>
      <c r="T115" s="19"/>
      <c r="U115" s="19"/>
      <c r="V115" s="19"/>
      <c r="W115" s="19"/>
      <c r="X115" s="19"/>
      <c r="Y115" s="19"/>
      <c r="Z115" s="19"/>
      <c r="AA115" s="19"/>
      <c r="AB115" s="19"/>
      <c r="AC115" s="19"/>
      <c r="AD115" s="19"/>
    </row>
    <row r="116" spans="1:30" ht="15" thickBot="1">
      <c r="A116" s="39" t="s">
        <v>58</v>
      </c>
      <c r="B116" s="40" t="s">
        <v>1294</v>
      </c>
      <c r="C116" s="40" t="s">
        <v>1295</v>
      </c>
      <c r="D116" s="40" t="s">
        <v>1296</v>
      </c>
      <c r="E116" s="40" t="s">
        <v>1297</v>
      </c>
      <c r="F116" s="40" t="s">
        <v>1298</v>
      </c>
      <c r="G116" s="40" t="s">
        <v>1299</v>
      </c>
      <c r="H116" s="40" t="s">
        <v>1300</v>
      </c>
      <c r="I116" s="40" t="s">
        <v>1301</v>
      </c>
      <c r="J116" s="40" t="s">
        <v>1302</v>
      </c>
      <c r="K116" s="40" t="s">
        <v>1303</v>
      </c>
      <c r="L116" s="40" t="s">
        <v>1304</v>
      </c>
      <c r="M116" s="19"/>
      <c r="N116" s="19"/>
      <c r="O116" s="19"/>
      <c r="P116" s="19"/>
      <c r="Q116" s="19"/>
      <c r="R116" s="19"/>
      <c r="S116" s="19"/>
      <c r="T116" s="19"/>
      <c r="U116" s="19"/>
      <c r="V116" s="19"/>
      <c r="W116" s="19"/>
      <c r="X116" s="19"/>
      <c r="Y116" s="19"/>
      <c r="Z116" s="19"/>
      <c r="AA116" s="19"/>
      <c r="AB116" s="19"/>
      <c r="AC116" s="19"/>
      <c r="AD116" s="19"/>
    </row>
    <row r="117" spans="1:30">
      <c r="A117" s="39" t="s">
        <v>59</v>
      </c>
      <c r="B117" s="40" t="s">
        <v>1054</v>
      </c>
      <c r="C117" s="40" t="s">
        <v>1055</v>
      </c>
      <c r="D117" s="40" t="s">
        <v>1056</v>
      </c>
      <c r="E117" s="40" t="s">
        <v>1057</v>
      </c>
      <c r="F117" s="40" t="s">
        <v>1058</v>
      </c>
      <c r="G117" s="40" t="s">
        <v>1059</v>
      </c>
      <c r="H117" s="40" t="s">
        <v>1060</v>
      </c>
      <c r="I117" s="40" t="s">
        <v>1061</v>
      </c>
      <c r="J117" s="40" t="s">
        <v>1062</v>
      </c>
      <c r="K117" s="40" t="s">
        <v>1063</v>
      </c>
      <c r="L117" s="40" t="s">
        <v>1064</v>
      </c>
      <c r="M117" s="19"/>
      <c r="N117" s="19"/>
      <c r="O117" s="19"/>
      <c r="P117" s="19"/>
      <c r="Q117" s="19"/>
      <c r="R117" s="19"/>
      <c r="S117" s="19"/>
      <c r="T117" s="19"/>
      <c r="U117" s="19"/>
      <c r="V117" s="19"/>
      <c r="W117" s="19"/>
      <c r="X117" s="19"/>
      <c r="Y117" s="19"/>
      <c r="Z117" s="19"/>
      <c r="AA117" s="19"/>
      <c r="AB117" s="19"/>
      <c r="AC117" s="19"/>
      <c r="AD117" s="19"/>
    </row>
    <row r="118" spans="1:30">
      <c r="A118" s="10" t="s">
        <v>25</v>
      </c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9"/>
      <c r="N118" s="19"/>
      <c r="O118" s="19"/>
      <c r="P118" s="19"/>
      <c r="Q118" s="19"/>
      <c r="R118" s="19"/>
      <c r="S118" s="19"/>
      <c r="T118" s="19"/>
      <c r="U118" s="19"/>
      <c r="V118" s="19"/>
      <c r="W118" s="19"/>
      <c r="X118" s="19"/>
      <c r="Y118" s="19"/>
      <c r="Z118" s="19"/>
      <c r="AA118" s="19"/>
      <c r="AB118" s="19"/>
      <c r="AC118" s="19"/>
      <c r="AD118" s="19"/>
    </row>
    <row r="119" spans="1:30">
      <c r="A119" s="4" t="s">
        <v>0</v>
      </c>
      <c r="B119" s="5" t="s">
        <v>1305</v>
      </c>
      <c r="C119" s="5" t="s">
        <v>1306</v>
      </c>
      <c r="D119" s="5" t="s">
        <v>1307</v>
      </c>
      <c r="E119" s="5" t="s">
        <v>1308</v>
      </c>
      <c r="F119" s="5" t="s">
        <v>1309</v>
      </c>
      <c r="G119" s="5" t="s">
        <v>1310</v>
      </c>
      <c r="H119" s="5" t="s">
        <v>1311</v>
      </c>
      <c r="I119" s="5" t="s">
        <v>1312</v>
      </c>
      <c r="J119" s="5" t="s">
        <v>1313</v>
      </c>
      <c r="K119" s="5" t="s">
        <v>1314</v>
      </c>
      <c r="L119" s="5" t="s">
        <v>1315</v>
      </c>
      <c r="M119" s="19"/>
      <c r="N119" s="19"/>
      <c r="O119" s="19"/>
      <c r="P119" s="19"/>
      <c r="Q119" s="19"/>
      <c r="R119" s="19"/>
      <c r="S119" s="19"/>
      <c r="T119" s="19"/>
      <c r="U119" s="19"/>
      <c r="V119" s="19"/>
      <c r="W119" s="19"/>
      <c r="X119" s="19"/>
      <c r="Y119" s="19"/>
      <c r="Z119" s="19"/>
      <c r="AA119" s="19"/>
      <c r="AB119" s="19"/>
      <c r="AC119" s="19"/>
      <c r="AD119" s="19"/>
    </row>
    <row r="120" spans="1:30">
      <c r="A120" s="4" t="s">
        <v>60</v>
      </c>
      <c r="B120" s="5">
        <v>39.729999999999997</v>
      </c>
      <c r="C120" s="5">
        <v>40.33</v>
      </c>
      <c r="D120" s="5">
        <v>38.08</v>
      </c>
      <c r="E120" s="5">
        <v>37.46</v>
      </c>
      <c r="F120" s="5">
        <v>35.21</v>
      </c>
      <c r="G120" s="5">
        <v>33.81</v>
      </c>
      <c r="H120" s="5">
        <v>32.21</v>
      </c>
      <c r="I120" s="5">
        <v>29.5</v>
      </c>
      <c r="J120" s="5">
        <v>27.66</v>
      </c>
      <c r="K120" s="5">
        <v>24.65</v>
      </c>
      <c r="L120" s="5">
        <v>22.5</v>
      </c>
      <c r="M120" s="19"/>
      <c r="N120" s="19"/>
      <c r="O120" s="19"/>
      <c r="P120" s="19"/>
      <c r="Q120" s="19"/>
      <c r="R120" s="19"/>
      <c r="S120" s="19"/>
      <c r="T120" s="19"/>
      <c r="U120" s="19"/>
      <c r="V120" s="19"/>
      <c r="W120" s="19"/>
      <c r="X120" s="19"/>
      <c r="Y120" s="19"/>
      <c r="Z120" s="19"/>
      <c r="AA120" s="19"/>
      <c r="AB120" s="19"/>
      <c r="AC120" s="19"/>
      <c r="AD120" s="19"/>
    </row>
    <row r="121" spans="1:30">
      <c r="A121" s="4" t="s">
        <v>61</v>
      </c>
      <c r="B121" s="5" t="s">
        <v>1316</v>
      </c>
      <c r="C121" s="5" t="s">
        <v>1317</v>
      </c>
      <c r="D121" s="5" t="s">
        <v>1318</v>
      </c>
      <c r="E121" s="5" t="s">
        <v>1319</v>
      </c>
      <c r="F121" s="5" t="s">
        <v>1320</v>
      </c>
      <c r="G121" s="5" t="s">
        <v>1321</v>
      </c>
      <c r="H121" s="5" t="s">
        <v>1322</v>
      </c>
      <c r="I121" s="5" t="s">
        <v>1323</v>
      </c>
      <c r="J121" s="5" t="s">
        <v>1324</v>
      </c>
      <c r="K121" s="5" t="s">
        <v>1325</v>
      </c>
      <c r="L121" s="5" t="s">
        <v>1326</v>
      </c>
      <c r="M121" s="19"/>
      <c r="N121" s="19"/>
      <c r="O121" s="19"/>
      <c r="P121" s="19"/>
      <c r="Q121" s="19"/>
      <c r="R121" s="19"/>
      <c r="S121" s="19"/>
      <c r="T121" s="19"/>
      <c r="U121" s="19"/>
      <c r="V121" s="19"/>
      <c r="W121" s="19"/>
      <c r="X121" s="19"/>
      <c r="Y121" s="19"/>
      <c r="Z121" s="19"/>
      <c r="AA121" s="19"/>
      <c r="AB121" s="19"/>
      <c r="AC121" s="19"/>
      <c r="AD121" s="19"/>
    </row>
    <row r="122" spans="1:30">
      <c r="A122" s="4" t="s">
        <v>62</v>
      </c>
      <c r="B122" s="5">
        <v>33.28</v>
      </c>
      <c r="C122" s="5">
        <v>33.840000000000003</v>
      </c>
      <c r="D122" s="5">
        <v>32.19</v>
      </c>
      <c r="E122" s="5">
        <v>31.7</v>
      </c>
      <c r="F122" s="5">
        <v>29.34</v>
      </c>
      <c r="G122" s="5">
        <v>28.17</v>
      </c>
      <c r="H122" s="5">
        <v>26.38</v>
      </c>
      <c r="I122" s="5">
        <v>24.62</v>
      </c>
      <c r="J122" s="5">
        <v>21.41</v>
      </c>
      <c r="K122" s="5">
        <v>18.18</v>
      </c>
      <c r="L122" s="5">
        <v>15.75</v>
      </c>
      <c r="M122" s="19"/>
      <c r="N122" s="19"/>
      <c r="O122" s="19"/>
      <c r="P122" s="19"/>
      <c r="Q122" s="19"/>
      <c r="R122" s="19"/>
      <c r="S122" s="19"/>
      <c r="T122" s="19"/>
      <c r="U122" s="19"/>
      <c r="V122" s="19"/>
      <c r="W122" s="19"/>
      <c r="X122" s="19"/>
      <c r="Y122" s="19"/>
      <c r="Z122" s="19"/>
      <c r="AA122" s="19"/>
      <c r="AB122" s="19"/>
      <c r="AC122" s="19"/>
      <c r="AD122" s="19"/>
    </row>
    <row r="123" spans="1:30">
      <c r="A123" s="4" t="s">
        <v>63</v>
      </c>
      <c r="B123" s="5" t="s">
        <v>1327</v>
      </c>
      <c r="C123" s="5" t="s">
        <v>1328</v>
      </c>
      <c r="D123" s="5" t="s">
        <v>1329</v>
      </c>
      <c r="E123" s="5" t="s">
        <v>1330</v>
      </c>
      <c r="F123" s="5" t="s">
        <v>1331</v>
      </c>
      <c r="G123" s="5" t="s">
        <v>1332</v>
      </c>
      <c r="H123" s="5" t="s">
        <v>1333</v>
      </c>
      <c r="I123" s="5" t="s">
        <v>1334</v>
      </c>
      <c r="J123" s="5" t="s">
        <v>1335</v>
      </c>
      <c r="K123" s="5" t="s">
        <v>1336</v>
      </c>
      <c r="L123" s="5" t="s">
        <v>1337</v>
      </c>
      <c r="M123" s="19"/>
      <c r="N123" s="19"/>
      <c r="O123" s="19"/>
      <c r="P123" s="19"/>
      <c r="Q123" s="19"/>
      <c r="R123" s="19"/>
      <c r="S123" s="19"/>
      <c r="T123" s="19"/>
      <c r="U123" s="19"/>
      <c r="V123" s="19"/>
      <c r="W123" s="19"/>
      <c r="X123" s="19"/>
      <c r="Y123" s="19"/>
      <c r="Z123" s="19"/>
      <c r="AA123" s="19"/>
      <c r="AB123" s="19"/>
      <c r="AC123" s="19"/>
      <c r="AD123" s="19"/>
    </row>
    <row r="124" spans="1:30">
      <c r="A124" s="4" t="s">
        <v>64</v>
      </c>
      <c r="B124" s="8" t="s">
        <v>1338</v>
      </c>
      <c r="C124" s="8" t="s">
        <v>1339</v>
      </c>
      <c r="D124" s="8" t="s">
        <v>1340</v>
      </c>
      <c r="E124" s="8" t="s">
        <v>1341</v>
      </c>
      <c r="F124" s="8" t="s">
        <v>1342</v>
      </c>
      <c r="G124" s="8" t="s">
        <v>1343</v>
      </c>
      <c r="H124" s="8" t="s">
        <v>1344</v>
      </c>
      <c r="I124" s="8" t="s">
        <v>1345</v>
      </c>
      <c r="J124" s="8" t="s">
        <v>1346</v>
      </c>
      <c r="K124" s="5" t="s">
        <v>1347</v>
      </c>
      <c r="L124" s="5" t="s">
        <v>1348</v>
      </c>
      <c r="M124" s="19"/>
      <c r="N124" s="19"/>
      <c r="O124" s="19"/>
      <c r="P124" s="19"/>
      <c r="Q124" s="19"/>
      <c r="R124" s="19"/>
      <c r="S124" s="19"/>
      <c r="T124" s="19"/>
      <c r="U124" s="19"/>
      <c r="V124" s="19"/>
      <c r="W124" s="19"/>
      <c r="X124" s="19"/>
      <c r="Y124" s="19"/>
      <c r="Z124" s="19"/>
      <c r="AA124" s="19"/>
      <c r="AB124" s="19"/>
      <c r="AC124" s="19"/>
      <c r="AD124" s="19"/>
    </row>
    <row r="125" spans="1:30">
      <c r="A125" s="4" t="s">
        <v>65</v>
      </c>
      <c r="B125" s="5" t="s">
        <v>1169</v>
      </c>
      <c r="C125" s="5">
        <v>838</v>
      </c>
      <c r="D125" s="5">
        <v>900</v>
      </c>
      <c r="E125" s="5" t="s">
        <v>1170</v>
      </c>
      <c r="F125" s="5">
        <v>916</v>
      </c>
      <c r="G125" s="5">
        <v>893</v>
      </c>
      <c r="H125" s="5">
        <v>868</v>
      </c>
      <c r="I125" s="5">
        <v>866</v>
      </c>
      <c r="J125" s="5" t="s">
        <v>565</v>
      </c>
      <c r="K125" s="5" t="s">
        <v>1171</v>
      </c>
      <c r="L125" s="5" t="s">
        <v>1172</v>
      </c>
      <c r="M125" s="19"/>
      <c r="N125" s="19"/>
      <c r="O125" s="19"/>
      <c r="P125" s="19"/>
      <c r="Q125" s="19"/>
      <c r="R125" s="19"/>
      <c r="S125" s="19"/>
      <c r="T125" s="19"/>
      <c r="U125" s="19"/>
      <c r="V125" s="19"/>
      <c r="W125" s="19"/>
      <c r="X125" s="19"/>
      <c r="Y125" s="19"/>
      <c r="Z125" s="19"/>
      <c r="AA125" s="19"/>
      <c r="AB125" s="19"/>
      <c r="AC125" s="19"/>
      <c r="AD125" s="19"/>
    </row>
    <row r="126" spans="1:30">
      <c r="A126" s="4" t="s">
        <v>66</v>
      </c>
      <c r="B126" s="5" t="s">
        <v>1349</v>
      </c>
      <c r="C126" s="5" t="s">
        <v>1350</v>
      </c>
      <c r="D126" s="5" t="s">
        <v>1351</v>
      </c>
      <c r="E126" s="5" t="s">
        <v>1352</v>
      </c>
      <c r="F126" s="5" t="s">
        <v>1353</v>
      </c>
      <c r="G126" s="5" t="s">
        <v>1354</v>
      </c>
      <c r="H126" s="5" t="s">
        <v>1355</v>
      </c>
      <c r="I126" s="9"/>
      <c r="J126" s="5" t="s">
        <v>1356</v>
      </c>
      <c r="K126" s="5" t="s">
        <v>1357</v>
      </c>
      <c r="L126" s="5" t="s">
        <v>1358</v>
      </c>
      <c r="M126" s="19"/>
      <c r="N126" s="19"/>
      <c r="O126" s="19"/>
      <c r="P126" s="19"/>
      <c r="Q126" s="19"/>
      <c r="R126" s="19"/>
      <c r="S126" s="19"/>
      <c r="T126" s="19"/>
      <c r="U126" s="19"/>
      <c r="V126" s="19"/>
      <c r="W126" s="19"/>
      <c r="X126" s="19"/>
      <c r="Y126" s="19"/>
      <c r="Z126" s="19"/>
      <c r="AA126" s="19"/>
      <c r="AB126" s="19"/>
      <c r="AC126" s="19"/>
      <c r="AD126" s="19"/>
    </row>
    <row r="127" spans="1:30">
      <c r="A127" s="4" t="s">
        <v>67</v>
      </c>
      <c r="B127" s="5" t="s">
        <v>1359</v>
      </c>
      <c r="C127" s="5" t="s">
        <v>1360</v>
      </c>
      <c r="D127" s="5" t="s">
        <v>1361</v>
      </c>
      <c r="E127" s="5" t="s">
        <v>1362</v>
      </c>
      <c r="F127" s="5" t="s">
        <v>301</v>
      </c>
      <c r="G127" s="5" t="s">
        <v>1363</v>
      </c>
      <c r="H127" s="5" t="s">
        <v>1364</v>
      </c>
      <c r="I127" s="9"/>
      <c r="J127" s="5" t="s">
        <v>1365</v>
      </c>
      <c r="K127" s="5" t="s">
        <v>1366</v>
      </c>
      <c r="L127" s="5" t="s">
        <v>1366</v>
      </c>
      <c r="M127" s="19"/>
      <c r="N127" s="19"/>
      <c r="O127" s="19"/>
      <c r="P127" s="19"/>
      <c r="Q127" s="19"/>
      <c r="R127" s="19"/>
      <c r="S127" s="19"/>
      <c r="T127" s="19"/>
      <c r="U127" s="19"/>
      <c r="V127" s="19"/>
      <c r="W127" s="19"/>
      <c r="X127" s="19"/>
      <c r="Y127" s="19"/>
      <c r="Z127" s="19"/>
      <c r="AA127" s="19"/>
      <c r="AB127" s="19"/>
      <c r="AC127" s="19"/>
      <c r="AD127" s="19"/>
    </row>
    <row r="128" spans="1:30">
      <c r="A128" s="4" t="s">
        <v>1367</v>
      </c>
      <c r="B128" s="5" t="s">
        <v>1368</v>
      </c>
      <c r="C128" s="5" t="s">
        <v>1369</v>
      </c>
      <c r="D128" s="5" t="s">
        <v>1370</v>
      </c>
      <c r="E128" s="5" t="s">
        <v>1371</v>
      </c>
      <c r="F128" s="5" t="s">
        <v>1372</v>
      </c>
      <c r="G128" s="5" t="s">
        <v>1373</v>
      </c>
      <c r="H128" s="5" t="s">
        <v>1374</v>
      </c>
      <c r="I128" s="9"/>
      <c r="J128" s="5" t="s">
        <v>1375</v>
      </c>
      <c r="K128" s="5" t="s">
        <v>1376</v>
      </c>
      <c r="L128" s="5" t="s">
        <v>1377</v>
      </c>
      <c r="M128" s="19"/>
      <c r="N128" s="19"/>
      <c r="O128" s="19"/>
      <c r="P128" s="19"/>
      <c r="Q128" s="19"/>
      <c r="R128" s="19"/>
      <c r="S128" s="19"/>
      <c r="T128" s="19"/>
      <c r="U128" s="19"/>
      <c r="V128" s="19"/>
      <c r="W128" s="19"/>
      <c r="X128" s="19"/>
      <c r="Y128" s="19"/>
      <c r="Z128" s="19"/>
      <c r="AA128" s="19"/>
      <c r="AB128" s="19"/>
      <c r="AC128" s="19"/>
      <c r="AD128" s="19"/>
    </row>
    <row r="129" spans="1:30">
      <c r="A129" s="4" t="s">
        <v>68</v>
      </c>
      <c r="B129" s="5" t="s">
        <v>1378</v>
      </c>
      <c r="C129" s="5" t="s">
        <v>1379</v>
      </c>
      <c r="D129" s="5" t="s">
        <v>1380</v>
      </c>
      <c r="E129" s="5" t="s">
        <v>1381</v>
      </c>
      <c r="F129" s="5" t="s">
        <v>1382</v>
      </c>
      <c r="G129" s="5" t="s">
        <v>1383</v>
      </c>
      <c r="H129" s="5" t="s">
        <v>1384</v>
      </c>
      <c r="I129" s="5" t="s">
        <v>1385</v>
      </c>
      <c r="J129" s="5" t="s">
        <v>1386</v>
      </c>
      <c r="K129" s="5" t="s">
        <v>1387</v>
      </c>
      <c r="L129" s="5" t="s">
        <v>1388</v>
      </c>
      <c r="P129" s="19"/>
      <c r="Q129" s="19"/>
      <c r="R129" s="19"/>
      <c r="S129" s="19"/>
      <c r="T129" s="19"/>
      <c r="U129" s="19"/>
      <c r="V129" s="19"/>
      <c r="W129" s="19"/>
      <c r="X129" s="19"/>
      <c r="Y129" s="19"/>
      <c r="Z129" s="19"/>
      <c r="AA129" s="19"/>
      <c r="AB129" s="19"/>
      <c r="AC129" s="19"/>
      <c r="AD129" s="19"/>
    </row>
    <row r="130" spans="1:30">
      <c r="A130" s="65"/>
      <c r="B130" s="65"/>
      <c r="C130" s="65"/>
      <c r="D130" s="65"/>
      <c r="E130" s="65"/>
      <c r="F130" s="65"/>
      <c r="G130" s="65"/>
      <c r="H130" s="65"/>
      <c r="I130" s="65"/>
      <c r="J130" s="65"/>
      <c r="K130" s="65"/>
      <c r="L130" s="65"/>
      <c r="P130" s="19"/>
      <c r="Q130" s="19"/>
      <c r="R130" s="19"/>
      <c r="S130" s="19"/>
      <c r="T130" s="19"/>
      <c r="U130" s="19"/>
      <c r="V130" s="19"/>
      <c r="W130" s="19"/>
      <c r="X130" s="19"/>
      <c r="Y130" s="19"/>
      <c r="Z130" s="19"/>
      <c r="AA130" s="19"/>
      <c r="AB130" s="19"/>
      <c r="AC130" s="19"/>
      <c r="AD130" s="19"/>
    </row>
    <row r="131" spans="1:30">
      <c r="A131" s="2" t="s">
        <v>69</v>
      </c>
      <c r="B131" s="3">
        <v>44196</v>
      </c>
      <c r="C131" s="3">
        <v>43830</v>
      </c>
      <c r="D131" s="3">
        <v>43465</v>
      </c>
      <c r="E131" s="3">
        <v>43100</v>
      </c>
      <c r="F131" s="3">
        <v>42735</v>
      </c>
      <c r="G131" s="3">
        <v>42369</v>
      </c>
      <c r="H131" s="3">
        <v>42004</v>
      </c>
      <c r="I131" s="3">
        <v>41639</v>
      </c>
      <c r="J131" s="3">
        <v>41274</v>
      </c>
      <c r="K131" s="3">
        <v>40908</v>
      </c>
      <c r="L131" s="3">
        <v>40543</v>
      </c>
      <c r="P131" s="19"/>
      <c r="Q131" s="19"/>
      <c r="R131" s="19"/>
      <c r="S131" s="19"/>
      <c r="T131" s="19"/>
      <c r="U131" s="19"/>
      <c r="V131" s="19"/>
      <c r="W131" s="19"/>
      <c r="X131" s="19"/>
      <c r="Y131" s="19"/>
      <c r="Z131" s="19"/>
      <c r="AA131" s="19"/>
      <c r="AB131" s="19"/>
      <c r="AC131" s="19"/>
      <c r="AD131" s="19"/>
    </row>
    <row r="132" spans="1:30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P132" s="19"/>
      <c r="Q132" s="19"/>
      <c r="R132" s="19"/>
      <c r="S132" s="19"/>
      <c r="T132" s="19"/>
      <c r="U132" s="19"/>
      <c r="V132" s="19"/>
      <c r="W132" s="19"/>
      <c r="X132" s="19"/>
      <c r="Y132" s="19"/>
      <c r="Z132" s="19"/>
      <c r="AA132" s="19"/>
      <c r="AB132" s="19"/>
      <c r="AC132" s="19"/>
      <c r="AD132" s="19"/>
    </row>
    <row r="133" spans="1:30">
      <c r="A133" s="6" t="s">
        <v>20</v>
      </c>
      <c r="B133" s="7" t="s">
        <v>94</v>
      </c>
      <c r="C133" s="7" t="s">
        <v>95</v>
      </c>
      <c r="D133" s="7" t="s">
        <v>96</v>
      </c>
      <c r="E133" s="7" t="s">
        <v>97</v>
      </c>
      <c r="F133" s="7" t="s">
        <v>98</v>
      </c>
      <c r="G133" s="7" t="s">
        <v>99</v>
      </c>
      <c r="H133" s="7" t="s">
        <v>100</v>
      </c>
      <c r="I133" s="7" t="s">
        <v>101</v>
      </c>
      <c r="J133" s="7" t="s">
        <v>102</v>
      </c>
      <c r="K133" s="7" t="s">
        <v>103</v>
      </c>
      <c r="L133" s="7" t="s">
        <v>104</v>
      </c>
      <c r="P133" s="19"/>
      <c r="Q133" s="19"/>
      <c r="R133" s="19"/>
      <c r="S133" s="19"/>
      <c r="T133" s="19"/>
      <c r="U133" s="19"/>
      <c r="V133" s="19"/>
      <c r="W133" s="19"/>
      <c r="X133" s="19"/>
      <c r="Y133" s="19"/>
      <c r="Z133" s="19"/>
      <c r="AA133" s="19"/>
      <c r="AB133" s="19"/>
      <c r="AC133" s="19"/>
      <c r="AD133" s="19"/>
    </row>
    <row r="134" spans="1:30">
      <c r="A134" s="4" t="s">
        <v>70</v>
      </c>
      <c r="B134" s="5" t="s">
        <v>105</v>
      </c>
      <c r="C134" s="5" t="s">
        <v>106</v>
      </c>
      <c r="D134" s="5" t="s">
        <v>107</v>
      </c>
      <c r="E134" s="5" t="s">
        <v>108</v>
      </c>
      <c r="F134" s="5" t="s">
        <v>109</v>
      </c>
      <c r="G134" s="5" t="s">
        <v>110</v>
      </c>
      <c r="H134" s="5" t="s">
        <v>111</v>
      </c>
      <c r="I134" s="5" t="s">
        <v>112</v>
      </c>
      <c r="J134" s="5" t="s">
        <v>113</v>
      </c>
      <c r="K134" s="5" t="s">
        <v>114</v>
      </c>
      <c r="L134" s="5" t="s">
        <v>115</v>
      </c>
      <c r="P134" s="19"/>
      <c r="Q134" s="19"/>
      <c r="R134" s="19"/>
      <c r="S134" s="19"/>
      <c r="T134" s="19"/>
      <c r="U134" s="19"/>
      <c r="V134" s="19"/>
      <c r="W134" s="19"/>
      <c r="X134" s="19"/>
      <c r="Y134" s="19"/>
      <c r="Z134" s="19"/>
      <c r="AA134" s="19"/>
      <c r="AB134" s="19"/>
      <c r="AC134" s="19"/>
      <c r="AD134" s="19"/>
    </row>
    <row r="135" spans="1:30">
      <c r="A135" s="4" t="s">
        <v>71</v>
      </c>
      <c r="B135" s="5">
        <v>366</v>
      </c>
      <c r="C135" s="5">
        <v>274</v>
      </c>
      <c r="D135" s="5">
        <v>266</v>
      </c>
      <c r="E135" s="5">
        <v>263</v>
      </c>
      <c r="F135" s="5">
        <v>269</v>
      </c>
      <c r="G135" s="5">
        <v>258</v>
      </c>
      <c r="H135" s="5">
        <v>254</v>
      </c>
      <c r="I135" s="5">
        <v>254</v>
      </c>
      <c r="J135" s="5">
        <v>233</v>
      </c>
      <c r="K135" s="5">
        <v>264</v>
      </c>
      <c r="L135" s="5">
        <v>228</v>
      </c>
      <c r="P135" s="19"/>
      <c r="Q135" s="19"/>
      <c r="R135" s="19"/>
      <c r="S135" s="19"/>
      <c r="T135" s="19"/>
      <c r="U135" s="19"/>
      <c r="V135" s="19"/>
      <c r="W135" s="19"/>
      <c r="X135" s="19"/>
      <c r="Y135" s="19"/>
      <c r="Z135" s="19"/>
      <c r="AA135" s="19"/>
      <c r="AB135" s="19"/>
      <c r="AC135" s="19"/>
      <c r="AD135" s="19"/>
    </row>
    <row r="136" spans="1:30">
      <c r="A136" s="6" t="s">
        <v>72</v>
      </c>
      <c r="B136" s="7" t="s">
        <v>116</v>
      </c>
      <c r="C136" s="7" t="s">
        <v>117</v>
      </c>
      <c r="D136" s="7" t="s">
        <v>118</v>
      </c>
      <c r="E136" s="7" t="s">
        <v>119</v>
      </c>
      <c r="F136" s="7" t="s">
        <v>120</v>
      </c>
      <c r="G136" s="7" t="s">
        <v>121</v>
      </c>
      <c r="H136" s="7" t="s">
        <v>122</v>
      </c>
      <c r="I136" s="7" t="s">
        <v>123</v>
      </c>
      <c r="J136" s="7" t="s">
        <v>124</v>
      </c>
      <c r="K136" s="7" t="s">
        <v>125</v>
      </c>
      <c r="L136" s="7" t="s">
        <v>126</v>
      </c>
      <c r="P136" s="19"/>
      <c r="Q136" s="19"/>
      <c r="R136" s="19"/>
      <c r="S136" s="19"/>
      <c r="T136" s="19"/>
      <c r="U136" s="19"/>
      <c r="V136" s="19"/>
      <c r="W136" s="19"/>
      <c r="X136" s="19"/>
      <c r="Y136" s="19"/>
      <c r="Z136" s="19"/>
      <c r="AA136" s="19"/>
      <c r="AB136" s="19"/>
      <c r="AC136" s="19"/>
      <c r="AD136" s="19"/>
    </row>
    <row r="137" spans="1:30">
      <c r="A137" s="4" t="s">
        <v>127</v>
      </c>
      <c r="B137" s="9"/>
      <c r="C137" s="9"/>
      <c r="D137" s="9"/>
      <c r="E137" s="9"/>
      <c r="F137" s="9"/>
      <c r="G137" s="9"/>
      <c r="H137" s="9"/>
      <c r="I137" s="9"/>
      <c r="J137" s="9"/>
      <c r="K137" s="9"/>
      <c r="L137" s="9"/>
      <c r="P137" s="19"/>
      <c r="Q137" s="19"/>
      <c r="R137" s="19"/>
      <c r="S137" s="19"/>
      <c r="T137" s="19"/>
      <c r="U137" s="19"/>
      <c r="V137" s="19"/>
      <c r="W137" s="19"/>
      <c r="X137" s="19"/>
      <c r="Y137" s="19"/>
      <c r="Z137" s="19"/>
      <c r="AA137" s="19"/>
      <c r="AB137" s="19"/>
      <c r="AC137" s="19"/>
      <c r="AD137" s="19"/>
    </row>
    <row r="138" spans="1:30">
      <c r="A138" s="4" t="s">
        <v>73</v>
      </c>
      <c r="B138" s="5" t="s">
        <v>128</v>
      </c>
      <c r="C138" s="8" t="s">
        <v>129</v>
      </c>
      <c r="D138" s="8" t="s">
        <v>130</v>
      </c>
      <c r="E138" s="8" t="s">
        <v>131</v>
      </c>
      <c r="F138" s="8" t="s">
        <v>132</v>
      </c>
      <c r="G138" s="8" t="s">
        <v>133</v>
      </c>
      <c r="H138" s="8" t="s">
        <v>134</v>
      </c>
      <c r="I138" s="8" t="s">
        <v>135</v>
      </c>
      <c r="J138" s="8" t="s">
        <v>136</v>
      </c>
      <c r="K138" s="5" t="s">
        <v>137</v>
      </c>
      <c r="L138" s="5" t="s">
        <v>138</v>
      </c>
      <c r="P138" s="19"/>
      <c r="Q138" s="19"/>
      <c r="R138" s="19"/>
      <c r="S138" s="19"/>
      <c r="T138" s="19"/>
      <c r="U138" s="19"/>
      <c r="V138" s="19"/>
      <c r="W138" s="19"/>
      <c r="X138" s="19"/>
      <c r="Y138" s="19"/>
      <c r="Z138" s="19"/>
      <c r="AA138" s="19"/>
      <c r="AB138" s="19"/>
      <c r="AC138" s="19"/>
      <c r="AD138" s="19"/>
    </row>
    <row r="139" spans="1:30">
      <c r="A139" s="4" t="s">
        <v>139</v>
      </c>
      <c r="B139" s="9"/>
      <c r="C139" s="9"/>
      <c r="D139" s="9"/>
      <c r="E139" s="9"/>
      <c r="F139" s="9"/>
      <c r="G139" s="9"/>
      <c r="H139" s="9"/>
      <c r="I139" s="9"/>
      <c r="J139" s="9"/>
      <c r="K139" s="9"/>
      <c r="L139" s="9"/>
      <c r="P139" s="19"/>
      <c r="Q139" s="19"/>
      <c r="R139" s="19"/>
      <c r="S139" s="19"/>
      <c r="T139" s="19"/>
      <c r="U139" s="19"/>
      <c r="V139" s="19"/>
      <c r="W139" s="19"/>
      <c r="X139" s="19"/>
      <c r="Y139" s="19"/>
      <c r="Z139" s="19"/>
      <c r="AA139" s="19"/>
      <c r="AB139" s="19"/>
      <c r="AC139" s="19"/>
      <c r="AD139" s="19"/>
    </row>
    <row r="140" spans="1:30">
      <c r="A140" s="4" t="s">
        <v>140</v>
      </c>
      <c r="B140" s="5">
        <v>37</v>
      </c>
      <c r="C140" s="9"/>
      <c r="D140" s="9"/>
      <c r="E140" s="9"/>
      <c r="F140" s="9"/>
      <c r="G140" s="9"/>
      <c r="H140" s="9"/>
      <c r="I140" s="9"/>
      <c r="J140" s="9"/>
      <c r="K140" s="9"/>
      <c r="L140" s="9"/>
      <c r="P140" s="19"/>
      <c r="Q140" s="19"/>
      <c r="R140" s="19"/>
      <c r="S140" s="19"/>
      <c r="T140" s="19"/>
      <c r="U140" s="19"/>
      <c r="V140" s="19"/>
      <c r="W140" s="19"/>
      <c r="X140" s="19"/>
      <c r="Y140" s="19"/>
      <c r="Z140" s="19"/>
      <c r="AA140" s="19"/>
      <c r="AB140" s="19"/>
      <c r="AC140" s="19"/>
      <c r="AD140" s="19"/>
    </row>
    <row r="141" spans="1:30">
      <c r="A141" s="4" t="s">
        <v>141</v>
      </c>
      <c r="B141" s="5" t="s">
        <v>142</v>
      </c>
      <c r="C141" s="5" t="s">
        <v>143</v>
      </c>
      <c r="D141" s="5" t="s">
        <v>144</v>
      </c>
      <c r="E141" s="5" t="s">
        <v>145</v>
      </c>
      <c r="F141" s="5" t="s">
        <v>146</v>
      </c>
      <c r="G141" s="5" t="s">
        <v>147</v>
      </c>
      <c r="H141" s="5" t="s">
        <v>148</v>
      </c>
      <c r="I141" s="5" t="s">
        <v>149</v>
      </c>
      <c r="J141" s="5" t="s">
        <v>150</v>
      </c>
      <c r="K141" s="5" t="s">
        <v>151</v>
      </c>
      <c r="L141" s="5" t="s">
        <v>152</v>
      </c>
      <c r="P141" s="19"/>
      <c r="Q141" s="19"/>
      <c r="R141" s="19"/>
      <c r="S141" s="19"/>
      <c r="T141" s="19"/>
      <c r="U141" s="19"/>
      <c r="V141" s="19"/>
      <c r="W141" s="19"/>
      <c r="X141" s="19"/>
      <c r="Y141" s="19"/>
      <c r="Z141" s="19"/>
      <c r="AA141" s="19"/>
      <c r="AB141" s="19"/>
      <c r="AC141" s="19"/>
      <c r="AD141" s="19"/>
    </row>
    <row r="142" spans="1:30">
      <c r="A142" s="4" t="s">
        <v>153</v>
      </c>
      <c r="B142" s="5" t="s">
        <v>154</v>
      </c>
      <c r="C142" s="5" t="s">
        <v>155</v>
      </c>
      <c r="D142" s="5" t="s">
        <v>156</v>
      </c>
      <c r="E142" s="5" t="s">
        <v>157</v>
      </c>
      <c r="F142" s="5" t="s">
        <v>158</v>
      </c>
      <c r="G142" s="5" t="s">
        <v>159</v>
      </c>
      <c r="H142" s="5" t="s">
        <v>160</v>
      </c>
      <c r="I142" s="5" t="s">
        <v>161</v>
      </c>
      <c r="J142" s="5" t="s">
        <v>162</v>
      </c>
      <c r="K142" s="5" t="s">
        <v>163</v>
      </c>
      <c r="L142" s="5" t="s">
        <v>164</v>
      </c>
      <c r="P142" s="19"/>
      <c r="Q142" s="19"/>
      <c r="R142" s="19"/>
      <c r="S142" s="19"/>
      <c r="T142" s="19"/>
      <c r="U142" s="19"/>
      <c r="V142" s="19"/>
      <c r="W142" s="19"/>
      <c r="X142" s="19"/>
      <c r="Y142" s="19"/>
      <c r="Z142" s="19"/>
      <c r="AA142" s="19"/>
      <c r="AB142" s="19"/>
      <c r="AC142" s="19"/>
      <c r="AD142" s="19"/>
    </row>
    <row r="143" spans="1:30">
      <c r="A143" s="4" t="s">
        <v>165</v>
      </c>
      <c r="B143" s="9"/>
      <c r="C143" s="9"/>
      <c r="D143" s="9"/>
      <c r="E143" s="9"/>
      <c r="F143" s="9"/>
      <c r="G143" s="9"/>
      <c r="H143" s="8">
        <v>-453</v>
      </c>
      <c r="I143" s="8">
        <v>-271</v>
      </c>
      <c r="J143" s="8">
        <v>-226</v>
      </c>
      <c r="K143" s="8">
        <v>-79</v>
      </c>
      <c r="L143" s="8">
        <v>-98</v>
      </c>
      <c r="P143" s="19"/>
      <c r="Q143" s="19"/>
      <c r="R143" s="19"/>
      <c r="S143" s="19"/>
      <c r="T143" s="19"/>
      <c r="U143" s="19"/>
      <c r="V143" s="19"/>
      <c r="W143" s="19"/>
      <c r="X143" s="19"/>
      <c r="Y143" s="19"/>
      <c r="Z143" s="19"/>
      <c r="AA143" s="19"/>
      <c r="AB143" s="19"/>
      <c r="AC143" s="19"/>
      <c r="AD143" s="19"/>
    </row>
    <row r="144" spans="1:30">
      <c r="A144" s="4" t="s">
        <v>166</v>
      </c>
      <c r="B144" s="8" t="s">
        <v>167</v>
      </c>
      <c r="C144" s="8" t="s">
        <v>168</v>
      </c>
      <c r="D144" s="8" t="s">
        <v>169</v>
      </c>
      <c r="E144" s="8" t="s">
        <v>170</v>
      </c>
      <c r="F144" s="8" t="s">
        <v>171</v>
      </c>
      <c r="G144" s="8" t="s">
        <v>172</v>
      </c>
      <c r="H144" s="8" t="s">
        <v>173</v>
      </c>
      <c r="I144" s="8" t="s">
        <v>174</v>
      </c>
      <c r="J144" s="8" t="s">
        <v>175</v>
      </c>
      <c r="K144" s="8" t="s">
        <v>176</v>
      </c>
      <c r="L144" s="8" t="s">
        <v>177</v>
      </c>
      <c r="P144" s="19"/>
      <c r="Q144" s="19"/>
      <c r="R144" s="19"/>
      <c r="S144" s="19"/>
      <c r="T144" s="19"/>
      <c r="U144" s="19"/>
      <c r="V144" s="19"/>
      <c r="W144" s="19"/>
      <c r="X144" s="19"/>
      <c r="Y144" s="19"/>
      <c r="Z144" s="19"/>
      <c r="AA144" s="19"/>
      <c r="AB144" s="19"/>
      <c r="AC144" s="19"/>
      <c r="AD144" s="19"/>
    </row>
    <row r="145" spans="1:30">
      <c r="A145" s="4" t="s">
        <v>178</v>
      </c>
      <c r="B145" s="5" t="s">
        <v>179</v>
      </c>
      <c r="C145" s="5" t="s">
        <v>180</v>
      </c>
      <c r="D145" s="5" t="s">
        <v>181</v>
      </c>
      <c r="E145" s="5" t="s">
        <v>182</v>
      </c>
      <c r="F145" s="5" t="s">
        <v>183</v>
      </c>
      <c r="G145" s="5" t="s">
        <v>184</v>
      </c>
      <c r="H145" s="5" t="s">
        <v>185</v>
      </c>
      <c r="I145" s="5" t="s">
        <v>186</v>
      </c>
      <c r="J145" s="5" t="s">
        <v>187</v>
      </c>
      <c r="K145" s="5" t="s">
        <v>188</v>
      </c>
      <c r="L145" s="5" t="s">
        <v>189</v>
      </c>
      <c r="P145" s="19"/>
      <c r="Q145" s="19"/>
      <c r="R145" s="19"/>
      <c r="S145" s="19"/>
      <c r="T145" s="19"/>
      <c r="U145" s="19"/>
      <c r="V145" s="19"/>
      <c r="W145" s="19"/>
      <c r="X145" s="19"/>
      <c r="Y145" s="19"/>
      <c r="Z145" s="19"/>
      <c r="AA145" s="19"/>
      <c r="AB145" s="19"/>
      <c r="AC145" s="19"/>
      <c r="AD145" s="19"/>
    </row>
    <row r="146" spans="1:30">
      <c r="A146" s="4" t="s">
        <v>190</v>
      </c>
      <c r="B146" s="9"/>
      <c r="C146" s="9"/>
      <c r="D146" s="9"/>
      <c r="E146" s="9"/>
      <c r="F146" s="9"/>
      <c r="G146" s="9"/>
      <c r="H146" s="9"/>
      <c r="I146" s="8">
        <v>-13</v>
      </c>
      <c r="J146" s="5">
        <v>293</v>
      </c>
      <c r="K146" s="8">
        <v>-401</v>
      </c>
      <c r="L146" s="5" t="s">
        <v>191</v>
      </c>
      <c r="P146" s="19"/>
      <c r="Q146" s="19"/>
      <c r="R146" s="19"/>
      <c r="S146" s="19"/>
      <c r="T146" s="19"/>
      <c r="U146" s="19"/>
      <c r="V146" s="19"/>
      <c r="W146" s="19"/>
      <c r="X146" s="19"/>
      <c r="Y146" s="19"/>
      <c r="Z146" s="19"/>
      <c r="AA146" s="19"/>
      <c r="AB146" s="19"/>
      <c r="AC146" s="19"/>
      <c r="AD146" s="19"/>
    </row>
    <row r="147" spans="1:30">
      <c r="A147" s="4" t="s">
        <v>192</v>
      </c>
      <c r="B147" s="9"/>
      <c r="C147" s="9"/>
      <c r="D147" s="9"/>
      <c r="E147" s="9"/>
      <c r="F147" s="9"/>
      <c r="G147" s="9"/>
      <c r="H147" s="9"/>
      <c r="I147" s="8">
        <v>-32</v>
      </c>
      <c r="J147" s="8">
        <v>-84</v>
      </c>
      <c r="K147" s="8">
        <v>-362</v>
      </c>
      <c r="L147" s="8">
        <v>-268</v>
      </c>
      <c r="P147" s="19"/>
      <c r="Q147" s="19"/>
      <c r="R147" s="19"/>
      <c r="S147" s="19"/>
      <c r="T147" s="19"/>
      <c r="U147" s="19"/>
      <c r="V147" s="19"/>
      <c r="W147" s="19"/>
      <c r="X147" s="19"/>
      <c r="Y147" s="19"/>
      <c r="Z147" s="19"/>
      <c r="AA147" s="19"/>
      <c r="AB147" s="19"/>
      <c r="AC147" s="19"/>
      <c r="AD147" s="19"/>
    </row>
    <row r="148" spans="1:30">
      <c r="A148" s="4" t="s">
        <v>193</v>
      </c>
      <c r="B148" s="8" t="s">
        <v>194</v>
      </c>
      <c r="C148" s="8" t="s">
        <v>195</v>
      </c>
      <c r="D148" s="5" t="s">
        <v>196</v>
      </c>
      <c r="E148" s="5">
        <v>666</v>
      </c>
      <c r="F148" s="5" t="s">
        <v>197</v>
      </c>
      <c r="G148" s="8" t="s">
        <v>198</v>
      </c>
      <c r="H148" s="5" t="s">
        <v>199</v>
      </c>
      <c r="I148" s="5" t="s">
        <v>200</v>
      </c>
      <c r="J148" s="8" t="s">
        <v>201</v>
      </c>
      <c r="K148" s="5" t="s">
        <v>202</v>
      </c>
      <c r="L148" s="5" t="s">
        <v>203</v>
      </c>
      <c r="P148" s="19"/>
      <c r="Q148" s="19"/>
      <c r="R148" s="19"/>
      <c r="S148" s="19"/>
      <c r="T148" s="19"/>
      <c r="U148" s="19"/>
      <c r="V148" s="19"/>
      <c r="W148" s="19"/>
      <c r="X148" s="19"/>
      <c r="Y148" s="19"/>
      <c r="Z148" s="19"/>
      <c r="AA148" s="19"/>
      <c r="AB148" s="19"/>
      <c r="AC148" s="19"/>
      <c r="AD148" s="19"/>
    </row>
    <row r="149" spans="1:30">
      <c r="A149" s="4" t="s">
        <v>74</v>
      </c>
      <c r="B149" s="8" t="s">
        <v>204</v>
      </c>
      <c r="C149" s="5" t="s">
        <v>205</v>
      </c>
      <c r="D149" s="5" t="s">
        <v>206</v>
      </c>
      <c r="E149" s="5" t="s">
        <v>207</v>
      </c>
      <c r="F149" s="8" t="s">
        <v>208</v>
      </c>
      <c r="G149" s="8" t="s">
        <v>209</v>
      </c>
      <c r="H149" s="5">
        <v>78</v>
      </c>
      <c r="I149" s="8" t="s">
        <v>210</v>
      </c>
      <c r="J149" s="8" t="s">
        <v>211</v>
      </c>
      <c r="K149" s="8" t="s">
        <v>212</v>
      </c>
      <c r="L149" s="8" t="s">
        <v>213</v>
      </c>
      <c r="P149" s="19"/>
      <c r="Q149" s="19"/>
      <c r="R149" s="19"/>
      <c r="S149" s="19"/>
      <c r="T149" s="19"/>
      <c r="U149" s="19"/>
      <c r="V149" s="19"/>
      <c r="W149" s="19"/>
      <c r="X149" s="19"/>
      <c r="Y149" s="19"/>
      <c r="Z149" s="19"/>
      <c r="AA149" s="19"/>
      <c r="AB149" s="19"/>
      <c r="AC149" s="19"/>
      <c r="AD149" s="19"/>
    </row>
    <row r="150" spans="1:30" ht="15" thickBot="1">
      <c r="A150" s="4" t="s">
        <v>75</v>
      </c>
      <c r="B150" s="5" t="s">
        <v>214</v>
      </c>
      <c r="C150" s="5" t="s">
        <v>215</v>
      </c>
      <c r="D150" s="5">
        <v>936</v>
      </c>
      <c r="E150" s="5" t="s">
        <v>216</v>
      </c>
      <c r="F150" s="5">
        <v>246</v>
      </c>
      <c r="G150" s="5">
        <v>444</v>
      </c>
      <c r="H150" s="5" t="s">
        <v>217</v>
      </c>
      <c r="I150" s="8" t="s">
        <v>218</v>
      </c>
      <c r="J150" s="8" t="s">
        <v>219</v>
      </c>
      <c r="K150" s="5">
        <v>47</v>
      </c>
      <c r="L150" s="8">
        <v>-724</v>
      </c>
      <c r="P150" s="19"/>
      <c r="Q150" s="19"/>
      <c r="R150" s="19"/>
      <c r="S150" s="19"/>
      <c r="T150" s="19"/>
      <c r="U150" s="19"/>
      <c r="V150" s="19"/>
      <c r="W150" s="19"/>
      <c r="X150" s="19"/>
      <c r="Y150" s="19"/>
      <c r="Z150" s="19"/>
      <c r="AA150" s="19"/>
      <c r="AB150" s="19"/>
      <c r="AC150" s="19"/>
      <c r="AD150" s="19"/>
    </row>
    <row r="151" spans="1:30">
      <c r="A151" s="39" t="s">
        <v>76</v>
      </c>
      <c r="B151" s="40" t="s">
        <v>220</v>
      </c>
      <c r="C151" s="40" t="s">
        <v>221</v>
      </c>
      <c r="D151" s="40" t="s">
        <v>222</v>
      </c>
      <c r="E151" s="40" t="s">
        <v>223</v>
      </c>
      <c r="F151" s="40" t="s">
        <v>224</v>
      </c>
      <c r="G151" s="40" t="s">
        <v>225</v>
      </c>
      <c r="H151" s="40" t="s">
        <v>226</v>
      </c>
      <c r="I151" s="40" t="s">
        <v>227</v>
      </c>
      <c r="J151" s="40" t="s">
        <v>228</v>
      </c>
      <c r="K151" s="40" t="s">
        <v>229</v>
      </c>
      <c r="L151" s="40" t="s">
        <v>230</v>
      </c>
      <c r="P151" s="19"/>
      <c r="Q151" s="19"/>
      <c r="R151" s="19"/>
      <c r="S151" s="19"/>
      <c r="T151" s="19"/>
      <c r="U151" s="19"/>
      <c r="V151" s="19"/>
      <c r="W151" s="19"/>
      <c r="X151" s="19"/>
      <c r="Y151" s="19"/>
      <c r="Z151" s="19"/>
      <c r="AA151" s="19"/>
      <c r="AB151" s="19"/>
      <c r="AC151" s="19"/>
      <c r="AD151" s="19"/>
    </row>
    <row r="152" spans="1:30">
      <c r="A152" s="4" t="s">
        <v>77</v>
      </c>
      <c r="B152" s="9"/>
      <c r="C152" s="9"/>
      <c r="D152" s="9"/>
      <c r="E152" s="9"/>
      <c r="F152" s="8" t="s">
        <v>231</v>
      </c>
      <c r="G152" s="8">
        <v>-3</v>
      </c>
      <c r="H152" s="8">
        <v>-174</v>
      </c>
      <c r="I152" s="9"/>
      <c r="J152" s="8" t="s">
        <v>232</v>
      </c>
      <c r="K152" s="8">
        <v>-353</v>
      </c>
      <c r="L152" s="8">
        <v>-36</v>
      </c>
      <c r="P152" s="19"/>
      <c r="Q152" s="19"/>
      <c r="R152" s="19"/>
      <c r="S152" s="19"/>
      <c r="T152" s="19"/>
      <c r="U152" s="19"/>
      <c r="V152" s="19"/>
      <c r="W152" s="19"/>
      <c r="X152" s="19"/>
      <c r="Y152" s="19"/>
      <c r="Z152" s="19"/>
      <c r="AA152" s="19"/>
      <c r="AB152" s="19"/>
      <c r="AC152" s="19"/>
      <c r="AD152" s="19"/>
    </row>
    <row r="153" spans="1:30">
      <c r="A153" s="4" t="s">
        <v>233</v>
      </c>
      <c r="B153" s="9"/>
      <c r="C153" s="9"/>
      <c r="D153" s="9"/>
      <c r="E153" s="9"/>
      <c r="F153" s="9"/>
      <c r="G153" s="9"/>
      <c r="H153" s="9"/>
      <c r="I153" s="5">
        <v>407</v>
      </c>
      <c r="J153" s="5">
        <v>116</v>
      </c>
      <c r="K153" s="8">
        <v>-155</v>
      </c>
      <c r="L153" s="8">
        <v>-65</v>
      </c>
      <c r="P153" s="19"/>
      <c r="Q153" s="19"/>
      <c r="R153" s="19"/>
      <c r="S153" s="19"/>
      <c r="T153" s="19"/>
      <c r="U153" s="19"/>
      <c r="V153" s="19"/>
      <c r="W153" s="19"/>
      <c r="X153" s="19"/>
      <c r="Y153" s="19"/>
      <c r="Z153" s="19"/>
      <c r="AA153" s="19"/>
      <c r="AB153" s="19"/>
      <c r="AC153" s="19"/>
      <c r="AD153" s="19"/>
    </row>
    <row r="154" spans="1:30">
      <c r="A154" s="4" t="s">
        <v>78</v>
      </c>
      <c r="B154" s="5" t="s">
        <v>234</v>
      </c>
      <c r="C154" s="5" t="s">
        <v>235</v>
      </c>
      <c r="D154" s="8" t="s">
        <v>236</v>
      </c>
      <c r="E154" s="8" t="s">
        <v>237</v>
      </c>
      <c r="F154" s="8" t="s">
        <v>238</v>
      </c>
      <c r="G154" s="8" t="s">
        <v>239</v>
      </c>
      <c r="H154" s="8" t="s">
        <v>240</v>
      </c>
      <c r="I154" s="8" t="s">
        <v>241</v>
      </c>
      <c r="J154" s="8">
        <v>-174</v>
      </c>
      <c r="K154" s="8" t="s">
        <v>242</v>
      </c>
      <c r="L154" s="5" t="s">
        <v>243</v>
      </c>
      <c r="M154" s="16"/>
      <c r="P154" s="19"/>
      <c r="Q154" s="19"/>
      <c r="R154" s="19"/>
      <c r="S154" s="19"/>
      <c r="T154" s="19"/>
      <c r="U154" s="19"/>
      <c r="V154" s="19"/>
      <c r="W154" s="19"/>
      <c r="X154" s="19"/>
      <c r="Y154" s="19"/>
      <c r="Z154" s="19"/>
      <c r="AA154" s="19"/>
      <c r="AB154" s="19"/>
      <c r="AC154" s="19"/>
      <c r="AD154" s="19"/>
    </row>
    <row r="155" spans="1:30">
      <c r="A155" s="4" t="s">
        <v>79</v>
      </c>
      <c r="B155" s="5" t="s">
        <v>244</v>
      </c>
      <c r="C155" s="8" t="s">
        <v>245</v>
      </c>
      <c r="D155" s="8" t="s">
        <v>246</v>
      </c>
      <c r="E155" s="5" t="s">
        <v>247</v>
      </c>
      <c r="F155" s="8" t="s">
        <v>248</v>
      </c>
      <c r="G155" s="8" t="s">
        <v>249</v>
      </c>
      <c r="H155" s="8" t="s">
        <v>250</v>
      </c>
      <c r="I155" s="8" t="s">
        <v>251</v>
      </c>
      <c r="J155" s="8" t="s">
        <v>252</v>
      </c>
      <c r="K155" s="8" t="s">
        <v>253</v>
      </c>
      <c r="L155" s="5" t="s">
        <v>254</v>
      </c>
      <c r="P155" s="19"/>
      <c r="Q155" s="19"/>
      <c r="R155" s="19"/>
      <c r="S155" s="19"/>
      <c r="T155" s="19"/>
      <c r="U155" s="19"/>
      <c r="V155" s="19"/>
      <c r="W155" s="19"/>
      <c r="X155" s="19"/>
      <c r="Y155" s="19"/>
      <c r="Z155" s="19"/>
      <c r="AA155" s="19"/>
      <c r="AB155" s="19"/>
      <c r="AC155" s="19"/>
      <c r="AD155" s="19"/>
    </row>
    <row r="156" spans="1:30" ht="15" thickBot="1">
      <c r="A156" s="4" t="s">
        <v>80</v>
      </c>
      <c r="B156" s="5" t="s">
        <v>255</v>
      </c>
      <c r="C156" s="8" t="s">
        <v>256</v>
      </c>
      <c r="D156" s="5" t="s">
        <v>257</v>
      </c>
      <c r="E156" s="8" t="s">
        <v>258</v>
      </c>
      <c r="F156" s="8" t="s">
        <v>259</v>
      </c>
      <c r="G156" s="8" t="s">
        <v>260</v>
      </c>
      <c r="H156" s="8" t="s">
        <v>261</v>
      </c>
      <c r="I156" s="8" t="s">
        <v>262</v>
      </c>
      <c r="J156" s="8" t="s">
        <v>263</v>
      </c>
      <c r="K156" s="5" t="s">
        <v>264</v>
      </c>
      <c r="L156" s="8" t="s">
        <v>265</v>
      </c>
      <c r="P156" s="19"/>
      <c r="Q156" s="19"/>
      <c r="R156" s="19"/>
      <c r="S156" s="19"/>
      <c r="T156" s="19"/>
      <c r="U156" s="19"/>
      <c r="V156" s="19"/>
      <c r="W156" s="19"/>
      <c r="X156" s="19"/>
      <c r="Y156" s="19"/>
      <c r="Z156" s="19"/>
      <c r="AA156" s="19"/>
      <c r="AB156" s="19"/>
      <c r="AC156" s="19"/>
      <c r="AD156" s="19"/>
    </row>
    <row r="157" spans="1:30">
      <c r="A157" s="39" t="s">
        <v>81</v>
      </c>
      <c r="B157" s="40" t="s">
        <v>266</v>
      </c>
      <c r="C157" s="41" t="s">
        <v>267</v>
      </c>
      <c r="D157" s="41" t="s">
        <v>268</v>
      </c>
      <c r="E157" s="41" t="s">
        <v>269</v>
      </c>
      <c r="F157" s="41" t="s">
        <v>270</v>
      </c>
      <c r="G157" s="41" t="s">
        <v>271</v>
      </c>
      <c r="H157" s="41" t="s">
        <v>272</v>
      </c>
      <c r="I157" s="41" t="s">
        <v>273</v>
      </c>
      <c r="J157" s="41" t="s">
        <v>274</v>
      </c>
      <c r="K157" s="41" t="s">
        <v>275</v>
      </c>
      <c r="L157" s="41" t="s">
        <v>276</v>
      </c>
      <c r="P157" s="19"/>
      <c r="Q157" s="19"/>
      <c r="R157" s="19"/>
      <c r="S157" s="19"/>
      <c r="T157" s="19"/>
      <c r="U157" s="19"/>
      <c r="V157" s="19"/>
      <c r="W157" s="19"/>
      <c r="X157" s="19"/>
      <c r="Y157" s="19"/>
      <c r="Z157" s="19"/>
      <c r="AA157" s="19"/>
      <c r="AB157" s="19"/>
      <c r="AC157" s="19"/>
      <c r="AD157" s="19"/>
    </row>
    <row r="158" spans="1:30">
      <c r="A158" s="4" t="s">
        <v>82</v>
      </c>
      <c r="B158" s="5" t="s">
        <v>277</v>
      </c>
      <c r="C158" s="5" t="s">
        <v>278</v>
      </c>
      <c r="D158" s="5" t="s">
        <v>279</v>
      </c>
      <c r="E158" s="5" t="s">
        <v>280</v>
      </c>
      <c r="F158" s="5" t="s">
        <v>281</v>
      </c>
      <c r="G158" s="5" t="s">
        <v>282</v>
      </c>
      <c r="H158" s="5" t="s">
        <v>283</v>
      </c>
      <c r="I158" s="5" t="s">
        <v>284</v>
      </c>
      <c r="J158" s="5" t="s">
        <v>285</v>
      </c>
      <c r="K158" s="5" t="s">
        <v>286</v>
      </c>
      <c r="L158" s="5" t="s">
        <v>287</v>
      </c>
      <c r="P158" s="19"/>
      <c r="Q158" s="19"/>
      <c r="R158" s="19"/>
      <c r="S158" s="19"/>
      <c r="T158" s="19"/>
      <c r="U158" s="19"/>
      <c r="V158" s="19"/>
      <c r="W158" s="19"/>
      <c r="X158" s="19"/>
      <c r="Y158" s="19"/>
      <c r="Z158" s="19"/>
      <c r="AA158" s="19"/>
      <c r="AB158" s="19"/>
      <c r="AC158" s="19"/>
      <c r="AD158" s="19"/>
    </row>
    <row r="159" spans="1:30">
      <c r="A159" s="4" t="s">
        <v>83</v>
      </c>
      <c r="B159" s="8" t="s">
        <v>288</v>
      </c>
      <c r="C159" s="8" t="s">
        <v>289</v>
      </c>
      <c r="D159" s="8" t="s">
        <v>290</v>
      </c>
      <c r="E159" s="8" t="s">
        <v>291</v>
      </c>
      <c r="F159" s="8" t="s">
        <v>292</v>
      </c>
      <c r="G159" s="8" t="s">
        <v>293</v>
      </c>
      <c r="H159" s="8" t="s">
        <v>294</v>
      </c>
      <c r="I159" s="8" t="s">
        <v>295</v>
      </c>
      <c r="J159" s="8" t="s">
        <v>296</v>
      </c>
      <c r="K159" s="8" t="s">
        <v>297</v>
      </c>
      <c r="L159" s="8" t="s">
        <v>298</v>
      </c>
      <c r="P159" s="19"/>
      <c r="Q159" s="19"/>
      <c r="R159" s="19"/>
      <c r="S159" s="19"/>
      <c r="T159" s="19"/>
      <c r="U159" s="19"/>
      <c r="V159" s="19"/>
      <c r="W159" s="19"/>
      <c r="X159" s="19"/>
      <c r="Y159" s="19"/>
      <c r="Z159" s="19"/>
      <c r="AA159" s="19"/>
      <c r="AB159" s="19"/>
      <c r="AC159" s="19"/>
      <c r="AD159" s="19"/>
    </row>
    <row r="160" spans="1:30">
      <c r="A160" s="4" t="s">
        <v>84</v>
      </c>
      <c r="B160" s="5">
        <v>571</v>
      </c>
      <c r="C160" s="5">
        <v>380</v>
      </c>
      <c r="D160" s="5">
        <v>632</v>
      </c>
      <c r="E160" s="5" t="s">
        <v>299</v>
      </c>
      <c r="F160" s="5" t="s">
        <v>300</v>
      </c>
      <c r="G160" s="5" t="s">
        <v>301</v>
      </c>
      <c r="H160" s="5" t="s">
        <v>302</v>
      </c>
      <c r="I160" s="5" t="s">
        <v>303</v>
      </c>
      <c r="J160" s="5" t="s">
        <v>304</v>
      </c>
      <c r="K160" s="5" t="s">
        <v>305</v>
      </c>
      <c r="L160" s="5" t="s">
        <v>306</v>
      </c>
      <c r="P160" s="19"/>
      <c r="Q160" s="19"/>
      <c r="R160" s="19"/>
      <c r="S160" s="19"/>
      <c r="T160" s="19"/>
      <c r="U160" s="19"/>
      <c r="V160" s="19"/>
      <c r="W160" s="19"/>
      <c r="X160" s="19"/>
      <c r="Y160" s="19"/>
      <c r="Z160" s="19"/>
      <c r="AA160" s="19"/>
      <c r="AB160" s="19"/>
      <c r="AC160" s="19"/>
      <c r="AD160" s="19"/>
    </row>
    <row r="161" spans="1:30">
      <c r="A161" s="4" t="s">
        <v>85</v>
      </c>
      <c r="B161" s="8" t="s">
        <v>307</v>
      </c>
      <c r="C161" s="8" t="s">
        <v>308</v>
      </c>
      <c r="D161" s="8" t="s">
        <v>309</v>
      </c>
      <c r="E161" s="8" t="s">
        <v>310</v>
      </c>
      <c r="F161" s="8" t="s">
        <v>311</v>
      </c>
      <c r="G161" s="8" t="s">
        <v>312</v>
      </c>
      <c r="H161" s="8" t="s">
        <v>313</v>
      </c>
      <c r="I161" s="8" t="s">
        <v>314</v>
      </c>
      <c r="J161" s="8" t="s">
        <v>315</v>
      </c>
      <c r="K161" s="8" t="s">
        <v>316</v>
      </c>
      <c r="L161" s="8">
        <v>-91</v>
      </c>
      <c r="P161" s="19"/>
      <c r="Q161" s="19"/>
      <c r="R161" s="19"/>
      <c r="S161" s="19"/>
      <c r="T161" s="19"/>
      <c r="U161" s="19"/>
      <c r="V161" s="19"/>
      <c r="W161" s="19"/>
      <c r="X161" s="19"/>
      <c r="Y161" s="19"/>
      <c r="Z161" s="19"/>
      <c r="AA161" s="19"/>
      <c r="AB161" s="19"/>
      <c r="AC161" s="19"/>
      <c r="AD161" s="19"/>
    </row>
    <row r="162" spans="1:30">
      <c r="A162" s="4" t="s">
        <v>317</v>
      </c>
      <c r="B162" s="5" t="s">
        <v>318</v>
      </c>
      <c r="C162" s="9"/>
      <c r="D162" s="9"/>
      <c r="E162" s="5">
        <v>677</v>
      </c>
      <c r="F162" s="5" t="s">
        <v>319</v>
      </c>
      <c r="G162" s="5" t="s">
        <v>320</v>
      </c>
      <c r="H162" s="5" t="s">
        <v>321</v>
      </c>
      <c r="I162" s="5" t="s">
        <v>322</v>
      </c>
      <c r="J162" s="5" t="s">
        <v>323</v>
      </c>
      <c r="K162" s="5" t="s">
        <v>324</v>
      </c>
      <c r="L162" s="9"/>
      <c r="P162" s="19"/>
      <c r="Q162" s="19"/>
      <c r="R162" s="19"/>
      <c r="S162" s="19"/>
      <c r="T162" s="19"/>
      <c r="U162" s="19"/>
      <c r="V162" s="19"/>
      <c r="W162" s="19"/>
      <c r="X162" s="19"/>
      <c r="Y162" s="19"/>
      <c r="Z162" s="19"/>
      <c r="AA162" s="19"/>
      <c r="AB162" s="19"/>
      <c r="AC162" s="19"/>
      <c r="AD162" s="19"/>
    </row>
    <row r="163" spans="1:30">
      <c r="A163" s="4" t="s">
        <v>325</v>
      </c>
      <c r="B163" s="8" t="s">
        <v>326</v>
      </c>
      <c r="C163" s="8" t="s">
        <v>327</v>
      </c>
      <c r="D163" s="8" t="s">
        <v>328</v>
      </c>
      <c r="E163" s="9"/>
      <c r="F163" s="9"/>
      <c r="G163" s="9"/>
      <c r="H163" s="9"/>
      <c r="I163" s="9"/>
      <c r="J163" s="9"/>
      <c r="K163" s="9"/>
      <c r="L163" s="9"/>
      <c r="P163" s="19"/>
      <c r="Q163" s="19"/>
      <c r="R163" s="19"/>
      <c r="S163" s="19"/>
      <c r="T163" s="19"/>
      <c r="U163" s="19"/>
      <c r="V163" s="19"/>
      <c r="W163" s="19"/>
      <c r="X163" s="19"/>
      <c r="Y163" s="19"/>
      <c r="Z163" s="19"/>
      <c r="AA163" s="19"/>
      <c r="AB163" s="19"/>
      <c r="AC163" s="19"/>
      <c r="AD163" s="19"/>
    </row>
    <row r="164" spans="1:30">
      <c r="A164" s="4" t="s">
        <v>86</v>
      </c>
      <c r="B164" s="8" t="s">
        <v>329</v>
      </c>
      <c r="C164" s="8" t="s">
        <v>330</v>
      </c>
      <c r="D164" s="8" t="s">
        <v>331</v>
      </c>
      <c r="E164" s="8" t="s">
        <v>332</v>
      </c>
      <c r="F164" s="8" t="s">
        <v>333</v>
      </c>
      <c r="G164" s="8" t="s">
        <v>334</v>
      </c>
      <c r="H164" s="8" t="s">
        <v>335</v>
      </c>
      <c r="I164" s="8" t="s">
        <v>336</v>
      </c>
      <c r="J164" s="8" t="s">
        <v>337</v>
      </c>
      <c r="K164" s="8" t="s">
        <v>338</v>
      </c>
      <c r="L164" s="8" t="s">
        <v>339</v>
      </c>
      <c r="P164" s="19"/>
      <c r="Q164" s="19"/>
      <c r="R164" s="19"/>
      <c r="S164" s="19"/>
      <c r="T164" s="19"/>
      <c r="U164" s="19"/>
      <c r="V164" s="19"/>
      <c r="W164" s="19"/>
      <c r="X164" s="19"/>
      <c r="Y164" s="19"/>
      <c r="Z164" s="19"/>
      <c r="AA164" s="19"/>
      <c r="AB164" s="19"/>
      <c r="AC164" s="19"/>
      <c r="AD164" s="19"/>
    </row>
    <row r="165" spans="1:30">
      <c r="A165" s="4" t="s">
        <v>340</v>
      </c>
      <c r="B165" s="8" t="s">
        <v>341</v>
      </c>
      <c r="C165" s="8" t="s">
        <v>342</v>
      </c>
      <c r="D165" s="8" t="s">
        <v>343</v>
      </c>
      <c r="E165" s="8" t="s">
        <v>344</v>
      </c>
      <c r="F165" s="8" t="s">
        <v>345</v>
      </c>
      <c r="G165" s="8" t="s">
        <v>346</v>
      </c>
      <c r="H165" s="8" t="s">
        <v>347</v>
      </c>
      <c r="I165" s="8" t="s">
        <v>348</v>
      </c>
      <c r="J165" s="8">
        <v>-892</v>
      </c>
      <c r="K165" s="8">
        <v>-844</v>
      </c>
      <c r="L165" s="8">
        <v>-737</v>
      </c>
      <c r="P165" s="19"/>
      <c r="Q165" s="19"/>
      <c r="R165" s="19"/>
      <c r="S165" s="19"/>
      <c r="T165" s="19"/>
      <c r="U165" s="19"/>
      <c r="V165" s="19"/>
      <c r="W165" s="19"/>
      <c r="X165" s="19"/>
      <c r="Y165" s="19"/>
      <c r="Z165" s="19"/>
      <c r="AA165" s="19"/>
      <c r="AB165" s="19"/>
      <c r="AC165" s="19"/>
      <c r="AD165" s="19"/>
    </row>
    <row r="166" spans="1:30">
      <c r="A166" s="4" t="s">
        <v>349</v>
      </c>
      <c r="B166" s="5" t="s">
        <v>350</v>
      </c>
      <c r="C166" s="5" t="s">
        <v>351</v>
      </c>
      <c r="D166" s="8" t="s">
        <v>352</v>
      </c>
      <c r="E166" s="5" t="s">
        <v>353</v>
      </c>
      <c r="F166" s="5" t="s">
        <v>354</v>
      </c>
      <c r="G166" s="5" t="s">
        <v>355</v>
      </c>
      <c r="H166" s="5" t="s">
        <v>356</v>
      </c>
      <c r="I166" s="5" t="s">
        <v>357</v>
      </c>
      <c r="J166" s="5" t="s">
        <v>358</v>
      </c>
      <c r="K166" s="5" t="s">
        <v>359</v>
      </c>
      <c r="L166" s="5" t="s">
        <v>360</v>
      </c>
      <c r="P166" s="19"/>
      <c r="Q166" s="19"/>
      <c r="R166" s="19"/>
      <c r="S166" s="19"/>
      <c r="T166" s="19"/>
      <c r="U166" s="19"/>
      <c r="V166" s="19"/>
      <c r="W166" s="19"/>
      <c r="X166" s="19"/>
      <c r="Y166" s="19"/>
      <c r="Z166" s="19"/>
      <c r="AA166" s="19"/>
      <c r="AB166" s="19"/>
      <c r="AC166" s="19"/>
      <c r="AD166" s="19"/>
    </row>
    <row r="167" spans="1:30" ht="15" thickBot="1">
      <c r="A167" s="4" t="s">
        <v>87</v>
      </c>
      <c r="B167" s="8">
        <v>-462</v>
      </c>
      <c r="C167" s="8">
        <v>-789</v>
      </c>
      <c r="D167" s="8">
        <v>-710</v>
      </c>
      <c r="E167" s="8">
        <v>-103</v>
      </c>
      <c r="F167" s="8">
        <v>-295</v>
      </c>
      <c r="G167" s="8">
        <v>-199</v>
      </c>
      <c r="H167" s="8">
        <v>-48</v>
      </c>
      <c r="I167" s="5">
        <v>111</v>
      </c>
      <c r="J167" s="8">
        <v>-386</v>
      </c>
      <c r="K167" s="8">
        <v>-254</v>
      </c>
      <c r="L167" s="8" t="s">
        <v>361</v>
      </c>
      <c r="P167" s="19"/>
      <c r="Q167" s="19"/>
      <c r="R167" s="19"/>
      <c r="S167" s="19"/>
      <c r="T167" s="19"/>
      <c r="U167" s="19"/>
      <c r="V167" s="19"/>
      <c r="W167" s="19"/>
      <c r="X167" s="19"/>
      <c r="Y167" s="19"/>
      <c r="Z167" s="19"/>
      <c r="AA167" s="19"/>
      <c r="AB167" s="19"/>
      <c r="AC167" s="19"/>
      <c r="AD167" s="19"/>
    </row>
    <row r="168" spans="1:30" ht="15" thickBot="1">
      <c r="A168" s="39" t="s">
        <v>88</v>
      </c>
      <c r="B168" s="41" t="s">
        <v>362</v>
      </c>
      <c r="C168" s="41" t="s">
        <v>363</v>
      </c>
      <c r="D168" s="41" t="s">
        <v>364</v>
      </c>
      <c r="E168" s="41" t="s">
        <v>365</v>
      </c>
      <c r="F168" s="40" t="s">
        <v>366</v>
      </c>
      <c r="G168" s="40" t="s">
        <v>367</v>
      </c>
      <c r="H168" s="40" t="s">
        <v>368</v>
      </c>
      <c r="I168" s="40" t="s">
        <v>369</v>
      </c>
      <c r="J168" s="40" t="s">
        <v>370</v>
      </c>
      <c r="K168" s="40" t="s">
        <v>371</v>
      </c>
      <c r="L168" s="41" t="s">
        <v>372</v>
      </c>
      <c r="P168" s="19"/>
      <c r="Q168" s="19"/>
      <c r="R168" s="19"/>
      <c r="S168" s="19"/>
      <c r="T168" s="19"/>
      <c r="U168" s="19"/>
      <c r="V168" s="19"/>
      <c r="W168" s="19"/>
      <c r="X168" s="19"/>
      <c r="Y168" s="19"/>
      <c r="Z168" s="19"/>
      <c r="AA168" s="19"/>
      <c r="AB168" s="19"/>
      <c r="AC168" s="19"/>
      <c r="AD168" s="19"/>
    </row>
    <row r="169" spans="1:30">
      <c r="A169" s="39" t="s">
        <v>89</v>
      </c>
      <c r="B169" s="40" t="s">
        <v>373</v>
      </c>
      <c r="C169" s="41" t="s">
        <v>374</v>
      </c>
      <c r="D169" s="41" t="s">
        <v>375</v>
      </c>
      <c r="E169" s="41" t="s">
        <v>376</v>
      </c>
      <c r="F169" s="41" t="s">
        <v>377</v>
      </c>
      <c r="G169" s="41">
        <v>-460</v>
      </c>
      <c r="H169" s="41">
        <v>-348</v>
      </c>
      <c r="I169" s="41" t="s">
        <v>378</v>
      </c>
      <c r="J169" s="40" t="s">
        <v>379</v>
      </c>
      <c r="K169" s="40" t="s">
        <v>380</v>
      </c>
      <c r="L169" s="41" t="s">
        <v>381</v>
      </c>
      <c r="P169" s="19"/>
      <c r="Q169" s="19"/>
      <c r="R169" s="19"/>
      <c r="S169" s="19"/>
      <c r="T169" s="19"/>
      <c r="U169" s="19"/>
      <c r="V169" s="19"/>
      <c r="W169" s="19"/>
      <c r="X169" s="19"/>
      <c r="Y169" s="19"/>
      <c r="Z169" s="19"/>
      <c r="AA169" s="19"/>
      <c r="AB169" s="19"/>
      <c r="AC169" s="19"/>
      <c r="AD169" s="19"/>
    </row>
    <row r="170" spans="1:30">
      <c r="A170" s="10" t="s">
        <v>25</v>
      </c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P170" s="19"/>
      <c r="Q170" s="19"/>
      <c r="R170" s="19"/>
      <c r="S170" s="19"/>
      <c r="T170" s="19"/>
      <c r="U170" s="19"/>
      <c r="V170" s="19"/>
      <c r="W170" s="19"/>
      <c r="X170" s="19"/>
      <c r="Y170" s="19"/>
      <c r="Z170" s="19"/>
      <c r="AA170" s="19"/>
      <c r="AB170" s="19"/>
      <c r="AC170" s="19"/>
      <c r="AD170" s="19"/>
    </row>
    <row r="171" spans="1:30">
      <c r="A171" s="4" t="s">
        <v>90</v>
      </c>
      <c r="B171" s="5" t="s">
        <v>382</v>
      </c>
      <c r="C171" s="5" t="s">
        <v>383</v>
      </c>
      <c r="D171" s="5" t="s">
        <v>384</v>
      </c>
      <c r="E171" s="5" t="s">
        <v>385</v>
      </c>
      <c r="F171" s="5" t="s">
        <v>386</v>
      </c>
      <c r="G171" s="5" t="s">
        <v>387</v>
      </c>
      <c r="H171" s="5" t="s">
        <v>388</v>
      </c>
      <c r="I171" s="5" t="s">
        <v>389</v>
      </c>
      <c r="J171" s="5" t="s">
        <v>390</v>
      </c>
      <c r="K171" s="5" t="s">
        <v>391</v>
      </c>
      <c r="L171" s="5" t="s">
        <v>392</v>
      </c>
      <c r="P171" s="19"/>
      <c r="Q171" s="19"/>
      <c r="R171" s="19"/>
      <c r="S171" s="19"/>
      <c r="T171" s="19"/>
      <c r="U171" s="19"/>
      <c r="V171" s="19"/>
      <c r="W171" s="19"/>
      <c r="X171" s="19"/>
      <c r="Y171" s="19"/>
      <c r="Z171" s="19"/>
      <c r="AA171" s="19"/>
      <c r="AB171" s="19"/>
      <c r="AC171" s="19"/>
      <c r="AD171" s="19"/>
    </row>
    <row r="172" spans="1:30">
      <c r="A172" s="4" t="s">
        <v>91</v>
      </c>
      <c r="B172" s="5" t="s">
        <v>393</v>
      </c>
      <c r="C172" s="5" t="s">
        <v>382</v>
      </c>
      <c r="D172" s="5" t="s">
        <v>383</v>
      </c>
      <c r="E172" s="5" t="s">
        <v>384</v>
      </c>
      <c r="F172" s="5" t="s">
        <v>385</v>
      </c>
      <c r="G172" s="5" t="s">
        <v>394</v>
      </c>
      <c r="H172" s="5" t="s">
        <v>387</v>
      </c>
      <c r="I172" s="5" t="s">
        <v>388</v>
      </c>
      <c r="J172" s="5" t="s">
        <v>389</v>
      </c>
      <c r="K172" s="5" t="s">
        <v>390</v>
      </c>
      <c r="L172" s="5" t="s">
        <v>391</v>
      </c>
      <c r="P172" s="19"/>
      <c r="Q172" s="19"/>
      <c r="R172" s="19"/>
      <c r="S172" s="19"/>
      <c r="T172" s="19"/>
      <c r="U172" s="19"/>
      <c r="V172" s="19"/>
      <c r="W172" s="19"/>
      <c r="X172" s="19"/>
      <c r="Y172" s="19"/>
      <c r="Z172" s="19"/>
      <c r="AA172" s="19"/>
      <c r="AB172" s="19"/>
      <c r="AC172" s="19"/>
      <c r="AD172" s="19"/>
    </row>
    <row r="173" spans="1:30">
      <c r="A173" s="4" t="s">
        <v>395</v>
      </c>
      <c r="B173" s="5" t="s">
        <v>396</v>
      </c>
      <c r="C173" s="5" t="s">
        <v>397</v>
      </c>
      <c r="D173" s="5" t="s">
        <v>398</v>
      </c>
      <c r="E173" s="5" t="s">
        <v>399</v>
      </c>
      <c r="F173" s="5" t="s">
        <v>400</v>
      </c>
      <c r="G173" s="5" t="s">
        <v>401</v>
      </c>
      <c r="H173" s="5" t="s">
        <v>402</v>
      </c>
      <c r="I173" s="5" t="s">
        <v>403</v>
      </c>
      <c r="J173" s="5" t="s">
        <v>404</v>
      </c>
      <c r="K173" s="5" t="s">
        <v>405</v>
      </c>
      <c r="L173" s="5" t="s">
        <v>406</v>
      </c>
      <c r="P173" s="19"/>
      <c r="Q173" s="19"/>
      <c r="R173" s="19"/>
      <c r="S173" s="19"/>
      <c r="T173" s="19"/>
      <c r="U173" s="19"/>
      <c r="V173" s="19"/>
      <c r="W173" s="19"/>
      <c r="X173" s="19"/>
      <c r="Y173" s="19"/>
      <c r="Z173" s="19"/>
      <c r="AA173" s="19"/>
      <c r="AB173" s="19"/>
      <c r="AC173" s="19"/>
      <c r="AD173" s="19"/>
    </row>
    <row r="174" spans="1:30">
      <c r="A174" s="4" t="s">
        <v>92</v>
      </c>
      <c r="B174" s="5" t="s">
        <v>407</v>
      </c>
      <c r="C174" s="5" t="s">
        <v>408</v>
      </c>
      <c r="D174" s="8">
        <v>-135</v>
      </c>
      <c r="E174" s="5" t="s">
        <v>409</v>
      </c>
      <c r="F174" s="5" t="s">
        <v>410</v>
      </c>
      <c r="G174" s="5" t="s">
        <v>411</v>
      </c>
      <c r="H174" s="5" t="s">
        <v>412</v>
      </c>
      <c r="I174" s="5" t="s">
        <v>413</v>
      </c>
      <c r="J174" s="5" t="s">
        <v>414</v>
      </c>
      <c r="K174" s="5" t="s">
        <v>415</v>
      </c>
      <c r="L174" s="5" t="s">
        <v>416</v>
      </c>
      <c r="P174" s="19"/>
      <c r="Q174" s="19"/>
      <c r="R174" s="19"/>
      <c r="S174" s="19"/>
      <c r="T174" s="19"/>
      <c r="U174" s="19"/>
      <c r="V174" s="19"/>
      <c r="W174" s="19"/>
      <c r="X174" s="19"/>
      <c r="Y174" s="19"/>
      <c r="Z174" s="19"/>
      <c r="AA174" s="19"/>
      <c r="AB174" s="19"/>
      <c r="AC174" s="19"/>
      <c r="AD174" s="19"/>
    </row>
    <row r="175" spans="1:30">
      <c r="A175" s="4" t="s">
        <v>93</v>
      </c>
      <c r="B175" s="5">
        <v>0.18</v>
      </c>
      <c r="C175" s="5">
        <v>1.22</v>
      </c>
      <c r="D175" s="5">
        <v>7.18</v>
      </c>
      <c r="E175" s="5">
        <v>3.42</v>
      </c>
      <c r="F175" s="8">
        <v>-0.11</v>
      </c>
      <c r="G175" s="5">
        <v>2.82</v>
      </c>
      <c r="H175" s="5">
        <v>3.11</v>
      </c>
      <c r="I175" s="5">
        <v>10.79</v>
      </c>
      <c r="J175" s="5">
        <v>10.92</v>
      </c>
      <c r="K175" s="5">
        <v>2.4</v>
      </c>
      <c r="L175" s="5">
        <v>3.44</v>
      </c>
      <c r="P175" s="19"/>
      <c r="Q175" s="19"/>
      <c r="R175" s="19"/>
      <c r="S175" s="19"/>
      <c r="T175" s="19"/>
      <c r="U175" s="19"/>
      <c r="V175" s="19"/>
      <c r="W175" s="19"/>
      <c r="X175" s="19"/>
      <c r="Y175" s="19"/>
      <c r="Z175" s="19"/>
      <c r="AA175" s="19"/>
      <c r="AB175" s="19"/>
      <c r="AC175" s="19"/>
      <c r="AD175" s="19"/>
    </row>
    <row r="176" spans="1:30">
      <c r="A176" s="4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P176" s="19"/>
      <c r="Q176" s="19"/>
      <c r="R176" s="19"/>
      <c r="S176" s="19"/>
      <c r="T176" s="19"/>
      <c r="U176" s="19"/>
      <c r="V176" s="19"/>
      <c r="W176" s="19"/>
      <c r="X176" s="19"/>
      <c r="Y176" s="19"/>
      <c r="Z176" s="19"/>
      <c r="AA176" s="19"/>
      <c r="AB176" s="19"/>
      <c r="AC176" s="19"/>
      <c r="AD176" s="19"/>
    </row>
    <row r="177" spans="1:45">
      <c r="A177" s="4"/>
      <c r="B177" s="5"/>
      <c r="C177" s="9"/>
      <c r="D177" s="9"/>
      <c r="E177" s="9"/>
      <c r="F177" s="9"/>
      <c r="G177" s="9"/>
      <c r="H177" s="9"/>
      <c r="I177" s="9"/>
      <c r="J177" s="9"/>
      <c r="K177" s="9"/>
      <c r="L177" s="9"/>
      <c r="P177" s="19"/>
      <c r="Q177" s="19"/>
      <c r="R177" s="19"/>
      <c r="S177" s="19"/>
      <c r="T177" s="19"/>
      <c r="U177" s="19"/>
      <c r="V177" s="19"/>
      <c r="W177" s="19"/>
      <c r="X177" s="19"/>
      <c r="Y177" s="19"/>
      <c r="Z177" s="19"/>
      <c r="AA177" s="19"/>
      <c r="AB177" s="19"/>
      <c r="AC177" s="19"/>
      <c r="AD177" s="19"/>
    </row>
    <row r="178" spans="1:45">
      <c r="A178" s="4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P178" s="19"/>
      <c r="Q178" s="19"/>
      <c r="R178" s="19"/>
      <c r="S178" s="19"/>
      <c r="T178" s="19"/>
      <c r="U178" s="19"/>
      <c r="V178" s="19"/>
      <c r="W178" s="19"/>
      <c r="X178" s="19"/>
      <c r="Y178" s="19"/>
      <c r="Z178" s="19"/>
      <c r="AA178" s="19"/>
      <c r="AB178" s="19"/>
      <c r="AC178" s="19"/>
      <c r="AD178" s="19"/>
    </row>
    <row r="179" spans="1:45">
      <c r="A179" s="4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P179" s="19"/>
      <c r="Q179" s="19"/>
      <c r="R179" s="19"/>
      <c r="S179" s="19"/>
      <c r="T179" s="19"/>
      <c r="U179" s="19"/>
      <c r="V179" s="19"/>
      <c r="W179" s="19"/>
      <c r="X179" s="19"/>
      <c r="Y179" s="19"/>
      <c r="Z179" s="19"/>
      <c r="AA179" s="19"/>
      <c r="AB179" s="19"/>
      <c r="AC179" s="19"/>
      <c r="AD179" s="19"/>
    </row>
    <row r="180" spans="1:45">
      <c r="A180" s="4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P180" s="19"/>
      <c r="Q180" s="19"/>
      <c r="R180" s="19"/>
      <c r="S180" s="19"/>
      <c r="T180" s="19"/>
      <c r="U180" s="19"/>
      <c r="V180" s="19"/>
      <c r="W180" s="19"/>
      <c r="X180" s="19"/>
      <c r="Y180" s="19"/>
      <c r="Z180" s="19"/>
      <c r="AA180" s="19"/>
      <c r="AB180" s="19"/>
      <c r="AC180" s="19"/>
      <c r="AD180" s="19"/>
    </row>
    <row r="181" spans="1:45">
      <c r="A181" s="4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P181" s="19"/>
      <c r="Q181" s="19"/>
      <c r="R181" s="19"/>
      <c r="S181" s="19"/>
      <c r="T181" s="19"/>
      <c r="U181" s="19"/>
      <c r="V181" s="19"/>
      <c r="W181" s="19"/>
      <c r="X181" s="19"/>
      <c r="Y181" s="19"/>
      <c r="Z181" s="19"/>
      <c r="AA181" s="19"/>
      <c r="AB181" s="19"/>
      <c r="AC181" s="19"/>
      <c r="AD181" s="19"/>
    </row>
    <row r="182" spans="1:45">
      <c r="A182" s="4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P182" s="19"/>
      <c r="Q182" s="19"/>
      <c r="R182" s="19"/>
      <c r="S182" s="19"/>
      <c r="T182" s="19"/>
      <c r="U182" s="19"/>
      <c r="V182" s="19"/>
      <c r="W182" s="19"/>
      <c r="X182" s="19"/>
      <c r="Y182" s="19"/>
      <c r="Z182" s="19"/>
      <c r="AA182" s="19"/>
      <c r="AB182" s="19"/>
      <c r="AC182" s="19"/>
      <c r="AD182" s="19"/>
    </row>
    <row r="183" spans="1:45">
      <c r="A183" s="4"/>
      <c r="B183" s="8"/>
      <c r="C183" s="1"/>
      <c r="D183" s="1"/>
      <c r="E183" s="1"/>
      <c r="F183" s="1"/>
      <c r="G183" s="1"/>
      <c r="H183" s="1"/>
      <c r="I183" s="1"/>
      <c r="J183" s="1"/>
      <c r="K183" s="1"/>
      <c r="L183" s="1"/>
      <c r="P183" s="19"/>
      <c r="Q183" s="19"/>
      <c r="R183" s="19"/>
      <c r="S183" s="19"/>
      <c r="T183" s="19"/>
      <c r="U183" s="19"/>
      <c r="V183" s="19"/>
      <c r="W183" s="19"/>
      <c r="X183" s="19"/>
      <c r="Y183" s="19"/>
      <c r="Z183" s="19"/>
      <c r="AA183" s="19"/>
      <c r="AB183" s="19"/>
      <c r="AC183" s="19"/>
      <c r="AD183" s="19"/>
    </row>
    <row r="184" spans="1:45">
      <c r="A184" s="4"/>
      <c r="B184" s="8"/>
      <c r="C184" s="5"/>
      <c r="D184" s="5"/>
      <c r="E184" s="5"/>
      <c r="F184" s="5"/>
      <c r="G184" s="5"/>
      <c r="H184" s="5"/>
      <c r="I184" s="5"/>
      <c r="J184" s="5"/>
      <c r="K184" s="5"/>
      <c r="L184" s="5"/>
      <c r="P184" s="19"/>
      <c r="Q184" s="19"/>
      <c r="R184" s="19"/>
      <c r="S184" s="19"/>
      <c r="T184" s="19"/>
      <c r="U184" s="19"/>
      <c r="V184" s="19"/>
      <c r="W184" s="19"/>
      <c r="X184" s="19"/>
      <c r="Y184" s="19"/>
      <c r="Z184" s="19"/>
      <c r="AA184" s="19"/>
      <c r="AB184" s="19"/>
      <c r="AC184" s="19"/>
      <c r="AD184" s="19"/>
    </row>
    <row r="185" spans="1:45">
      <c r="A185" s="2" t="s">
        <v>1389</v>
      </c>
      <c r="B185" s="3">
        <v>44196</v>
      </c>
      <c r="C185" s="3">
        <v>44104</v>
      </c>
      <c r="D185" s="3">
        <v>44012</v>
      </c>
      <c r="E185" s="3">
        <v>43921</v>
      </c>
      <c r="F185" s="3">
        <v>43830</v>
      </c>
      <c r="G185" s="3">
        <v>43738</v>
      </c>
      <c r="H185" s="3">
        <v>43646</v>
      </c>
      <c r="I185" s="3">
        <v>43555</v>
      </c>
      <c r="J185" s="3">
        <v>43465</v>
      </c>
      <c r="K185" s="3">
        <v>43373</v>
      </c>
      <c r="L185" s="3">
        <v>43281</v>
      </c>
      <c r="M185" s="3">
        <v>43190</v>
      </c>
      <c r="N185" s="3">
        <v>43100</v>
      </c>
      <c r="O185" s="3">
        <v>43008</v>
      </c>
      <c r="P185" s="3">
        <v>42916</v>
      </c>
      <c r="Q185" s="3">
        <v>42825</v>
      </c>
      <c r="R185" s="3">
        <v>42735</v>
      </c>
      <c r="S185" s="3">
        <v>42643</v>
      </c>
      <c r="T185" s="3">
        <v>42551</v>
      </c>
      <c r="U185" s="3">
        <v>42460</v>
      </c>
      <c r="V185" s="3">
        <v>42369</v>
      </c>
      <c r="W185" s="3">
        <v>42277</v>
      </c>
      <c r="X185" s="3">
        <v>42185</v>
      </c>
      <c r="Y185" s="3">
        <v>42094</v>
      </c>
      <c r="Z185" s="3">
        <v>42004</v>
      </c>
      <c r="AA185" s="3">
        <v>41912</v>
      </c>
      <c r="AB185" s="3">
        <v>41820</v>
      </c>
      <c r="AC185" s="3">
        <v>41729</v>
      </c>
      <c r="AD185" s="3">
        <v>41639</v>
      </c>
      <c r="AE185" s="3">
        <v>41547</v>
      </c>
      <c r="AF185" s="3">
        <v>41455</v>
      </c>
      <c r="AG185" s="3">
        <v>41364</v>
      </c>
      <c r="AH185" s="3">
        <v>41274</v>
      </c>
      <c r="AI185" s="3">
        <v>41182</v>
      </c>
      <c r="AJ185" s="3">
        <v>41090</v>
      </c>
      <c r="AK185" s="3">
        <v>40999</v>
      </c>
      <c r="AL185" s="3">
        <v>40908</v>
      </c>
      <c r="AM185" s="3">
        <v>40816</v>
      </c>
      <c r="AN185" s="3">
        <v>40724</v>
      </c>
      <c r="AO185" s="3">
        <v>40633</v>
      </c>
      <c r="AP185" s="3">
        <v>40543</v>
      </c>
      <c r="AQ185" s="3">
        <v>40451</v>
      </c>
      <c r="AR185" s="3">
        <v>40359</v>
      </c>
      <c r="AS185" s="3">
        <v>40268</v>
      </c>
    </row>
    <row r="186" spans="1:45">
      <c r="A186" s="10" t="s">
        <v>1390</v>
      </c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</row>
    <row r="187" spans="1:45">
      <c r="A187" s="4" t="s">
        <v>1391</v>
      </c>
      <c r="B187" s="5">
        <v>13.99</v>
      </c>
      <c r="C187" s="5">
        <v>17.75</v>
      </c>
      <c r="D187" s="5">
        <v>18.61</v>
      </c>
      <c r="E187" s="5">
        <v>7.96</v>
      </c>
      <c r="F187" s="5">
        <v>12.6</v>
      </c>
      <c r="G187" s="5">
        <v>11.33</v>
      </c>
      <c r="H187" s="5">
        <v>9.99</v>
      </c>
      <c r="I187" s="5">
        <v>9.77</v>
      </c>
      <c r="J187" s="5">
        <v>9.2799999999999994</v>
      </c>
      <c r="K187" s="5">
        <v>10.77</v>
      </c>
      <c r="L187" s="5">
        <v>11.94</v>
      </c>
      <c r="M187" s="5">
        <v>11.09</v>
      </c>
      <c r="N187" s="5">
        <v>14.41</v>
      </c>
      <c r="O187" s="5">
        <v>13.27</v>
      </c>
      <c r="P187" s="5">
        <v>13.35</v>
      </c>
      <c r="Q187" s="5">
        <v>13.24</v>
      </c>
      <c r="R187" s="5">
        <v>13.54</v>
      </c>
      <c r="S187" s="5">
        <v>11.04</v>
      </c>
      <c r="T187" s="5">
        <v>11.51</v>
      </c>
      <c r="U187" s="5">
        <v>11.41</v>
      </c>
      <c r="V187" s="5">
        <v>12.62</v>
      </c>
      <c r="W187" s="5">
        <v>12.05</v>
      </c>
      <c r="X187" s="5">
        <v>13.51</v>
      </c>
      <c r="Y187" s="5">
        <v>13.08</v>
      </c>
      <c r="Z187" s="5">
        <v>13.17</v>
      </c>
      <c r="AA187" s="5">
        <v>12.49</v>
      </c>
      <c r="AB187" s="5">
        <v>12.95</v>
      </c>
      <c r="AC187" s="5">
        <v>12.3</v>
      </c>
      <c r="AD187" s="5">
        <v>11.53</v>
      </c>
      <c r="AE187" s="5">
        <v>10.64</v>
      </c>
      <c r="AF187" s="5">
        <v>11.14</v>
      </c>
      <c r="AG187" s="5">
        <v>10.16</v>
      </c>
      <c r="AH187" s="5">
        <v>9.51</v>
      </c>
      <c r="AI187" s="5">
        <v>9.84</v>
      </c>
      <c r="AJ187" s="5">
        <v>9.92</v>
      </c>
      <c r="AK187" s="5">
        <v>10.55</v>
      </c>
      <c r="AL187" s="5">
        <v>9.09</v>
      </c>
      <c r="AM187" s="5">
        <v>8.14</v>
      </c>
      <c r="AN187" s="5">
        <v>9.84</v>
      </c>
      <c r="AO187" s="5">
        <v>11.12</v>
      </c>
      <c r="AP187" s="5">
        <v>11.6</v>
      </c>
      <c r="AQ187" s="5">
        <v>9.99</v>
      </c>
      <c r="AR187" s="5">
        <v>11.51</v>
      </c>
      <c r="AS187" s="5">
        <v>16.29</v>
      </c>
    </row>
    <row r="188" spans="1:45">
      <c r="A188" s="4" t="s">
        <v>1392</v>
      </c>
      <c r="B188" s="9"/>
      <c r="C188" s="9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  <c r="R188" s="9"/>
      <c r="S188" s="5">
        <v>6.71</v>
      </c>
      <c r="T188" s="5">
        <v>7.3</v>
      </c>
      <c r="U188" s="5">
        <v>7.45</v>
      </c>
      <c r="V188" s="9"/>
      <c r="W188" s="9"/>
      <c r="X188" s="9"/>
      <c r="Y188" s="9"/>
      <c r="Z188" s="9"/>
      <c r="AA188" s="9"/>
      <c r="AB188" s="9"/>
      <c r="AC188" s="9"/>
      <c r="AD188" s="9"/>
      <c r="AE188" s="9"/>
      <c r="AF188" s="9"/>
      <c r="AG188" s="9"/>
      <c r="AH188" s="9"/>
      <c r="AI188" s="9"/>
      <c r="AJ188" s="9"/>
      <c r="AK188" s="9"/>
      <c r="AL188" s="9"/>
      <c r="AM188" s="9"/>
      <c r="AN188" s="9"/>
      <c r="AO188" s="9"/>
      <c r="AP188" s="9"/>
      <c r="AQ188" s="9"/>
      <c r="AR188" s="9"/>
      <c r="AS188" s="9"/>
    </row>
    <row r="189" spans="1:45">
      <c r="A189" s="10" t="s">
        <v>1393</v>
      </c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</row>
    <row r="190" spans="1:45">
      <c r="A190" s="4" t="s">
        <v>1394</v>
      </c>
      <c r="B190" s="5">
        <v>73.61</v>
      </c>
      <c r="C190" s="5">
        <v>61.7</v>
      </c>
      <c r="D190" s="5">
        <v>27.59</v>
      </c>
      <c r="E190" s="5">
        <v>9.93</v>
      </c>
      <c r="F190" s="5">
        <v>13.28</v>
      </c>
      <c r="G190" s="5">
        <v>10.85</v>
      </c>
      <c r="H190" s="5">
        <v>9.77</v>
      </c>
      <c r="I190" s="5">
        <v>10.69</v>
      </c>
      <c r="J190" s="5">
        <v>10.77</v>
      </c>
      <c r="K190" s="5">
        <v>12.41</v>
      </c>
      <c r="L190" s="5">
        <v>14.11</v>
      </c>
      <c r="M190" s="5">
        <v>12.51</v>
      </c>
      <c r="N190" s="5">
        <v>14.8</v>
      </c>
      <c r="O190" s="5">
        <v>14.25</v>
      </c>
      <c r="P190" s="5">
        <v>13.65</v>
      </c>
      <c r="Q190" s="5">
        <v>13.91</v>
      </c>
      <c r="R190" s="5">
        <v>13.81</v>
      </c>
      <c r="S190" s="5">
        <v>10.99</v>
      </c>
      <c r="T190" s="5">
        <v>11.69</v>
      </c>
      <c r="U190" s="5">
        <v>11.88</v>
      </c>
      <c r="V190" s="5">
        <v>13.1</v>
      </c>
      <c r="W190" s="5">
        <v>12.4</v>
      </c>
      <c r="X190" s="5">
        <v>13.68</v>
      </c>
      <c r="Y190" s="5">
        <v>13.3</v>
      </c>
      <c r="Z190" s="5">
        <v>13.37</v>
      </c>
      <c r="AA190" s="5">
        <v>12.71</v>
      </c>
      <c r="AB190" s="5">
        <v>12.98</v>
      </c>
      <c r="AC190" s="5">
        <v>12.37</v>
      </c>
      <c r="AD190" s="5">
        <v>11.67</v>
      </c>
      <c r="AE190" s="5">
        <v>10.87</v>
      </c>
      <c r="AF190" s="5">
        <v>11.18</v>
      </c>
      <c r="AG190" s="5">
        <v>10.48</v>
      </c>
      <c r="AH190" s="5">
        <v>10.17</v>
      </c>
      <c r="AI190" s="5">
        <v>10.86</v>
      </c>
      <c r="AJ190" s="5">
        <v>11.07</v>
      </c>
      <c r="AK190" s="5">
        <v>11.77</v>
      </c>
      <c r="AL190" s="5">
        <v>9.77</v>
      </c>
      <c r="AM190" s="5">
        <v>8.93</v>
      </c>
      <c r="AN190" s="5">
        <v>10.88</v>
      </c>
      <c r="AO190" s="5">
        <v>13.05</v>
      </c>
      <c r="AP190" s="5">
        <v>14.02</v>
      </c>
      <c r="AQ190" s="5">
        <v>14.65</v>
      </c>
      <c r="AR190" s="5">
        <v>15.44</v>
      </c>
      <c r="AS190" s="5">
        <v>18.8</v>
      </c>
    </row>
    <row r="191" spans="1:45">
      <c r="A191" s="4" t="s">
        <v>1395</v>
      </c>
      <c r="B191" s="5">
        <v>0.76</v>
      </c>
      <c r="C191" s="5">
        <v>0.6</v>
      </c>
      <c r="D191" s="5">
        <v>0.66</v>
      </c>
      <c r="E191" s="5">
        <v>0.72</v>
      </c>
      <c r="F191" s="5">
        <v>1.33</v>
      </c>
      <c r="G191" s="5">
        <v>1.25</v>
      </c>
      <c r="H191" s="5">
        <v>1.18</v>
      </c>
      <c r="I191" s="5">
        <v>1.24</v>
      </c>
      <c r="J191" s="5">
        <v>1.21</v>
      </c>
      <c r="K191" s="5">
        <v>1.4</v>
      </c>
      <c r="L191" s="5">
        <v>1.48</v>
      </c>
      <c r="M191" s="5">
        <v>1.4</v>
      </c>
      <c r="N191" s="5">
        <v>1.62</v>
      </c>
      <c r="O191" s="5">
        <v>1.49</v>
      </c>
      <c r="P191" s="5">
        <v>1.52</v>
      </c>
      <c r="Q191" s="5">
        <v>1.56</v>
      </c>
      <c r="R191" s="5">
        <v>1.57</v>
      </c>
      <c r="S191" s="5">
        <v>1.24</v>
      </c>
      <c r="T191" s="5">
        <v>1.34</v>
      </c>
      <c r="U191" s="5">
        <v>1.4</v>
      </c>
      <c r="V191" s="5">
        <v>1.61</v>
      </c>
      <c r="W191" s="5">
        <v>1.52</v>
      </c>
      <c r="X191" s="5">
        <v>1.7</v>
      </c>
      <c r="Y191" s="5">
        <v>1.66</v>
      </c>
      <c r="Z191" s="5">
        <v>1.7</v>
      </c>
      <c r="AA191" s="5">
        <v>1.64</v>
      </c>
      <c r="AB191" s="5">
        <v>1.68</v>
      </c>
      <c r="AC191" s="5">
        <v>1.63</v>
      </c>
      <c r="AD191" s="5">
        <v>1.54</v>
      </c>
      <c r="AE191" s="5">
        <v>1.42</v>
      </c>
      <c r="AF191" s="5">
        <v>1.46</v>
      </c>
      <c r="AG191" s="5">
        <v>1.31</v>
      </c>
      <c r="AH191" s="5">
        <v>1.24</v>
      </c>
      <c r="AI191" s="5">
        <v>1.27</v>
      </c>
      <c r="AJ191" s="5">
        <v>1.28</v>
      </c>
      <c r="AK191" s="5">
        <v>1.34</v>
      </c>
      <c r="AL191" s="5">
        <v>1.1200000000000001</v>
      </c>
      <c r="AM191" s="5">
        <v>1</v>
      </c>
      <c r="AN191" s="5">
        <v>1.18</v>
      </c>
      <c r="AO191" s="5">
        <v>1.37</v>
      </c>
      <c r="AP191" s="5">
        <v>1.38</v>
      </c>
      <c r="AQ191" s="5">
        <v>1.1399999999999999</v>
      </c>
      <c r="AR191" s="5">
        <v>1.2</v>
      </c>
      <c r="AS191" s="5">
        <v>1.5</v>
      </c>
    </row>
    <row r="192" spans="1:45">
      <c r="A192" s="4" t="s">
        <v>1396</v>
      </c>
      <c r="B192" s="5">
        <v>0.92</v>
      </c>
      <c r="C192" s="5">
        <v>0.73</v>
      </c>
      <c r="D192" s="5">
        <v>0.81</v>
      </c>
      <c r="E192" s="5">
        <v>0.88</v>
      </c>
      <c r="F192" s="5">
        <v>1.58</v>
      </c>
      <c r="G192" s="5">
        <v>1.47</v>
      </c>
      <c r="H192" s="5">
        <v>1.39</v>
      </c>
      <c r="I192" s="5">
        <v>1.46</v>
      </c>
      <c r="J192" s="5">
        <v>1.43</v>
      </c>
      <c r="K192" s="5">
        <v>1.64</v>
      </c>
      <c r="L192" s="5">
        <v>1.73</v>
      </c>
      <c r="M192" s="5">
        <v>1.64</v>
      </c>
      <c r="N192" s="5">
        <v>1.89</v>
      </c>
      <c r="O192" s="5">
        <v>1.77</v>
      </c>
      <c r="P192" s="5">
        <v>1.78</v>
      </c>
      <c r="Q192" s="5">
        <v>1.83</v>
      </c>
      <c r="R192" s="5">
        <v>1.84</v>
      </c>
      <c r="S192" s="5">
        <v>1.45</v>
      </c>
      <c r="T192" s="5">
        <v>1.57</v>
      </c>
      <c r="U192" s="5">
        <v>1.65</v>
      </c>
      <c r="V192" s="5">
        <v>1.89</v>
      </c>
      <c r="W192" s="5">
        <v>1.79</v>
      </c>
      <c r="X192" s="5">
        <v>2.0099999999999998</v>
      </c>
      <c r="Y192" s="5">
        <v>1.96</v>
      </c>
      <c r="Z192" s="5">
        <v>2.08</v>
      </c>
      <c r="AA192" s="5">
        <v>1.95</v>
      </c>
      <c r="AB192" s="5">
        <v>2</v>
      </c>
      <c r="AC192" s="5">
        <v>1.94</v>
      </c>
      <c r="AD192" s="5">
        <v>1.84</v>
      </c>
      <c r="AE192" s="5">
        <v>1.71</v>
      </c>
      <c r="AF192" s="5">
        <v>1.86</v>
      </c>
      <c r="AG192" s="5">
        <v>1.58</v>
      </c>
      <c r="AH192" s="5">
        <v>1.5</v>
      </c>
      <c r="AI192" s="5">
        <v>1.66</v>
      </c>
      <c r="AJ192" s="5">
        <v>1.57</v>
      </c>
      <c r="AK192" s="5">
        <v>1.65</v>
      </c>
      <c r="AL192" s="5">
        <v>1.39</v>
      </c>
      <c r="AM192" s="5">
        <v>1.24</v>
      </c>
      <c r="AN192" s="5">
        <v>1.46</v>
      </c>
      <c r="AO192" s="5">
        <v>1.71</v>
      </c>
      <c r="AP192" s="5">
        <v>1.74</v>
      </c>
      <c r="AQ192" s="5">
        <v>1.45</v>
      </c>
      <c r="AR192" s="5">
        <v>1.54</v>
      </c>
      <c r="AS192" s="5">
        <v>1.94</v>
      </c>
    </row>
    <row r="193" spans="1:45">
      <c r="A193" s="10" t="s">
        <v>1397</v>
      </c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</row>
    <row r="194" spans="1:45">
      <c r="A194" s="4" t="s">
        <v>1</v>
      </c>
      <c r="B194" s="5">
        <v>30.18</v>
      </c>
      <c r="C194" s="5">
        <v>23.51</v>
      </c>
      <c r="D194" s="5">
        <v>25.6</v>
      </c>
      <c r="E194" s="5">
        <v>28.7</v>
      </c>
      <c r="F194" s="5">
        <v>53.8</v>
      </c>
      <c r="G194" s="5">
        <v>50.44</v>
      </c>
      <c r="H194" s="5">
        <v>47.32</v>
      </c>
      <c r="I194" s="5">
        <v>48.32</v>
      </c>
      <c r="J194" s="5">
        <v>46.08</v>
      </c>
      <c r="K194" s="5">
        <v>52.56</v>
      </c>
      <c r="L194" s="5">
        <v>55.44</v>
      </c>
      <c r="M194" s="5">
        <v>52.41</v>
      </c>
      <c r="N194" s="5">
        <v>60.67</v>
      </c>
      <c r="O194" s="5">
        <v>55.15</v>
      </c>
      <c r="P194" s="5">
        <v>55.41</v>
      </c>
      <c r="Q194" s="5">
        <v>55.66</v>
      </c>
      <c r="R194" s="5">
        <v>55.11</v>
      </c>
      <c r="S194" s="5">
        <v>44.28</v>
      </c>
      <c r="T194" s="5">
        <v>47.33</v>
      </c>
      <c r="U194" s="5">
        <v>48.36</v>
      </c>
      <c r="V194" s="5">
        <v>54.36</v>
      </c>
      <c r="W194" s="5">
        <v>51.35</v>
      </c>
      <c r="X194" s="5">
        <v>56.24</v>
      </c>
      <c r="Y194" s="5">
        <v>54.4</v>
      </c>
      <c r="Z194" s="5">
        <v>54.82</v>
      </c>
      <c r="AA194" s="5">
        <v>51.87</v>
      </c>
      <c r="AB194" s="5">
        <v>52.56</v>
      </c>
      <c r="AC194" s="5">
        <v>49.74</v>
      </c>
      <c r="AD194" s="5">
        <v>45.4</v>
      </c>
      <c r="AE194" s="5">
        <v>41.32</v>
      </c>
      <c r="AF194" s="5">
        <v>41.27</v>
      </c>
      <c r="AG194" s="5">
        <v>36.99</v>
      </c>
      <c r="AH194" s="5">
        <v>34.18</v>
      </c>
      <c r="AI194" s="5">
        <v>34.53</v>
      </c>
      <c r="AJ194" s="5">
        <v>33.44</v>
      </c>
      <c r="AK194" s="5">
        <v>34.14</v>
      </c>
      <c r="AL194" s="5">
        <v>27.56</v>
      </c>
      <c r="AM194" s="5">
        <v>24.12</v>
      </c>
      <c r="AN194" s="5">
        <v>28.06</v>
      </c>
      <c r="AO194" s="5">
        <v>31.71</v>
      </c>
      <c r="AP194" s="5">
        <v>30.99</v>
      </c>
      <c r="AQ194" s="5">
        <v>25.12</v>
      </c>
      <c r="AR194" s="5">
        <v>25.6</v>
      </c>
      <c r="AS194" s="5">
        <v>31.12</v>
      </c>
    </row>
    <row r="195" spans="1:45">
      <c r="A195" s="4" t="s">
        <v>1398</v>
      </c>
      <c r="B195" s="5" t="s">
        <v>1399</v>
      </c>
      <c r="C195" s="5" t="s">
        <v>1400</v>
      </c>
      <c r="D195" s="5" t="s">
        <v>1401</v>
      </c>
      <c r="E195" s="5" t="s">
        <v>1402</v>
      </c>
      <c r="F195" s="5" t="s">
        <v>1403</v>
      </c>
      <c r="G195" s="5" t="s">
        <v>1404</v>
      </c>
      <c r="H195" s="5" t="s">
        <v>1405</v>
      </c>
      <c r="I195" s="5" t="s">
        <v>1406</v>
      </c>
      <c r="J195" s="5" t="s">
        <v>1407</v>
      </c>
      <c r="K195" s="5" t="s">
        <v>1408</v>
      </c>
      <c r="L195" s="5" t="s">
        <v>1409</v>
      </c>
      <c r="M195" s="5" t="s">
        <v>1410</v>
      </c>
      <c r="N195" s="5" t="s">
        <v>1411</v>
      </c>
      <c r="O195" s="5" t="s">
        <v>1412</v>
      </c>
      <c r="P195" s="5" t="s">
        <v>1413</v>
      </c>
      <c r="Q195" s="5" t="s">
        <v>1414</v>
      </c>
      <c r="R195" s="5" t="s">
        <v>1415</v>
      </c>
      <c r="S195" s="5" t="s">
        <v>1416</v>
      </c>
      <c r="T195" s="5" t="s">
        <v>1417</v>
      </c>
      <c r="U195" s="5" t="s">
        <v>1418</v>
      </c>
      <c r="V195" s="5" t="s">
        <v>1419</v>
      </c>
      <c r="W195" s="5" t="s">
        <v>1420</v>
      </c>
      <c r="X195" s="5" t="s">
        <v>1421</v>
      </c>
      <c r="Y195" s="5" t="s">
        <v>1422</v>
      </c>
      <c r="Z195" s="5" t="s">
        <v>1423</v>
      </c>
      <c r="AA195" s="5" t="s">
        <v>1424</v>
      </c>
      <c r="AB195" s="5" t="s">
        <v>1425</v>
      </c>
      <c r="AC195" s="5" t="s">
        <v>1426</v>
      </c>
      <c r="AD195" s="5" t="s">
        <v>1427</v>
      </c>
      <c r="AE195" s="5" t="s">
        <v>1428</v>
      </c>
      <c r="AF195" s="5" t="s">
        <v>1429</v>
      </c>
      <c r="AG195" s="5" t="s">
        <v>1430</v>
      </c>
      <c r="AH195" s="5" t="s">
        <v>1431</v>
      </c>
      <c r="AI195" s="5" t="s">
        <v>1432</v>
      </c>
      <c r="AJ195" s="5" t="s">
        <v>1433</v>
      </c>
      <c r="AK195" s="5" t="s">
        <v>1434</v>
      </c>
      <c r="AL195" s="5" t="s">
        <v>1435</v>
      </c>
      <c r="AM195" s="5" t="s">
        <v>1436</v>
      </c>
      <c r="AN195" s="5" t="s">
        <v>1437</v>
      </c>
      <c r="AO195" s="5" t="s">
        <v>1438</v>
      </c>
      <c r="AP195" s="5" t="s">
        <v>1439</v>
      </c>
      <c r="AQ195" s="5" t="s">
        <v>1440</v>
      </c>
      <c r="AR195" s="5" t="s">
        <v>1441</v>
      </c>
      <c r="AS195" s="5" t="s">
        <v>1442</v>
      </c>
    </row>
    <row r="196" spans="1:45">
      <c r="A196" s="10" t="s">
        <v>1443</v>
      </c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</row>
    <row r="197" spans="1:45">
      <c r="A197" s="4" t="s">
        <v>1444</v>
      </c>
      <c r="B197" s="5">
        <v>2.16</v>
      </c>
      <c r="C197" s="5">
        <v>1.32</v>
      </c>
      <c r="D197" s="5">
        <v>1.38</v>
      </c>
      <c r="E197" s="5">
        <v>3.61</v>
      </c>
      <c r="F197" s="5">
        <v>4.2699999999999996</v>
      </c>
      <c r="G197" s="5">
        <v>4.45</v>
      </c>
      <c r="H197" s="5">
        <v>4.74</v>
      </c>
      <c r="I197" s="5">
        <v>4.95</v>
      </c>
      <c r="J197" s="5">
        <v>4.97</v>
      </c>
      <c r="K197" s="5">
        <v>4.88</v>
      </c>
      <c r="L197" s="5">
        <v>4.6399999999999997</v>
      </c>
      <c r="M197" s="5">
        <v>4.7300000000000004</v>
      </c>
      <c r="N197" s="5">
        <v>4.21</v>
      </c>
      <c r="O197" s="5">
        <v>4.16</v>
      </c>
      <c r="P197" s="5">
        <v>4.1500000000000004</v>
      </c>
      <c r="Q197" s="5">
        <v>4.2</v>
      </c>
      <c r="R197" s="5">
        <v>4.07</v>
      </c>
      <c r="S197" s="5">
        <v>4.01</v>
      </c>
      <c r="T197" s="5">
        <v>4.1100000000000003</v>
      </c>
      <c r="U197" s="5">
        <v>4.24</v>
      </c>
      <c r="V197" s="5">
        <v>4.3099999999999996</v>
      </c>
      <c r="W197" s="5">
        <v>4.26</v>
      </c>
      <c r="X197" s="5">
        <v>4.16</v>
      </c>
      <c r="Y197" s="5">
        <v>4.16</v>
      </c>
      <c r="Z197" s="5">
        <v>4.16</v>
      </c>
      <c r="AA197" s="5">
        <v>4.1500000000000004</v>
      </c>
      <c r="AB197" s="5">
        <v>4.0599999999999996</v>
      </c>
      <c r="AC197" s="5">
        <v>4.04</v>
      </c>
      <c r="AD197" s="5">
        <v>3.94</v>
      </c>
      <c r="AE197" s="5">
        <v>3.88</v>
      </c>
      <c r="AF197" s="5">
        <v>3.7</v>
      </c>
      <c r="AG197" s="5">
        <v>3.64</v>
      </c>
      <c r="AH197" s="5">
        <v>3.59</v>
      </c>
      <c r="AI197" s="5">
        <v>3.51</v>
      </c>
      <c r="AJ197" s="5">
        <v>3.37</v>
      </c>
      <c r="AK197" s="5">
        <v>3.23</v>
      </c>
      <c r="AL197" s="5">
        <v>3.03</v>
      </c>
      <c r="AM197" s="5">
        <v>2.96</v>
      </c>
      <c r="AN197" s="5">
        <v>2.85</v>
      </c>
      <c r="AO197" s="5">
        <v>2.85</v>
      </c>
      <c r="AP197" s="5">
        <v>2.67</v>
      </c>
      <c r="AQ197" s="5">
        <v>2.52</v>
      </c>
      <c r="AR197" s="5">
        <v>2.2200000000000002</v>
      </c>
      <c r="AS197" s="5">
        <v>1.91</v>
      </c>
    </row>
    <row r="198" spans="1:45">
      <c r="A198" s="4" t="s">
        <v>1445</v>
      </c>
      <c r="B198" s="9">
        <v>0</v>
      </c>
      <c r="C198" s="9">
        <v>0</v>
      </c>
      <c r="D198" s="9">
        <v>0</v>
      </c>
      <c r="E198" s="9">
        <v>0</v>
      </c>
      <c r="F198" s="9">
        <v>0</v>
      </c>
      <c r="G198" s="9">
        <v>0</v>
      </c>
      <c r="H198" s="9">
        <v>0</v>
      </c>
      <c r="I198" s="9">
        <v>0</v>
      </c>
      <c r="J198" s="9">
        <v>0</v>
      </c>
      <c r="K198" s="9">
        <v>0</v>
      </c>
      <c r="L198" s="9">
        <v>0</v>
      </c>
      <c r="M198" s="9">
        <v>0</v>
      </c>
      <c r="N198" s="9">
        <v>0</v>
      </c>
      <c r="O198" s="9">
        <v>0</v>
      </c>
      <c r="P198" s="9">
        <v>0</v>
      </c>
      <c r="Q198" s="9">
        <v>0</v>
      </c>
      <c r="R198" s="9">
        <v>6.6</v>
      </c>
      <c r="S198" s="5">
        <v>6.6</v>
      </c>
      <c r="T198" s="5">
        <v>6.49</v>
      </c>
      <c r="U198" s="5">
        <v>0</v>
      </c>
      <c r="V198" s="9">
        <v>0</v>
      </c>
      <c r="W198" s="9">
        <v>0</v>
      </c>
      <c r="X198" s="9">
        <v>0</v>
      </c>
      <c r="Y198" s="9">
        <v>0</v>
      </c>
      <c r="Z198" s="9">
        <v>0</v>
      </c>
      <c r="AA198" s="9">
        <v>0</v>
      </c>
      <c r="AB198" s="9">
        <v>0</v>
      </c>
      <c r="AC198" s="9">
        <v>0</v>
      </c>
      <c r="AD198" s="9">
        <v>0</v>
      </c>
      <c r="AE198" s="9">
        <v>0</v>
      </c>
      <c r="AF198" s="9">
        <v>0</v>
      </c>
      <c r="AG198" s="9">
        <v>0</v>
      </c>
      <c r="AH198" s="9">
        <v>0</v>
      </c>
      <c r="AI198" s="9">
        <v>0</v>
      </c>
      <c r="AJ198" s="9">
        <v>0</v>
      </c>
      <c r="AK198" s="9">
        <v>0</v>
      </c>
      <c r="AL198" s="9">
        <v>0</v>
      </c>
      <c r="AM198" s="9">
        <v>0</v>
      </c>
      <c r="AN198" s="9">
        <v>0</v>
      </c>
      <c r="AO198" s="9">
        <v>0</v>
      </c>
      <c r="AP198" s="9">
        <v>0</v>
      </c>
      <c r="AQ198" s="9">
        <v>0</v>
      </c>
      <c r="AR198" s="9">
        <v>0</v>
      </c>
      <c r="AS198" s="9">
        <v>0</v>
      </c>
    </row>
    <row r="199" spans="1:45">
      <c r="A199" s="10" t="s">
        <v>1446</v>
      </c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</row>
    <row r="200" spans="1:45">
      <c r="A200" s="4" t="s">
        <v>1447</v>
      </c>
      <c r="B200" s="5">
        <v>0.41</v>
      </c>
      <c r="C200" s="5">
        <v>0.38</v>
      </c>
      <c r="D200" s="5">
        <v>0.93</v>
      </c>
      <c r="E200" s="5">
        <v>2.89</v>
      </c>
      <c r="F200" s="5">
        <v>4.05</v>
      </c>
      <c r="G200" s="5">
        <v>4.6500000000000004</v>
      </c>
      <c r="H200" s="5">
        <v>4.84</v>
      </c>
      <c r="I200" s="5">
        <v>4.5199999999999996</v>
      </c>
      <c r="J200" s="5">
        <v>4.28</v>
      </c>
      <c r="K200" s="5">
        <v>4.2300000000000004</v>
      </c>
      <c r="L200" s="5">
        <v>3.93</v>
      </c>
      <c r="M200" s="5">
        <v>4.1900000000000004</v>
      </c>
      <c r="N200" s="5">
        <v>4.0999999999999996</v>
      </c>
      <c r="O200" s="5">
        <v>3.87</v>
      </c>
      <c r="P200" s="5">
        <v>4.0599999999999996</v>
      </c>
      <c r="Q200" s="5">
        <v>4</v>
      </c>
      <c r="R200" s="5">
        <v>3.99</v>
      </c>
      <c r="S200" s="5">
        <v>4.03</v>
      </c>
      <c r="T200" s="5">
        <v>4.05</v>
      </c>
      <c r="U200" s="5">
        <v>4.07</v>
      </c>
      <c r="V200" s="5">
        <v>4.1500000000000004</v>
      </c>
      <c r="W200" s="5">
        <v>4.1399999999999997</v>
      </c>
      <c r="X200" s="5">
        <v>4.1100000000000003</v>
      </c>
      <c r="Y200" s="5">
        <v>4.09</v>
      </c>
      <c r="Z200" s="5">
        <v>4.0999999999999996</v>
      </c>
      <c r="AA200" s="5">
        <v>4.08</v>
      </c>
      <c r="AB200" s="5">
        <v>4.05</v>
      </c>
      <c r="AC200" s="5">
        <v>4.0199999999999996</v>
      </c>
      <c r="AD200" s="5">
        <v>3.89</v>
      </c>
      <c r="AE200" s="5">
        <v>3.8</v>
      </c>
      <c r="AF200" s="5">
        <v>3.69</v>
      </c>
      <c r="AG200" s="5">
        <v>3.53</v>
      </c>
      <c r="AH200" s="5">
        <v>3.36</v>
      </c>
      <c r="AI200" s="5">
        <v>3.18</v>
      </c>
      <c r="AJ200" s="5">
        <v>3.02</v>
      </c>
      <c r="AK200" s="5">
        <v>2.9</v>
      </c>
      <c r="AL200" s="5">
        <v>2.82</v>
      </c>
      <c r="AM200" s="5">
        <v>2.7</v>
      </c>
      <c r="AN200" s="5">
        <v>2.58</v>
      </c>
      <c r="AO200" s="5">
        <v>2.4300000000000002</v>
      </c>
      <c r="AP200" s="5">
        <v>2.21</v>
      </c>
      <c r="AQ200" s="5">
        <v>1.71</v>
      </c>
      <c r="AR200" s="5">
        <v>1.66</v>
      </c>
      <c r="AS200" s="5">
        <v>1.66</v>
      </c>
    </row>
    <row r="201" spans="1:45">
      <c r="A201" s="4" t="s">
        <v>1448</v>
      </c>
      <c r="B201" s="5">
        <v>39.729999999999997</v>
      </c>
      <c r="C201" s="5">
        <v>38.950000000000003</v>
      </c>
      <c r="D201" s="5">
        <v>38.64</v>
      </c>
      <c r="E201" s="5">
        <v>39.67</v>
      </c>
      <c r="F201" s="5">
        <v>40.33</v>
      </c>
      <c r="G201" s="5">
        <v>40.5</v>
      </c>
      <c r="H201" s="5">
        <v>40.119999999999997</v>
      </c>
      <c r="I201" s="5">
        <v>39.03</v>
      </c>
      <c r="J201" s="5">
        <v>38.08</v>
      </c>
      <c r="K201" s="5">
        <v>37.58</v>
      </c>
      <c r="L201" s="5">
        <v>37.43</v>
      </c>
      <c r="M201" s="5">
        <v>37.36</v>
      </c>
      <c r="N201" s="5">
        <v>37.46</v>
      </c>
      <c r="O201" s="5">
        <v>36.979999999999997</v>
      </c>
      <c r="P201" s="5">
        <v>36.56</v>
      </c>
      <c r="Q201" s="5">
        <v>35.729999999999997</v>
      </c>
      <c r="R201" s="5">
        <v>35.21</v>
      </c>
      <c r="S201" s="5">
        <v>35.840000000000003</v>
      </c>
      <c r="T201" s="5">
        <v>35.409999999999997</v>
      </c>
      <c r="U201" s="5">
        <v>34.619999999999997</v>
      </c>
      <c r="V201" s="5">
        <v>33.83</v>
      </c>
      <c r="W201" s="5">
        <v>33.71</v>
      </c>
      <c r="X201" s="5">
        <v>32.99</v>
      </c>
      <c r="Y201" s="5">
        <v>32.74</v>
      </c>
      <c r="Z201" s="5">
        <v>32.21</v>
      </c>
      <c r="AA201" s="5">
        <v>31.57</v>
      </c>
      <c r="AB201" s="5">
        <v>31.21</v>
      </c>
      <c r="AC201" s="5">
        <v>30.51</v>
      </c>
      <c r="AD201" s="5">
        <v>29.5</v>
      </c>
      <c r="AE201" s="5">
        <v>29</v>
      </c>
      <c r="AF201" s="5">
        <v>28.26</v>
      </c>
      <c r="AG201" s="5">
        <v>28.29</v>
      </c>
      <c r="AH201" s="5">
        <v>27.66</v>
      </c>
      <c r="AI201" s="5">
        <v>27.1</v>
      </c>
      <c r="AJ201" s="5">
        <v>26.08</v>
      </c>
      <c r="AK201" s="5">
        <v>25.48</v>
      </c>
      <c r="AL201" s="5">
        <v>24.65</v>
      </c>
      <c r="AM201" s="5">
        <v>24.14</v>
      </c>
      <c r="AN201" s="5">
        <v>23.86</v>
      </c>
      <c r="AO201" s="5">
        <v>23.2</v>
      </c>
      <c r="AP201" s="5">
        <v>22.5</v>
      </c>
      <c r="AQ201" s="5">
        <v>22.05</v>
      </c>
      <c r="AR201" s="5">
        <v>21.37</v>
      </c>
      <c r="AS201" s="5">
        <v>20.78</v>
      </c>
    </row>
    <row r="202" spans="1:45">
      <c r="A202" s="4" t="s">
        <v>1449</v>
      </c>
      <c r="B202" s="5">
        <v>32.880000000000003</v>
      </c>
      <c r="C202" s="5">
        <v>32.07</v>
      </c>
      <c r="D202" s="5">
        <v>31.73</v>
      </c>
      <c r="E202" s="5">
        <v>32.71</v>
      </c>
      <c r="F202" s="5">
        <v>33.950000000000003</v>
      </c>
      <c r="G202" s="5">
        <v>34.32</v>
      </c>
      <c r="H202" s="5">
        <v>34.14</v>
      </c>
      <c r="I202" s="5">
        <v>33.18</v>
      </c>
      <c r="J202" s="5">
        <v>32.31</v>
      </c>
      <c r="K202" s="5">
        <v>31.97</v>
      </c>
      <c r="L202" s="5">
        <v>31.98</v>
      </c>
      <c r="M202" s="5">
        <v>31.94</v>
      </c>
      <c r="N202" s="5">
        <v>32.03</v>
      </c>
      <c r="O202" s="5">
        <v>31.21</v>
      </c>
      <c r="P202" s="5">
        <v>31.21</v>
      </c>
      <c r="Q202" s="5">
        <v>30.4</v>
      </c>
      <c r="R202" s="5">
        <v>29.88</v>
      </c>
      <c r="S202" s="5">
        <v>30.53</v>
      </c>
      <c r="T202" s="5">
        <v>30.07</v>
      </c>
      <c r="U202" s="5">
        <v>29.3</v>
      </c>
      <c r="V202" s="5">
        <v>28.82</v>
      </c>
      <c r="W202" s="5">
        <v>28.68</v>
      </c>
      <c r="X202" s="5">
        <v>27.99</v>
      </c>
      <c r="Y202" s="5">
        <v>27.76</v>
      </c>
      <c r="Z202" s="5">
        <v>26.38</v>
      </c>
      <c r="AA202" s="5">
        <v>26.64</v>
      </c>
      <c r="AB202" s="5">
        <v>26.31</v>
      </c>
      <c r="AC202" s="5">
        <v>25.64</v>
      </c>
      <c r="AD202" s="5">
        <v>24.62</v>
      </c>
      <c r="AE202" s="5">
        <v>24.14</v>
      </c>
      <c r="AF202" s="5">
        <v>22.19</v>
      </c>
      <c r="AG202" s="5">
        <v>23.45</v>
      </c>
      <c r="AH202" s="5">
        <v>22.79</v>
      </c>
      <c r="AI202" s="5">
        <v>20.8</v>
      </c>
      <c r="AJ202" s="5">
        <v>21.26</v>
      </c>
      <c r="AK202" s="5">
        <v>20.74</v>
      </c>
      <c r="AL202" s="5">
        <v>19.88</v>
      </c>
      <c r="AM202" s="5">
        <v>19.39</v>
      </c>
      <c r="AN202" s="5">
        <v>19.16</v>
      </c>
      <c r="AO202" s="5">
        <v>18.53</v>
      </c>
      <c r="AP202" s="5">
        <v>17.79</v>
      </c>
      <c r="AQ202" s="5">
        <v>17.32</v>
      </c>
      <c r="AR202" s="5">
        <v>16.62</v>
      </c>
      <c r="AS202" s="5">
        <v>16.010000000000002</v>
      </c>
    </row>
    <row r="203" spans="1:45">
      <c r="A203" s="10"/>
      <c r="B203" s="1"/>
      <c r="C203" s="1"/>
      <c r="D203" s="1"/>
      <c r="E203" s="1"/>
      <c r="F203" s="1"/>
      <c r="G203" s="1"/>
      <c r="H203" s="1"/>
      <c r="I203" s="1"/>
      <c r="J203" s="1"/>
      <c r="L203" s="1"/>
      <c r="M203" s="1"/>
      <c r="N203" s="1"/>
      <c r="P203" s="1"/>
      <c r="Q203" s="1"/>
      <c r="R203" s="1"/>
      <c r="S203" s="1"/>
      <c r="T203" s="1"/>
      <c r="U203" s="1"/>
      <c r="V203" s="1"/>
      <c r="X203" s="1"/>
      <c r="Y203" s="1"/>
      <c r="Z203" s="1"/>
      <c r="AB203" s="1"/>
      <c r="AC203" s="1"/>
      <c r="AD203" s="1"/>
      <c r="AE203" s="1"/>
      <c r="AF203" s="1"/>
      <c r="AG203" s="1"/>
      <c r="AH203" s="23"/>
      <c r="AI203" s="23"/>
      <c r="AJ203" s="23"/>
      <c r="AK203" s="23"/>
      <c r="AL203" s="23"/>
      <c r="AM203" s="27"/>
      <c r="AN203" s="27"/>
      <c r="AO203" s="27"/>
      <c r="AP203" s="27"/>
      <c r="AQ203" s="27"/>
    </row>
    <row r="204" spans="1:45">
      <c r="A204" s="2" t="s">
        <v>1450</v>
      </c>
      <c r="B204" s="3">
        <v>44012</v>
      </c>
      <c r="C204" s="3">
        <v>44104</v>
      </c>
      <c r="D204" s="3">
        <v>44196</v>
      </c>
      <c r="E204" s="3">
        <v>44286</v>
      </c>
      <c r="F204" s="3">
        <v>44389</v>
      </c>
      <c r="G204" s="5"/>
      <c r="H204" s="5"/>
      <c r="I204" s="5"/>
      <c r="J204" s="5"/>
      <c r="L204" s="5"/>
      <c r="M204" s="5"/>
      <c r="N204" s="5"/>
      <c r="P204" s="5"/>
      <c r="Q204" s="5"/>
      <c r="R204" s="5"/>
      <c r="S204" s="5"/>
      <c r="T204" s="5"/>
      <c r="U204" s="5"/>
      <c r="V204" s="5"/>
      <c r="X204" s="5"/>
      <c r="Y204" s="5"/>
      <c r="Z204" s="5"/>
      <c r="AB204" s="5"/>
      <c r="AC204" s="5"/>
      <c r="AD204" s="5"/>
      <c r="AE204" s="5"/>
      <c r="AF204" s="5"/>
      <c r="AG204" s="5"/>
      <c r="AH204" s="21"/>
      <c r="AI204" s="21"/>
      <c r="AJ204" s="21"/>
      <c r="AK204" s="21"/>
      <c r="AL204" s="21"/>
      <c r="AM204" s="21"/>
      <c r="AN204" s="21"/>
      <c r="AO204" s="21"/>
      <c r="AP204" s="21"/>
      <c r="AQ204" s="21"/>
    </row>
    <row r="205" spans="1:45">
      <c r="A205" s="4" t="s">
        <v>1451</v>
      </c>
      <c r="B205" s="5">
        <v>25.6</v>
      </c>
      <c r="C205" s="5">
        <v>23.51</v>
      </c>
      <c r="D205" s="5">
        <v>30.18</v>
      </c>
      <c r="E205" s="5">
        <v>39.07</v>
      </c>
      <c r="F205" s="5">
        <v>44.16</v>
      </c>
      <c r="G205" s="5"/>
      <c r="H205" s="5"/>
      <c r="I205" s="5"/>
      <c r="J205" s="5"/>
      <c r="L205" s="5"/>
      <c r="M205" s="5"/>
      <c r="N205" s="5"/>
      <c r="P205" s="5"/>
      <c r="Q205" s="5"/>
      <c r="R205" s="5"/>
      <c r="S205" s="5"/>
      <c r="T205" s="5"/>
      <c r="U205" s="5"/>
      <c r="V205" s="5"/>
      <c r="X205" s="5"/>
      <c r="Y205" s="5"/>
      <c r="Z205" s="5"/>
      <c r="AB205" s="5"/>
      <c r="AC205" s="5"/>
      <c r="AD205" s="5"/>
      <c r="AE205" s="5"/>
      <c r="AF205" s="5"/>
      <c r="AG205" s="5"/>
      <c r="AH205" s="27"/>
      <c r="AI205" s="27"/>
      <c r="AJ205" s="23"/>
      <c r="AK205" s="23"/>
      <c r="AL205" s="27"/>
      <c r="AM205" s="27"/>
      <c r="AN205" s="27"/>
      <c r="AO205" s="27"/>
      <c r="AP205" s="27"/>
      <c r="AQ205" s="27"/>
    </row>
    <row r="206" spans="1:45">
      <c r="A206" s="10" t="s">
        <v>1452</v>
      </c>
      <c r="B206" s="1"/>
      <c r="C206" s="1"/>
      <c r="D206" s="1"/>
      <c r="E206" s="1"/>
      <c r="F206" s="1"/>
      <c r="G206" s="5"/>
      <c r="H206" s="5"/>
      <c r="I206" s="5"/>
      <c r="J206" s="5"/>
      <c r="L206" s="5"/>
      <c r="M206" s="5"/>
      <c r="N206" s="5"/>
      <c r="P206" s="5"/>
      <c r="Q206" s="5"/>
      <c r="R206" s="5"/>
      <c r="S206" s="5"/>
      <c r="T206" s="5"/>
      <c r="U206" s="5"/>
      <c r="V206" s="5"/>
      <c r="X206" s="5"/>
      <c r="Y206" s="5"/>
      <c r="Z206" s="5"/>
      <c r="AB206" s="5"/>
      <c r="AC206" s="5"/>
      <c r="AD206" s="5"/>
      <c r="AE206" s="5"/>
      <c r="AF206" s="5"/>
      <c r="AG206" s="5"/>
      <c r="AH206" s="27"/>
      <c r="AI206" s="27"/>
      <c r="AJ206" s="23"/>
      <c r="AK206" s="23"/>
      <c r="AL206" s="27"/>
      <c r="AM206" s="27"/>
      <c r="AN206" s="27"/>
      <c r="AO206" s="27"/>
      <c r="AP206" s="27"/>
      <c r="AQ206" s="27"/>
    </row>
    <row r="207" spans="1:45">
      <c r="A207" s="6" t="s">
        <v>1453</v>
      </c>
      <c r="B207" s="7">
        <v>31.4</v>
      </c>
      <c r="C207" s="7">
        <v>29.28</v>
      </c>
      <c r="D207" s="7">
        <v>33.06</v>
      </c>
      <c r="E207" s="7">
        <v>39.54</v>
      </c>
      <c r="F207" s="7">
        <v>48.73</v>
      </c>
      <c r="G207" s="1"/>
      <c r="H207" s="1"/>
      <c r="I207" s="1"/>
      <c r="J207" s="1"/>
      <c r="L207" s="1"/>
      <c r="M207" s="1"/>
      <c r="N207" s="1"/>
      <c r="P207" s="1"/>
      <c r="Q207" s="1"/>
      <c r="R207" s="1"/>
      <c r="S207" s="1"/>
      <c r="T207" s="1"/>
      <c r="U207" s="1"/>
      <c r="V207" s="1"/>
      <c r="X207" s="1"/>
      <c r="Y207" s="1"/>
      <c r="Z207" s="1"/>
      <c r="AB207" s="1"/>
      <c r="AC207" s="1"/>
      <c r="AD207" s="1"/>
      <c r="AE207" s="1"/>
      <c r="AF207" s="1"/>
      <c r="AG207" s="1"/>
      <c r="AH207" s="27"/>
      <c r="AI207" s="27"/>
      <c r="AJ207" s="23"/>
      <c r="AK207" s="23"/>
      <c r="AL207" s="27"/>
      <c r="AM207" s="27"/>
      <c r="AN207" s="27"/>
      <c r="AO207" s="27"/>
      <c r="AP207" s="27"/>
      <c r="AQ207" s="27"/>
    </row>
    <row r="208" spans="1:45">
      <c r="A208" s="4" t="s">
        <v>1454</v>
      </c>
      <c r="B208" s="5">
        <v>32</v>
      </c>
      <c r="C208" s="5">
        <v>28.55</v>
      </c>
      <c r="D208" s="5">
        <v>33</v>
      </c>
      <c r="E208" s="5">
        <v>38.5</v>
      </c>
      <c r="F208" s="5">
        <v>48.5</v>
      </c>
      <c r="G208" s="5"/>
      <c r="H208" s="5"/>
      <c r="I208" s="5"/>
      <c r="J208" s="5"/>
      <c r="L208" s="5"/>
      <c r="M208" s="5"/>
      <c r="N208" s="5"/>
      <c r="P208" s="5"/>
      <c r="Q208" s="5"/>
      <c r="R208" s="5"/>
      <c r="S208" s="5"/>
      <c r="T208" s="5"/>
      <c r="U208" s="5"/>
      <c r="V208" s="5"/>
      <c r="X208" s="5"/>
      <c r="Y208" s="5"/>
      <c r="Z208" s="5"/>
      <c r="AB208" s="5"/>
      <c r="AC208" s="5"/>
      <c r="AD208" s="5"/>
      <c r="AE208" s="5"/>
      <c r="AF208" s="5"/>
      <c r="AG208" s="5"/>
      <c r="AH208" s="27"/>
      <c r="AI208" s="27"/>
      <c r="AJ208" s="27"/>
      <c r="AK208" s="27"/>
      <c r="AL208" s="27"/>
      <c r="AM208" s="27"/>
      <c r="AN208" s="27"/>
      <c r="AO208" s="27"/>
      <c r="AP208" s="27"/>
      <c r="AQ208" s="27"/>
    </row>
    <row r="209" spans="1:43">
      <c r="A209" s="4" t="s">
        <v>1455</v>
      </c>
      <c r="B209" s="5">
        <v>50</v>
      </c>
      <c r="C209" s="5">
        <v>46</v>
      </c>
      <c r="D209" s="5">
        <v>45</v>
      </c>
      <c r="E209" s="5">
        <v>52</v>
      </c>
      <c r="F209" s="5">
        <v>60</v>
      </c>
      <c r="G209" s="5"/>
      <c r="H209" s="5"/>
      <c r="I209" s="5"/>
      <c r="J209" s="5"/>
      <c r="L209" s="5"/>
      <c r="M209" s="5"/>
      <c r="N209" s="5"/>
      <c r="P209" s="5"/>
      <c r="Q209" s="5"/>
      <c r="R209" s="5"/>
      <c r="S209" s="5"/>
      <c r="T209" s="5"/>
      <c r="U209" s="5"/>
      <c r="V209" s="5"/>
      <c r="X209" s="5"/>
      <c r="Y209" s="5"/>
      <c r="Z209" s="5"/>
      <c r="AB209" s="5"/>
      <c r="AC209" s="5"/>
      <c r="AD209" s="5"/>
      <c r="AE209" s="5"/>
      <c r="AF209" s="5"/>
      <c r="AG209" s="5"/>
      <c r="AH209" s="27"/>
      <c r="AI209" s="27"/>
      <c r="AJ209" s="27"/>
      <c r="AK209" s="27"/>
      <c r="AL209" s="27"/>
      <c r="AM209" s="27"/>
      <c r="AN209" s="27"/>
      <c r="AO209" s="27"/>
      <c r="AP209" s="27"/>
      <c r="AQ209" s="27"/>
    </row>
    <row r="210" spans="1:43">
      <c r="A210" s="4" t="s">
        <v>1456</v>
      </c>
      <c r="B210" s="5">
        <v>19</v>
      </c>
      <c r="C210" s="5">
        <v>21</v>
      </c>
      <c r="D210" s="5">
        <v>23</v>
      </c>
      <c r="E210" s="5">
        <v>30</v>
      </c>
      <c r="F210" s="5">
        <v>30</v>
      </c>
      <c r="G210" s="5"/>
      <c r="H210" s="5"/>
      <c r="I210" s="5"/>
      <c r="J210" s="5"/>
      <c r="L210" s="5"/>
      <c r="M210" s="5"/>
      <c r="N210" s="5"/>
      <c r="P210" s="5"/>
      <c r="Q210" s="5"/>
      <c r="R210" s="5"/>
      <c r="S210" s="5"/>
      <c r="T210" s="5"/>
      <c r="U210" s="5"/>
      <c r="V210" s="5"/>
      <c r="X210" s="5"/>
      <c r="Y210" s="5"/>
      <c r="Z210" s="5"/>
      <c r="AB210" s="5"/>
      <c r="AC210" s="5"/>
      <c r="AD210" s="5"/>
      <c r="AE210" s="5"/>
      <c r="AF210" s="5"/>
      <c r="AG210" s="5"/>
      <c r="AH210" s="27"/>
      <c r="AI210" s="27"/>
      <c r="AJ210" s="27"/>
      <c r="AK210" s="27"/>
      <c r="AL210" s="27"/>
      <c r="AM210" s="27"/>
      <c r="AN210" s="27"/>
      <c r="AO210" s="27"/>
      <c r="AP210" s="27"/>
      <c r="AQ210" s="27"/>
    </row>
    <row r="211" spans="1:43">
      <c r="A211" s="4" t="s">
        <v>1457</v>
      </c>
      <c r="B211" s="5">
        <v>26</v>
      </c>
      <c r="C211" s="5">
        <v>24</v>
      </c>
      <c r="D211" s="5">
        <v>25</v>
      </c>
      <c r="E211" s="5">
        <v>26</v>
      </c>
      <c r="F211" s="5">
        <v>24</v>
      </c>
      <c r="G211" s="5"/>
      <c r="H211" s="5"/>
      <c r="I211" s="5"/>
      <c r="J211" s="5"/>
      <c r="L211" s="5"/>
      <c r="M211" s="5"/>
      <c r="N211" s="5"/>
      <c r="P211" s="5"/>
      <c r="Q211" s="5"/>
      <c r="R211" s="5"/>
      <c r="S211" s="5"/>
      <c r="T211" s="5"/>
      <c r="U211" s="5"/>
      <c r="V211" s="5"/>
      <c r="X211" s="5"/>
      <c r="Y211" s="5"/>
      <c r="Z211" s="5"/>
      <c r="AB211" s="5"/>
      <c r="AC211" s="5"/>
      <c r="AD211" s="5"/>
      <c r="AE211" s="5"/>
      <c r="AF211" s="5"/>
      <c r="AG211" s="5"/>
      <c r="AH211" s="27"/>
      <c r="AI211" s="27"/>
      <c r="AJ211" s="27"/>
      <c r="AK211" s="27"/>
      <c r="AL211" s="27"/>
      <c r="AM211" s="27"/>
      <c r="AN211" s="27"/>
      <c r="AO211" s="27"/>
      <c r="AP211" s="27"/>
      <c r="AQ211" s="27"/>
    </row>
    <row r="212" spans="1:43">
      <c r="A212" s="10" t="s">
        <v>1458</v>
      </c>
      <c r="B212" s="1"/>
      <c r="C212" s="1"/>
      <c r="D212" s="1"/>
      <c r="E212" s="1"/>
      <c r="F212" s="1"/>
      <c r="G212" s="5"/>
      <c r="H212" s="5"/>
      <c r="I212" s="5"/>
      <c r="J212" s="5"/>
      <c r="L212" s="5"/>
      <c r="M212" s="5"/>
      <c r="N212" s="5"/>
      <c r="P212" s="5"/>
      <c r="Q212" s="5"/>
      <c r="R212" s="5"/>
      <c r="S212" s="5"/>
      <c r="T212" s="5"/>
      <c r="U212" s="5"/>
      <c r="V212" s="5"/>
      <c r="X212" s="5"/>
      <c r="Y212" s="5"/>
      <c r="Z212" s="5"/>
      <c r="AB212" s="5"/>
      <c r="AC212" s="5"/>
      <c r="AD212" s="5"/>
      <c r="AE212" s="5"/>
      <c r="AF212" s="5"/>
      <c r="AG212" s="5"/>
      <c r="AH212" s="27"/>
      <c r="AI212" s="27"/>
      <c r="AJ212" s="27"/>
      <c r="AK212" s="27"/>
      <c r="AL212" s="27"/>
      <c r="AM212" s="27"/>
      <c r="AN212" s="27"/>
      <c r="AO212" s="27"/>
      <c r="AP212" s="27"/>
      <c r="AQ212" s="27"/>
    </row>
    <row r="213" spans="1:43">
      <c r="A213" s="4" t="s">
        <v>1459</v>
      </c>
      <c r="B213" s="5">
        <v>3</v>
      </c>
      <c r="C213" s="5">
        <v>7</v>
      </c>
      <c r="D213" s="5">
        <v>8</v>
      </c>
      <c r="E213" s="5">
        <v>11</v>
      </c>
      <c r="F213" s="5">
        <v>10</v>
      </c>
      <c r="G213" s="5"/>
      <c r="H213" s="5"/>
      <c r="I213" s="5"/>
      <c r="J213" s="5"/>
      <c r="L213" s="5"/>
      <c r="M213" s="5"/>
      <c r="N213" s="5"/>
      <c r="P213" s="5"/>
      <c r="Q213" s="5"/>
      <c r="R213" s="5"/>
      <c r="S213" s="5"/>
      <c r="T213" s="5"/>
      <c r="U213" s="5"/>
      <c r="V213" s="5"/>
      <c r="X213" s="5"/>
      <c r="Y213" s="5"/>
      <c r="Z213" s="5"/>
      <c r="AB213" s="5"/>
      <c r="AC213" s="5"/>
      <c r="AD213" s="5"/>
      <c r="AE213" s="5"/>
      <c r="AF213" s="5"/>
      <c r="AG213" s="5"/>
      <c r="AH213" s="21"/>
      <c r="AI213" s="21"/>
      <c r="AJ213" s="21"/>
      <c r="AK213" s="21"/>
      <c r="AL213" s="21"/>
      <c r="AM213" s="21"/>
      <c r="AN213" s="21"/>
      <c r="AO213" s="21"/>
      <c r="AP213" s="21"/>
      <c r="AQ213" s="21"/>
    </row>
    <row r="214" spans="1:43">
      <c r="A214" s="4" t="s">
        <v>1460</v>
      </c>
      <c r="B214" s="5">
        <v>1</v>
      </c>
      <c r="C214" s="5">
        <v>0</v>
      </c>
      <c r="D214" s="5">
        <v>4</v>
      </c>
      <c r="E214" s="5">
        <v>5</v>
      </c>
      <c r="F214" s="5">
        <v>5</v>
      </c>
      <c r="G214" s="1"/>
      <c r="H214" s="1"/>
      <c r="I214" s="1"/>
      <c r="J214" s="1"/>
      <c r="L214" s="1"/>
      <c r="M214" s="1"/>
      <c r="N214" s="1"/>
      <c r="P214" s="1"/>
      <c r="Q214" s="1"/>
      <c r="R214" s="1"/>
      <c r="S214" s="1"/>
      <c r="T214" s="1"/>
      <c r="U214" s="1"/>
      <c r="V214" s="1"/>
      <c r="X214" s="1"/>
      <c r="Y214" s="1"/>
      <c r="Z214" s="1"/>
      <c r="AB214" s="1"/>
      <c r="AC214" s="1"/>
      <c r="AD214" s="1"/>
      <c r="AE214" s="1"/>
      <c r="AF214" s="1"/>
      <c r="AG214" s="1"/>
      <c r="AH214" s="23"/>
      <c r="AI214" s="23"/>
      <c r="AJ214" s="23"/>
      <c r="AK214" s="23"/>
      <c r="AL214" s="23"/>
      <c r="AM214" s="23"/>
      <c r="AN214" s="23"/>
      <c r="AO214" s="23"/>
      <c r="AP214" s="23"/>
      <c r="AQ214" s="23"/>
    </row>
    <row r="215" spans="1:43">
      <c r="A215" s="4" t="s">
        <v>1461</v>
      </c>
      <c r="B215" s="5">
        <v>18</v>
      </c>
      <c r="C215" s="5">
        <v>17</v>
      </c>
      <c r="D215" s="5">
        <v>14</v>
      </c>
      <c r="E215" s="5">
        <v>11</v>
      </c>
      <c r="F215" s="5">
        <v>11</v>
      </c>
      <c r="G215" s="5"/>
      <c r="H215" s="5"/>
      <c r="I215" s="5"/>
      <c r="J215" s="5"/>
      <c r="L215" s="5"/>
      <c r="M215" s="5"/>
      <c r="N215" s="5"/>
      <c r="P215" s="5"/>
      <c r="Q215" s="5"/>
      <c r="R215" s="5"/>
      <c r="S215" s="5"/>
      <c r="T215" s="5"/>
      <c r="U215" s="5"/>
      <c r="V215" s="5"/>
      <c r="X215" s="5"/>
      <c r="Y215" s="5"/>
      <c r="Z215" s="5"/>
      <c r="AB215" s="5"/>
      <c r="AC215" s="5"/>
      <c r="AD215" s="5"/>
      <c r="AE215" s="5"/>
      <c r="AF215" s="5"/>
      <c r="AG215" s="5"/>
      <c r="AH215" s="23"/>
      <c r="AI215" s="23"/>
      <c r="AJ215" s="23"/>
      <c r="AK215" s="23"/>
      <c r="AL215" s="23"/>
      <c r="AM215" s="23"/>
      <c r="AN215" s="23"/>
      <c r="AO215" s="23"/>
      <c r="AP215" s="23"/>
      <c r="AQ215" s="23"/>
    </row>
    <row r="216" spans="1:43">
      <c r="A216" s="4" t="s">
        <v>1462</v>
      </c>
      <c r="B216" s="9">
        <v>0</v>
      </c>
      <c r="C216" s="9">
        <v>0</v>
      </c>
      <c r="D216" s="9">
        <v>0</v>
      </c>
      <c r="E216" s="9">
        <v>0</v>
      </c>
      <c r="F216" s="9">
        <v>0</v>
      </c>
      <c r="G216" s="5"/>
      <c r="H216" s="5"/>
      <c r="I216" s="5"/>
      <c r="J216" s="5"/>
      <c r="L216" s="5"/>
      <c r="M216" s="5"/>
      <c r="N216" s="5"/>
      <c r="P216" s="5"/>
      <c r="Q216" s="5"/>
      <c r="R216" s="5"/>
      <c r="S216" s="5"/>
      <c r="T216" s="5"/>
      <c r="U216" s="5"/>
      <c r="V216" s="5"/>
      <c r="X216" s="5"/>
      <c r="Y216" s="5"/>
      <c r="Z216" s="5"/>
      <c r="AB216" s="5"/>
      <c r="AC216" s="5"/>
      <c r="AD216" s="5"/>
      <c r="AE216" s="5"/>
      <c r="AF216" s="5"/>
      <c r="AG216" s="5"/>
      <c r="AH216" s="23"/>
      <c r="AI216" s="23"/>
      <c r="AJ216" s="23"/>
      <c r="AK216" s="23"/>
      <c r="AL216" s="23"/>
      <c r="AM216" s="23"/>
      <c r="AN216" s="23"/>
      <c r="AO216" s="23"/>
      <c r="AP216" s="23"/>
      <c r="AQ216" s="23"/>
    </row>
    <row r="217" spans="1:43">
      <c r="A217" s="4" t="s">
        <v>1463</v>
      </c>
      <c r="B217" s="5">
        <v>3</v>
      </c>
      <c r="C217" s="5">
        <v>3</v>
      </c>
      <c r="D217" s="5">
        <v>1</v>
      </c>
      <c r="E217" s="5">
        <v>0</v>
      </c>
      <c r="F217" s="9">
        <v>0</v>
      </c>
      <c r="G217" s="5"/>
      <c r="H217" s="5"/>
      <c r="I217" s="5"/>
      <c r="J217" s="5"/>
      <c r="L217" s="5"/>
      <c r="M217" s="5"/>
      <c r="N217" s="5"/>
      <c r="P217" s="5"/>
      <c r="Q217" s="5"/>
      <c r="R217" s="5"/>
      <c r="S217" s="5"/>
      <c r="T217" s="5"/>
      <c r="U217" s="5"/>
      <c r="V217" s="5"/>
      <c r="X217" s="5"/>
      <c r="Y217" s="5"/>
      <c r="Z217" s="5"/>
      <c r="AB217" s="5"/>
      <c r="AC217" s="5"/>
      <c r="AD217" s="5"/>
      <c r="AE217" s="5"/>
      <c r="AF217" s="5"/>
      <c r="AG217" s="5"/>
      <c r="AH217" s="21"/>
      <c r="AI217" s="21"/>
      <c r="AJ217" s="21"/>
      <c r="AK217" s="21"/>
      <c r="AL217" s="21"/>
      <c r="AM217" s="21"/>
      <c r="AN217" s="21"/>
      <c r="AO217" s="21"/>
      <c r="AP217" s="21"/>
      <c r="AQ217" s="21"/>
    </row>
    <row r="218" spans="1:43">
      <c r="A218" s="4" t="s">
        <v>1464</v>
      </c>
      <c r="B218" s="5">
        <v>3</v>
      </c>
      <c r="C218" s="5">
        <v>0</v>
      </c>
      <c r="D218" s="9">
        <v>0</v>
      </c>
      <c r="E218" s="9">
        <v>0</v>
      </c>
      <c r="F218" s="9">
        <v>0</v>
      </c>
      <c r="G218" s="5"/>
      <c r="H218" s="5"/>
      <c r="I218" s="5"/>
      <c r="J218" s="5"/>
      <c r="L218" s="5"/>
      <c r="M218" s="5"/>
      <c r="N218" s="5"/>
      <c r="P218" s="5"/>
      <c r="Q218" s="5"/>
      <c r="R218" s="5"/>
      <c r="S218" s="5"/>
      <c r="T218" s="5"/>
      <c r="U218" s="5"/>
      <c r="V218" s="5"/>
      <c r="X218" s="5"/>
      <c r="Y218" s="5"/>
      <c r="Z218" s="5"/>
      <c r="AB218" s="5"/>
      <c r="AC218" s="5"/>
      <c r="AD218" s="5"/>
      <c r="AE218" s="5"/>
      <c r="AF218" s="5"/>
      <c r="AG218" s="5"/>
      <c r="AH218" s="23"/>
      <c r="AI218" s="23"/>
      <c r="AJ218" s="23"/>
      <c r="AK218" s="23"/>
      <c r="AL218" s="23"/>
      <c r="AM218" s="27"/>
      <c r="AN218" s="27"/>
      <c r="AO218" s="27"/>
      <c r="AP218" s="27"/>
      <c r="AQ218" s="27"/>
    </row>
    <row r="219" spans="1:43">
      <c r="A219" s="10" t="s">
        <v>1465</v>
      </c>
      <c r="B219" s="1"/>
      <c r="C219" s="1"/>
      <c r="D219" s="1"/>
      <c r="E219" s="1"/>
      <c r="F219" s="1"/>
      <c r="G219" s="5"/>
      <c r="H219" s="5"/>
      <c r="I219" s="5"/>
      <c r="J219" s="5"/>
      <c r="L219" s="5"/>
      <c r="M219" s="5"/>
      <c r="N219" s="5"/>
      <c r="P219" s="5"/>
      <c r="Q219" s="5"/>
      <c r="R219" s="5"/>
      <c r="S219" s="5"/>
      <c r="T219" s="5"/>
      <c r="U219" s="5"/>
      <c r="V219" s="5"/>
      <c r="X219" s="5"/>
      <c r="Y219" s="5"/>
      <c r="Z219" s="5"/>
      <c r="AB219" s="5"/>
      <c r="AC219" s="5"/>
      <c r="AD219" s="5"/>
      <c r="AE219" s="5"/>
      <c r="AF219" s="5"/>
      <c r="AG219" s="5"/>
      <c r="AH219" s="23"/>
      <c r="AI219" s="23"/>
      <c r="AJ219" s="23"/>
      <c r="AK219" s="27"/>
      <c r="AL219" s="27"/>
      <c r="AM219" s="27"/>
      <c r="AN219" s="27"/>
      <c r="AO219" s="27"/>
      <c r="AP219" s="27"/>
      <c r="AQ219" s="27"/>
    </row>
    <row r="220" spans="1:43">
      <c r="A220" s="6" t="s">
        <v>1466</v>
      </c>
      <c r="B220" s="7" t="s">
        <v>1467</v>
      </c>
      <c r="C220" s="7" t="s">
        <v>1468</v>
      </c>
      <c r="D220" s="7" t="s">
        <v>1469</v>
      </c>
      <c r="E220" s="7" t="s">
        <v>1470</v>
      </c>
      <c r="F220" s="7" t="s">
        <v>1471</v>
      </c>
      <c r="G220" s="8"/>
      <c r="H220" s="8"/>
      <c r="I220" s="8"/>
      <c r="J220" s="8"/>
      <c r="L220" s="8"/>
      <c r="M220" s="8"/>
      <c r="N220" s="8"/>
      <c r="P220" s="8"/>
      <c r="Q220" s="8"/>
      <c r="R220" s="8"/>
      <c r="S220" s="8"/>
      <c r="T220" s="8"/>
      <c r="U220" s="8"/>
      <c r="V220" s="8"/>
      <c r="X220" s="8"/>
      <c r="Y220" s="8"/>
      <c r="Z220" s="8"/>
      <c r="AB220" s="8"/>
      <c r="AC220" s="8"/>
      <c r="AD220" s="8"/>
      <c r="AE220" s="8"/>
      <c r="AF220" s="8"/>
      <c r="AG220" s="8"/>
      <c r="AH220" s="23"/>
      <c r="AI220" s="23"/>
      <c r="AJ220" s="23"/>
      <c r="AK220" s="23"/>
      <c r="AL220" s="23"/>
      <c r="AM220" s="27"/>
      <c r="AN220" s="27"/>
      <c r="AO220" s="27"/>
      <c r="AP220" s="27"/>
      <c r="AQ220" s="27"/>
    </row>
    <row r="221" spans="1:43">
      <c r="A221" s="4"/>
      <c r="B221" s="8"/>
      <c r="C221" s="8"/>
      <c r="D221" s="5"/>
      <c r="E221" s="5"/>
      <c r="F221" s="8"/>
      <c r="G221" s="8"/>
      <c r="H221" s="5"/>
      <c r="I221" s="5"/>
      <c r="J221" s="8"/>
      <c r="L221" s="5"/>
      <c r="M221" s="5"/>
      <c r="N221" s="5"/>
      <c r="P221" s="5"/>
      <c r="Q221" s="5"/>
      <c r="R221" s="5"/>
      <c r="S221" s="5"/>
      <c r="T221" s="5"/>
      <c r="U221" s="5"/>
      <c r="V221" s="5"/>
      <c r="X221" s="8"/>
      <c r="Y221" s="8"/>
      <c r="Z221" s="8"/>
      <c r="AB221" s="5"/>
      <c r="AC221" s="5"/>
      <c r="AD221" s="5"/>
      <c r="AE221" s="5"/>
      <c r="AF221" s="5"/>
      <c r="AG221" s="5"/>
      <c r="AH221" s="23"/>
      <c r="AI221" s="23"/>
      <c r="AJ221" s="23"/>
      <c r="AK221" s="23"/>
      <c r="AL221" s="23"/>
      <c r="AM221" s="27"/>
      <c r="AN221" s="27"/>
      <c r="AO221" s="27"/>
      <c r="AP221" s="27"/>
      <c r="AQ221" s="27"/>
    </row>
    <row r="222" spans="1:43">
      <c r="A222" s="4"/>
      <c r="B222" s="8"/>
      <c r="C222" s="8"/>
      <c r="D222" s="5"/>
      <c r="E222" s="5"/>
      <c r="F222" s="8"/>
      <c r="G222" s="8"/>
      <c r="H222" s="8"/>
      <c r="I222" s="8"/>
      <c r="J222" s="8"/>
      <c r="L222" s="5"/>
      <c r="M222" s="5"/>
      <c r="N222" s="5"/>
      <c r="P222" s="5"/>
      <c r="Q222" s="5"/>
      <c r="R222" s="5"/>
      <c r="S222" s="5"/>
      <c r="T222" s="5"/>
      <c r="U222" s="5"/>
      <c r="V222" s="5"/>
      <c r="X222" s="8"/>
      <c r="Y222" s="8"/>
      <c r="Z222" s="8"/>
      <c r="AB222" s="5"/>
      <c r="AC222" s="5"/>
      <c r="AD222" s="5"/>
      <c r="AE222" s="5"/>
      <c r="AF222" s="5"/>
      <c r="AG222" s="5"/>
      <c r="AH222" s="23"/>
      <c r="AI222" s="23"/>
      <c r="AJ222" s="23"/>
      <c r="AK222" s="23"/>
      <c r="AL222" s="23"/>
      <c r="AM222" s="27"/>
      <c r="AN222" s="27"/>
      <c r="AO222" s="27"/>
      <c r="AP222" s="27"/>
      <c r="AQ222" s="27"/>
    </row>
    <row r="223" spans="1:43">
      <c r="A223" s="22"/>
      <c r="B223" s="26"/>
      <c r="C223" s="9"/>
      <c r="D223" s="5"/>
      <c r="E223" s="5"/>
      <c r="F223" s="9"/>
      <c r="G223" s="9"/>
      <c r="H223" s="5"/>
      <c r="I223" s="5"/>
      <c r="J223" s="9"/>
      <c r="K223" s="9"/>
      <c r="L223" s="5"/>
      <c r="M223" s="5"/>
      <c r="N223" s="9"/>
      <c r="O223" s="9"/>
      <c r="P223" s="5"/>
      <c r="Q223" s="5"/>
      <c r="R223" s="9"/>
      <c r="S223" s="9"/>
      <c r="T223" s="5"/>
      <c r="U223" s="5"/>
      <c r="V223" s="9"/>
      <c r="W223" s="9"/>
      <c r="X223" s="5"/>
      <c r="Y223" s="5"/>
      <c r="Z223" s="9"/>
      <c r="AA223" s="9"/>
      <c r="AB223" s="5"/>
      <c r="AC223" s="5"/>
      <c r="AD223" s="23"/>
      <c r="AE223" s="23"/>
      <c r="AF223" s="23"/>
      <c r="AG223" s="23"/>
      <c r="AH223" s="23"/>
      <c r="AI223" s="23"/>
      <c r="AJ223" s="23"/>
      <c r="AK223" s="23"/>
      <c r="AL223" s="23"/>
      <c r="AM223" s="27"/>
      <c r="AN223" s="27"/>
      <c r="AO223" s="27"/>
      <c r="AP223" s="27"/>
      <c r="AQ223" s="27"/>
    </row>
    <row r="224" spans="1:43">
      <c r="A224" s="22"/>
      <c r="B224" s="26"/>
      <c r="C224" s="9"/>
      <c r="D224" s="5"/>
      <c r="E224" s="5"/>
      <c r="F224" s="9"/>
      <c r="G224" s="9"/>
      <c r="H224" s="5"/>
      <c r="I224" s="5"/>
      <c r="J224" s="9"/>
      <c r="K224" s="9"/>
      <c r="L224" s="5"/>
      <c r="M224" s="5"/>
      <c r="N224" s="9"/>
      <c r="O224" s="9"/>
      <c r="P224" s="9"/>
      <c r="Q224" s="9"/>
      <c r="R224" s="9"/>
      <c r="S224" s="9"/>
      <c r="T224" s="9"/>
      <c r="U224" s="9"/>
      <c r="V224" s="9"/>
      <c r="W224" s="9"/>
      <c r="X224" s="9"/>
      <c r="Y224" s="9"/>
      <c r="Z224" s="9"/>
      <c r="AA224" s="9"/>
      <c r="AB224" s="9"/>
      <c r="AC224" s="9"/>
      <c r="AD224" s="21"/>
      <c r="AE224" s="21"/>
      <c r="AF224" s="21"/>
      <c r="AG224" s="21"/>
      <c r="AH224" s="21"/>
      <c r="AI224" s="21"/>
      <c r="AJ224" s="21"/>
      <c r="AK224" s="21"/>
      <c r="AL224" s="21"/>
      <c r="AM224" s="21"/>
      <c r="AN224" s="21"/>
      <c r="AO224" s="21"/>
      <c r="AP224" s="21"/>
      <c r="AQ224" s="21"/>
    </row>
    <row r="225" spans="1:43">
      <c r="A225" s="22"/>
      <c r="B225" s="23"/>
      <c r="C225" s="9"/>
      <c r="D225" s="5"/>
      <c r="E225" s="5"/>
      <c r="F225" s="9"/>
      <c r="G225" s="9"/>
      <c r="H225" s="5"/>
      <c r="I225" s="5"/>
      <c r="J225" s="9"/>
      <c r="K225" s="9"/>
      <c r="L225" s="5"/>
      <c r="M225" s="5"/>
      <c r="N225" s="9"/>
      <c r="O225" s="9"/>
      <c r="P225" s="9"/>
      <c r="Q225" s="9"/>
      <c r="R225" s="9"/>
      <c r="S225" s="9"/>
      <c r="T225" s="9"/>
      <c r="U225" s="9"/>
      <c r="V225" s="9"/>
      <c r="W225" s="9"/>
      <c r="X225" s="9"/>
      <c r="Y225" s="9"/>
      <c r="Z225" s="9"/>
      <c r="AA225" s="9"/>
      <c r="AB225" s="9"/>
      <c r="AC225" s="9"/>
      <c r="AD225" s="27"/>
      <c r="AE225" s="27"/>
      <c r="AF225" s="23"/>
      <c r="AG225" s="23"/>
      <c r="AH225" s="27"/>
      <c r="AI225" s="27"/>
      <c r="AJ225" s="23"/>
      <c r="AK225" s="23"/>
      <c r="AL225" s="27"/>
      <c r="AM225" s="27"/>
      <c r="AN225" s="27"/>
      <c r="AO225" s="27"/>
      <c r="AP225" s="27"/>
      <c r="AQ225" s="27"/>
    </row>
    <row r="226" spans="1:43">
      <c r="A226" s="2"/>
      <c r="B226" s="3"/>
      <c r="C226" s="3"/>
      <c r="D226" s="3"/>
      <c r="E226" s="3"/>
      <c r="F226" s="3"/>
      <c r="G226" s="9"/>
      <c r="H226" s="5"/>
      <c r="I226" s="5"/>
      <c r="J226" s="9"/>
      <c r="K226" s="9"/>
      <c r="L226" s="5"/>
      <c r="M226" s="5"/>
      <c r="N226" s="9"/>
      <c r="O226" s="9"/>
      <c r="P226" s="9"/>
      <c r="Q226" s="9"/>
      <c r="R226" s="9"/>
      <c r="S226" s="9"/>
      <c r="T226" s="9"/>
      <c r="U226" s="9"/>
      <c r="V226" s="9"/>
      <c r="W226" s="9"/>
      <c r="X226" s="9"/>
      <c r="Y226" s="9"/>
      <c r="Z226" s="9"/>
      <c r="AA226" s="9"/>
      <c r="AB226" s="9"/>
      <c r="AC226" s="9"/>
      <c r="AD226" s="27"/>
      <c r="AE226" s="27"/>
      <c r="AF226" s="23"/>
      <c r="AG226" s="23"/>
      <c r="AH226" s="27"/>
      <c r="AI226" s="27"/>
      <c r="AJ226" s="23"/>
      <c r="AK226" s="23"/>
      <c r="AL226" s="27"/>
      <c r="AM226" s="27"/>
      <c r="AN226" s="27"/>
      <c r="AO226" s="27"/>
      <c r="AP226" s="27"/>
      <c r="AQ226" s="27"/>
    </row>
    <row r="227" spans="1:43">
      <c r="A227" s="4"/>
      <c r="B227" s="5"/>
      <c r="C227" s="5"/>
      <c r="D227" s="5"/>
      <c r="E227" s="5"/>
      <c r="F227" s="5"/>
      <c r="G227" s="9"/>
      <c r="H227" s="5"/>
      <c r="I227" s="5"/>
      <c r="J227" s="9"/>
      <c r="K227" s="9"/>
      <c r="L227" s="8"/>
      <c r="M227" s="8"/>
      <c r="N227" s="9"/>
      <c r="O227" s="9"/>
      <c r="P227" s="9"/>
      <c r="Q227" s="9"/>
      <c r="R227" s="9"/>
      <c r="S227" s="9"/>
      <c r="T227" s="9"/>
      <c r="U227" s="9"/>
      <c r="V227" s="9"/>
      <c r="W227" s="9"/>
      <c r="X227" s="9"/>
      <c r="Y227" s="9"/>
      <c r="Z227" s="9"/>
      <c r="AA227" s="9"/>
      <c r="AB227" s="9"/>
      <c r="AC227" s="9"/>
      <c r="AD227" s="27"/>
      <c r="AE227" s="27"/>
      <c r="AF227" s="23"/>
      <c r="AG227" s="23"/>
      <c r="AH227" s="27"/>
      <c r="AI227" s="27"/>
      <c r="AJ227" s="23"/>
      <c r="AK227" s="23"/>
      <c r="AL227" s="27"/>
      <c r="AM227" s="27"/>
      <c r="AN227" s="27"/>
      <c r="AO227" s="27"/>
      <c r="AP227" s="27"/>
      <c r="AQ227" s="27"/>
    </row>
    <row r="228" spans="1:43">
      <c r="A228" s="10"/>
      <c r="B228" s="1"/>
      <c r="C228" s="1"/>
      <c r="D228" s="1"/>
      <c r="E228" s="1"/>
      <c r="F228" s="1"/>
      <c r="G228" s="9"/>
      <c r="H228" s="5"/>
      <c r="I228" s="5"/>
      <c r="J228" s="9"/>
      <c r="K228" s="9"/>
      <c r="L228" s="8"/>
      <c r="M228" s="8"/>
      <c r="N228" s="9"/>
      <c r="O228" s="9"/>
      <c r="P228" s="9"/>
      <c r="Q228" s="9"/>
      <c r="R228" s="9"/>
      <c r="S228" s="9"/>
      <c r="T228" s="9"/>
      <c r="U228" s="9"/>
      <c r="V228" s="9"/>
      <c r="W228" s="9"/>
      <c r="X228" s="9"/>
      <c r="Y228" s="9"/>
      <c r="Z228" s="9"/>
      <c r="AA228" s="9"/>
      <c r="AB228" s="9"/>
      <c r="AC228" s="9"/>
      <c r="AD228" s="27"/>
      <c r="AE228" s="27"/>
      <c r="AF228" s="27"/>
      <c r="AG228" s="27"/>
      <c r="AH228" s="27"/>
      <c r="AI228" s="27"/>
      <c r="AJ228" s="27"/>
      <c r="AK228" s="27"/>
      <c r="AL228" s="27"/>
      <c r="AM228" s="27"/>
      <c r="AN228" s="27"/>
      <c r="AO228" s="27"/>
      <c r="AP228" s="27"/>
      <c r="AQ228" s="27"/>
    </row>
    <row r="229" spans="1:43">
      <c r="A229" s="6"/>
      <c r="B229" s="7"/>
      <c r="C229" s="7"/>
      <c r="D229" s="7"/>
      <c r="E229" s="7"/>
      <c r="F229" s="7"/>
      <c r="G229" s="27"/>
      <c r="H229" s="23"/>
      <c r="I229" s="23"/>
      <c r="J229" s="27"/>
      <c r="K229" s="27"/>
      <c r="L229" s="23"/>
      <c r="M229" s="23"/>
      <c r="N229" s="27"/>
      <c r="O229" s="27"/>
      <c r="P229" s="27"/>
      <c r="Q229" s="27"/>
      <c r="R229" s="27"/>
      <c r="S229" s="27"/>
      <c r="T229" s="27"/>
      <c r="U229" s="27"/>
      <c r="V229" s="27"/>
      <c r="W229" s="27"/>
      <c r="X229" s="27"/>
      <c r="Y229" s="27"/>
      <c r="Z229" s="27"/>
      <c r="AA229" s="27"/>
      <c r="AB229" s="27"/>
      <c r="AC229" s="27"/>
      <c r="AD229" s="27"/>
      <c r="AE229" s="27"/>
      <c r="AF229" s="27"/>
      <c r="AG229" s="27"/>
      <c r="AH229" s="27"/>
      <c r="AI229" s="27"/>
      <c r="AJ229" s="27"/>
      <c r="AK229" s="27"/>
      <c r="AL229" s="27"/>
      <c r="AM229" s="27"/>
      <c r="AN229" s="27"/>
      <c r="AO229" s="27"/>
      <c r="AP229" s="27"/>
      <c r="AQ229" s="27"/>
    </row>
    <row r="230" spans="1:43">
      <c r="A230" s="4"/>
      <c r="B230" s="5"/>
      <c r="C230" s="5"/>
      <c r="D230" s="5"/>
      <c r="E230" s="5"/>
      <c r="F230" s="5"/>
      <c r="G230" s="27"/>
      <c r="H230" s="23"/>
      <c r="I230" s="23"/>
      <c r="J230" s="27"/>
      <c r="K230" s="27"/>
      <c r="L230" s="23"/>
      <c r="M230" s="23"/>
      <c r="N230" s="27"/>
      <c r="O230" s="27"/>
      <c r="P230" s="27"/>
      <c r="Q230" s="27"/>
      <c r="R230" s="27"/>
      <c r="S230" s="27"/>
      <c r="T230" s="27"/>
      <c r="U230" s="27"/>
      <c r="V230" s="27"/>
      <c r="W230" s="27"/>
      <c r="X230" s="27"/>
      <c r="Y230" s="27"/>
      <c r="Z230" s="27"/>
      <c r="AA230" s="27"/>
      <c r="AB230" s="27"/>
      <c r="AC230" s="27"/>
      <c r="AD230" s="27"/>
      <c r="AE230" s="27"/>
      <c r="AF230" s="27"/>
      <c r="AG230" s="27"/>
      <c r="AH230" s="27"/>
      <c r="AI230" s="27"/>
      <c r="AJ230" s="27"/>
      <c r="AK230" s="27"/>
      <c r="AL230" s="27"/>
      <c r="AM230" s="27"/>
      <c r="AN230" s="27"/>
      <c r="AO230" s="27"/>
      <c r="AP230" s="27"/>
      <c r="AQ230" s="27"/>
    </row>
    <row r="231" spans="1:43">
      <c r="A231" s="4"/>
      <c r="B231" s="5"/>
      <c r="C231" s="5"/>
      <c r="D231" s="5"/>
      <c r="E231" s="5"/>
      <c r="F231" s="5"/>
      <c r="G231" s="27"/>
      <c r="H231" s="23"/>
      <c r="I231" s="23"/>
      <c r="J231" s="27"/>
      <c r="K231" s="27"/>
      <c r="L231" s="26"/>
      <c r="M231" s="26"/>
      <c r="N231" s="27"/>
      <c r="O231" s="27"/>
      <c r="P231" s="27"/>
      <c r="Q231" s="27"/>
      <c r="R231" s="27"/>
      <c r="S231" s="27"/>
      <c r="T231" s="27"/>
      <c r="U231" s="27"/>
      <c r="V231" s="27"/>
      <c r="W231" s="27"/>
      <c r="X231" s="27"/>
      <c r="Y231" s="27"/>
      <c r="Z231" s="27"/>
      <c r="AA231" s="27"/>
      <c r="AB231" s="27"/>
      <c r="AC231" s="27"/>
      <c r="AD231" s="27"/>
      <c r="AE231" s="27"/>
      <c r="AF231" s="27"/>
      <c r="AG231" s="27"/>
      <c r="AH231" s="27"/>
      <c r="AI231" s="27"/>
      <c r="AJ231" s="27"/>
      <c r="AK231" s="27"/>
      <c r="AL231" s="27"/>
      <c r="AM231" s="27"/>
      <c r="AN231" s="27"/>
      <c r="AO231" s="27"/>
      <c r="AP231" s="27"/>
      <c r="AQ231" s="27"/>
    </row>
    <row r="232" spans="1:43">
      <c r="A232" s="4"/>
      <c r="B232" s="5"/>
      <c r="C232" s="5"/>
      <c r="D232" s="5"/>
      <c r="E232" s="5"/>
      <c r="F232" s="5"/>
      <c r="G232" s="27"/>
      <c r="H232" s="23"/>
      <c r="I232" s="23"/>
      <c r="J232" s="27"/>
      <c r="K232" s="27"/>
      <c r="L232" s="26"/>
      <c r="M232" s="26"/>
      <c r="N232" s="27"/>
      <c r="O232" s="27"/>
      <c r="P232" s="27"/>
      <c r="Q232" s="27"/>
      <c r="R232" s="27"/>
      <c r="S232" s="27"/>
      <c r="T232" s="27"/>
      <c r="U232" s="27"/>
      <c r="V232" s="27"/>
      <c r="W232" s="27"/>
      <c r="X232" s="27"/>
      <c r="Y232" s="27"/>
      <c r="Z232" s="27"/>
      <c r="AA232" s="27"/>
      <c r="AB232" s="27"/>
      <c r="AC232" s="27"/>
      <c r="AD232" s="27"/>
      <c r="AE232" s="27"/>
      <c r="AF232" s="27"/>
      <c r="AG232" s="27"/>
      <c r="AH232" s="27"/>
      <c r="AI232" s="27"/>
      <c r="AJ232" s="27"/>
      <c r="AK232" s="27"/>
      <c r="AL232" s="27"/>
      <c r="AM232" s="27"/>
      <c r="AN232" s="27"/>
      <c r="AO232" s="27"/>
      <c r="AP232" s="27"/>
      <c r="AQ232" s="27"/>
    </row>
    <row r="233" spans="1:43">
      <c r="A233" s="4"/>
      <c r="B233" s="5"/>
      <c r="C233" s="5"/>
      <c r="D233" s="5"/>
      <c r="E233" s="5"/>
      <c r="F233" s="5"/>
      <c r="G233" s="26"/>
      <c r="H233" s="26"/>
      <c r="I233" s="26"/>
      <c r="J233" s="26"/>
      <c r="K233" s="26"/>
      <c r="L233" s="26"/>
      <c r="M233" s="26"/>
      <c r="N233" s="26"/>
      <c r="O233" s="26"/>
      <c r="P233" s="26"/>
      <c r="Q233" s="26"/>
      <c r="R233" s="26"/>
      <c r="S233" s="26"/>
      <c r="T233" s="26"/>
      <c r="U233" s="26"/>
      <c r="V233" s="26"/>
      <c r="W233" s="23"/>
      <c r="X233" s="23"/>
      <c r="Y233" s="23"/>
      <c r="Z233" s="23"/>
      <c r="AA233" s="23"/>
      <c r="AB233" s="23"/>
    </row>
    <row r="234" spans="1:43">
      <c r="A234" s="10"/>
      <c r="B234" s="1"/>
      <c r="C234" s="1"/>
      <c r="D234" s="1"/>
      <c r="E234" s="1"/>
      <c r="F234" s="1"/>
      <c r="G234" s="26"/>
      <c r="H234" s="26"/>
      <c r="I234" s="26"/>
      <c r="J234" s="26"/>
      <c r="K234" s="26"/>
      <c r="L234" s="26"/>
      <c r="M234" s="26"/>
      <c r="N234" s="26"/>
      <c r="O234" s="26"/>
      <c r="P234" s="26"/>
      <c r="Q234" s="26"/>
      <c r="R234" s="26"/>
      <c r="S234" s="26"/>
      <c r="T234" s="26"/>
      <c r="U234" s="26"/>
      <c r="V234" s="26"/>
      <c r="W234" s="26"/>
      <c r="X234" s="26"/>
      <c r="Y234" s="26"/>
      <c r="Z234" s="26"/>
      <c r="AA234" s="23"/>
      <c r="AB234" s="23"/>
    </row>
    <row r="235" spans="1:43">
      <c r="A235" s="4"/>
      <c r="B235" s="5"/>
      <c r="C235" s="5"/>
      <c r="D235" s="5"/>
      <c r="E235" s="5"/>
      <c r="F235" s="5"/>
      <c r="G235" s="23"/>
      <c r="H235" s="23"/>
      <c r="I235" s="23"/>
      <c r="J235" s="23"/>
      <c r="K235" s="23"/>
      <c r="L235" s="23"/>
      <c r="M235" s="23"/>
      <c r="N235" s="23"/>
      <c r="O235" s="23"/>
      <c r="P235" s="23"/>
      <c r="Q235" s="23"/>
      <c r="R235" s="23"/>
      <c r="S235" s="23"/>
      <c r="T235" s="23"/>
      <c r="U235" s="23"/>
      <c r="V235" s="23"/>
      <c r="W235" s="23"/>
      <c r="X235" s="23"/>
      <c r="Y235" s="23"/>
      <c r="Z235" s="23"/>
      <c r="AA235" s="23"/>
      <c r="AB235" s="23"/>
    </row>
    <row r="236" spans="1:43">
      <c r="A236" s="4"/>
      <c r="B236" s="5"/>
      <c r="C236" s="5"/>
      <c r="D236" s="5"/>
      <c r="E236" s="5"/>
      <c r="F236" s="5"/>
      <c r="G236" s="23"/>
      <c r="H236" s="23"/>
      <c r="I236" s="23"/>
      <c r="J236" s="23"/>
      <c r="K236" s="23"/>
      <c r="L236" s="23"/>
      <c r="M236" s="23"/>
      <c r="N236" s="23"/>
      <c r="O236" s="23"/>
      <c r="P236" s="23"/>
      <c r="Q236" s="23"/>
      <c r="R236" s="23"/>
      <c r="S236" s="23"/>
      <c r="T236" s="23"/>
      <c r="U236" s="23"/>
      <c r="V236" s="23"/>
      <c r="W236" s="23"/>
      <c r="X236" s="23"/>
      <c r="Y236" s="23"/>
      <c r="Z236" s="23"/>
      <c r="AA236" s="23"/>
      <c r="AB236" s="23"/>
    </row>
    <row r="237" spans="1:43">
      <c r="A237" s="4"/>
      <c r="B237" s="5"/>
      <c r="C237" s="5"/>
      <c r="D237" s="5"/>
      <c r="E237" s="5"/>
      <c r="F237" s="5"/>
      <c r="G237" s="23"/>
      <c r="H237" s="23"/>
      <c r="I237" s="23"/>
      <c r="J237" s="23"/>
      <c r="K237" s="23"/>
      <c r="L237" s="23"/>
      <c r="M237" s="23"/>
      <c r="N237" s="23"/>
      <c r="O237" s="23"/>
      <c r="P237" s="23"/>
      <c r="Q237" s="23"/>
      <c r="R237" s="23"/>
      <c r="S237" s="23"/>
      <c r="T237" s="23"/>
      <c r="U237" s="23"/>
      <c r="V237" s="23"/>
      <c r="W237" s="23"/>
      <c r="X237" s="23"/>
      <c r="Y237" s="23"/>
      <c r="Z237" s="23"/>
      <c r="AA237" s="26"/>
      <c r="AB237" s="26"/>
    </row>
    <row r="238" spans="1:43">
      <c r="A238" s="4"/>
      <c r="B238" s="9"/>
      <c r="C238" s="9"/>
      <c r="D238" s="9"/>
      <c r="E238" s="9"/>
      <c r="F238" s="5"/>
      <c r="G238" s="23"/>
      <c r="H238" s="23"/>
      <c r="I238" s="23"/>
      <c r="J238" s="23"/>
      <c r="K238" s="23"/>
      <c r="L238" s="23"/>
      <c r="M238" s="23"/>
      <c r="N238" s="23"/>
      <c r="O238" s="23"/>
      <c r="P238" s="23"/>
      <c r="Q238" s="23"/>
      <c r="R238" s="23"/>
      <c r="S238" s="23"/>
      <c r="T238" s="23"/>
      <c r="U238" s="23"/>
      <c r="V238" s="23"/>
      <c r="W238" s="23"/>
      <c r="X238" s="23"/>
      <c r="Y238" s="23"/>
      <c r="Z238" s="23"/>
      <c r="AA238" s="26"/>
      <c r="AB238" s="26"/>
    </row>
    <row r="239" spans="1:43">
      <c r="A239" s="4"/>
      <c r="B239" s="5"/>
      <c r="C239" s="5"/>
      <c r="D239" s="5"/>
      <c r="E239" s="5"/>
      <c r="F239" s="5"/>
    </row>
    <row r="240" spans="1:43">
      <c r="A240" s="10"/>
      <c r="B240" s="1"/>
      <c r="C240" s="1"/>
      <c r="D240" s="1"/>
      <c r="E240" s="1"/>
      <c r="F240" s="1"/>
      <c r="G240" s="19"/>
      <c r="H240" s="19"/>
      <c r="I240" s="19"/>
      <c r="J240" s="19"/>
      <c r="K240" s="19"/>
    </row>
    <row r="241" spans="1:27">
      <c r="A241" s="6"/>
      <c r="B241" s="7"/>
      <c r="C241" s="7"/>
      <c r="D241" s="7"/>
      <c r="E241" s="7"/>
      <c r="F241" s="7"/>
      <c r="G241" s="19"/>
      <c r="H241" s="19"/>
      <c r="I241" s="19"/>
      <c r="J241" s="19"/>
      <c r="K241" s="19"/>
    </row>
    <row r="242" spans="1:27">
      <c r="A242" s="1"/>
      <c r="B242" s="1"/>
      <c r="C242" s="5"/>
      <c r="D242" s="5"/>
      <c r="E242" s="5"/>
      <c r="F242" s="5"/>
      <c r="G242" s="19"/>
      <c r="H242" s="19"/>
      <c r="I242" s="19"/>
      <c r="J242" s="19"/>
      <c r="K242" s="19"/>
    </row>
    <row r="243" spans="1:27">
      <c r="A243" s="31"/>
      <c r="B243" s="31"/>
      <c r="C243" s="5"/>
      <c r="D243" s="5"/>
      <c r="E243" s="5"/>
      <c r="F243" s="5"/>
      <c r="G243" s="19"/>
      <c r="H243" s="19"/>
      <c r="I243" s="19"/>
      <c r="J243" s="19"/>
      <c r="K243" s="19"/>
    </row>
    <row r="244" spans="1:27">
      <c r="A244" s="35"/>
      <c r="B244" s="31"/>
      <c r="C244" s="1"/>
      <c r="D244" s="1"/>
      <c r="E244" s="1"/>
      <c r="F244" s="1"/>
      <c r="G244" s="19"/>
      <c r="H244" s="19"/>
      <c r="I244" s="19"/>
      <c r="J244" s="19"/>
      <c r="K244" s="19"/>
    </row>
    <row r="245" spans="1:27">
      <c r="A245" s="35"/>
      <c r="B245" s="31"/>
      <c r="C245" s="5"/>
      <c r="D245" s="5"/>
      <c r="E245" s="5"/>
      <c r="F245" s="5"/>
      <c r="G245" s="19"/>
      <c r="H245" s="19"/>
      <c r="I245" s="19"/>
      <c r="J245" s="19"/>
      <c r="K245" s="19"/>
    </row>
    <row r="246" spans="1:27">
      <c r="A246" s="35"/>
      <c r="B246" s="31"/>
      <c r="C246" s="5"/>
      <c r="D246" s="5"/>
      <c r="E246" s="5"/>
      <c r="F246" s="5"/>
      <c r="G246" s="19"/>
      <c r="H246" s="19"/>
      <c r="I246" s="19"/>
      <c r="J246" s="19"/>
      <c r="K246" s="19"/>
    </row>
    <row r="247" spans="1:27">
      <c r="A247" s="35"/>
      <c r="B247" s="31"/>
      <c r="C247" s="5"/>
      <c r="D247" s="5"/>
      <c r="E247" s="9"/>
      <c r="F247" s="5"/>
      <c r="G247" s="19"/>
      <c r="H247" s="19"/>
      <c r="I247" s="19"/>
      <c r="J247" s="19"/>
      <c r="K247" s="19"/>
    </row>
    <row r="248" spans="1:27">
      <c r="A248" s="35"/>
      <c r="B248" s="31"/>
      <c r="C248" s="1"/>
      <c r="D248" s="1"/>
      <c r="E248" s="1"/>
      <c r="F248" s="1"/>
      <c r="G248" s="19"/>
      <c r="H248" s="19"/>
      <c r="I248" s="19"/>
      <c r="J248" s="19"/>
      <c r="K248" s="19"/>
    </row>
    <row r="249" spans="1:27">
      <c r="A249" s="35"/>
      <c r="B249" s="31"/>
      <c r="C249" s="7"/>
      <c r="D249" s="7"/>
      <c r="E249" s="7"/>
      <c r="F249" s="7"/>
      <c r="G249" s="19"/>
      <c r="H249" s="19"/>
      <c r="I249" s="19"/>
      <c r="J249" s="19"/>
      <c r="K249" s="19"/>
    </row>
    <row r="250" spans="1:27">
      <c r="A250" s="35"/>
      <c r="B250" s="31"/>
      <c r="E250" s="19"/>
      <c r="F250" s="19"/>
      <c r="G250" s="19"/>
      <c r="H250" s="19"/>
      <c r="I250" s="19"/>
      <c r="J250" s="19"/>
      <c r="K250" s="19"/>
    </row>
    <row r="251" spans="1:27">
      <c r="A251" s="35"/>
      <c r="B251" s="31"/>
      <c r="E251" s="19"/>
      <c r="F251" s="19"/>
      <c r="G251" s="19"/>
      <c r="H251" s="19"/>
      <c r="I251" s="19"/>
      <c r="J251" s="19"/>
      <c r="K251" s="19"/>
    </row>
    <row r="252" spans="1:27">
      <c r="A252" s="35"/>
      <c r="B252" s="31"/>
      <c r="C252" s="32"/>
      <c r="D252" s="32"/>
      <c r="E252" s="32"/>
      <c r="F252" s="32"/>
      <c r="G252" s="32"/>
      <c r="H252" s="32"/>
      <c r="I252" s="32"/>
      <c r="J252" s="32"/>
      <c r="K252" s="1"/>
    </row>
    <row r="253" spans="1:27">
      <c r="A253" s="53"/>
      <c r="B253" s="53"/>
      <c r="C253" s="33"/>
      <c r="D253" s="34"/>
      <c r="E253" s="34"/>
      <c r="F253" s="34"/>
      <c r="G253" s="34"/>
      <c r="H253" s="34"/>
      <c r="I253" s="34"/>
      <c r="J253" s="34"/>
      <c r="K253" s="34"/>
    </row>
    <row r="254" spans="1:27">
      <c r="A254" s="51"/>
      <c r="B254" s="51"/>
      <c r="C254" s="51"/>
      <c r="D254" s="51"/>
      <c r="E254" s="51"/>
      <c r="F254" s="51"/>
      <c r="G254" s="51"/>
      <c r="H254" s="51"/>
      <c r="I254" s="51"/>
      <c r="J254" s="51"/>
      <c r="K254" s="51"/>
      <c r="L254" s="51"/>
      <c r="M254" s="51"/>
      <c r="N254" s="51"/>
      <c r="O254" s="51"/>
      <c r="P254" s="51"/>
      <c r="Q254" s="51"/>
      <c r="R254" s="51"/>
      <c r="S254" s="51"/>
      <c r="T254" s="51"/>
      <c r="U254" s="51"/>
    </row>
    <row r="255" spans="1:27">
      <c r="A255" s="62"/>
      <c r="B255" s="56"/>
      <c r="C255" s="56"/>
      <c r="D255" s="56"/>
      <c r="E255" s="56"/>
      <c r="F255" s="56"/>
      <c r="G255" s="56"/>
      <c r="H255" s="56"/>
      <c r="I255" s="56"/>
      <c r="J255" s="56"/>
      <c r="K255" s="56"/>
      <c r="L255" s="56"/>
      <c r="M255" s="56"/>
      <c r="N255" s="56"/>
      <c r="O255" s="56"/>
      <c r="P255" s="56"/>
      <c r="Q255" s="56"/>
      <c r="R255" s="56"/>
      <c r="S255" s="56"/>
      <c r="T255" s="56"/>
      <c r="U255" s="56"/>
      <c r="V255" s="19"/>
      <c r="W255" s="19"/>
      <c r="X255" s="19"/>
      <c r="Y255" s="19"/>
      <c r="Z255" s="19"/>
      <c r="AA255" s="19"/>
    </row>
    <row r="256" spans="1:27">
      <c r="A256" s="57"/>
      <c r="B256" s="57"/>
      <c r="C256" s="57"/>
      <c r="D256" s="57"/>
      <c r="E256" s="57"/>
      <c r="F256" s="57"/>
      <c r="G256" s="57"/>
      <c r="H256" s="57"/>
      <c r="I256" s="57"/>
      <c r="J256" s="57"/>
      <c r="K256" s="57"/>
      <c r="L256" s="57"/>
      <c r="M256" s="57"/>
      <c r="N256" s="57"/>
      <c r="O256" s="57"/>
      <c r="P256" s="57"/>
      <c r="Q256" s="57"/>
      <c r="R256" s="57"/>
      <c r="S256" s="57"/>
      <c r="T256" s="57"/>
      <c r="U256" s="57"/>
      <c r="V256" s="19"/>
      <c r="W256" s="19"/>
      <c r="X256" s="19"/>
      <c r="Y256" s="19"/>
      <c r="Z256" s="19"/>
      <c r="AA256" s="19"/>
    </row>
    <row r="257" spans="1:37">
      <c r="A257" s="63"/>
      <c r="B257" s="58"/>
      <c r="C257" s="58"/>
      <c r="D257" s="58"/>
      <c r="E257" s="58"/>
      <c r="F257" s="58"/>
      <c r="G257" s="58"/>
      <c r="H257" s="58"/>
      <c r="I257" s="58"/>
      <c r="J257" s="58"/>
      <c r="K257" s="58"/>
      <c r="L257" s="58"/>
      <c r="M257" s="58"/>
      <c r="N257" s="58"/>
      <c r="O257" s="58"/>
      <c r="P257" s="58"/>
      <c r="Q257" s="58"/>
      <c r="R257" s="58"/>
      <c r="S257" s="58"/>
      <c r="T257" s="58"/>
      <c r="U257" s="58"/>
      <c r="V257" s="19"/>
      <c r="W257" s="19"/>
      <c r="X257" s="19"/>
      <c r="Y257" s="19"/>
      <c r="Z257" s="19"/>
      <c r="AA257" s="19"/>
    </row>
    <row r="258" spans="1:37">
      <c r="A258" s="62"/>
      <c r="B258" s="59"/>
      <c r="C258" s="59"/>
      <c r="D258" s="59"/>
      <c r="E258" s="59"/>
      <c r="F258" s="59"/>
      <c r="G258" s="59"/>
      <c r="H258" s="59"/>
      <c r="I258" s="59"/>
      <c r="J258" s="59"/>
      <c r="K258" s="59"/>
      <c r="L258" s="59"/>
      <c r="M258" s="59"/>
      <c r="N258" s="59"/>
      <c r="O258" s="59"/>
      <c r="P258" s="59"/>
      <c r="Q258" s="59"/>
      <c r="R258" s="59"/>
      <c r="S258" s="59"/>
      <c r="T258" s="59"/>
      <c r="U258" s="59"/>
      <c r="V258" s="19"/>
      <c r="W258" s="19"/>
      <c r="X258" s="19"/>
      <c r="Y258" s="19"/>
      <c r="Z258" s="19"/>
      <c r="AA258" s="19"/>
    </row>
    <row r="259" spans="1:37">
      <c r="A259" s="64"/>
      <c r="B259" s="60"/>
      <c r="C259" s="60"/>
      <c r="D259" s="60"/>
      <c r="E259" s="60"/>
      <c r="F259" s="60"/>
      <c r="G259" s="60"/>
      <c r="H259" s="60"/>
      <c r="I259" s="60"/>
      <c r="J259" s="60"/>
      <c r="K259" s="60"/>
      <c r="L259" s="60"/>
      <c r="M259" s="60"/>
      <c r="N259" s="60"/>
      <c r="O259" s="60"/>
      <c r="P259" s="60"/>
      <c r="Q259" s="60"/>
      <c r="R259" s="60"/>
      <c r="S259" s="60"/>
      <c r="T259" s="60"/>
      <c r="U259" s="60"/>
      <c r="V259" s="19"/>
      <c r="W259" s="19"/>
      <c r="X259" s="19"/>
      <c r="Y259" s="19"/>
      <c r="Z259" s="19"/>
      <c r="AA259" s="19"/>
    </row>
    <row r="260" spans="1:37">
      <c r="A260" s="63"/>
      <c r="B260" s="58"/>
      <c r="C260" s="58"/>
      <c r="D260" s="58"/>
      <c r="E260" s="58"/>
      <c r="F260" s="58"/>
      <c r="G260" s="58"/>
      <c r="H260" s="58"/>
      <c r="I260" s="58"/>
      <c r="J260" s="58"/>
      <c r="K260" s="58"/>
      <c r="L260" s="58"/>
      <c r="M260" s="58"/>
      <c r="N260" s="58"/>
      <c r="O260" s="58"/>
      <c r="P260" s="58"/>
      <c r="Q260" s="58"/>
      <c r="R260" s="58"/>
      <c r="S260" s="58"/>
      <c r="T260" s="58"/>
      <c r="U260" s="58"/>
      <c r="V260" s="19"/>
      <c r="W260" s="19"/>
      <c r="X260" s="19"/>
      <c r="Y260" s="19"/>
      <c r="Z260" s="19"/>
      <c r="AA260" s="19"/>
    </row>
    <row r="261" spans="1:37">
      <c r="A261" s="62"/>
      <c r="B261" s="59"/>
      <c r="C261" s="59"/>
      <c r="D261" s="59"/>
      <c r="E261" s="59"/>
      <c r="F261" s="59"/>
      <c r="G261" s="59"/>
      <c r="H261" s="59"/>
      <c r="I261" s="59"/>
      <c r="J261" s="59"/>
      <c r="K261" s="59"/>
      <c r="L261" s="59"/>
      <c r="M261" s="59"/>
      <c r="N261" s="59"/>
      <c r="O261" s="59"/>
      <c r="P261" s="59"/>
      <c r="Q261" s="59"/>
      <c r="R261" s="59"/>
      <c r="S261" s="59"/>
      <c r="T261" s="59"/>
      <c r="U261" s="59"/>
      <c r="V261" s="19"/>
      <c r="W261" s="19"/>
      <c r="X261" s="19"/>
      <c r="Y261" s="19"/>
      <c r="Z261" s="19"/>
      <c r="AA261" s="19"/>
    </row>
    <row r="262" spans="1:37">
      <c r="A262" s="64"/>
      <c r="B262" s="60"/>
      <c r="C262" s="60"/>
      <c r="D262" s="60"/>
      <c r="E262" s="60"/>
      <c r="F262" s="60"/>
      <c r="G262" s="60"/>
      <c r="H262" s="60"/>
      <c r="I262" s="60"/>
      <c r="J262" s="60"/>
      <c r="K262" s="60"/>
      <c r="L262" s="60"/>
      <c r="M262" s="60"/>
      <c r="N262" s="60"/>
      <c r="O262" s="60"/>
      <c r="P262" s="60"/>
      <c r="Q262" s="60"/>
      <c r="R262" s="60"/>
      <c r="S262" s="60"/>
      <c r="T262" s="60"/>
      <c r="U262" s="60"/>
      <c r="V262" s="19"/>
      <c r="W262" s="19"/>
      <c r="X262" s="19"/>
      <c r="Y262" s="19"/>
      <c r="Z262" s="19"/>
      <c r="AA262" s="19"/>
    </row>
    <row r="263" spans="1:37">
      <c r="A263" s="65"/>
      <c r="B263" s="65"/>
      <c r="C263" s="65"/>
      <c r="D263" s="65"/>
      <c r="E263" s="65"/>
      <c r="F263" s="65"/>
      <c r="G263" s="65"/>
      <c r="H263" s="65"/>
      <c r="I263" s="65"/>
      <c r="J263" s="65"/>
      <c r="K263" s="65"/>
      <c r="L263" s="65"/>
      <c r="M263" s="65"/>
      <c r="N263" s="65"/>
      <c r="O263" s="65"/>
      <c r="P263" s="65"/>
      <c r="Q263" s="65"/>
      <c r="R263" s="65"/>
      <c r="S263" s="65"/>
      <c r="T263" s="65"/>
      <c r="U263" s="65"/>
      <c r="V263" s="65"/>
      <c r="W263" s="65"/>
      <c r="X263" s="65"/>
      <c r="Y263" s="65"/>
      <c r="Z263" s="65"/>
      <c r="AA263" s="65"/>
      <c r="AB263" s="65"/>
      <c r="AC263" s="65"/>
      <c r="AD263" s="65"/>
      <c r="AE263" s="65"/>
      <c r="AF263" s="65"/>
      <c r="AG263" s="65"/>
      <c r="AH263" s="65"/>
      <c r="AI263" s="65"/>
      <c r="AJ263" s="65"/>
      <c r="AK263" s="65"/>
    </row>
    <row r="264" spans="1:37">
      <c r="A264" s="2" t="s">
        <v>5</v>
      </c>
      <c r="B264" s="3">
        <v>44196</v>
      </c>
      <c r="C264" s="3">
        <v>44104</v>
      </c>
      <c r="D264" s="3">
        <v>44012</v>
      </c>
      <c r="E264" s="3">
        <v>43921</v>
      </c>
      <c r="F264" s="3">
        <v>43830</v>
      </c>
      <c r="G264" s="3">
        <v>43738</v>
      </c>
      <c r="H264" s="3">
        <v>43646</v>
      </c>
      <c r="I264" s="3">
        <v>43555</v>
      </c>
      <c r="J264" s="3">
        <v>43465</v>
      </c>
      <c r="K264" s="3">
        <v>43373</v>
      </c>
      <c r="L264" s="3">
        <v>43281</v>
      </c>
      <c r="M264" s="3">
        <v>43190</v>
      </c>
      <c r="N264" s="3">
        <v>43100</v>
      </c>
      <c r="O264" s="3">
        <v>43008</v>
      </c>
      <c r="P264" s="3">
        <v>42916</v>
      </c>
      <c r="Q264" s="3">
        <v>42825</v>
      </c>
      <c r="R264" s="3">
        <v>42735</v>
      </c>
      <c r="S264" s="3">
        <v>42643</v>
      </c>
      <c r="T264" s="3">
        <v>42551</v>
      </c>
      <c r="U264" s="3">
        <v>42460</v>
      </c>
      <c r="V264" s="3">
        <v>42369</v>
      </c>
      <c r="W264" s="3">
        <v>42277</v>
      </c>
      <c r="X264" s="3">
        <v>42185</v>
      </c>
      <c r="Y264" s="3">
        <v>42094</v>
      </c>
      <c r="Z264" s="3">
        <v>42004</v>
      </c>
      <c r="AA264" s="3">
        <v>41912</v>
      </c>
      <c r="AB264" s="3">
        <v>41820</v>
      </c>
      <c r="AC264" s="3">
        <v>41729</v>
      </c>
      <c r="AD264" s="3">
        <v>41639</v>
      </c>
      <c r="AE264" s="3">
        <v>41547</v>
      </c>
      <c r="AF264" s="3">
        <v>41455</v>
      </c>
      <c r="AG264" s="3">
        <v>41364</v>
      </c>
      <c r="AH264" s="3">
        <v>41274</v>
      </c>
      <c r="AI264" s="3">
        <v>41182</v>
      </c>
      <c r="AJ264" s="3">
        <v>41090</v>
      </c>
      <c r="AK264" s="3">
        <v>40999</v>
      </c>
    </row>
    <row r="265" spans="1:37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</row>
    <row r="266" spans="1:37">
      <c r="A266" s="4" t="s">
        <v>417</v>
      </c>
      <c r="B266" s="5" t="s">
        <v>1543</v>
      </c>
      <c r="C266" s="5" t="s">
        <v>1544</v>
      </c>
      <c r="D266" s="5" t="s">
        <v>1545</v>
      </c>
      <c r="E266" s="5" t="s">
        <v>1546</v>
      </c>
      <c r="F266" s="5" t="s">
        <v>1547</v>
      </c>
      <c r="G266" s="5" t="s">
        <v>1548</v>
      </c>
      <c r="H266" s="5" t="s">
        <v>1549</v>
      </c>
      <c r="I266" s="5" t="s">
        <v>1550</v>
      </c>
      <c r="J266" s="5" t="s">
        <v>1551</v>
      </c>
      <c r="K266" s="5" t="s">
        <v>1552</v>
      </c>
      <c r="L266" s="5" t="s">
        <v>1553</v>
      </c>
      <c r="M266" s="5" t="s">
        <v>1554</v>
      </c>
      <c r="N266" s="5" t="s">
        <v>1555</v>
      </c>
      <c r="O266" s="5" t="s">
        <v>1556</v>
      </c>
      <c r="P266" s="5" t="s">
        <v>1557</v>
      </c>
      <c r="Q266" s="5" t="s">
        <v>1558</v>
      </c>
      <c r="R266" s="5" t="s">
        <v>1559</v>
      </c>
      <c r="S266" s="5" t="s">
        <v>1560</v>
      </c>
      <c r="T266" s="5" t="s">
        <v>1561</v>
      </c>
      <c r="U266" s="5" t="s">
        <v>1562</v>
      </c>
      <c r="V266" s="5" t="s">
        <v>1368</v>
      </c>
      <c r="W266" s="5" t="s">
        <v>1563</v>
      </c>
      <c r="X266" s="5" t="s">
        <v>1564</v>
      </c>
      <c r="Y266" s="5" t="s">
        <v>1565</v>
      </c>
      <c r="Z266" s="5" t="s">
        <v>1566</v>
      </c>
      <c r="AA266" s="5" t="s">
        <v>1567</v>
      </c>
      <c r="AB266" s="5" t="s">
        <v>1568</v>
      </c>
      <c r="AC266" s="5" t="s">
        <v>1569</v>
      </c>
      <c r="AD266" s="5" t="s">
        <v>1570</v>
      </c>
      <c r="AE266" s="5" t="s">
        <v>1571</v>
      </c>
      <c r="AF266" s="5" t="s">
        <v>1572</v>
      </c>
      <c r="AG266" s="5" t="s">
        <v>1573</v>
      </c>
      <c r="AH266" s="5" t="s">
        <v>1563</v>
      </c>
      <c r="AI266" s="5" t="s">
        <v>1574</v>
      </c>
      <c r="AJ266" s="5" t="s">
        <v>1575</v>
      </c>
      <c r="AK266" s="5" t="s">
        <v>1576</v>
      </c>
    </row>
    <row r="267" spans="1:37">
      <c r="A267" s="4" t="s">
        <v>429</v>
      </c>
      <c r="B267" s="5" t="s">
        <v>1577</v>
      </c>
      <c r="C267" s="5" t="s">
        <v>1578</v>
      </c>
      <c r="D267" s="5" t="s">
        <v>318</v>
      </c>
      <c r="E267" s="5" t="s">
        <v>1579</v>
      </c>
      <c r="F267" s="5" t="s">
        <v>1580</v>
      </c>
      <c r="G267" s="5" t="s">
        <v>1581</v>
      </c>
      <c r="H267" s="5" t="s">
        <v>1582</v>
      </c>
      <c r="I267" s="5" t="s">
        <v>1583</v>
      </c>
      <c r="J267" s="5" t="s">
        <v>1584</v>
      </c>
      <c r="K267" s="5" t="s">
        <v>1585</v>
      </c>
      <c r="L267" s="5" t="s">
        <v>1586</v>
      </c>
      <c r="M267" s="5" t="s">
        <v>1587</v>
      </c>
      <c r="N267" s="5" t="s">
        <v>1588</v>
      </c>
      <c r="O267" s="5" t="s">
        <v>1589</v>
      </c>
      <c r="P267" s="5" t="s">
        <v>1590</v>
      </c>
      <c r="Q267" s="5" t="s">
        <v>1591</v>
      </c>
      <c r="R267" s="5" t="s">
        <v>1592</v>
      </c>
      <c r="S267" s="5" t="s">
        <v>1593</v>
      </c>
      <c r="T267" s="5" t="s">
        <v>1594</v>
      </c>
      <c r="U267" s="5" t="s">
        <v>1595</v>
      </c>
      <c r="V267" s="5" t="s">
        <v>1596</v>
      </c>
      <c r="W267" s="5" t="s">
        <v>1597</v>
      </c>
      <c r="X267" s="5" t="s">
        <v>1598</v>
      </c>
      <c r="Y267" s="5" t="s">
        <v>1599</v>
      </c>
      <c r="Z267" s="5" t="s">
        <v>1600</v>
      </c>
      <c r="AA267" s="5" t="s">
        <v>1601</v>
      </c>
      <c r="AB267" s="5" t="s">
        <v>1602</v>
      </c>
      <c r="AC267" s="5" t="s">
        <v>1603</v>
      </c>
      <c r="AD267" s="5" t="s">
        <v>1604</v>
      </c>
      <c r="AE267" s="5" t="s">
        <v>1605</v>
      </c>
      <c r="AF267" s="5" t="s">
        <v>1606</v>
      </c>
      <c r="AG267" s="5" t="s">
        <v>1607</v>
      </c>
      <c r="AH267" s="5" t="s">
        <v>1608</v>
      </c>
      <c r="AI267" s="5" t="s">
        <v>1609</v>
      </c>
      <c r="AJ267" s="5" t="s">
        <v>1610</v>
      </c>
      <c r="AK267" s="5" t="s">
        <v>1611</v>
      </c>
    </row>
    <row r="268" spans="1:37">
      <c r="A268" s="6" t="s">
        <v>441</v>
      </c>
      <c r="B268" s="7" t="s">
        <v>1612</v>
      </c>
      <c r="C268" s="7" t="s">
        <v>1613</v>
      </c>
      <c r="D268" s="7" t="s">
        <v>1614</v>
      </c>
      <c r="E268" s="7" t="s">
        <v>1615</v>
      </c>
      <c r="F268" s="7" t="s">
        <v>1616</v>
      </c>
      <c r="G268" s="7" t="s">
        <v>1617</v>
      </c>
      <c r="H268" s="7" t="s">
        <v>1618</v>
      </c>
      <c r="I268" s="7" t="s">
        <v>1619</v>
      </c>
      <c r="J268" s="7" t="s">
        <v>1620</v>
      </c>
      <c r="K268" s="7" t="s">
        <v>1621</v>
      </c>
      <c r="L268" s="7" t="s">
        <v>1622</v>
      </c>
      <c r="M268" s="7" t="s">
        <v>1623</v>
      </c>
      <c r="N268" s="7" t="s">
        <v>1624</v>
      </c>
      <c r="O268" s="7" t="s">
        <v>1625</v>
      </c>
      <c r="P268" s="7" t="s">
        <v>1626</v>
      </c>
      <c r="Q268" s="7" t="s">
        <v>1627</v>
      </c>
      <c r="R268" s="7" t="s">
        <v>1628</v>
      </c>
      <c r="S268" s="7" t="s">
        <v>1629</v>
      </c>
      <c r="T268" s="7" t="s">
        <v>1630</v>
      </c>
      <c r="U268" s="7" t="s">
        <v>1631</v>
      </c>
      <c r="V268" s="7" t="s">
        <v>1632</v>
      </c>
      <c r="W268" s="7" t="s">
        <v>1633</v>
      </c>
      <c r="X268" s="7" t="s">
        <v>1634</v>
      </c>
      <c r="Y268" s="7" t="s">
        <v>1635</v>
      </c>
      <c r="Z268" s="7" t="s">
        <v>1636</v>
      </c>
      <c r="AA268" s="7" t="s">
        <v>1637</v>
      </c>
      <c r="AB268" s="7" t="s">
        <v>1638</v>
      </c>
      <c r="AC268" s="7" t="s">
        <v>1639</v>
      </c>
      <c r="AD268" s="7" t="s">
        <v>1640</v>
      </c>
      <c r="AE268" s="7" t="s">
        <v>1641</v>
      </c>
      <c r="AF268" s="7" t="s">
        <v>1642</v>
      </c>
      <c r="AG268" s="7" t="s">
        <v>1643</v>
      </c>
      <c r="AH268" s="7" t="s">
        <v>1644</v>
      </c>
      <c r="AI268" s="7" t="s">
        <v>1645</v>
      </c>
      <c r="AJ268" s="7" t="s">
        <v>1646</v>
      </c>
      <c r="AK268" s="7" t="s">
        <v>1647</v>
      </c>
    </row>
    <row r="269" spans="1:37">
      <c r="A269" s="4" t="s">
        <v>453</v>
      </c>
      <c r="B269" s="8">
        <v>-163</v>
      </c>
      <c r="C269" s="8">
        <v>-314</v>
      </c>
      <c r="D269" s="8">
        <v>-585</v>
      </c>
      <c r="E269" s="8" t="s">
        <v>1648</v>
      </c>
      <c r="F269" s="8" t="s">
        <v>1649</v>
      </c>
      <c r="G269" s="8" t="s">
        <v>1650</v>
      </c>
      <c r="H269" s="8" t="s">
        <v>1651</v>
      </c>
      <c r="I269" s="8" t="s">
        <v>1652</v>
      </c>
      <c r="J269" s="8" t="s">
        <v>1653</v>
      </c>
      <c r="K269" s="8" t="s">
        <v>727</v>
      </c>
      <c r="L269" s="8" t="s">
        <v>1654</v>
      </c>
      <c r="M269" s="8" t="s">
        <v>1655</v>
      </c>
      <c r="N269" s="8">
        <v>-931</v>
      </c>
      <c r="O269" s="8">
        <v>-869</v>
      </c>
      <c r="P269" s="8">
        <v>-677</v>
      </c>
      <c r="Q269" s="8">
        <v>-536</v>
      </c>
      <c r="R269" s="8">
        <v>-400</v>
      </c>
      <c r="S269" s="8">
        <v>-356</v>
      </c>
      <c r="T269" s="8">
        <v>-332</v>
      </c>
      <c r="U269" s="8">
        <v>-307</v>
      </c>
      <c r="V269" s="8">
        <v>-241</v>
      </c>
      <c r="W269" s="8">
        <v>-232</v>
      </c>
      <c r="X269" s="8">
        <v>-232</v>
      </c>
      <c r="Y269" s="8">
        <v>-258</v>
      </c>
      <c r="Z269" s="8">
        <v>-269</v>
      </c>
      <c r="AA269" s="8">
        <v>-273</v>
      </c>
      <c r="AB269" s="8">
        <v>-275</v>
      </c>
      <c r="AC269" s="8">
        <v>-279</v>
      </c>
      <c r="AD269" s="8">
        <v>-297</v>
      </c>
      <c r="AE269" s="8">
        <v>-318</v>
      </c>
      <c r="AF269" s="8">
        <v>-353</v>
      </c>
      <c r="AG269" s="8">
        <v>-369</v>
      </c>
      <c r="AH269" s="8">
        <v>-399</v>
      </c>
      <c r="AI269" s="8">
        <v>-428</v>
      </c>
      <c r="AJ269" s="8">
        <v>-443</v>
      </c>
      <c r="AK269" s="8">
        <v>-457</v>
      </c>
    </row>
    <row r="270" spans="1:37">
      <c r="A270" s="4" t="s">
        <v>464</v>
      </c>
      <c r="B270" s="8" t="s">
        <v>1656</v>
      </c>
      <c r="C270" s="8" t="s">
        <v>1657</v>
      </c>
      <c r="D270" s="8" t="s">
        <v>1658</v>
      </c>
      <c r="E270" s="8" t="s">
        <v>1659</v>
      </c>
      <c r="F270" s="8" t="s">
        <v>1660</v>
      </c>
      <c r="G270" s="8" t="s">
        <v>1661</v>
      </c>
      <c r="H270" s="8" t="s">
        <v>1662</v>
      </c>
      <c r="I270" s="8" t="s">
        <v>1663</v>
      </c>
      <c r="J270" s="8" t="s">
        <v>1664</v>
      </c>
      <c r="K270" s="8" t="s">
        <v>1665</v>
      </c>
      <c r="L270" s="8" t="s">
        <v>1666</v>
      </c>
      <c r="M270" s="8" t="s">
        <v>1667</v>
      </c>
      <c r="N270" s="8" t="s">
        <v>1668</v>
      </c>
      <c r="O270" s="8" t="s">
        <v>1669</v>
      </c>
      <c r="P270" s="8" t="s">
        <v>1670</v>
      </c>
      <c r="Q270" s="8" t="s">
        <v>1671</v>
      </c>
      <c r="R270" s="8" t="s">
        <v>1672</v>
      </c>
      <c r="S270" s="8" t="s">
        <v>1673</v>
      </c>
      <c r="T270" s="8" t="s">
        <v>1674</v>
      </c>
      <c r="U270" s="8">
        <v>-998</v>
      </c>
      <c r="V270" s="8">
        <v>-814</v>
      </c>
      <c r="W270" s="8">
        <v>-756</v>
      </c>
      <c r="X270" s="8">
        <v>-724</v>
      </c>
      <c r="Y270" s="8">
        <v>-719</v>
      </c>
      <c r="Z270" s="8">
        <v>-734</v>
      </c>
      <c r="AA270" s="8">
        <v>-750</v>
      </c>
      <c r="AB270" s="8">
        <v>-727</v>
      </c>
      <c r="AC270" s="8">
        <v>-718</v>
      </c>
      <c r="AD270" s="8">
        <v>-736</v>
      </c>
      <c r="AE270" s="8">
        <v>-710</v>
      </c>
      <c r="AF270" s="8">
        <v>-724</v>
      </c>
      <c r="AG270" s="8">
        <v>-782</v>
      </c>
      <c r="AH270" s="8">
        <v>-815</v>
      </c>
      <c r="AI270" s="8">
        <v>-835</v>
      </c>
      <c r="AJ270" s="8">
        <v>-874</v>
      </c>
      <c r="AK270" s="8">
        <v>-910</v>
      </c>
    </row>
    <row r="271" spans="1:37" ht="15" thickBot="1">
      <c r="A271" s="6" t="s">
        <v>9</v>
      </c>
      <c r="B271" s="54" t="s">
        <v>1675</v>
      </c>
      <c r="C271" s="54" t="s">
        <v>1676</v>
      </c>
      <c r="D271" s="54" t="s">
        <v>1677</v>
      </c>
      <c r="E271" s="54" t="s">
        <v>1678</v>
      </c>
      <c r="F271" s="54" t="s">
        <v>1679</v>
      </c>
      <c r="G271" s="54" t="s">
        <v>1680</v>
      </c>
      <c r="H271" s="54" t="s">
        <v>1681</v>
      </c>
      <c r="I271" s="54" t="s">
        <v>1682</v>
      </c>
      <c r="J271" s="54" t="s">
        <v>1683</v>
      </c>
      <c r="K271" s="54" t="s">
        <v>1684</v>
      </c>
      <c r="L271" s="54" t="s">
        <v>1685</v>
      </c>
      <c r="M271" s="54" t="s">
        <v>1686</v>
      </c>
      <c r="N271" s="54" t="s">
        <v>1687</v>
      </c>
      <c r="O271" s="54" t="s">
        <v>1688</v>
      </c>
      <c r="P271" s="54" t="s">
        <v>1689</v>
      </c>
      <c r="Q271" s="54" t="s">
        <v>1690</v>
      </c>
      <c r="R271" s="54" t="s">
        <v>1691</v>
      </c>
      <c r="S271" s="54" t="s">
        <v>1692</v>
      </c>
      <c r="T271" s="54" t="s">
        <v>1693</v>
      </c>
      <c r="U271" s="54" t="s">
        <v>1694</v>
      </c>
      <c r="V271" s="54" t="s">
        <v>1695</v>
      </c>
      <c r="W271" s="54">
        <v>-988</v>
      </c>
      <c r="X271" s="54">
        <v>-956</v>
      </c>
      <c r="Y271" s="54">
        <v>-977</v>
      </c>
      <c r="Z271" s="54" t="s">
        <v>1696</v>
      </c>
      <c r="AA271" s="54" t="s">
        <v>1697</v>
      </c>
      <c r="AB271" s="54" t="s">
        <v>1698</v>
      </c>
      <c r="AC271" s="54">
        <v>-997</v>
      </c>
      <c r="AD271" s="54" t="s">
        <v>1699</v>
      </c>
      <c r="AE271" s="54" t="s">
        <v>1700</v>
      </c>
      <c r="AF271" s="54" t="s">
        <v>1701</v>
      </c>
      <c r="AG271" s="54" t="s">
        <v>1702</v>
      </c>
      <c r="AH271" s="54" t="s">
        <v>1703</v>
      </c>
      <c r="AI271" s="54" t="s">
        <v>1704</v>
      </c>
      <c r="AJ271" s="54" t="s">
        <v>1705</v>
      </c>
      <c r="AK271" s="54" t="s">
        <v>1706</v>
      </c>
    </row>
    <row r="272" spans="1:37">
      <c r="A272" s="39" t="s">
        <v>486</v>
      </c>
      <c r="B272" s="40" t="s">
        <v>1707</v>
      </c>
      <c r="C272" s="40" t="s">
        <v>1708</v>
      </c>
      <c r="D272" s="40" t="s">
        <v>1709</v>
      </c>
      <c r="E272" s="40" t="s">
        <v>1710</v>
      </c>
      <c r="F272" s="40" t="s">
        <v>1711</v>
      </c>
      <c r="G272" s="40" t="s">
        <v>1712</v>
      </c>
      <c r="H272" s="40" t="s">
        <v>1713</v>
      </c>
      <c r="I272" s="40" t="s">
        <v>1714</v>
      </c>
      <c r="J272" s="40" t="s">
        <v>1715</v>
      </c>
      <c r="K272" s="40" t="s">
        <v>1716</v>
      </c>
      <c r="L272" s="40" t="s">
        <v>1717</v>
      </c>
      <c r="M272" s="40" t="s">
        <v>1718</v>
      </c>
      <c r="N272" s="40" t="s">
        <v>1719</v>
      </c>
      <c r="O272" s="40" t="s">
        <v>1720</v>
      </c>
      <c r="P272" s="40" t="s">
        <v>1721</v>
      </c>
      <c r="Q272" s="40" t="s">
        <v>1722</v>
      </c>
      <c r="R272" s="40" t="s">
        <v>1723</v>
      </c>
      <c r="S272" s="40" t="s">
        <v>1724</v>
      </c>
      <c r="T272" s="40" t="s">
        <v>1725</v>
      </c>
      <c r="U272" s="40" t="s">
        <v>1726</v>
      </c>
      <c r="V272" s="40" t="s">
        <v>1727</v>
      </c>
      <c r="W272" s="40" t="s">
        <v>976</v>
      </c>
      <c r="X272" s="40" t="s">
        <v>1728</v>
      </c>
      <c r="Y272" s="40" t="s">
        <v>1729</v>
      </c>
      <c r="Z272" s="40" t="s">
        <v>1730</v>
      </c>
      <c r="AA272" s="40" t="s">
        <v>1731</v>
      </c>
      <c r="AB272" s="40" t="s">
        <v>1732</v>
      </c>
      <c r="AC272" s="40" t="s">
        <v>1733</v>
      </c>
      <c r="AD272" s="40" t="s">
        <v>1734</v>
      </c>
      <c r="AE272" s="40" t="s">
        <v>1735</v>
      </c>
      <c r="AF272" s="40" t="s">
        <v>1736</v>
      </c>
      <c r="AG272" s="40" t="s">
        <v>1737</v>
      </c>
      <c r="AH272" s="40" t="s">
        <v>1738</v>
      </c>
      <c r="AI272" s="40" t="s">
        <v>1739</v>
      </c>
      <c r="AJ272" s="40" t="s">
        <v>1740</v>
      </c>
      <c r="AK272" s="40" t="s">
        <v>1741</v>
      </c>
    </row>
    <row r="273" spans="1:37">
      <c r="A273" s="36" t="s">
        <v>7</v>
      </c>
      <c r="B273" s="38" t="s">
        <v>1742</v>
      </c>
      <c r="C273" s="38" t="s">
        <v>1743</v>
      </c>
      <c r="D273" s="38" t="s">
        <v>1744</v>
      </c>
      <c r="E273" s="38" t="s">
        <v>1745</v>
      </c>
      <c r="F273" s="38" t="s">
        <v>1746</v>
      </c>
      <c r="G273" s="38" t="s">
        <v>1747</v>
      </c>
      <c r="H273" s="38" t="s">
        <v>804</v>
      </c>
      <c r="I273" s="37" t="s">
        <v>1748</v>
      </c>
      <c r="J273" s="37" t="s">
        <v>832</v>
      </c>
      <c r="K273" s="37" t="s">
        <v>628</v>
      </c>
      <c r="L273" s="37" t="s">
        <v>1748</v>
      </c>
      <c r="M273" s="38" t="s">
        <v>1749</v>
      </c>
      <c r="N273" s="38" t="s">
        <v>1749</v>
      </c>
      <c r="O273" s="37" t="s">
        <v>719</v>
      </c>
      <c r="P273" s="37" t="s">
        <v>1750</v>
      </c>
      <c r="Q273" s="37" t="s">
        <v>1531</v>
      </c>
      <c r="R273" s="37" t="s">
        <v>1751</v>
      </c>
      <c r="S273" s="37" t="s">
        <v>1530</v>
      </c>
      <c r="T273" s="37" t="s">
        <v>503</v>
      </c>
      <c r="U273" s="37" t="s">
        <v>1752</v>
      </c>
      <c r="V273" s="37" t="s">
        <v>1753</v>
      </c>
      <c r="W273" s="37" t="s">
        <v>1754</v>
      </c>
      <c r="X273" s="37" t="s">
        <v>784</v>
      </c>
      <c r="Y273" s="37" t="s">
        <v>1755</v>
      </c>
      <c r="Z273" s="37" t="s">
        <v>1755</v>
      </c>
      <c r="AA273" s="37" t="s">
        <v>1756</v>
      </c>
      <c r="AB273" s="37" t="s">
        <v>809</v>
      </c>
      <c r="AC273" s="37" t="s">
        <v>506</v>
      </c>
      <c r="AD273" s="37" t="s">
        <v>1757</v>
      </c>
      <c r="AE273" s="37" t="s">
        <v>1758</v>
      </c>
      <c r="AF273" s="38" t="s">
        <v>626</v>
      </c>
      <c r="AG273" s="38" t="s">
        <v>804</v>
      </c>
      <c r="AH273" s="38" t="s">
        <v>1476</v>
      </c>
      <c r="AI273" s="37" t="s">
        <v>506</v>
      </c>
      <c r="AJ273" s="37" t="s">
        <v>1759</v>
      </c>
      <c r="AK273" s="37" t="s">
        <v>1760</v>
      </c>
    </row>
    <row r="274" spans="1:37">
      <c r="A274" s="4" t="s">
        <v>509</v>
      </c>
      <c r="B274" s="5" t="s">
        <v>1761</v>
      </c>
      <c r="C274" s="5" t="s">
        <v>1762</v>
      </c>
      <c r="D274" s="5">
        <v>930</v>
      </c>
      <c r="E274" s="5" t="s">
        <v>1763</v>
      </c>
      <c r="F274" s="5" t="s">
        <v>1764</v>
      </c>
      <c r="G274" s="5" t="s">
        <v>1765</v>
      </c>
      <c r="H274" s="5" t="s">
        <v>1766</v>
      </c>
      <c r="I274" s="5" t="s">
        <v>1767</v>
      </c>
      <c r="J274" s="5" t="s">
        <v>1768</v>
      </c>
      <c r="K274" s="5" t="s">
        <v>1769</v>
      </c>
      <c r="L274" s="5" t="s">
        <v>216</v>
      </c>
      <c r="M274" s="5" t="s">
        <v>1770</v>
      </c>
      <c r="N274" s="5" t="s">
        <v>1771</v>
      </c>
      <c r="O274" s="5" t="s">
        <v>1772</v>
      </c>
      <c r="P274" s="5" t="s">
        <v>1772</v>
      </c>
      <c r="Q274" s="5" t="s">
        <v>1773</v>
      </c>
      <c r="R274" s="5" t="s">
        <v>565</v>
      </c>
      <c r="S274" s="5" t="s">
        <v>1774</v>
      </c>
      <c r="T274" s="5" t="s">
        <v>1775</v>
      </c>
      <c r="U274" s="5" t="s">
        <v>1776</v>
      </c>
      <c r="V274" s="5" t="s">
        <v>1777</v>
      </c>
      <c r="W274" s="5" t="s">
        <v>1778</v>
      </c>
      <c r="X274" s="5" t="s">
        <v>1779</v>
      </c>
      <c r="Y274" s="5" t="s">
        <v>1780</v>
      </c>
      <c r="Z274" s="5" t="s">
        <v>1781</v>
      </c>
      <c r="AA274" s="5" t="s">
        <v>1782</v>
      </c>
      <c r="AB274" s="5" t="s">
        <v>1783</v>
      </c>
      <c r="AC274" s="5" t="s">
        <v>1780</v>
      </c>
      <c r="AD274" s="5" t="s">
        <v>1783</v>
      </c>
      <c r="AE274" s="5" t="s">
        <v>1784</v>
      </c>
      <c r="AF274" s="5" t="s">
        <v>1785</v>
      </c>
      <c r="AG274" s="5" t="s">
        <v>1786</v>
      </c>
      <c r="AH274" s="5" t="s">
        <v>1787</v>
      </c>
      <c r="AI274" s="5" t="s">
        <v>1788</v>
      </c>
      <c r="AJ274" s="5" t="s">
        <v>1789</v>
      </c>
      <c r="AK274" s="5" t="s">
        <v>1790</v>
      </c>
    </row>
    <row r="275" spans="1:37">
      <c r="A275" s="4" t="s">
        <v>521</v>
      </c>
      <c r="B275" s="8" t="s">
        <v>1791</v>
      </c>
      <c r="C275" s="5" t="s">
        <v>1792</v>
      </c>
      <c r="D275" s="5" t="s">
        <v>1793</v>
      </c>
      <c r="E275" s="5" t="s">
        <v>1794</v>
      </c>
      <c r="F275" s="8" t="s">
        <v>1795</v>
      </c>
      <c r="G275" s="5" t="s">
        <v>1796</v>
      </c>
      <c r="H275" s="5" t="s">
        <v>1797</v>
      </c>
      <c r="I275" s="5" t="s">
        <v>1798</v>
      </c>
      <c r="J275" s="5" t="s">
        <v>1799</v>
      </c>
      <c r="K275" s="5" t="s">
        <v>1800</v>
      </c>
      <c r="L275" s="5" t="s">
        <v>1801</v>
      </c>
      <c r="M275" s="5" t="s">
        <v>1802</v>
      </c>
      <c r="N275" s="5" t="s">
        <v>1803</v>
      </c>
      <c r="O275" s="5" t="s">
        <v>1804</v>
      </c>
      <c r="P275" s="5" t="s">
        <v>1805</v>
      </c>
      <c r="Q275" s="5" t="s">
        <v>1806</v>
      </c>
      <c r="R275" s="5" t="s">
        <v>1807</v>
      </c>
      <c r="S275" s="5" t="s">
        <v>1808</v>
      </c>
      <c r="T275" s="5" t="s">
        <v>1809</v>
      </c>
      <c r="U275" s="5" t="s">
        <v>1810</v>
      </c>
      <c r="V275" s="5" t="s">
        <v>1811</v>
      </c>
      <c r="W275" s="5" t="s">
        <v>1806</v>
      </c>
      <c r="X275" s="5" t="s">
        <v>1812</v>
      </c>
      <c r="Y275" s="5" t="s">
        <v>1813</v>
      </c>
      <c r="Z275" s="5" t="s">
        <v>1814</v>
      </c>
      <c r="AA275" s="5" t="s">
        <v>1815</v>
      </c>
      <c r="AB275" s="5" t="s">
        <v>1804</v>
      </c>
      <c r="AC275" s="5" t="s">
        <v>1816</v>
      </c>
      <c r="AD275" s="5" t="s">
        <v>1817</v>
      </c>
      <c r="AE275" s="5" t="s">
        <v>1818</v>
      </c>
      <c r="AF275" s="5" t="s">
        <v>1819</v>
      </c>
      <c r="AG275" s="5" t="s">
        <v>1820</v>
      </c>
      <c r="AH275" s="5" t="s">
        <v>1821</v>
      </c>
      <c r="AI275" s="5" t="s">
        <v>1822</v>
      </c>
      <c r="AJ275" s="5" t="s">
        <v>1823</v>
      </c>
      <c r="AK275" s="5" t="s">
        <v>1824</v>
      </c>
    </row>
    <row r="276" spans="1:37">
      <c r="A276" s="4" t="s">
        <v>534</v>
      </c>
      <c r="B276" s="5" t="s">
        <v>1825</v>
      </c>
      <c r="C276" s="5" t="s">
        <v>1826</v>
      </c>
      <c r="D276" s="5">
        <v>347</v>
      </c>
      <c r="E276" s="5">
        <v>379</v>
      </c>
      <c r="F276" s="5">
        <v>783</v>
      </c>
      <c r="G276" s="5">
        <v>466</v>
      </c>
      <c r="H276" s="5">
        <v>758</v>
      </c>
      <c r="I276" s="5">
        <v>708</v>
      </c>
      <c r="J276" s="5">
        <v>467</v>
      </c>
      <c r="K276" s="5">
        <v>846</v>
      </c>
      <c r="L276" s="5">
        <v>770</v>
      </c>
      <c r="M276" s="5">
        <v>934</v>
      </c>
      <c r="N276" s="5">
        <v>928</v>
      </c>
      <c r="O276" s="5" t="s">
        <v>1827</v>
      </c>
      <c r="P276" s="5" t="s">
        <v>1828</v>
      </c>
      <c r="Q276" s="5" t="s">
        <v>1829</v>
      </c>
      <c r="R276" s="5" t="s">
        <v>1830</v>
      </c>
      <c r="S276" s="5" t="s">
        <v>1831</v>
      </c>
      <c r="T276" s="5" t="s">
        <v>1832</v>
      </c>
      <c r="U276" s="5" t="s">
        <v>1833</v>
      </c>
      <c r="V276" s="5" t="s">
        <v>1834</v>
      </c>
      <c r="W276" s="5" t="s">
        <v>1835</v>
      </c>
      <c r="X276" s="5" t="s">
        <v>1836</v>
      </c>
      <c r="Y276" s="5" t="s">
        <v>1837</v>
      </c>
      <c r="Z276" s="5" t="s">
        <v>1838</v>
      </c>
      <c r="AA276" s="5" t="s">
        <v>1839</v>
      </c>
      <c r="AB276" s="5" t="s">
        <v>1840</v>
      </c>
      <c r="AC276" s="5" t="s">
        <v>1841</v>
      </c>
      <c r="AD276" s="5" t="s">
        <v>1842</v>
      </c>
      <c r="AE276" s="5" t="s">
        <v>1843</v>
      </c>
      <c r="AF276" s="5" t="s">
        <v>1844</v>
      </c>
      <c r="AG276" s="5" t="s">
        <v>1845</v>
      </c>
      <c r="AH276" s="5" t="s">
        <v>1846</v>
      </c>
      <c r="AI276" s="5" t="s">
        <v>124</v>
      </c>
      <c r="AJ276" s="5" t="s">
        <v>1847</v>
      </c>
      <c r="AK276" s="5" t="s">
        <v>1848</v>
      </c>
    </row>
    <row r="277" spans="1:37">
      <c r="A277" s="4" t="s">
        <v>546</v>
      </c>
      <c r="B277" s="5" t="s">
        <v>1849</v>
      </c>
      <c r="C277" s="5">
        <v>361</v>
      </c>
      <c r="D277" s="5">
        <v>807</v>
      </c>
      <c r="E277" s="8" t="s">
        <v>1850</v>
      </c>
      <c r="F277" s="5" t="s">
        <v>1851</v>
      </c>
      <c r="G277" s="5">
        <v>276</v>
      </c>
      <c r="H277" s="5">
        <v>229</v>
      </c>
      <c r="I277" s="5">
        <v>357</v>
      </c>
      <c r="J277" s="5">
        <v>10</v>
      </c>
      <c r="K277" s="5">
        <v>158</v>
      </c>
      <c r="L277" s="5">
        <v>191</v>
      </c>
      <c r="M277" s="5">
        <v>243</v>
      </c>
      <c r="N277" s="8">
        <v>-1</v>
      </c>
      <c r="O277" s="5">
        <v>120</v>
      </c>
      <c r="P277" s="5">
        <v>151</v>
      </c>
      <c r="Q277" s="5">
        <v>272</v>
      </c>
      <c r="R277" s="8">
        <v>-109</v>
      </c>
      <c r="S277" s="5">
        <v>415</v>
      </c>
      <c r="T277" s="5">
        <v>328</v>
      </c>
      <c r="U277" s="5">
        <v>200</v>
      </c>
      <c r="V277" s="5">
        <v>99</v>
      </c>
      <c r="W277" s="8">
        <v>-26</v>
      </c>
      <c r="X277" s="5">
        <v>133</v>
      </c>
      <c r="Y277" s="5">
        <v>408</v>
      </c>
      <c r="Z277" s="5">
        <v>179</v>
      </c>
      <c r="AA277" s="5">
        <v>168</v>
      </c>
      <c r="AB277" s="5">
        <v>382</v>
      </c>
      <c r="AC277" s="5">
        <v>432</v>
      </c>
      <c r="AD277" s="5">
        <v>325</v>
      </c>
      <c r="AE277" s="5">
        <v>397</v>
      </c>
      <c r="AF277" s="5">
        <v>331</v>
      </c>
      <c r="AG277" s="5">
        <v>570</v>
      </c>
      <c r="AH277" s="5">
        <v>275</v>
      </c>
      <c r="AI277" s="5">
        <v>529</v>
      </c>
      <c r="AJ277" s="5">
        <v>263</v>
      </c>
      <c r="AK277" s="5">
        <v>640</v>
      </c>
    </row>
    <row r="278" spans="1:37">
      <c r="A278" s="4" t="s">
        <v>13</v>
      </c>
      <c r="B278" s="5">
        <v>71</v>
      </c>
      <c r="C278" s="9"/>
      <c r="D278" s="9"/>
      <c r="E278" s="9"/>
      <c r="F278" s="5">
        <v>444</v>
      </c>
      <c r="G278" s="5" t="s">
        <v>1852</v>
      </c>
      <c r="H278" s="9"/>
      <c r="I278" s="9"/>
      <c r="J278" s="5">
        <v>32</v>
      </c>
      <c r="K278" s="9"/>
      <c r="L278" s="9"/>
      <c r="M278" s="9"/>
      <c r="N278" s="5" t="s">
        <v>1853</v>
      </c>
      <c r="O278" s="9"/>
      <c r="P278" s="9"/>
      <c r="Q278" s="9"/>
      <c r="R278" s="5">
        <v>708</v>
      </c>
      <c r="S278" s="9"/>
      <c r="T278" s="9"/>
      <c r="U278" s="9"/>
      <c r="V278" s="5">
        <v>75</v>
      </c>
      <c r="W278" s="9"/>
      <c r="X278" s="9"/>
      <c r="Y278" s="9"/>
      <c r="Z278" s="5">
        <v>28</v>
      </c>
      <c r="AA278" s="9"/>
      <c r="AB278" s="9"/>
      <c r="AC278" s="9"/>
      <c r="AD278" s="9"/>
      <c r="AE278" s="9"/>
      <c r="AF278" s="9"/>
      <c r="AG278" s="9"/>
      <c r="AH278" s="5">
        <v>7</v>
      </c>
      <c r="AI278" s="9"/>
      <c r="AJ278" s="9"/>
      <c r="AK278" s="9"/>
    </row>
    <row r="279" spans="1:37">
      <c r="A279" s="4" t="s">
        <v>556</v>
      </c>
      <c r="B279" s="8">
        <v>-894</v>
      </c>
      <c r="C279" s="5">
        <v>805</v>
      </c>
      <c r="D279" s="5">
        <v>405</v>
      </c>
      <c r="E279" s="8">
        <v>-339</v>
      </c>
      <c r="F279" s="8" t="s">
        <v>1854</v>
      </c>
      <c r="G279" s="5">
        <v>655</v>
      </c>
      <c r="H279" s="5">
        <v>344</v>
      </c>
      <c r="I279" s="5">
        <v>666</v>
      </c>
      <c r="J279" s="8">
        <v>-320</v>
      </c>
      <c r="K279" s="5">
        <v>190</v>
      </c>
      <c r="L279" s="5">
        <v>49</v>
      </c>
      <c r="M279" s="5">
        <v>504</v>
      </c>
      <c r="N279" s="8">
        <v>-885</v>
      </c>
      <c r="O279" s="5">
        <v>529</v>
      </c>
      <c r="P279" s="5">
        <v>394</v>
      </c>
      <c r="Q279" s="5">
        <v>606</v>
      </c>
      <c r="R279" s="5">
        <v>451</v>
      </c>
      <c r="S279" s="5">
        <v>246</v>
      </c>
      <c r="T279" s="5">
        <v>636</v>
      </c>
      <c r="U279" s="5">
        <v>488</v>
      </c>
      <c r="V279" s="5">
        <v>769</v>
      </c>
      <c r="W279" s="5" t="s">
        <v>1855</v>
      </c>
      <c r="X279" s="5">
        <v>698</v>
      </c>
      <c r="Y279" s="5">
        <v>648</v>
      </c>
      <c r="Z279" s="5">
        <v>558</v>
      </c>
      <c r="AA279" s="5">
        <v>965</v>
      </c>
      <c r="AB279" s="5">
        <v>520</v>
      </c>
      <c r="AC279" s="5">
        <v>930</v>
      </c>
      <c r="AD279" s="5">
        <v>640</v>
      </c>
      <c r="AE279" s="5">
        <v>496</v>
      </c>
      <c r="AF279" s="5">
        <v>149</v>
      </c>
      <c r="AG279" s="5">
        <v>158</v>
      </c>
      <c r="AH279" s="5">
        <v>652</v>
      </c>
      <c r="AI279" s="5">
        <v>167</v>
      </c>
      <c r="AJ279" s="5">
        <v>181</v>
      </c>
      <c r="AK279" s="5">
        <v>357</v>
      </c>
    </row>
    <row r="280" spans="1:37">
      <c r="A280" s="4" t="s">
        <v>567</v>
      </c>
      <c r="B280" s="5" t="s">
        <v>1856</v>
      </c>
      <c r="C280" s="5" t="s">
        <v>1857</v>
      </c>
      <c r="D280" s="5" t="s">
        <v>1858</v>
      </c>
      <c r="E280" s="5" t="s">
        <v>1859</v>
      </c>
      <c r="F280" s="5" t="s">
        <v>1860</v>
      </c>
      <c r="G280" s="5" t="s">
        <v>1861</v>
      </c>
      <c r="H280" s="5" t="s">
        <v>1862</v>
      </c>
      <c r="I280" s="5" t="s">
        <v>1863</v>
      </c>
      <c r="J280" s="5" t="s">
        <v>1864</v>
      </c>
      <c r="K280" s="5" t="s">
        <v>1865</v>
      </c>
      <c r="L280" s="5" t="s">
        <v>1866</v>
      </c>
      <c r="M280" s="5" t="s">
        <v>1867</v>
      </c>
      <c r="N280" s="5" t="s">
        <v>1868</v>
      </c>
      <c r="O280" s="5" t="s">
        <v>1869</v>
      </c>
      <c r="P280" s="5" t="s">
        <v>1870</v>
      </c>
      <c r="Q280" s="5" t="s">
        <v>1871</v>
      </c>
      <c r="R280" s="5" t="s">
        <v>1872</v>
      </c>
      <c r="S280" s="5" t="s">
        <v>1873</v>
      </c>
      <c r="T280" s="5" t="s">
        <v>1874</v>
      </c>
      <c r="U280" s="5" t="s">
        <v>1875</v>
      </c>
      <c r="V280" s="5" t="s">
        <v>1876</v>
      </c>
      <c r="W280" s="5" t="s">
        <v>1877</v>
      </c>
      <c r="X280" s="5" t="s">
        <v>1878</v>
      </c>
      <c r="Y280" s="5" t="s">
        <v>1879</v>
      </c>
      <c r="Z280" s="5" t="s">
        <v>1873</v>
      </c>
      <c r="AA280" s="5" t="s">
        <v>1880</v>
      </c>
      <c r="AB280" s="5" t="s">
        <v>1881</v>
      </c>
      <c r="AC280" s="5" t="s">
        <v>1882</v>
      </c>
      <c r="AD280" s="5" t="s">
        <v>1883</v>
      </c>
      <c r="AE280" s="5" t="s">
        <v>1884</v>
      </c>
      <c r="AF280" s="5" t="s">
        <v>1885</v>
      </c>
      <c r="AG280" s="5" t="s">
        <v>1886</v>
      </c>
      <c r="AH280" s="5" t="s">
        <v>1887</v>
      </c>
      <c r="AI280" s="5" t="s">
        <v>1888</v>
      </c>
      <c r="AJ280" s="5" t="s">
        <v>1889</v>
      </c>
      <c r="AK280" s="5" t="s">
        <v>1890</v>
      </c>
    </row>
    <row r="281" spans="1:37" ht="15" thickBot="1">
      <c r="A281" s="6" t="s">
        <v>579</v>
      </c>
      <c r="B281" s="7" t="s">
        <v>1891</v>
      </c>
      <c r="C281" s="7" t="s">
        <v>1892</v>
      </c>
      <c r="D281" s="7" t="s">
        <v>1893</v>
      </c>
      <c r="E281" s="7" t="s">
        <v>1894</v>
      </c>
      <c r="F281" s="7" t="s">
        <v>1895</v>
      </c>
      <c r="G281" s="7" t="s">
        <v>1896</v>
      </c>
      <c r="H281" s="7" t="s">
        <v>1897</v>
      </c>
      <c r="I281" s="7" t="s">
        <v>1898</v>
      </c>
      <c r="J281" s="7" t="s">
        <v>1899</v>
      </c>
      <c r="K281" s="7" t="s">
        <v>1900</v>
      </c>
      <c r="L281" s="7" t="s">
        <v>1901</v>
      </c>
      <c r="M281" s="7" t="s">
        <v>1902</v>
      </c>
      <c r="N281" s="7" t="s">
        <v>1903</v>
      </c>
      <c r="O281" s="7" t="s">
        <v>1904</v>
      </c>
      <c r="P281" s="7" t="s">
        <v>1905</v>
      </c>
      <c r="Q281" s="7" t="s">
        <v>1906</v>
      </c>
      <c r="R281" s="7" t="s">
        <v>1571</v>
      </c>
      <c r="S281" s="7" t="s">
        <v>1907</v>
      </c>
      <c r="T281" s="7" t="s">
        <v>1908</v>
      </c>
      <c r="U281" s="7" t="s">
        <v>1909</v>
      </c>
      <c r="V281" s="7" t="s">
        <v>1910</v>
      </c>
      <c r="W281" s="7" t="s">
        <v>1911</v>
      </c>
      <c r="X281" s="7" t="s">
        <v>1912</v>
      </c>
      <c r="Y281" s="7" t="s">
        <v>1913</v>
      </c>
      <c r="Z281" s="7" t="s">
        <v>1914</v>
      </c>
      <c r="AA281" s="7" t="s">
        <v>1915</v>
      </c>
      <c r="AB281" s="7" t="s">
        <v>1916</v>
      </c>
      <c r="AC281" s="7" t="s">
        <v>1917</v>
      </c>
      <c r="AD281" s="7" t="s">
        <v>1918</v>
      </c>
      <c r="AE281" s="7" t="s">
        <v>1919</v>
      </c>
      <c r="AF281" s="7" t="s">
        <v>1920</v>
      </c>
      <c r="AG281" s="7" t="s">
        <v>1921</v>
      </c>
      <c r="AH281" s="7" t="s">
        <v>1922</v>
      </c>
      <c r="AI281" s="7" t="s">
        <v>1923</v>
      </c>
      <c r="AJ281" s="7" t="s">
        <v>1924</v>
      </c>
      <c r="AK281" s="7" t="s">
        <v>1735</v>
      </c>
    </row>
    <row r="282" spans="1:37">
      <c r="A282" s="39" t="s">
        <v>591</v>
      </c>
      <c r="B282" s="40" t="s">
        <v>1925</v>
      </c>
      <c r="C282" s="40" t="s">
        <v>1926</v>
      </c>
      <c r="D282" s="40" t="s">
        <v>1927</v>
      </c>
      <c r="E282" s="40" t="s">
        <v>1928</v>
      </c>
      <c r="F282" s="40" t="s">
        <v>1929</v>
      </c>
      <c r="G282" s="40" t="s">
        <v>1930</v>
      </c>
      <c r="H282" s="40" t="s">
        <v>1931</v>
      </c>
      <c r="I282" s="40" t="s">
        <v>1932</v>
      </c>
      <c r="J282" s="40" t="s">
        <v>1933</v>
      </c>
      <c r="K282" s="40" t="s">
        <v>1934</v>
      </c>
      <c r="L282" s="40" t="s">
        <v>1935</v>
      </c>
      <c r="M282" s="40" t="s">
        <v>1936</v>
      </c>
      <c r="N282" s="40" t="s">
        <v>1937</v>
      </c>
      <c r="O282" s="40" t="s">
        <v>1938</v>
      </c>
      <c r="P282" s="40" t="s">
        <v>1939</v>
      </c>
      <c r="Q282" s="40" t="s">
        <v>1940</v>
      </c>
      <c r="R282" s="40" t="s">
        <v>1941</v>
      </c>
      <c r="S282" s="40" t="s">
        <v>1942</v>
      </c>
      <c r="T282" s="40" t="s">
        <v>1943</v>
      </c>
      <c r="U282" s="40" t="s">
        <v>1944</v>
      </c>
      <c r="V282" s="40" t="s">
        <v>1945</v>
      </c>
      <c r="W282" s="40" t="s">
        <v>1946</v>
      </c>
      <c r="X282" s="40" t="s">
        <v>1947</v>
      </c>
      <c r="Y282" s="40" t="s">
        <v>1948</v>
      </c>
      <c r="Z282" s="40" t="s">
        <v>1949</v>
      </c>
      <c r="AA282" s="40" t="s">
        <v>1950</v>
      </c>
      <c r="AB282" s="40" t="s">
        <v>1951</v>
      </c>
      <c r="AC282" s="40" t="s">
        <v>1952</v>
      </c>
      <c r="AD282" s="40" t="s">
        <v>1953</v>
      </c>
      <c r="AE282" s="40" t="s">
        <v>1954</v>
      </c>
      <c r="AF282" s="40" t="s">
        <v>1955</v>
      </c>
      <c r="AG282" s="40" t="s">
        <v>1956</v>
      </c>
      <c r="AH282" s="40" t="s">
        <v>1957</v>
      </c>
      <c r="AI282" s="40" t="s">
        <v>1950</v>
      </c>
      <c r="AJ282" s="40" t="s">
        <v>1958</v>
      </c>
      <c r="AK282" s="40" t="s">
        <v>1959</v>
      </c>
    </row>
    <row r="283" spans="1:37" ht="15" thickBot="1">
      <c r="A283" s="4" t="s">
        <v>603</v>
      </c>
      <c r="B283" s="5">
        <v>179</v>
      </c>
      <c r="C283" s="8">
        <v>-769</v>
      </c>
      <c r="D283" s="8" t="s">
        <v>1960</v>
      </c>
      <c r="E283" s="8" t="s">
        <v>1961</v>
      </c>
      <c r="F283" s="8">
        <v>-644</v>
      </c>
      <c r="G283" s="8">
        <v>-695</v>
      </c>
      <c r="H283" s="8">
        <v>-503</v>
      </c>
      <c r="I283" s="8">
        <v>-845</v>
      </c>
      <c r="J283" s="8">
        <v>-521</v>
      </c>
      <c r="K283" s="8">
        <v>-580</v>
      </c>
      <c r="L283" s="8">
        <v>-452</v>
      </c>
      <c r="M283" s="8">
        <v>-191</v>
      </c>
      <c r="N283" s="8">
        <v>-651</v>
      </c>
      <c r="O283" s="8">
        <v>-717</v>
      </c>
      <c r="P283" s="8">
        <v>-555</v>
      </c>
      <c r="Q283" s="8">
        <v>-605</v>
      </c>
      <c r="R283" s="8">
        <v>-805</v>
      </c>
      <c r="S283" s="8">
        <v>-805</v>
      </c>
      <c r="T283" s="8" t="s">
        <v>1962</v>
      </c>
      <c r="U283" s="8" t="s">
        <v>1963</v>
      </c>
      <c r="V283" s="8">
        <v>-831</v>
      </c>
      <c r="W283" s="8">
        <v>-703</v>
      </c>
      <c r="X283" s="8">
        <v>-300</v>
      </c>
      <c r="Y283" s="8">
        <v>-608</v>
      </c>
      <c r="Z283" s="8">
        <v>-485</v>
      </c>
      <c r="AA283" s="8">
        <v>-368</v>
      </c>
      <c r="AB283" s="8">
        <v>-217</v>
      </c>
      <c r="AC283" s="8">
        <v>-325</v>
      </c>
      <c r="AD283" s="8">
        <v>-363</v>
      </c>
      <c r="AE283" s="8">
        <v>-75</v>
      </c>
      <c r="AF283" s="8">
        <v>-652</v>
      </c>
      <c r="AG283" s="8" t="s">
        <v>1964</v>
      </c>
      <c r="AH283" s="8" t="s">
        <v>1965</v>
      </c>
      <c r="AI283" s="8" t="s">
        <v>754</v>
      </c>
      <c r="AJ283" s="8" t="s">
        <v>1966</v>
      </c>
      <c r="AK283" s="8" t="s">
        <v>1967</v>
      </c>
    </row>
    <row r="284" spans="1:37">
      <c r="A284" s="39" t="s">
        <v>6</v>
      </c>
      <c r="B284" s="40" t="s">
        <v>1968</v>
      </c>
      <c r="C284" s="40" t="s">
        <v>1969</v>
      </c>
      <c r="D284" s="40" t="s">
        <v>1970</v>
      </c>
      <c r="E284" s="40" t="s">
        <v>1971</v>
      </c>
      <c r="F284" s="40" t="s">
        <v>1972</v>
      </c>
      <c r="G284" s="40" t="s">
        <v>1973</v>
      </c>
      <c r="H284" s="40" t="s">
        <v>1974</v>
      </c>
      <c r="I284" s="40" t="s">
        <v>1975</v>
      </c>
      <c r="J284" s="40" t="s">
        <v>1976</v>
      </c>
      <c r="K284" s="40" t="s">
        <v>1977</v>
      </c>
      <c r="L284" s="40" t="s">
        <v>1978</v>
      </c>
      <c r="M284" s="40" t="s">
        <v>1979</v>
      </c>
      <c r="N284" s="40" t="s">
        <v>1980</v>
      </c>
      <c r="O284" s="40" t="s">
        <v>1981</v>
      </c>
      <c r="P284" s="40" t="s">
        <v>1982</v>
      </c>
      <c r="Q284" s="40" t="s">
        <v>1983</v>
      </c>
      <c r="R284" s="40" t="s">
        <v>1984</v>
      </c>
      <c r="S284" s="40" t="s">
        <v>1985</v>
      </c>
      <c r="T284" s="40" t="s">
        <v>1986</v>
      </c>
      <c r="U284" s="40" t="s">
        <v>1987</v>
      </c>
      <c r="V284" s="40" t="s">
        <v>1988</v>
      </c>
      <c r="W284" s="40" t="s">
        <v>1989</v>
      </c>
      <c r="X284" s="40" t="s">
        <v>1990</v>
      </c>
      <c r="Y284" s="40" t="s">
        <v>1991</v>
      </c>
      <c r="Z284" s="40" t="s">
        <v>1992</v>
      </c>
      <c r="AA284" s="40" t="s">
        <v>1993</v>
      </c>
      <c r="AB284" s="40" t="s">
        <v>1994</v>
      </c>
      <c r="AC284" s="40" t="s">
        <v>1995</v>
      </c>
      <c r="AD284" s="40" t="s">
        <v>1996</v>
      </c>
      <c r="AE284" s="40" t="s">
        <v>1997</v>
      </c>
      <c r="AF284" s="40" t="s">
        <v>1998</v>
      </c>
      <c r="AG284" s="40" t="s">
        <v>1999</v>
      </c>
      <c r="AH284" s="40" t="s">
        <v>2000</v>
      </c>
      <c r="AI284" s="40" t="s">
        <v>2001</v>
      </c>
      <c r="AJ284" s="40" t="s">
        <v>2002</v>
      </c>
      <c r="AK284" s="40" t="s">
        <v>2003</v>
      </c>
    </row>
    <row r="285" spans="1:37">
      <c r="A285" s="36" t="s">
        <v>7</v>
      </c>
      <c r="B285" s="38" t="s">
        <v>2004</v>
      </c>
      <c r="C285" s="38" t="s">
        <v>2005</v>
      </c>
      <c r="D285" s="38" t="s">
        <v>2006</v>
      </c>
      <c r="E285" s="38" t="s">
        <v>2007</v>
      </c>
      <c r="F285" s="38" t="s">
        <v>2004</v>
      </c>
      <c r="G285" s="38" t="s">
        <v>2008</v>
      </c>
      <c r="H285" s="38" t="s">
        <v>2009</v>
      </c>
      <c r="I285" s="38" t="s">
        <v>507</v>
      </c>
      <c r="J285" s="38" t="s">
        <v>2010</v>
      </c>
      <c r="K285" s="37" t="s">
        <v>506</v>
      </c>
      <c r="L285" s="38" t="s">
        <v>2011</v>
      </c>
      <c r="M285" s="37" t="s">
        <v>809</v>
      </c>
      <c r="N285" s="37" t="s">
        <v>1759</v>
      </c>
      <c r="O285" s="38" t="s">
        <v>805</v>
      </c>
      <c r="P285" s="37" t="s">
        <v>785</v>
      </c>
      <c r="Q285" s="37" t="s">
        <v>2012</v>
      </c>
      <c r="R285" s="38" t="s">
        <v>826</v>
      </c>
      <c r="S285" s="37" t="s">
        <v>504</v>
      </c>
      <c r="T285" s="37" t="s">
        <v>2013</v>
      </c>
      <c r="U285" s="37" t="s">
        <v>2014</v>
      </c>
      <c r="V285" s="38" t="s">
        <v>1749</v>
      </c>
      <c r="W285" s="37" t="s">
        <v>2015</v>
      </c>
      <c r="X285" s="37" t="s">
        <v>1758</v>
      </c>
      <c r="Y285" s="37" t="s">
        <v>1756</v>
      </c>
      <c r="Z285" s="37" t="s">
        <v>1759</v>
      </c>
      <c r="AA285" s="37" t="s">
        <v>1760</v>
      </c>
      <c r="AB285" s="37" t="s">
        <v>1748</v>
      </c>
      <c r="AC285" s="37" t="s">
        <v>2016</v>
      </c>
      <c r="AD285" s="37" t="s">
        <v>506</v>
      </c>
      <c r="AE285" s="37" t="s">
        <v>2017</v>
      </c>
      <c r="AF285" s="37" t="s">
        <v>1750</v>
      </c>
      <c r="AG285" s="37" t="s">
        <v>2018</v>
      </c>
      <c r="AH285" s="37" t="s">
        <v>2019</v>
      </c>
      <c r="AI285" s="37" t="s">
        <v>2020</v>
      </c>
      <c r="AJ285" s="37" t="s">
        <v>2021</v>
      </c>
      <c r="AK285" s="37" t="s">
        <v>2022</v>
      </c>
    </row>
    <row r="286" spans="1:37">
      <c r="A286" s="4" t="s">
        <v>633</v>
      </c>
      <c r="B286" s="8" t="s">
        <v>2023</v>
      </c>
      <c r="C286" s="8" t="s">
        <v>2024</v>
      </c>
      <c r="D286" s="8" t="s">
        <v>2025</v>
      </c>
      <c r="E286" s="8" t="s">
        <v>2026</v>
      </c>
      <c r="F286" s="8" t="s">
        <v>2027</v>
      </c>
      <c r="G286" s="8" t="s">
        <v>2028</v>
      </c>
      <c r="H286" s="8" t="s">
        <v>2029</v>
      </c>
      <c r="I286" s="8" t="s">
        <v>2030</v>
      </c>
      <c r="J286" s="8" t="s">
        <v>2031</v>
      </c>
      <c r="K286" s="8" t="s">
        <v>2032</v>
      </c>
      <c r="L286" s="8" t="s">
        <v>2033</v>
      </c>
      <c r="M286" s="8" t="s">
        <v>2034</v>
      </c>
      <c r="N286" s="8" t="s">
        <v>2035</v>
      </c>
      <c r="O286" s="8" t="s">
        <v>2036</v>
      </c>
      <c r="P286" s="8" t="s">
        <v>2037</v>
      </c>
      <c r="Q286" s="8" t="s">
        <v>2038</v>
      </c>
      <c r="R286" s="8" t="s">
        <v>2039</v>
      </c>
      <c r="S286" s="8" t="s">
        <v>2040</v>
      </c>
      <c r="T286" s="8" t="s">
        <v>2041</v>
      </c>
      <c r="U286" s="8" t="s">
        <v>2042</v>
      </c>
      <c r="V286" s="8" t="s">
        <v>2043</v>
      </c>
      <c r="W286" s="8" t="s">
        <v>2044</v>
      </c>
      <c r="X286" s="8" t="s">
        <v>2045</v>
      </c>
      <c r="Y286" s="8" t="s">
        <v>2046</v>
      </c>
      <c r="Z286" s="8" t="s">
        <v>2047</v>
      </c>
      <c r="AA286" s="8" t="s">
        <v>2048</v>
      </c>
      <c r="AB286" s="8" t="s">
        <v>2049</v>
      </c>
      <c r="AC286" s="8" t="s">
        <v>2050</v>
      </c>
      <c r="AD286" s="8" t="s">
        <v>2051</v>
      </c>
      <c r="AE286" s="8" t="s">
        <v>2052</v>
      </c>
      <c r="AF286" s="8" t="s">
        <v>2053</v>
      </c>
      <c r="AG286" s="8" t="s">
        <v>2054</v>
      </c>
      <c r="AH286" s="8" t="s">
        <v>2055</v>
      </c>
      <c r="AI286" s="8" t="s">
        <v>2056</v>
      </c>
      <c r="AJ286" s="8" t="s">
        <v>2057</v>
      </c>
      <c r="AK286" s="8" t="s">
        <v>2058</v>
      </c>
    </row>
    <row r="287" spans="1:37">
      <c r="A287" s="4" t="s">
        <v>645</v>
      </c>
      <c r="B287" s="9"/>
      <c r="C287" s="9"/>
      <c r="D287" s="8">
        <v>-22</v>
      </c>
      <c r="E287" s="9"/>
      <c r="F287" s="9"/>
      <c r="G287" s="9"/>
      <c r="H287" s="8">
        <v>-27</v>
      </c>
      <c r="I287" s="8">
        <v>-28</v>
      </c>
      <c r="J287" s="8">
        <v>-264</v>
      </c>
      <c r="K287" s="8">
        <v>-264</v>
      </c>
      <c r="L287" s="8">
        <v>-265</v>
      </c>
      <c r="M287" s="8">
        <v>-265</v>
      </c>
      <c r="N287" s="8">
        <v>-288</v>
      </c>
      <c r="O287" s="8">
        <v>-288</v>
      </c>
      <c r="P287" s="8">
        <v>-287</v>
      </c>
      <c r="Q287" s="8">
        <v>-289</v>
      </c>
      <c r="R287" s="8">
        <v>-301</v>
      </c>
      <c r="S287" s="8">
        <v>-299</v>
      </c>
      <c r="T287" s="8">
        <v>-299</v>
      </c>
      <c r="U287" s="8">
        <v>-293</v>
      </c>
      <c r="V287" s="8">
        <v>-311</v>
      </c>
      <c r="W287" s="8">
        <v>-311</v>
      </c>
      <c r="X287" s="8">
        <v>-312</v>
      </c>
      <c r="Y287" s="8">
        <v>-312</v>
      </c>
      <c r="Z287" s="8">
        <v>-338</v>
      </c>
      <c r="AA287" s="8">
        <v>-342</v>
      </c>
      <c r="AB287" s="8">
        <v>-349</v>
      </c>
      <c r="AC287" s="8">
        <v>-341</v>
      </c>
      <c r="AD287" s="8">
        <v>-375</v>
      </c>
      <c r="AE287" s="8">
        <v>-375</v>
      </c>
      <c r="AF287" s="8">
        <v>-377</v>
      </c>
      <c r="AG287" s="8">
        <v>-377</v>
      </c>
      <c r="AH287" s="8">
        <v>-418</v>
      </c>
      <c r="AI287" s="8">
        <v>-419</v>
      </c>
      <c r="AJ287" s="8">
        <v>-418</v>
      </c>
      <c r="AK287" s="8">
        <v>-419</v>
      </c>
    </row>
    <row r="288" spans="1:37">
      <c r="A288" s="4" t="s">
        <v>654</v>
      </c>
      <c r="B288" s="8" t="s">
        <v>2059</v>
      </c>
      <c r="C288" s="8">
        <v>-775</v>
      </c>
      <c r="D288" s="8">
        <v>-871</v>
      </c>
      <c r="E288" s="8">
        <v>-715</v>
      </c>
      <c r="F288" s="8" t="s">
        <v>2060</v>
      </c>
      <c r="G288" s="8">
        <v>-649</v>
      </c>
      <c r="H288" s="8">
        <v>-719</v>
      </c>
      <c r="I288" s="8">
        <v>-717</v>
      </c>
      <c r="J288" s="8">
        <v>-735</v>
      </c>
      <c r="K288" s="8">
        <v>-718</v>
      </c>
      <c r="L288" s="8">
        <v>-722</v>
      </c>
      <c r="M288" s="8">
        <v>-713</v>
      </c>
      <c r="N288" s="8">
        <v>-715</v>
      </c>
      <c r="O288" s="8">
        <v>-716</v>
      </c>
      <c r="P288" s="8">
        <v>-706</v>
      </c>
      <c r="Q288" s="8">
        <v>-712</v>
      </c>
      <c r="R288" s="8">
        <v>-710</v>
      </c>
      <c r="S288" s="8">
        <v>-718</v>
      </c>
      <c r="T288" s="8">
        <v>-716</v>
      </c>
      <c r="U288" s="8">
        <v>-711</v>
      </c>
      <c r="V288" s="8">
        <v>-725</v>
      </c>
      <c r="W288" s="8">
        <v>-728</v>
      </c>
      <c r="X288" s="8">
        <v>-710</v>
      </c>
      <c r="Y288" s="8">
        <v>-723</v>
      </c>
      <c r="Z288" s="8">
        <v>-730</v>
      </c>
      <c r="AA288" s="8">
        <v>-731</v>
      </c>
      <c r="AB288" s="8">
        <v>-722</v>
      </c>
      <c r="AC288" s="8">
        <v>-742</v>
      </c>
      <c r="AD288" s="8">
        <v>-732</v>
      </c>
      <c r="AE288" s="8">
        <v>-728</v>
      </c>
      <c r="AF288" s="8">
        <v>-716</v>
      </c>
      <c r="AG288" s="8">
        <v>-719</v>
      </c>
      <c r="AH288" s="5">
        <v>263</v>
      </c>
      <c r="AI288" s="8">
        <v>-727</v>
      </c>
      <c r="AJ288" s="8">
        <v>-698</v>
      </c>
      <c r="AK288" s="8">
        <v>-704</v>
      </c>
    </row>
    <row r="289" spans="1:37">
      <c r="A289" s="4" t="s">
        <v>666</v>
      </c>
      <c r="B289" s="9"/>
      <c r="C289" s="9"/>
      <c r="D289" s="8">
        <v>-165</v>
      </c>
      <c r="E289" s="9"/>
      <c r="F289" s="9"/>
      <c r="G289" s="9"/>
      <c r="H289" s="8">
        <v>-144</v>
      </c>
      <c r="I289" s="8">
        <v>-159</v>
      </c>
      <c r="J289" s="8">
        <v>-153</v>
      </c>
      <c r="K289" s="8">
        <v>-336</v>
      </c>
      <c r="L289" s="8">
        <v>-297</v>
      </c>
      <c r="M289" s="8">
        <v>-324</v>
      </c>
      <c r="N289" s="8">
        <v>-312</v>
      </c>
      <c r="O289" s="8">
        <v>-314</v>
      </c>
      <c r="P289" s="8">
        <v>-328</v>
      </c>
      <c r="Q289" s="8">
        <v>-333</v>
      </c>
      <c r="R289" s="8">
        <v>-353</v>
      </c>
      <c r="S289" s="8">
        <v>-310</v>
      </c>
      <c r="T289" s="8">
        <v>-255</v>
      </c>
      <c r="U289" s="8">
        <v>-250</v>
      </c>
      <c r="V289" s="8">
        <v>-258</v>
      </c>
      <c r="W289" s="8">
        <v>-245</v>
      </c>
      <c r="X289" s="8">
        <v>-222</v>
      </c>
      <c r="Y289" s="8">
        <v>-248</v>
      </c>
      <c r="Z289" s="8">
        <v>-231</v>
      </c>
      <c r="AA289" s="8">
        <v>-229</v>
      </c>
      <c r="AB289" s="8">
        <v>-225</v>
      </c>
      <c r="AC289" s="8">
        <v>-243</v>
      </c>
      <c r="AD289" s="8">
        <v>-196</v>
      </c>
      <c r="AE289" s="8">
        <v>-214</v>
      </c>
      <c r="AF289" s="8">
        <v>-259</v>
      </c>
      <c r="AG289" s="8">
        <v>-292</v>
      </c>
      <c r="AH289" s="8">
        <v>-307</v>
      </c>
      <c r="AI289" s="8">
        <v>-359</v>
      </c>
      <c r="AJ289" s="8">
        <v>-333</v>
      </c>
      <c r="AK289" s="8">
        <v>-357</v>
      </c>
    </row>
    <row r="290" spans="1:37">
      <c r="A290" s="4" t="s">
        <v>8</v>
      </c>
      <c r="B290" s="8" t="s">
        <v>2061</v>
      </c>
      <c r="C290" s="8" t="s">
        <v>2062</v>
      </c>
      <c r="D290" s="8">
        <v>-699</v>
      </c>
      <c r="E290" s="8" t="s">
        <v>2063</v>
      </c>
      <c r="F290" s="8" t="s">
        <v>2064</v>
      </c>
      <c r="G290" s="8" t="s">
        <v>2065</v>
      </c>
      <c r="H290" s="8">
        <v>-970</v>
      </c>
      <c r="I290" s="8" t="s">
        <v>1966</v>
      </c>
      <c r="J290" s="8" t="s">
        <v>2066</v>
      </c>
      <c r="K290" s="8">
        <v>-857</v>
      </c>
      <c r="L290" s="8">
        <v>-777</v>
      </c>
      <c r="M290" s="8" t="s">
        <v>2067</v>
      </c>
      <c r="N290" s="8" t="s">
        <v>2068</v>
      </c>
      <c r="O290" s="8" t="s">
        <v>2069</v>
      </c>
      <c r="P290" s="8" t="s">
        <v>2070</v>
      </c>
      <c r="Q290" s="8" t="s">
        <v>2071</v>
      </c>
      <c r="R290" s="8" t="s">
        <v>2072</v>
      </c>
      <c r="S290" s="8">
        <v>-608</v>
      </c>
      <c r="T290" s="8">
        <v>-659</v>
      </c>
      <c r="U290" s="8" t="s">
        <v>2073</v>
      </c>
      <c r="V290" s="8" t="s">
        <v>2074</v>
      </c>
      <c r="W290" s="8">
        <v>-594</v>
      </c>
      <c r="X290" s="8">
        <v>-639</v>
      </c>
      <c r="Y290" s="8" t="s">
        <v>2075</v>
      </c>
      <c r="Z290" s="8" t="s">
        <v>2076</v>
      </c>
      <c r="AA290" s="8">
        <v>-668</v>
      </c>
      <c r="AB290" s="8">
        <v>-686</v>
      </c>
      <c r="AC290" s="8" t="s">
        <v>2077</v>
      </c>
      <c r="AD290" s="5" t="s">
        <v>2078</v>
      </c>
      <c r="AE290" s="8">
        <v>-684</v>
      </c>
      <c r="AF290" s="8">
        <v>-650</v>
      </c>
      <c r="AG290" s="8" t="s">
        <v>2079</v>
      </c>
      <c r="AH290" s="8" t="s">
        <v>2080</v>
      </c>
      <c r="AI290" s="8">
        <v>-707</v>
      </c>
      <c r="AJ290" s="8">
        <v>-630</v>
      </c>
      <c r="AK290" s="8" t="s">
        <v>648</v>
      </c>
    </row>
    <row r="291" spans="1:37" ht="15" thickBot="1">
      <c r="A291" s="4" t="s">
        <v>682</v>
      </c>
      <c r="B291" s="8" t="s">
        <v>2081</v>
      </c>
      <c r="C291" s="8" t="s">
        <v>2082</v>
      </c>
      <c r="D291" s="8" t="s">
        <v>2083</v>
      </c>
      <c r="E291" s="8" t="s">
        <v>2084</v>
      </c>
      <c r="F291" s="8" t="s">
        <v>2085</v>
      </c>
      <c r="G291" s="8" t="s">
        <v>2086</v>
      </c>
      <c r="H291" s="8" t="s">
        <v>2087</v>
      </c>
      <c r="I291" s="8" t="s">
        <v>2088</v>
      </c>
      <c r="J291" s="8" t="s">
        <v>2089</v>
      </c>
      <c r="K291" s="8" t="s">
        <v>2090</v>
      </c>
      <c r="L291" s="8" t="s">
        <v>2091</v>
      </c>
      <c r="M291" s="8" t="s">
        <v>2092</v>
      </c>
      <c r="N291" s="8" t="s">
        <v>2093</v>
      </c>
      <c r="O291" s="8" t="s">
        <v>2094</v>
      </c>
      <c r="P291" s="8" t="s">
        <v>2095</v>
      </c>
      <c r="Q291" s="8" t="s">
        <v>2096</v>
      </c>
      <c r="R291" s="8" t="s">
        <v>2097</v>
      </c>
      <c r="S291" s="8" t="s">
        <v>2098</v>
      </c>
      <c r="T291" s="8" t="s">
        <v>2099</v>
      </c>
      <c r="U291" s="8" t="s">
        <v>2100</v>
      </c>
      <c r="V291" s="8" t="s">
        <v>2101</v>
      </c>
      <c r="W291" s="8" t="s">
        <v>2102</v>
      </c>
      <c r="X291" s="8" t="s">
        <v>2103</v>
      </c>
      <c r="Y291" s="8" t="s">
        <v>338</v>
      </c>
      <c r="Z291" s="8" t="s">
        <v>2104</v>
      </c>
      <c r="AA291" s="8" t="s">
        <v>2088</v>
      </c>
      <c r="AB291" s="8" t="s">
        <v>2105</v>
      </c>
      <c r="AC291" s="8" t="s">
        <v>2106</v>
      </c>
      <c r="AD291" s="8" t="s">
        <v>2107</v>
      </c>
      <c r="AE291" s="8" t="s">
        <v>2108</v>
      </c>
      <c r="AF291" s="8" t="s">
        <v>2109</v>
      </c>
      <c r="AG291" s="8" t="s">
        <v>2110</v>
      </c>
      <c r="AH291" s="8" t="s">
        <v>2111</v>
      </c>
      <c r="AI291" s="8" t="s">
        <v>2112</v>
      </c>
      <c r="AJ291" s="8" t="s">
        <v>2113</v>
      </c>
      <c r="AK291" s="8" t="s">
        <v>2114</v>
      </c>
    </row>
    <row r="292" spans="1:37">
      <c r="A292" s="39" t="s">
        <v>694</v>
      </c>
      <c r="B292" s="41" t="s">
        <v>2115</v>
      </c>
      <c r="C292" s="41" t="s">
        <v>2116</v>
      </c>
      <c r="D292" s="41" t="s">
        <v>2117</v>
      </c>
      <c r="E292" s="41" t="s">
        <v>2118</v>
      </c>
      <c r="F292" s="41" t="s">
        <v>2119</v>
      </c>
      <c r="G292" s="41" t="s">
        <v>2120</v>
      </c>
      <c r="H292" s="41" t="s">
        <v>2121</v>
      </c>
      <c r="I292" s="41" t="s">
        <v>2122</v>
      </c>
      <c r="J292" s="41" t="s">
        <v>2123</v>
      </c>
      <c r="K292" s="41" t="s">
        <v>2124</v>
      </c>
      <c r="L292" s="41" t="s">
        <v>2125</v>
      </c>
      <c r="M292" s="41" t="s">
        <v>2126</v>
      </c>
      <c r="N292" s="41" t="s">
        <v>2127</v>
      </c>
      <c r="O292" s="41" t="s">
        <v>2128</v>
      </c>
      <c r="P292" s="41" t="s">
        <v>2129</v>
      </c>
      <c r="Q292" s="41" t="s">
        <v>2130</v>
      </c>
      <c r="R292" s="41" t="s">
        <v>2131</v>
      </c>
      <c r="S292" s="41" t="s">
        <v>2132</v>
      </c>
      <c r="T292" s="41" t="s">
        <v>2133</v>
      </c>
      <c r="U292" s="41" t="s">
        <v>2134</v>
      </c>
      <c r="V292" s="41" t="s">
        <v>2135</v>
      </c>
      <c r="W292" s="41" t="s">
        <v>2136</v>
      </c>
      <c r="X292" s="41" t="s">
        <v>2137</v>
      </c>
      <c r="Y292" s="41" t="s">
        <v>2138</v>
      </c>
      <c r="Z292" s="41" t="s">
        <v>2139</v>
      </c>
      <c r="AA292" s="41" t="s">
        <v>2140</v>
      </c>
      <c r="AB292" s="41" t="s">
        <v>2141</v>
      </c>
      <c r="AC292" s="41" t="s">
        <v>2142</v>
      </c>
      <c r="AD292" s="41" t="s">
        <v>2143</v>
      </c>
      <c r="AE292" s="41" t="s">
        <v>2144</v>
      </c>
      <c r="AF292" s="41" t="s">
        <v>2145</v>
      </c>
      <c r="AG292" s="41" t="s">
        <v>2146</v>
      </c>
      <c r="AH292" s="41" t="s">
        <v>2147</v>
      </c>
      <c r="AI292" s="41" t="s">
        <v>2148</v>
      </c>
      <c r="AJ292" s="41" t="s">
        <v>2149</v>
      </c>
      <c r="AK292" s="41" t="s">
        <v>2150</v>
      </c>
    </row>
    <row r="293" spans="1:37">
      <c r="A293" s="6" t="s">
        <v>10</v>
      </c>
      <c r="B293" s="7" t="s">
        <v>2151</v>
      </c>
      <c r="C293" s="7" t="s">
        <v>2152</v>
      </c>
      <c r="D293" s="54" t="s">
        <v>2153</v>
      </c>
      <c r="E293" s="7">
        <v>664</v>
      </c>
      <c r="F293" s="7" t="s">
        <v>2154</v>
      </c>
      <c r="G293" s="7" t="s">
        <v>2155</v>
      </c>
      <c r="H293" s="7" t="s">
        <v>2156</v>
      </c>
      <c r="I293" s="7" t="s">
        <v>2157</v>
      </c>
      <c r="J293" s="7" t="s">
        <v>2158</v>
      </c>
      <c r="K293" s="7" t="s">
        <v>2159</v>
      </c>
      <c r="L293" s="7" t="s">
        <v>2160</v>
      </c>
      <c r="M293" s="7" t="s">
        <v>2161</v>
      </c>
      <c r="N293" s="7" t="s">
        <v>2162</v>
      </c>
      <c r="O293" s="7" t="s">
        <v>2163</v>
      </c>
      <c r="P293" s="7" t="s">
        <v>2164</v>
      </c>
      <c r="Q293" s="7" t="s">
        <v>2165</v>
      </c>
      <c r="R293" s="7" t="s">
        <v>2166</v>
      </c>
      <c r="S293" s="7" t="s">
        <v>2167</v>
      </c>
      <c r="T293" s="7" t="s">
        <v>2168</v>
      </c>
      <c r="U293" s="7" t="s">
        <v>2169</v>
      </c>
      <c r="V293" s="7" t="s">
        <v>2170</v>
      </c>
      <c r="W293" s="7" t="s">
        <v>2171</v>
      </c>
      <c r="X293" s="7" t="s">
        <v>2172</v>
      </c>
      <c r="Y293" s="7" t="s">
        <v>2173</v>
      </c>
      <c r="Z293" s="7" t="s">
        <v>2174</v>
      </c>
      <c r="AA293" s="7" t="s">
        <v>2175</v>
      </c>
      <c r="AB293" s="7" t="s">
        <v>2176</v>
      </c>
      <c r="AC293" s="7" t="s">
        <v>2177</v>
      </c>
      <c r="AD293" s="7" t="s">
        <v>2178</v>
      </c>
      <c r="AE293" s="7" t="s">
        <v>2179</v>
      </c>
      <c r="AF293" s="7" t="s">
        <v>2180</v>
      </c>
      <c r="AG293" s="7" t="s">
        <v>2181</v>
      </c>
      <c r="AH293" s="7" t="s">
        <v>2182</v>
      </c>
      <c r="AI293" s="7" t="s">
        <v>2183</v>
      </c>
      <c r="AJ293" s="7" t="s">
        <v>2184</v>
      </c>
      <c r="AK293" s="7" t="s">
        <v>2185</v>
      </c>
    </row>
    <row r="294" spans="1:37">
      <c r="A294" s="36" t="s">
        <v>7</v>
      </c>
      <c r="B294" s="37" t="s">
        <v>2186</v>
      </c>
      <c r="C294" s="38" t="s">
        <v>2187</v>
      </c>
      <c r="D294" s="38" t="s">
        <v>2188</v>
      </c>
      <c r="E294" s="38" t="s">
        <v>2189</v>
      </c>
      <c r="F294" s="38" t="s">
        <v>2190</v>
      </c>
      <c r="G294" s="37" t="s">
        <v>771</v>
      </c>
      <c r="H294" s="37" t="s">
        <v>2191</v>
      </c>
      <c r="I294" s="37" t="s">
        <v>1760</v>
      </c>
      <c r="J294" s="38" t="s">
        <v>2192</v>
      </c>
      <c r="K294" s="37" t="s">
        <v>2193</v>
      </c>
      <c r="L294" s="38" t="s">
        <v>2194</v>
      </c>
      <c r="M294" s="38" t="s">
        <v>2195</v>
      </c>
      <c r="N294" s="37" t="s">
        <v>2196</v>
      </c>
      <c r="O294" s="38" t="s">
        <v>2197</v>
      </c>
      <c r="P294" s="38" t="s">
        <v>505</v>
      </c>
      <c r="Q294" s="38" t="s">
        <v>2198</v>
      </c>
      <c r="R294" s="38" t="s">
        <v>2199</v>
      </c>
      <c r="S294" s="38" t="s">
        <v>2200</v>
      </c>
      <c r="T294" s="38" t="s">
        <v>2201</v>
      </c>
      <c r="U294" s="38" t="s">
        <v>505</v>
      </c>
      <c r="V294" s="38" t="s">
        <v>806</v>
      </c>
      <c r="W294" s="37" t="s">
        <v>2018</v>
      </c>
      <c r="X294" s="38" t="s">
        <v>2202</v>
      </c>
      <c r="Y294" s="38" t="s">
        <v>1476</v>
      </c>
      <c r="Z294" s="37" t="s">
        <v>506</v>
      </c>
      <c r="AA294" s="37" t="s">
        <v>1753</v>
      </c>
      <c r="AB294" s="37" t="s">
        <v>1760</v>
      </c>
      <c r="AC294" s="37" t="s">
        <v>833</v>
      </c>
      <c r="AD294" s="37" t="s">
        <v>850</v>
      </c>
      <c r="AE294" s="37" t="s">
        <v>2203</v>
      </c>
      <c r="AF294" s="37" t="s">
        <v>2204</v>
      </c>
      <c r="AG294" s="37" t="s">
        <v>2205</v>
      </c>
      <c r="AH294" s="37" t="s">
        <v>2206</v>
      </c>
      <c r="AI294" s="37" t="s">
        <v>2207</v>
      </c>
      <c r="AJ294" s="37" t="s">
        <v>781</v>
      </c>
      <c r="AK294" s="37" t="s">
        <v>2208</v>
      </c>
    </row>
    <row r="295" spans="1:37">
      <c r="A295" s="4" t="s">
        <v>11</v>
      </c>
      <c r="B295" s="8">
        <v>-781</v>
      </c>
      <c r="C295" s="8">
        <v>-718</v>
      </c>
      <c r="D295" s="9"/>
      <c r="E295" s="9"/>
      <c r="F295" s="9"/>
      <c r="G295" s="9"/>
      <c r="H295" s="9"/>
      <c r="I295" s="9"/>
      <c r="J295" s="9"/>
      <c r="K295" s="9"/>
      <c r="L295" s="9"/>
      <c r="M295" s="9"/>
      <c r="N295" s="9"/>
      <c r="O295" s="9"/>
      <c r="P295" s="9"/>
      <c r="Q295" s="9"/>
      <c r="R295" s="9"/>
      <c r="S295" s="9"/>
      <c r="T295" s="9"/>
      <c r="U295" s="9"/>
      <c r="V295" s="9"/>
      <c r="W295" s="9"/>
      <c r="X295" s="9"/>
      <c r="Y295" s="9"/>
      <c r="Z295" s="9"/>
      <c r="AA295" s="9"/>
      <c r="AB295" s="9"/>
      <c r="AC295" s="9"/>
      <c r="AD295" s="9"/>
      <c r="AE295" s="9"/>
      <c r="AF295" s="9"/>
      <c r="AG295" s="9"/>
      <c r="AH295" s="9"/>
      <c r="AI295" s="9"/>
      <c r="AJ295" s="9"/>
      <c r="AK295" s="9"/>
    </row>
    <row r="296" spans="1:37">
      <c r="A296" s="4" t="s">
        <v>12</v>
      </c>
      <c r="B296" s="9"/>
      <c r="C296" s="9"/>
      <c r="D296" s="9"/>
      <c r="E296" s="9"/>
      <c r="F296" s="9"/>
      <c r="G296" s="9"/>
      <c r="H296" s="9"/>
      <c r="I296" s="9"/>
      <c r="J296" s="9"/>
      <c r="K296" s="9"/>
      <c r="L296" s="9"/>
      <c r="M296" s="9"/>
      <c r="N296" s="9"/>
      <c r="O296" s="9"/>
      <c r="P296" s="9"/>
      <c r="Q296" s="9"/>
      <c r="R296" s="9"/>
      <c r="S296" s="9"/>
      <c r="T296" s="9"/>
      <c r="U296" s="9"/>
      <c r="V296" s="9"/>
      <c r="W296" s="9"/>
      <c r="X296" s="9"/>
      <c r="Y296" s="9"/>
      <c r="Z296" s="9"/>
      <c r="AA296" s="9"/>
      <c r="AB296" s="9"/>
      <c r="AC296" s="9"/>
      <c r="AD296" s="9"/>
      <c r="AE296" s="9"/>
      <c r="AF296" s="9"/>
      <c r="AG296" s="9"/>
      <c r="AH296" s="9"/>
      <c r="AI296" s="9"/>
      <c r="AJ296" s="9"/>
      <c r="AK296" s="9"/>
    </row>
    <row r="297" spans="1:37">
      <c r="A297" s="4" t="s">
        <v>728</v>
      </c>
      <c r="B297" s="9"/>
      <c r="C297" s="8">
        <v>-7</v>
      </c>
      <c r="D297" s="8">
        <v>-30</v>
      </c>
      <c r="E297" s="9"/>
      <c r="F297" s="5">
        <v>103</v>
      </c>
      <c r="G297" s="8">
        <v>-103</v>
      </c>
      <c r="H297" s="9"/>
      <c r="I297" s="9"/>
      <c r="J297" s="9"/>
      <c r="K297" s="9"/>
      <c r="L297" s="9"/>
      <c r="M297" s="9"/>
      <c r="N297" s="9"/>
      <c r="O297" s="9"/>
      <c r="P297" s="9"/>
      <c r="Q297" s="9"/>
      <c r="R297" s="9"/>
      <c r="S297" s="9"/>
      <c r="T297" s="9"/>
      <c r="U297" s="9"/>
      <c r="V297" s="9"/>
      <c r="W297" s="9"/>
      <c r="X297" s="9"/>
      <c r="Y297" s="9"/>
      <c r="Z297" s="9"/>
      <c r="AA297" s="9"/>
      <c r="AB297" s="9"/>
      <c r="AC297" s="9"/>
      <c r="AD297" s="9"/>
      <c r="AE297" s="9"/>
      <c r="AF297" s="9"/>
      <c r="AG297" s="9"/>
      <c r="AH297" s="5">
        <v>37</v>
      </c>
      <c r="AI297" s="9"/>
      <c r="AJ297" s="9"/>
      <c r="AK297" s="9"/>
    </row>
    <row r="298" spans="1:37" ht="15" thickBot="1">
      <c r="A298" s="4" t="s">
        <v>2209</v>
      </c>
      <c r="B298" s="9"/>
      <c r="C298" s="9"/>
      <c r="D298" s="9"/>
      <c r="E298" s="9"/>
      <c r="F298" s="9"/>
      <c r="G298" s="8" t="s">
        <v>2210</v>
      </c>
      <c r="H298" s="9"/>
      <c r="I298" s="9"/>
      <c r="J298" s="9"/>
      <c r="K298" s="9"/>
      <c r="L298" s="9"/>
      <c r="M298" s="9"/>
      <c r="N298" s="8" t="s">
        <v>2211</v>
      </c>
      <c r="O298" s="9"/>
      <c r="P298" s="9"/>
      <c r="Q298" s="9"/>
      <c r="R298" s="9"/>
      <c r="S298" s="9"/>
      <c r="T298" s="9"/>
      <c r="U298" s="9"/>
      <c r="V298" s="9"/>
      <c r="W298" s="9"/>
      <c r="X298" s="9"/>
      <c r="Y298" s="9"/>
      <c r="Z298" s="9"/>
      <c r="AA298" s="9"/>
      <c r="AB298" s="9"/>
      <c r="AC298" s="9"/>
      <c r="AD298" s="9"/>
      <c r="AE298" s="9"/>
      <c r="AF298" s="9"/>
      <c r="AG298" s="9"/>
      <c r="AH298" s="9"/>
      <c r="AI298" s="9"/>
      <c r="AJ298" s="9"/>
      <c r="AK298" s="9"/>
    </row>
    <row r="299" spans="1:37">
      <c r="A299" s="39" t="s">
        <v>15</v>
      </c>
      <c r="B299" s="40" t="s">
        <v>2212</v>
      </c>
      <c r="C299" s="40" t="s">
        <v>2213</v>
      </c>
      <c r="D299" s="41" t="s">
        <v>2214</v>
      </c>
      <c r="E299" s="40">
        <v>664</v>
      </c>
      <c r="F299" s="40" t="s">
        <v>2215</v>
      </c>
      <c r="G299" s="40" t="s">
        <v>2216</v>
      </c>
      <c r="H299" s="40" t="s">
        <v>2156</v>
      </c>
      <c r="I299" s="40" t="s">
        <v>2157</v>
      </c>
      <c r="J299" s="40" t="s">
        <v>2158</v>
      </c>
      <c r="K299" s="40" t="s">
        <v>2159</v>
      </c>
      <c r="L299" s="40" t="s">
        <v>2160</v>
      </c>
      <c r="M299" s="40" t="s">
        <v>2161</v>
      </c>
      <c r="N299" s="40" t="s">
        <v>2217</v>
      </c>
      <c r="O299" s="40" t="s">
        <v>2163</v>
      </c>
      <c r="P299" s="40" t="s">
        <v>2164</v>
      </c>
      <c r="Q299" s="40" t="s">
        <v>2165</v>
      </c>
      <c r="R299" s="40" t="s">
        <v>2166</v>
      </c>
      <c r="S299" s="40" t="s">
        <v>2167</v>
      </c>
      <c r="T299" s="40" t="s">
        <v>2168</v>
      </c>
      <c r="U299" s="40" t="s">
        <v>2169</v>
      </c>
      <c r="V299" s="40" t="s">
        <v>2170</v>
      </c>
      <c r="W299" s="40" t="s">
        <v>2171</v>
      </c>
      <c r="X299" s="40" t="s">
        <v>2172</v>
      </c>
      <c r="Y299" s="40" t="s">
        <v>2173</v>
      </c>
      <c r="Z299" s="40" t="s">
        <v>2174</v>
      </c>
      <c r="AA299" s="40" t="s">
        <v>2175</v>
      </c>
      <c r="AB299" s="40" t="s">
        <v>2176</v>
      </c>
      <c r="AC299" s="40" t="s">
        <v>2177</v>
      </c>
      <c r="AD299" s="40" t="s">
        <v>2178</v>
      </c>
      <c r="AE299" s="40" t="s">
        <v>2179</v>
      </c>
      <c r="AF299" s="40" t="s">
        <v>2180</v>
      </c>
      <c r="AG299" s="40" t="s">
        <v>2181</v>
      </c>
      <c r="AH299" s="40" t="s">
        <v>2218</v>
      </c>
      <c r="AI299" s="40" t="s">
        <v>2183</v>
      </c>
      <c r="AJ299" s="40" t="s">
        <v>2184</v>
      </c>
      <c r="AK299" s="40" t="s">
        <v>2185</v>
      </c>
    </row>
    <row r="300" spans="1:37" ht="15" thickBot="1">
      <c r="A300" s="4" t="s">
        <v>16</v>
      </c>
      <c r="B300" s="8">
        <v>-108</v>
      </c>
      <c r="C300" s="8">
        <v>-645</v>
      </c>
      <c r="D300" s="5" t="s">
        <v>2219</v>
      </c>
      <c r="E300" s="8">
        <v>-159</v>
      </c>
      <c r="F300" s="8">
        <v>-678</v>
      </c>
      <c r="G300" s="8" t="s">
        <v>2220</v>
      </c>
      <c r="H300" s="8" t="s">
        <v>2221</v>
      </c>
      <c r="I300" s="8">
        <v>-881</v>
      </c>
      <c r="J300" s="8">
        <v>-966</v>
      </c>
      <c r="K300" s="8" t="s">
        <v>2222</v>
      </c>
      <c r="L300" s="8" t="s">
        <v>2223</v>
      </c>
      <c r="M300" s="8" t="s">
        <v>2224</v>
      </c>
      <c r="N300" s="5" t="s">
        <v>2225</v>
      </c>
      <c r="O300" s="8" t="s">
        <v>2226</v>
      </c>
      <c r="P300" s="8" t="s">
        <v>2227</v>
      </c>
      <c r="Q300" s="8" t="s">
        <v>2228</v>
      </c>
      <c r="R300" s="8" t="s">
        <v>2229</v>
      </c>
      <c r="S300" s="8" t="s">
        <v>2230</v>
      </c>
      <c r="T300" s="8" t="s">
        <v>2231</v>
      </c>
      <c r="U300" s="8" t="s">
        <v>2232</v>
      </c>
      <c r="V300" s="8" t="s">
        <v>2233</v>
      </c>
      <c r="W300" s="8" t="s">
        <v>2234</v>
      </c>
      <c r="X300" s="8" t="s">
        <v>2235</v>
      </c>
      <c r="Y300" s="8" t="s">
        <v>2236</v>
      </c>
      <c r="Z300" s="8" t="s">
        <v>2237</v>
      </c>
      <c r="AA300" s="8" t="s">
        <v>2238</v>
      </c>
      <c r="AB300" s="8" t="s">
        <v>2239</v>
      </c>
      <c r="AC300" s="8" t="s">
        <v>2240</v>
      </c>
      <c r="AD300" s="8" t="s">
        <v>2241</v>
      </c>
      <c r="AE300" s="8" t="s">
        <v>2108</v>
      </c>
      <c r="AF300" s="8" t="s">
        <v>2242</v>
      </c>
      <c r="AG300" s="8" t="s">
        <v>2243</v>
      </c>
      <c r="AH300" s="8" t="s">
        <v>2244</v>
      </c>
      <c r="AI300" s="8" t="s">
        <v>2245</v>
      </c>
      <c r="AJ300" s="8" t="s">
        <v>2246</v>
      </c>
      <c r="AK300" s="8" t="s">
        <v>2247</v>
      </c>
    </row>
    <row r="301" spans="1:37" ht="15" thickBot="1">
      <c r="A301" s="39" t="s">
        <v>17</v>
      </c>
      <c r="B301" s="40" t="s">
        <v>2248</v>
      </c>
      <c r="C301" s="40" t="s">
        <v>2249</v>
      </c>
      <c r="D301" s="41" t="s">
        <v>2250</v>
      </c>
      <c r="E301" s="40">
        <v>505</v>
      </c>
      <c r="F301" s="40" t="s">
        <v>2251</v>
      </c>
      <c r="G301" s="40" t="s">
        <v>2252</v>
      </c>
      <c r="H301" s="40" t="s">
        <v>2253</v>
      </c>
      <c r="I301" s="40" t="s">
        <v>2254</v>
      </c>
      <c r="J301" s="40" t="s">
        <v>2255</v>
      </c>
      <c r="K301" s="40" t="s">
        <v>2256</v>
      </c>
      <c r="L301" s="40" t="s">
        <v>2257</v>
      </c>
      <c r="M301" s="40" t="s">
        <v>107</v>
      </c>
      <c r="N301" s="40" t="s">
        <v>2258</v>
      </c>
      <c r="O301" s="40" t="s">
        <v>2259</v>
      </c>
      <c r="P301" s="40" t="s">
        <v>2260</v>
      </c>
      <c r="Q301" s="40" t="s">
        <v>2261</v>
      </c>
      <c r="R301" s="40" t="s">
        <v>2262</v>
      </c>
      <c r="S301" s="40" t="s">
        <v>2263</v>
      </c>
      <c r="T301" s="40" t="s">
        <v>400</v>
      </c>
      <c r="U301" s="40" t="s">
        <v>2264</v>
      </c>
      <c r="V301" s="40" t="s">
        <v>2265</v>
      </c>
      <c r="W301" s="40" t="s">
        <v>2266</v>
      </c>
      <c r="X301" s="40" t="s">
        <v>2267</v>
      </c>
      <c r="Y301" s="40" t="s">
        <v>2268</v>
      </c>
      <c r="Z301" s="40" t="s">
        <v>2269</v>
      </c>
      <c r="AA301" s="40" t="s">
        <v>2270</v>
      </c>
      <c r="AB301" s="40" t="s">
        <v>2267</v>
      </c>
      <c r="AC301" s="40" t="s">
        <v>2271</v>
      </c>
      <c r="AD301" s="40" t="s">
        <v>2272</v>
      </c>
      <c r="AE301" s="40" t="s">
        <v>2273</v>
      </c>
      <c r="AF301" s="40" t="s">
        <v>2274</v>
      </c>
      <c r="AG301" s="40" t="s">
        <v>2275</v>
      </c>
      <c r="AH301" s="40" t="s">
        <v>2276</v>
      </c>
      <c r="AI301" s="40" t="s">
        <v>2277</v>
      </c>
      <c r="AJ301" s="40" t="s">
        <v>2278</v>
      </c>
      <c r="AK301" s="40" t="s">
        <v>2279</v>
      </c>
    </row>
    <row r="302" spans="1:37">
      <c r="A302" s="39" t="s">
        <v>18</v>
      </c>
      <c r="B302" s="40" t="s">
        <v>2248</v>
      </c>
      <c r="C302" s="40" t="s">
        <v>2249</v>
      </c>
      <c r="D302" s="41" t="s">
        <v>2250</v>
      </c>
      <c r="E302" s="40">
        <v>505</v>
      </c>
      <c r="F302" s="40" t="s">
        <v>2251</v>
      </c>
      <c r="G302" s="40" t="s">
        <v>2252</v>
      </c>
      <c r="H302" s="40" t="s">
        <v>2253</v>
      </c>
      <c r="I302" s="40" t="s">
        <v>2254</v>
      </c>
      <c r="J302" s="40" t="s">
        <v>2255</v>
      </c>
      <c r="K302" s="40" t="s">
        <v>2256</v>
      </c>
      <c r="L302" s="40" t="s">
        <v>2257</v>
      </c>
      <c r="M302" s="40" t="s">
        <v>107</v>
      </c>
      <c r="N302" s="40" t="s">
        <v>2258</v>
      </c>
      <c r="O302" s="40" t="s">
        <v>2259</v>
      </c>
      <c r="P302" s="40" t="s">
        <v>2260</v>
      </c>
      <c r="Q302" s="40" t="s">
        <v>2261</v>
      </c>
      <c r="R302" s="40" t="s">
        <v>2262</v>
      </c>
      <c r="S302" s="40" t="s">
        <v>2263</v>
      </c>
      <c r="T302" s="40" t="s">
        <v>400</v>
      </c>
      <c r="U302" s="40" t="s">
        <v>2264</v>
      </c>
      <c r="V302" s="40" t="s">
        <v>2265</v>
      </c>
      <c r="W302" s="40" t="s">
        <v>2266</v>
      </c>
      <c r="X302" s="40" t="s">
        <v>2267</v>
      </c>
      <c r="Y302" s="40" t="s">
        <v>2268</v>
      </c>
      <c r="Z302" s="40" t="s">
        <v>2269</v>
      </c>
      <c r="AA302" s="40" t="s">
        <v>2270</v>
      </c>
      <c r="AB302" s="40" t="s">
        <v>2267</v>
      </c>
      <c r="AC302" s="40" t="s">
        <v>2271</v>
      </c>
      <c r="AD302" s="40" t="s">
        <v>2272</v>
      </c>
      <c r="AE302" s="40" t="s">
        <v>2273</v>
      </c>
      <c r="AF302" s="40" t="s">
        <v>2274</v>
      </c>
      <c r="AG302" s="40" t="s">
        <v>2275</v>
      </c>
      <c r="AH302" s="40" t="s">
        <v>2276</v>
      </c>
      <c r="AI302" s="40" t="s">
        <v>2277</v>
      </c>
      <c r="AJ302" s="40" t="s">
        <v>2278</v>
      </c>
      <c r="AK302" s="40" t="s">
        <v>2279</v>
      </c>
    </row>
    <row r="303" spans="1:37">
      <c r="A303" s="4" t="s">
        <v>19</v>
      </c>
      <c r="B303" s="8">
        <v>-202</v>
      </c>
      <c r="C303" s="8">
        <v>-184</v>
      </c>
      <c r="D303" s="8">
        <v>-47</v>
      </c>
      <c r="E303" s="5">
        <v>148</v>
      </c>
      <c r="F303" s="8">
        <v>-51</v>
      </c>
      <c r="G303" s="8">
        <v>-202</v>
      </c>
      <c r="H303" s="8">
        <v>-132</v>
      </c>
      <c r="I303" s="8">
        <v>-107</v>
      </c>
      <c r="J303" s="8">
        <v>-90</v>
      </c>
      <c r="K303" s="8">
        <v>-79</v>
      </c>
      <c r="L303" s="8">
        <v>-123</v>
      </c>
      <c r="M303" s="8">
        <v>-191</v>
      </c>
      <c r="N303" s="8">
        <v>-90</v>
      </c>
      <c r="O303" s="8">
        <v>-58</v>
      </c>
      <c r="P303" s="8">
        <v>-38</v>
      </c>
      <c r="Q303" s="8">
        <v>-91</v>
      </c>
      <c r="R303" s="8">
        <v>-30</v>
      </c>
      <c r="S303" s="8">
        <v>-10</v>
      </c>
      <c r="T303" s="8">
        <v>-15</v>
      </c>
      <c r="U303" s="8">
        <v>-52</v>
      </c>
      <c r="V303" s="8">
        <v>-48</v>
      </c>
      <c r="W303" s="8">
        <v>-187</v>
      </c>
      <c r="X303" s="8">
        <v>-67</v>
      </c>
      <c r="Y303" s="8">
        <v>-80</v>
      </c>
      <c r="Z303" s="8">
        <v>-83</v>
      </c>
      <c r="AA303" s="8">
        <v>-226</v>
      </c>
      <c r="AB303" s="8">
        <v>-60</v>
      </c>
      <c r="AC303" s="8">
        <v>-182</v>
      </c>
      <c r="AD303" s="8">
        <v>-103</v>
      </c>
      <c r="AE303" s="8">
        <v>-105</v>
      </c>
      <c r="AF303" s="8">
        <v>-89</v>
      </c>
      <c r="AG303" s="8">
        <v>-49</v>
      </c>
      <c r="AH303" s="8">
        <v>-207</v>
      </c>
      <c r="AI303" s="8">
        <v>-93</v>
      </c>
      <c r="AJ303" s="8">
        <v>-99</v>
      </c>
      <c r="AK303" s="8">
        <v>-72</v>
      </c>
    </row>
    <row r="304" spans="1:37">
      <c r="A304" s="6" t="s">
        <v>20</v>
      </c>
      <c r="B304" s="7" t="s">
        <v>2280</v>
      </c>
      <c r="C304" s="7" t="s">
        <v>2281</v>
      </c>
      <c r="D304" s="54" t="s">
        <v>2282</v>
      </c>
      <c r="E304" s="7">
        <v>653</v>
      </c>
      <c r="F304" s="7" t="s">
        <v>2283</v>
      </c>
      <c r="G304" s="7" t="s">
        <v>2284</v>
      </c>
      <c r="H304" s="7" t="s">
        <v>2285</v>
      </c>
      <c r="I304" s="7" t="s">
        <v>2286</v>
      </c>
      <c r="J304" s="7" t="s">
        <v>2287</v>
      </c>
      <c r="K304" s="7" t="s">
        <v>2288</v>
      </c>
      <c r="L304" s="7" t="s">
        <v>2289</v>
      </c>
      <c r="M304" s="7" t="s">
        <v>2290</v>
      </c>
      <c r="N304" s="7" t="s">
        <v>2291</v>
      </c>
      <c r="O304" s="7" t="s">
        <v>2292</v>
      </c>
      <c r="P304" s="7" t="s">
        <v>2293</v>
      </c>
      <c r="Q304" s="7" t="s">
        <v>2294</v>
      </c>
      <c r="R304" s="7" t="s">
        <v>2295</v>
      </c>
      <c r="S304" s="7" t="s">
        <v>2296</v>
      </c>
      <c r="T304" s="7" t="s">
        <v>2297</v>
      </c>
      <c r="U304" s="7" t="s">
        <v>2298</v>
      </c>
      <c r="V304" s="7" t="s">
        <v>2299</v>
      </c>
      <c r="W304" s="7" t="s">
        <v>2300</v>
      </c>
      <c r="X304" s="7" t="s">
        <v>2301</v>
      </c>
      <c r="Y304" s="7" t="s">
        <v>2302</v>
      </c>
      <c r="Z304" s="7" t="s">
        <v>2303</v>
      </c>
      <c r="AA304" s="7" t="s">
        <v>2304</v>
      </c>
      <c r="AB304" s="7" t="s">
        <v>2305</v>
      </c>
      <c r="AC304" s="7" t="s">
        <v>2306</v>
      </c>
      <c r="AD304" s="7" t="s">
        <v>2307</v>
      </c>
      <c r="AE304" s="7" t="s">
        <v>2308</v>
      </c>
      <c r="AF304" s="7" t="s">
        <v>2309</v>
      </c>
      <c r="AG304" s="7" t="s">
        <v>2310</v>
      </c>
      <c r="AH304" s="7" t="s">
        <v>2311</v>
      </c>
      <c r="AI304" s="7" t="s">
        <v>2312</v>
      </c>
      <c r="AJ304" s="7" t="s">
        <v>2313</v>
      </c>
      <c r="AK304" s="7" t="s">
        <v>2314</v>
      </c>
    </row>
    <row r="305" spans="1:37">
      <c r="A305" s="4" t="s">
        <v>753</v>
      </c>
      <c r="B305" s="8">
        <v>-350</v>
      </c>
      <c r="C305" s="8">
        <v>-315</v>
      </c>
      <c r="D305" s="8">
        <v>-315</v>
      </c>
      <c r="E305" s="8">
        <v>-611</v>
      </c>
      <c r="F305" s="8">
        <v>-327</v>
      </c>
      <c r="G305" s="8">
        <v>-573</v>
      </c>
      <c r="H305" s="8">
        <v>-358</v>
      </c>
      <c r="I305" s="8">
        <v>-353</v>
      </c>
      <c r="J305" s="8">
        <v>-353</v>
      </c>
      <c r="K305" s="8">
        <v>-554</v>
      </c>
      <c r="L305" s="8">
        <v>-394</v>
      </c>
      <c r="M305" s="8">
        <v>-403</v>
      </c>
      <c r="N305" s="8">
        <v>-411</v>
      </c>
      <c r="O305" s="8">
        <v>-411</v>
      </c>
      <c r="P305" s="8">
        <v>-406</v>
      </c>
      <c r="Q305" s="8">
        <v>-401</v>
      </c>
      <c r="R305" s="8">
        <v>-402</v>
      </c>
      <c r="S305" s="8">
        <v>-401</v>
      </c>
      <c r="T305" s="8">
        <v>-385</v>
      </c>
      <c r="U305" s="8">
        <v>-377</v>
      </c>
      <c r="V305" s="8">
        <v>-372</v>
      </c>
      <c r="W305" s="8">
        <v>-353</v>
      </c>
      <c r="X305" s="8">
        <v>-356</v>
      </c>
      <c r="Y305" s="8">
        <v>-343</v>
      </c>
      <c r="Z305" s="8">
        <v>-327</v>
      </c>
      <c r="AA305" s="8">
        <v>-321</v>
      </c>
      <c r="AB305" s="8">
        <v>-302</v>
      </c>
      <c r="AC305" s="8">
        <v>-286</v>
      </c>
      <c r="AD305" s="8">
        <v>-241</v>
      </c>
      <c r="AE305" s="8">
        <v>-261</v>
      </c>
      <c r="AF305" s="8">
        <v>-247</v>
      </c>
      <c r="AG305" s="8">
        <v>-240</v>
      </c>
      <c r="AH305" s="8">
        <v>-233</v>
      </c>
      <c r="AI305" s="8">
        <v>-220</v>
      </c>
      <c r="AJ305" s="8">
        <v>-219</v>
      </c>
      <c r="AK305" s="8">
        <v>-226</v>
      </c>
    </row>
    <row r="306" spans="1:37">
      <c r="A306" s="6" t="s">
        <v>21</v>
      </c>
      <c r="B306" s="7" t="s">
        <v>2315</v>
      </c>
      <c r="C306" s="7" t="s">
        <v>2316</v>
      </c>
      <c r="D306" s="54" t="s">
        <v>2317</v>
      </c>
      <c r="E306" s="7">
        <v>42</v>
      </c>
      <c r="F306" s="7" t="s">
        <v>2318</v>
      </c>
      <c r="G306" s="7" t="s">
        <v>2319</v>
      </c>
      <c r="H306" s="7" t="s">
        <v>2320</v>
      </c>
      <c r="I306" s="7" t="s">
        <v>2321</v>
      </c>
      <c r="J306" s="7" t="s">
        <v>2322</v>
      </c>
      <c r="K306" s="7" t="s">
        <v>2323</v>
      </c>
      <c r="L306" s="7" t="s">
        <v>2324</v>
      </c>
      <c r="M306" s="7" t="s">
        <v>2325</v>
      </c>
      <c r="N306" s="7" t="s">
        <v>2326</v>
      </c>
      <c r="O306" s="7" t="s">
        <v>2327</v>
      </c>
      <c r="P306" s="7" t="s">
        <v>2328</v>
      </c>
      <c r="Q306" s="7" t="s">
        <v>2329</v>
      </c>
      <c r="R306" s="7" t="s">
        <v>2330</v>
      </c>
      <c r="S306" s="7" t="s">
        <v>2331</v>
      </c>
      <c r="T306" s="7" t="s">
        <v>2332</v>
      </c>
      <c r="U306" s="7" t="s">
        <v>2333</v>
      </c>
      <c r="V306" s="7" t="s">
        <v>2334</v>
      </c>
      <c r="W306" s="7" t="s">
        <v>2335</v>
      </c>
      <c r="X306" s="7" t="s">
        <v>2336</v>
      </c>
      <c r="Y306" s="7" t="s">
        <v>2337</v>
      </c>
      <c r="Z306" s="7" t="s">
        <v>2338</v>
      </c>
      <c r="AA306" s="7" t="s">
        <v>2339</v>
      </c>
      <c r="AB306" s="7" t="s">
        <v>2340</v>
      </c>
      <c r="AC306" s="7" t="s">
        <v>2341</v>
      </c>
      <c r="AD306" s="7" t="s">
        <v>2342</v>
      </c>
      <c r="AE306" s="7" t="s">
        <v>2343</v>
      </c>
      <c r="AF306" s="7" t="s">
        <v>2344</v>
      </c>
      <c r="AG306" s="7" t="s">
        <v>2345</v>
      </c>
      <c r="AH306" s="7" t="s">
        <v>1586</v>
      </c>
      <c r="AI306" s="7" t="s">
        <v>2346</v>
      </c>
      <c r="AJ306" s="7" t="s">
        <v>2347</v>
      </c>
      <c r="AK306" s="7" t="s">
        <v>2348</v>
      </c>
    </row>
    <row r="307" spans="1:37">
      <c r="A307" s="36" t="s">
        <v>22</v>
      </c>
      <c r="B307" s="37" t="s">
        <v>2349</v>
      </c>
      <c r="C307" s="37" t="s">
        <v>2350</v>
      </c>
      <c r="D307" s="38" t="s">
        <v>2351</v>
      </c>
      <c r="E307" s="37" t="s">
        <v>2013</v>
      </c>
      <c r="F307" s="37" t="s">
        <v>2352</v>
      </c>
      <c r="G307" s="37" t="s">
        <v>2353</v>
      </c>
      <c r="H307" s="37" t="s">
        <v>2354</v>
      </c>
      <c r="I307" s="37" t="s">
        <v>2355</v>
      </c>
      <c r="J307" s="37" t="s">
        <v>2356</v>
      </c>
      <c r="K307" s="37" t="s">
        <v>2357</v>
      </c>
      <c r="L307" s="37" t="s">
        <v>2358</v>
      </c>
      <c r="M307" s="37" t="s">
        <v>772</v>
      </c>
      <c r="N307" s="37" t="s">
        <v>2359</v>
      </c>
      <c r="O307" s="37" t="s">
        <v>2360</v>
      </c>
      <c r="P307" s="37" t="s">
        <v>2361</v>
      </c>
      <c r="Q307" s="37" t="s">
        <v>2362</v>
      </c>
      <c r="R307" s="37" t="s">
        <v>2208</v>
      </c>
      <c r="S307" s="37" t="s">
        <v>773</v>
      </c>
      <c r="T307" s="37" t="s">
        <v>2363</v>
      </c>
      <c r="U307" s="37" t="s">
        <v>775</v>
      </c>
      <c r="V307" s="37" t="s">
        <v>2364</v>
      </c>
      <c r="W307" s="37" t="s">
        <v>776</v>
      </c>
      <c r="X307" s="37" t="s">
        <v>2357</v>
      </c>
      <c r="Y307" s="37" t="s">
        <v>2365</v>
      </c>
      <c r="Z307" s="37" t="s">
        <v>778</v>
      </c>
      <c r="AA307" s="37" t="s">
        <v>2366</v>
      </c>
      <c r="AB307" s="37" t="s">
        <v>2367</v>
      </c>
      <c r="AC307" s="37" t="s">
        <v>790</v>
      </c>
      <c r="AD307" s="37" t="s">
        <v>2365</v>
      </c>
      <c r="AE307" s="37" t="s">
        <v>2368</v>
      </c>
      <c r="AF307" s="37" t="s">
        <v>2369</v>
      </c>
      <c r="AG307" s="37" t="s">
        <v>2370</v>
      </c>
      <c r="AH307" s="37" t="s">
        <v>2362</v>
      </c>
      <c r="AI307" s="37" t="s">
        <v>2371</v>
      </c>
      <c r="AJ307" s="37" t="s">
        <v>2372</v>
      </c>
      <c r="AK307" s="37" t="s">
        <v>2373</v>
      </c>
    </row>
    <row r="308" spans="1:37">
      <c r="A308" s="6" t="s">
        <v>23</v>
      </c>
      <c r="B308" s="7" t="s">
        <v>2315</v>
      </c>
      <c r="C308" s="7" t="s">
        <v>2316</v>
      </c>
      <c r="D308" s="54" t="s">
        <v>2317</v>
      </c>
      <c r="E308" s="7">
        <v>42</v>
      </c>
      <c r="F308" s="7" t="s">
        <v>2318</v>
      </c>
      <c r="G308" s="7" t="s">
        <v>2319</v>
      </c>
      <c r="H308" s="7" t="s">
        <v>2320</v>
      </c>
      <c r="I308" s="7" t="s">
        <v>2321</v>
      </c>
      <c r="J308" s="7" t="s">
        <v>2322</v>
      </c>
      <c r="K308" s="7" t="s">
        <v>2323</v>
      </c>
      <c r="L308" s="7" t="s">
        <v>2324</v>
      </c>
      <c r="M308" s="7" t="s">
        <v>2325</v>
      </c>
      <c r="N308" s="7" t="s">
        <v>2326</v>
      </c>
      <c r="O308" s="7" t="s">
        <v>2327</v>
      </c>
      <c r="P308" s="7" t="s">
        <v>2328</v>
      </c>
      <c r="Q308" s="7" t="s">
        <v>2329</v>
      </c>
      <c r="R308" s="7" t="s">
        <v>2330</v>
      </c>
      <c r="S308" s="7" t="s">
        <v>2331</v>
      </c>
      <c r="T308" s="7" t="s">
        <v>2332</v>
      </c>
      <c r="U308" s="7" t="s">
        <v>2333</v>
      </c>
      <c r="V308" s="7" t="s">
        <v>2334</v>
      </c>
      <c r="W308" s="7" t="s">
        <v>2335</v>
      </c>
      <c r="X308" s="7" t="s">
        <v>2336</v>
      </c>
      <c r="Y308" s="7" t="s">
        <v>2337</v>
      </c>
      <c r="Z308" s="7" t="s">
        <v>2338</v>
      </c>
      <c r="AA308" s="7" t="s">
        <v>2339</v>
      </c>
      <c r="AB308" s="7" t="s">
        <v>2340</v>
      </c>
      <c r="AC308" s="7" t="s">
        <v>2341</v>
      </c>
      <c r="AD308" s="7" t="s">
        <v>2342</v>
      </c>
      <c r="AE308" s="7" t="s">
        <v>2343</v>
      </c>
      <c r="AF308" s="7" t="s">
        <v>2344</v>
      </c>
      <c r="AG308" s="7" t="s">
        <v>2345</v>
      </c>
      <c r="AH308" s="7" t="s">
        <v>1586</v>
      </c>
      <c r="AI308" s="7" t="s">
        <v>2346</v>
      </c>
      <c r="AJ308" s="7" t="s">
        <v>2347</v>
      </c>
      <c r="AK308" s="7" t="s">
        <v>2348</v>
      </c>
    </row>
    <row r="309" spans="1:37">
      <c r="A309" s="36" t="s">
        <v>24</v>
      </c>
      <c r="B309" s="37" t="s">
        <v>2349</v>
      </c>
      <c r="C309" s="37" t="s">
        <v>2350</v>
      </c>
      <c r="D309" s="38" t="s">
        <v>2351</v>
      </c>
      <c r="E309" s="37" t="s">
        <v>2013</v>
      </c>
      <c r="F309" s="37" t="s">
        <v>2352</v>
      </c>
      <c r="G309" s="37" t="s">
        <v>2353</v>
      </c>
      <c r="H309" s="37" t="s">
        <v>2354</v>
      </c>
      <c r="I309" s="37" t="s">
        <v>2355</v>
      </c>
      <c r="J309" s="37" t="s">
        <v>2356</v>
      </c>
      <c r="K309" s="37" t="s">
        <v>2357</v>
      </c>
      <c r="L309" s="37" t="s">
        <v>2358</v>
      </c>
      <c r="M309" s="37" t="s">
        <v>772</v>
      </c>
      <c r="N309" s="37" t="s">
        <v>2359</v>
      </c>
      <c r="O309" s="37" t="s">
        <v>2360</v>
      </c>
      <c r="P309" s="37" t="s">
        <v>2361</v>
      </c>
      <c r="Q309" s="37" t="s">
        <v>2362</v>
      </c>
      <c r="R309" s="37" t="s">
        <v>2208</v>
      </c>
      <c r="S309" s="37" t="s">
        <v>773</v>
      </c>
      <c r="T309" s="37" t="s">
        <v>2363</v>
      </c>
      <c r="U309" s="37" t="s">
        <v>775</v>
      </c>
      <c r="V309" s="37" t="s">
        <v>2364</v>
      </c>
      <c r="W309" s="37" t="s">
        <v>776</v>
      </c>
      <c r="X309" s="37" t="s">
        <v>2357</v>
      </c>
      <c r="Y309" s="37" t="s">
        <v>2365</v>
      </c>
      <c r="Z309" s="37" t="s">
        <v>778</v>
      </c>
      <c r="AA309" s="37" t="s">
        <v>2366</v>
      </c>
      <c r="AB309" s="37" t="s">
        <v>2367</v>
      </c>
      <c r="AC309" s="37" t="s">
        <v>790</v>
      </c>
      <c r="AD309" s="37" t="s">
        <v>2365</v>
      </c>
      <c r="AE309" s="37" t="s">
        <v>2368</v>
      </c>
      <c r="AF309" s="37" t="s">
        <v>2369</v>
      </c>
      <c r="AG309" s="37" t="s">
        <v>2370</v>
      </c>
      <c r="AH309" s="37" t="s">
        <v>2362</v>
      </c>
      <c r="AI309" s="37" t="s">
        <v>2371</v>
      </c>
      <c r="AJ309" s="37" t="s">
        <v>2372</v>
      </c>
      <c r="AK309" s="37" t="s">
        <v>2373</v>
      </c>
    </row>
    <row r="310" spans="1:37">
      <c r="A310" s="10" t="s">
        <v>25</v>
      </c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</row>
    <row r="311" spans="1:37">
      <c r="A311" s="4" t="s">
        <v>26</v>
      </c>
      <c r="B311" s="5">
        <v>0.64</v>
      </c>
      <c r="C311" s="5">
        <v>0.42</v>
      </c>
      <c r="D311" s="8">
        <v>-0.66</v>
      </c>
      <c r="E311" s="5">
        <v>0.01</v>
      </c>
      <c r="F311" s="5">
        <v>0.6</v>
      </c>
      <c r="G311" s="5">
        <v>0.92</v>
      </c>
      <c r="H311" s="5">
        <v>1.3</v>
      </c>
      <c r="I311" s="5">
        <v>1.2</v>
      </c>
      <c r="J311" s="5">
        <v>1.21</v>
      </c>
      <c r="K311" s="5">
        <v>1.1299999999999999</v>
      </c>
      <c r="L311" s="5">
        <v>0.98</v>
      </c>
      <c r="M311" s="5">
        <v>0.96</v>
      </c>
      <c r="N311" s="5">
        <v>1.1599999999999999</v>
      </c>
      <c r="O311" s="5">
        <v>0.83</v>
      </c>
      <c r="P311" s="5">
        <v>1.08</v>
      </c>
      <c r="Q311" s="5">
        <v>1.03</v>
      </c>
      <c r="R311" s="5">
        <v>0.96</v>
      </c>
      <c r="S311" s="5">
        <v>1.03</v>
      </c>
      <c r="T311" s="5">
        <v>1.01</v>
      </c>
      <c r="U311" s="5">
        <v>0.99</v>
      </c>
      <c r="V311" s="5">
        <v>1</v>
      </c>
      <c r="W311" s="5">
        <v>1.05</v>
      </c>
      <c r="X311" s="5">
        <v>1.03</v>
      </c>
      <c r="Y311" s="5">
        <v>1.04</v>
      </c>
      <c r="Z311" s="5">
        <v>1.02</v>
      </c>
      <c r="AA311" s="5">
        <v>1.02</v>
      </c>
      <c r="AB311" s="5">
        <v>1.01</v>
      </c>
      <c r="AC311" s="5">
        <v>1.05</v>
      </c>
      <c r="AD311" s="5">
        <v>1</v>
      </c>
      <c r="AE311" s="5">
        <v>0.99</v>
      </c>
      <c r="AF311" s="5">
        <v>0.98</v>
      </c>
      <c r="AG311" s="5">
        <v>0.92</v>
      </c>
      <c r="AH311" s="5">
        <v>0.91</v>
      </c>
      <c r="AI311" s="5">
        <v>0.88</v>
      </c>
      <c r="AJ311" s="5">
        <v>0.82</v>
      </c>
      <c r="AK311" s="5">
        <v>0.75</v>
      </c>
    </row>
    <row r="312" spans="1:37">
      <c r="A312" s="11" t="s">
        <v>7</v>
      </c>
      <c r="B312" s="13" t="s">
        <v>2374</v>
      </c>
      <c r="C312" s="14" t="s">
        <v>2375</v>
      </c>
      <c r="D312" s="14" t="s">
        <v>2376</v>
      </c>
      <c r="E312" s="14" t="s">
        <v>2377</v>
      </c>
      <c r="F312" s="14" t="s">
        <v>2190</v>
      </c>
      <c r="G312" s="14" t="s">
        <v>2378</v>
      </c>
      <c r="H312" s="13" t="s">
        <v>2379</v>
      </c>
      <c r="I312" s="13" t="s">
        <v>2364</v>
      </c>
      <c r="J312" s="13" t="s">
        <v>2380</v>
      </c>
      <c r="K312" s="13" t="s">
        <v>2381</v>
      </c>
      <c r="L312" s="14" t="s">
        <v>1540</v>
      </c>
      <c r="M312" s="14" t="s">
        <v>2382</v>
      </c>
      <c r="N312" s="13" t="s">
        <v>2383</v>
      </c>
      <c r="O312" s="14" t="s">
        <v>1743</v>
      </c>
      <c r="P312" s="13" t="s">
        <v>2384</v>
      </c>
      <c r="Q312" s="13" t="s">
        <v>2017</v>
      </c>
      <c r="R312" s="14" t="s">
        <v>2385</v>
      </c>
      <c r="S312" s="14" t="s">
        <v>806</v>
      </c>
      <c r="T312" s="14" t="s">
        <v>806</v>
      </c>
      <c r="U312" s="14" t="s">
        <v>2010</v>
      </c>
      <c r="V312" s="14" t="s">
        <v>2386</v>
      </c>
      <c r="W312" s="13" t="s">
        <v>771</v>
      </c>
      <c r="X312" s="13" t="s">
        <v>2018</v>
      </c>
      <c r="Y312" s="14" t="s">
        <v>505</v>
      </c>
      <c r="Z312" s="13" t="s">
        <v>2018</v>
      </c>
      <c r="AA312" s="13" t="s">
        <v>2387</v>
      </c>
      <c r="AB312" s="13" t="s">
        <v>2388</v>
      </c>
      <c r="AC312" s="13" t="s">
        <v>2389</v>
      </c>
      <c r="AD312" s="13" t="s">
        <v>2390</v>
      </c>
      <c r="AE312" s="13" t="s">
        <v>2391</v>
      </c>
      <c r="AF312" s="13" t="s">
        <v>2360</v>
      </c>
      <c r="AG312" s="13" t="s">
        <v>2358</v>
      </c>
      <c r="AH312" s="13" t="s">
        <v>725</v>
      </c>
      <c r="AI312" s="13" t="s">
        <v>2392</v>
      </c>
      <c r="AJ312" s="13" t="s">
        <v>830</v>
      </c>
      <c r="AK312" s="13" t="s">
        <v>2393</v>
      </c>
    </row>
    <row r="313" spans="1:37">
      <c r="A313" s="4" t="s">
        <v>27</v>
      </c>
      <c r="B313" s="5" t="s">
        <v>2394</v>
      </c>
      <c r="C313" s="5" t="s">
        <v>2395</v>
      </c>
      <c r="D313" s="5" t="s">
        <v>2396</v>
      </c>
      <c r="E313" s="5" t="s">
        <v>2397</v>
      </c>
      <c r="F313" s="5" t="s">
        <v>2398</v>
      </c>
      <c r="G313" s="5" t="s">
        <v>2399</v>
      </c>
      <c r="H313" s="5" t="s">
        <v>2400</v>
      </c>
      <c r="I313" s="5" t="s">
        <v>2401</v>
      </c>
      <c r="J313" s="5" t="s">
        <v>2402</v>
      </c>
      <c r="K313" s="5" t="s">
        <v>2403</v>
      </c>
      <c r="L313" s="5" t="s">
        <v>2404</v>
      </c>
      <c r="M313" s="5" t="s">
        <v>2405</v>
      </c>
      <c r="N313" s="5" t="s">
        <v>2406</v>
      </c>
      <c r="O313" s="5" t="s">
        <v>2407</v>
      </c>
      <c r="P313" s="5" t="s">
        <v>2408</v>
      </c>
      <c r="Q313" s="5" t="s">
        <v>2409</v>
      </c>
      <c r="R313" s="5" t="s">
        <v>2410</v>
      </c>
      <c r="S313" s="5" t="s">
        <v>2411</v>
      </c>
      <c r="T313" s="5" t="s">
        <v>2412</v>
      </c>
      <c r="U313" s="5" t="s">
        <v>2413</v>
      </c>
      <c r="V313" s="5" t="s">
        <v>2414</v>
      </c>
      <c r="W313" s="5" t="s">
        <v>2415</v>
      </c>
      <c r="X313" s="5" t="s">
        <v>2416</v>
      </c>
      <c r="Y313" s="5" t="s">
        <v>2417</v>
      </c>
      <c r="Z313" s="5" t="s">
        <v>2418</v>
      </c>
      <c r="AA313" s="5" t="s">
        <v>2419</v>
      </c>
      <c r="AB313" s="5" t="s">
        <v>2420</v>
      </c>
      <c r="AC313" s="5" t="s">
        <v>2421</v>
      </c>
      <c r="AD313" s="5" t="s">
        <v>2422</v>
      </c>
      <c r="AE313" s="5" t="s">
        <v>2423</v>
      </c>
      <c r="AF313" s="5" t="s">
        <v>2424</v>
      </c>
      <c r="AG313" s="5" t="s">
        <v>2425</v>
      </c>
      <c r="AH313" s="5" t="s">
        <v>2426</v>
      </c>
      <c r="AI313" s="5" t="s">
        <v>2427</v>
      </c>
      <c r="AJ313" s="5" t="s">
        <v>2428</v>
      </c>
      <c r="AK313" s="5" t="s">
        <v>2429</v>
      </c>
    </row>
    <row r="314" spans="1:37">
      <c r="A314" s="11" t="s">
        <v>7</v>
      </c>
      <c r="B314" s="14" t="s">
        <v>2386</v>
      </c>
      <c r="C314" s="14" t="s">
        <v>2200</v>
      </c>
      <c r="D314" s="14" t="s">
        <v>2430</v>
      </c>
      <c r="E314" s="14" t="s">
        <v>1504</v>
      </c>
      <c r="F314" s="14" t="s">
        <v>2431</v>
      </c>
      <c r="G314" s="14" t="s">
        <v>2432</v>
      </c>
      <c r="H314" s="14" t="s">
        <v>2433</v>
      </c>
      <c r="I314" s="14" t="s">
        <v>2434</v>
      </c>
      <c r="J314" s="14" t="s">
        <v>2435</v>
      </c>
      <c r="K314" s="14" t="s">
        <v>2436</v>
      </c>
      <c r="L314" s="14" t="s">
        <v>2011</v>
      </c>
      <c r="M314" s="14" t="s">
        <v>2198</v>
      </c>
      <c r="N314" s="14" t="s">
        <v>1476</v>
      </c>
      <c r="O314" s="14" t="s">
        <v>806</v>
      </c>
      <c r="P314" s="14" t="s">
        <v>825</v>
      </c>
      <c r="Q314" s="14" t="s">
        <v>1488</v>
      </c>
      <c r="R314" s="14" t="s">
        <v>806</v>
      </c>
      <c r="S314" s="14" t="s">
        <v>806</v>
      </c>
      <c r="T314" s="14" t="s">
        <v>2386</v>
      </c>
      <c r="U314" s="14" t="s">
        <v>2386</v>
      </c>
      <c r="V314" s="14" t="s">
        <v>806</v>
      </c>
      <c r="W314" s="14" t="s">
        <v>807</v>
      </c>
      <c r="X314" s="14" t="s">
        <v>2437</v>
      </c>
      <c r="Y314" s="14" t="s">
        <v>2386</v>
      </c>
      <c r="Z314" s="14" t="s">
        <v>627</v>
      </c>
      <c r="AA314" s="14" t="s">
        <v>1488</v>
      </c>
      <c r="AB314" s="14" t="s">
        <v>1475</v>
      </c>
      <c r="AC314" s="14" t="s">
        <v>826</v>
      </c>
      <c r="AD314" s="13" t="s">
        <v>809</v>
      </c>
      <c r="AE314" s="13" t="s">
        <v>787</v>
      </c>
      <c r="AF314" s="13" t="s">
        <v>2013</v>
      </c>
      <c r="AG314" s="13" t="s">
        <v>2013</v>
      </c>
      <c r="AH314" s="13" t="s">
        <v>809</v>
      </c>
      <c r="AI314" s="13" t="s">
        <v>2438</v>
      </c>
      <c r="AJ314" s="13" t="s">
        <v>2438</v>
      </c>
      <c r="AK314" s="13" t="s">
        <v>2439</v>
      </c>
    </row>
    <row r="315" spans="1:37">
      <c r="A315" s="4" t="s">
        <v>28</v>
      </c>
      <c r="B315" s="5" t="s">
        <v>2440</v>
      </c>
      <c r="C315" s="5" t="s">
        <v>2441</v>
      </c>
      <c r="D315" s="5" t="s">
        <v>2396</v>
      </c>
      <c r="E315" s="5" t="s">
        <v>2442</v>
      </c>
      <c r="F315" s="5" t="s">
        <v>2443</v>
      </c>
      <c r="G315" s="5" t="s">
        <v>2444</v>
      </c>
      <c r="H315" s="5" t="s">
        <v>2445</v>
      </c>
      <c r="I315" s="5" t="s">
        <v>2446</v>
      </c>
      <c r="J315" s="5" t="s">
        <v>2447</v>
      </c>
      <c r="K315" s="5" t="s">
        <v>2448</v>
      </c>
      <c r="L315" s="5" t="s">
        <v>2449</v>
      </c>
      <c r="M315" s="5" t="s">
        <v>2450</v>
      </c>
      <c r="N315" s="5" t="s">
        <v>2451</v>
      </c>
      <c r="O315" s="5" t="s">
        <v>2452</v>
      </c>
      <c r="P315" s="5" t="s">
        <v>2453</v>
      </c>
      <c r="Q315" s="5" t="s">
        <v>2454</v>
      </c>
      <c r="R315" s="5" t="s">
        <v>2455</v>
      </c>
      <c r="S315" s="5" t="s">
        <v>2456</v>
      </c>
      <c r="T315" s="5" t="s">
        <v>2457</v>
      </c>
      <c r="U315" s="5" t="s">
        <v>2458</v>
      </c>
      <c r="V315" s="5" t="s">
        <v>2459</v>
      </c>
      <c r="W315" s="5" t="s">
        <v>2460</v>
      </c>
      <c r="X315" s="5" t="s">
        <v>2461</v>
      </c>
      <c r="Y315" s="5" t="s">
        <v>2462</v>
      </c>
      <c r="Z315" s="5" t="s">
        <v>2463</v>
      </c>
      <c r="AA315" s="5" t="s">
        <v>2464</v>
      </c>
      <c r="AB315" s="5" t="s">
        <v>2465</v>
      </c>
      <c r="AC315" s="5" t="s">
        <v>2466</v>
      </c>
      <c r="AD315" s="5" t="s">
        <v>2467</v>
      </c>
      <c r="AE315" s="5" t="s">
        <v>2468</v>
      </c>
      <c r="AF315" s="5" t="s">
        <v>2469</v>
      </c>
      <c r="AG315" s="5" t="s">
        <v>2470</v>
      </c>
      <c r="AH315" s="5" t="s">
        <v>2471</v>
      </c>
      <c r="AI315" s="5" t="s">
        <v>2472</v>
      </c>
      <c r="AJ315" s="5" t="s">
        <v>2473</v>
      </c>
      <c r="AK315" s="5" t="s">
        <v>2474</v>
      </c>
    </row>
    <row r="316" spans="1:37">
      <c r="A316" s="11" t="s">
        <v>7</v>
      </c>
      <c r="B316" s="14" t="s">
        <v>2475</v>
      </c>
      <c r="C316" s="14" t="s">
        <v>783</v>
      </c>
      <c r="D316" s="14" t="s">
        <v>1745</v>
      </c>
      <c r="E316" s="14" t="s">
        <v>1504</v>
      </c>
      <c r="F316" s="14" t="s">
        <v>2476</v>
      </c>
      <c r="G316" s="14" t="s">
        <v>2477</v>
      </c>
      <c r="H316" s="14" t="s">
        <v>1745</v>
      </c>
      <c r="I316" s="14" t="s">
        <v>2382</v>
      </c>
      <c r="J316" s="14" t="s">
        <v>2478</v>
      </c>
      <c r="K316" s="14" t="s">
        <v>823</v>
      </c>
      <c r="L316" s="14" t="s">
        <v>2479</v>
      </c>
      <c r="M316" s="14" t="s">
        <v>2479</v>
      </c>
      <c r="N316" s="14" t="s">
        <v>1476</v>
      </c>
      <c r="O316" s="14" t="s">
        <v>806</v>
      </c>
      <c r="P316" s="14" t="s">
        <v>627</v>
      </c>
      <c r="Q316" s="14" t="s">
        <v>1488</v>
      </c>
      <c r="R316" s="14" t="s">
        <v>825</v>
      </c>
      <c r="S316" s="14" t="s">
        <v>825</v>
      </c>
      <c r="T316" s="14" t="s">
        <v>825</v>
      </c>
      <c r="U316" s="14" t="s">
        <v>825</v>
      </c>
      <c r="V316" s="14" t="s">
        <v>825</v>
      </c>
      <c r="W316" s="14" t="s">
        <v>806</v>
      </c>
      <c r="X316" s="14" t="s">
        <v>807</v>
      </c>
      <c r="Y316" s="14" t="s">
        <v>806</v>
      </c>
      <c r="Z316" s="14" t="s">
        <v>627</v>
      </c>
      <c r="AA316" s="14" t="s">
        <v>1488</v>
      </c>
      <c r="AB316" s="14" t="s">
        <v>1749</v>
      </c>
      <c r="AC316" s="14" t="s">
        <v>2480</v>
      </c>
      <c r="AD316" s="14" t="s">
        <v>826</v>
      </c>
      <c r="AE316" s="13" t="s">
        <v>2439</v>
      </c>
      <c r="AF316" s="14" t="s">
        <v>826</v>
      </c>
      <c r="AG316" s="14" t="s">
        <v>2009</v>
      </c>
      <c r="AH316" s="13" t="s">
        <v>2481</v>
      </c>
      <c r="AI316" s="13" t="s">
        <v>827</v>
      </c>
      <c r="AJ316" s="13" t="s">
        <v>809</v>
      </c>
      <c r="AK316" s="13" t="s">
        <v>2439</v>
      </c>
    </row>
    <row r="317" spans="1:37">
      <c r="A317" s="4" t="s">
        <v>29</v>
      </c>
      <c r="B317" s="5">
        <v>0.1</v>
      </c>
      <c r="C317" s="5">
        <v>0.1</v>
      </c>
      <c r="D317" s="5">
        <v>0.51</v>
      </c>
      <c r="E317" s="5">
        <v>0.51</v>
      </c>
      <c r="F317" s="5">
        <v>0.51</v>
      </c>
      <c r="G317" s="5">
        <v>0.51</v>
      </c>
      <c r="H317" s="5">
        <v>0.45</v>
      </c>
      <c r="I317" s="5">
        <v>0.45</v>
      </c>
      <c r="J317" s="5">
        <v>0.43</v>
      </c>
      <c r="K317" s="5">
        <v>0.43</v>
      </c>
      <c r="L317" s="5">
        <v>0.39</v>
      </c>
      <c r="M317" s="5">
        <v>0.39</v>
      </c>
      <c r="N317" s="5">
        <v>0.39</v>
      </c>
      <c r="O317" s="5">
        <v>0.39</v>
      </c>
      <c r="P317" s="5">
        <v>0.38</v>
      </c>
      <c r="Q317" s="5">
        <v>0.38</v>
      </c>
      <c r="R317" s="5">
        <v>0.38</v>
      </c>
      <c r="S317" s="5">
        <v>0.38</v>
      </c>
      <c r="T317" s="5">
        <v>0.38</v>
      </c>
      <c r="U317" s="5">
        <v>0.38</v>
      </c>
      <c r="V317" s="5">
        <v>0.38</v>
      </c>
      <c r="W317" s="5">
        <v>0.38</v>
      </c>
      <c r="X317" s="5">
        <v>0.38</v>
      </c>
      <c r="Y317" s="5">
        <v>0.35</v>
      </c>
      <c r="Z317" s="5">
        <v>0.35</v>
      </c>
      <c r="AA317" s="5">
        <v>0.35</v>
      </c>
      <c r="AB317" s="5">
        <v>0.35</v>
      </c>
      <c r="AC317" s="5">
        <v>0.3</v>
      </c>
      <c r="AD317" s="5">
        <v>0.3</v>
      </c>
      <c r="AE317" s="5">
        <v>0.3</v>
      </c>
      <c r="AF317" s="5">
        <v>0.3</v>
      </c>
      <c r="AG317" s="5">
        <v>0.25</v>
      </c>
      <c r="AH317" s="5">
        <v>0.22</v>
      </c>
      <c r="AI317" s="5">
        <v>0.22</v>
      </c>
      <c r="AJ317" s="5">
        <v>0.22</v>
      </c>
      <c r="AK317" s="5">
        <v>0.12</v>
      </c>
    </row>
    <row r="318" spans="1:37">
      <c r="A318" s="11" t="s">
        <v>7</v>
      </c>
      <c r="B318" s="14" t="s">
        <v>2482</v>
      </c>
      <c r="C318" s="14" t="s">
        <v>2482</v>
      </c>
      <c r="D318" s="13" t="s">
        <v>2483</v>
      </c>
      <c r="E318" s="13" t="s">
        <v>2483</v>
      </c>
      <c r="F318" s="13" t="s">
        <v>2206</v>
      </c>
      <c r="G318" s="13" t="s">
        <v>2206</v>
      </c>
      <c r="H318" s="13" t="s">
        <v>810</v>
      </c>
      <c r="I318" s="13" t="s">
        <v>810</v>
      </c>
      <c r="J318" s="13" t="s">
        <v>2484</v>
      </c>
      <c r="K318" s="13" t="s">
        <v>2484</v>
      </c>
      <c r="L318" s="13" t="s">
        <v>2012</v>
      </c>
      <c r="M318" s="13" t="s">
        <v>2012</v>
      </c>
      <c r="N318" s="13" t="s">
        <v>2012</v>
      </c>
      <c r="O318" s="13" t="s">
        <v>2012</v>
      </c>
      <c r="P318" s="14" t="s">
        <v>826</v>
      </c>
      <c r="Q318" s="13" t="s">
        <v>2016</v>
      </c>
      <c r="R318" s="13" t="s">
        <v>2016</v>
      </c>
      <c r="S318" s="13" t="s">
        <v>2016</v>
      </c>
      <c r="T318" s="13" t="s">
        <v>2016</v>
      </c>
      <c r="U318" s="13" t="s">
        <v>2485</v>
      </c>
      <c r="V318" s="13" t="s">
        <v>2485</v>
      </c>
      <c r="W318" s="13" t="s">
        <v>2485</v>
      </c>
      <c r="X318" s="13" t="s">
        <v>2485</v>
      </c>
      <c r="Y318" s="13" t="s">
        <v>2186</v>
      </c>
      <c r="Z318" s="13" t="s">
        <v>2186</v>
      </c>
      <c r="AA318" s="13" t="s">
        <v>2186</v>
      </c>
      <c r="AB318" s="13" t="s">
        <v>2186</v>
      </c>
      <c r="AC318" s="13" t="s">
        <v>724</v>
      </c>
      <c r="AD318" s="13" t="s">
        <v>2486</v>
      </c>
      <c r="AE318" s="13" t="s">
        <v>2486</v>
      </c>
      <c r="AF318" s="13" t="s">
        <v>2486</v>
      </c>
      <c r="AG318" s="13" t="s">
        <v>2487</v>
      </c>
      <c r="AH318" s="13" t="s">
        <v>2488</v>
      </c>
      <c r="AI318" s="13" t="s">
        <v>2488</v>
      </c>
      <c r="AJ318" s="13" t="s">
        <v>2488</v>
      </c>
      <c r="AK318" s="13" t="s">
        <v>2489</v>
      </c>
    </row>
    <row r="319" spans="1:37">
      <c r="A319" s="4" t="s">
        <v>839</v>
      </c>
      <c r="B319" s="9"/>
      <c r="C319" s="9"/>
      <c r="D319" s="9"/>
      <c r="E319" s="9"/>
      <c r="F319" s="9"/>
      <c r="G319" s="9"/>
      <c r="H319" s="9"/>
      <c r="I319" s="9"/>
      <c r="J319" s="9"/>
      <c r="K319" s="9"/>
      <c r="L319" s="9"/>
      <c r="M319" s="9"/>
      <c r="N319" s="9"/>
      <c r="O319" s="9"/>
      <c r="P319" s="9"/>
      <c r="Q319" s="9"/>
      <c r="R319" s="9"/>
      <c r="S319" s="9"/>
      <c r="T319" s="9"/>
      <c r="U319" s="9"/>
      <c r="V319" s="9"/>
      <c r="W319" s="9"/>
      <c r="X319" s="9"/>
      <c r="Y319" s="9"/>
      <c r="Z319" s="9"/>
      <c r="AA319" s="9"/>
      <c r="AB319" s="9"/>
      <c r="AC319" s="9"/>
      <c r="AD319" s="9"/>
      <c r="AE319" s="9"/>
      <c r="AF319" s="9"/>
      <c r="AG319" s="9"/>
      <c r="AH319" s="9"/>
      <c r="AI319" s="9"/>
      <c r="AJ319" s="9"/>
      <c r="AK319" s="5">
        <v>0.1</v>
      </c>
    </row>
    <row r="320" spans="1:37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</row>
    <row r="321" spans="1:37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</row>
    <row r="322" spans="1:37">
      <c r="A322" s="4" t="s">
        <v>30</v>
      </c>
      <c r="B322" s="5" t="s">
        <v>2367</v>
      </c>
      <c r="C322" s="5" t="s">
        <v>2490</v>
      </c>
      <c r="D322" s="8" t="s">
        <v>2491</v>
      </c>
      <c r="E322" s="5" t="s">
        <v>2492</v>
      </c>
      <c r="F322" s="5" t="s">
        <v>2493</v>
      </c>
      <c r="G322" s="5" t="s">
        <v>2494</v>
      </c>
      <c r="H322" s="5" t="s">
        <v>2495</v>
      </c>
      <c r="I322" s="5" t="s">
        <v>2496</v>
      </c>
      <c r="J322" s="5" t="s">
        <v>2496</v>
      </c>
      <c r="K322" s="5" t="s">
        <v>2496</v>
      </c>
      <c r="L322" s="5" t="s">
        <v>2497</v>
      </c>
      <c r="M322" s="5" t="s">
        <v>2497</v>
      </c>
      <c r="N322" s="5" t="s">
        <v>2498</v>
      </c>
      <c r="O322" s="5" t="s">
        <v>2499</v>
      </c>
      <c r="P322" s="5" t="s">
        <v>2500</v>
      </c>
      <c r="Q322" s="5" t="s">
        <v>2501</v>
      </c>
      <c r="R322" s="5" t="s">
        <v>2502</v>
      </c>
      <c r="S322" s="5" t="s">
        <v>2503</v>
      </c>
      <c r="T322" s="5" t="s">
        <v>2504</v>
      </c>
      <c r="U322" s="5" t="s">
        <v>843</v>
      </c>
      <c r="V322" s="5" t="s">
        <v>2505</v>
      </c>
      <c r="W322" s="5" t="s">
        <v>2506</v>
      </c>
      <c r="X322" s="5" t="s">
        <v>2506</v>
      </c>
      <c r="Y322" s="5" t="s">
        <v>2507</v>
      </c>
      <c r="Z322" s="5" t="s">
        <v>2508</v>
      </c>
      <c r="AA322" s="5" t="s">
        <v>2509</v>
      </c>
      <c r="AB322" s="5" t="s">
        <v>846</v>
      </c>
      <c r="AC322" s="5" t="s">
        <v>2490</v>
      </c>
      <c r="AD322" s="5" t="s">
        <v>2510</v>
      </c>
      <c r="AE322" s="5" t="s">
        <v>2511</v>
      </c>
      <c r="AF322" s="5" t="s">
        <v>2512</v>
      </c>
      <c r="AG322" s="5" t="s">
        <v>2513</v>
      </c>
      <c r="AH322" s="5" t="s">
        <v>2362</v>
      </c>
      <c r="AI322" s="5" t="s">
        <v>2514</v>
      </c>
      <c r="AJ322" s="5" t="s">
        <v>2515</v>
      </c>
      <c r="AK322" s="5" t="s">
        <v>2516</v>
      </c>
    </row>
    <row r="323" spans="1:37">
      <c r="A323" s="4" t="s">
        <v>31</v>
      </c>
      <c r="B323" s="5" t="s">
        <v>630</v>
      </c>
      <c r="C323" s="5" t="s">
        <v>2517</v>
      </c>
      <c r="D323" s="5" t="s">
        <v>2518</v>
      </c>
      <c r="E323" s="5" t="s">
        <v>774</v>
      </c>
      <c r="F323" s="5" t="s">
        <v>2519</v>
      </c>
      <c r="G323" s="5" t="s">
        <v>849</v>
      </c>
      <c r="H323" s="5" t="s">
        <v>2520</v>
      </c>
      <c r="I323" s="5" t="s">
        <v>2521</v>
      </c>
      <c r="J323" s="5" t="s">
        <v>2522</v>
      </c>
      <c r="K323" s="5" t="s">
        <v>2523</v>
      </c>
      <c r="L323" s="5" t="s">
        <v>2369</v>
      </c>
      <c r="M323" s="5" t="s">
        <v>2373</v>
      </c>
      <c r="N323" s="8" t="s">
        <v>2524</v>
      </c>
      <c r="O323" s="5" t="s">
        <v>2490</v>
      </c>
      <c r="P323" s="5" t="s">
        <v>790</v>
      </c>
      <c r="Q323" s="5" t="s">
        <v>2525</v>
      </c>
      <c r="R323" s="5" t="s">
        <v>2526</v>
      </c>
      <c r="S323" s="5" t="s">
        <v>859</v>
      </c>
      <c r="T323" s="5" t="s">
        <v>2490</v>
      </c>
      <c r="U323" s="5" t="s">
        <v>2527</v>
      </c>
      <c r="V323" s="5" t="s">
        <v>2528</v>
      </c>
      <c r="W323" s="5" t="s">
        <v>2527</v>
      </c>
      <c r="X323" s="5" t="s">
        <v>2529</v>
      </c>
      <c r="Y323" s="5" t="s">
        <v>2356</v>
      </c>
      <c r="Z323" s="5" t="s">
        <v>2530</v>
      </c>
      <c r="AA323" s="5" t="s">
        <v>2513</v>
      </c>
      <c r="AB323" s="5" t="s">
        <v>2531</v>
      </c>
      <c r="AC323" s="5" t="s">
        <v>2532</v>
      </c>
      <c r="AD323" s="5" t="s">
        <v>2533</v>
      </c>
      <c r="AE323" s="5" t="s">
        <v>859</v>
      </c>
      <c r="AF323" s="5" t="s">
        <v>2511</v>
      </c>
      <c r="AG323" s="5" t="s">
        <v>2534</v>
      </c>
      <c r="AH323" s="5" t="s">
        <v>2535</v>
      </c>
      <c r="AI323" s="5" t="s">
        <v>2536</v>
      </c>
      <c r="AJ323" s="5" t="s">
        <v>860</v>
      </c>
      <c r="AK323" s="5" t="s">
        <v>2537</v>
      </c>
    </row>
    <row r="324" spans="1:37">
      <c r="A324" s="1"/>
      <c r="B324" s="1"/>
      <c r="C324" s="1"/>
      <c r="D324" s="1"/>
      <c r="E324" s="19"/>
      <c r="F324" s="19"/>
      <c r="G324" s="19"/>
      <c r="H324" s="19"/>
      <c r="I324" s="19"/>
      <c r="J324" s="19"/>
      <c r="K324" s="19"/>
    </row>
    <row r="325" spans="1:37">
      <c r="A325" s="4" t="s">
        <v>1472</v>
      </c>
      <c r="B325" s="5" t="s">
        <v>1473</v>
      </c>
      <c r="C325" s="5" t="s">
        <v>1474</v>
      </c>
      <c r="D325" s="8" t="s">
        <v>1475</v>
      </c>
      <c r="E325" s="19"/>
      <c r="F325" s="19"/>
      <c r="G325" s="19"/>
      <c r="H325" s="19"/>
      <c r="I325" s="19"/>
      <c r="J325" s="19"/>
      <c r="K325" s="19"/>
    </row>
    <row r="326" spans="1:37">
      <c r="A326" s="11" t="s">
        <v>7</v>
      </c>
      <c r="B326" s="14" t="s">
        <v>1476</v>
      </c>
      <c r="C326" s="14" t="s">
        <v>1475</v>
      </c>
      <c r="D326" s="1"/>
      <c r="E326" s="19"/>
      <c r="F326" s="19"/>
      <c r="G326" s="19"/>
      <c r="H326" s="19"/>
      <c r="I326" s="19"/>
      <c r="J326" s="19"/>
      <c r="K326" s="19"/>
    </row>
    <row r="327" spans="1:37">
      <c r="A327" s="4" t="s">
        <v>3</v>
      </c>
      <c r="B327" s="9"/>
      <c r="C327" s="9"/>
      <c r="D327" s="9"/>
      <c r="E327" s="19"/>
      <c r="F327" s="19"/>
      <c r="G327" s="19"/>
      <c r="H327" s="19"/>
      <c r="I327" s="19"/>
      <c r="J327" s="19"/>
      <c r="K327" s="19"/>
    </row>
    <row r="328" spans="1:37">
      <c r="A328" s="11" t="s">
        <v>7</v>
      </c>
      <c r="B328" s="12"/>
      <c r="C328" s="12"/>
      <c r="D328" s="1"/>
      <c r="E328" s="19"/>
      <c r="F328" s="19"/>
      <c r="G328" s="19"/>
      <c r="H328" s="19"/>
      <c r="I328" s="19"/>
      <c r="J328" s="19"/>
      <c r="K328" s="19"/>
    </row>
    <row r="329" spans="1:37">
      <c r="A329" s="11" t="s">
        <v>1477</v>
      </c>
      <c r="B329" s="12"/>
      <c r="C329" s="12"/>
      <c r="D329" s="12"/>
      <c r="E329" s="19"/>
      <c r="F329" s="19"/>
      <c r="G329" s="19"/>
      <c r="H329" s="19"/>
      <c r="I329" s="19"/>
      <c r="J329" s="19"/>
      <c r="K329" s="19"/>
    </row>
    <row r="330" spans="1:37">
      <c r="A330" s="4" t="s">
        <v>4</v>
      </c>
      <c r="B330" s="5" t="s">
        <v>1478</v>
      </c>
      <c r="C330" s="5" t="s">
        <v>1479</v>
      </c>
      <c r="D330" s="5" t="s">
        <v>828</v>
      </c>
    </row>
    <row r="331" spans="1:37">
      <c r="A331" s="11" t="s">
        <v>7</v>
      </c>
      <c r="B331" s="13" t="s">
        <v>1480</v>
      </c>
      <c r="C331" s="13" t="s">
        <v>828</v>
      </c>
      <c r="D331" s="1"/>
    </row>
    <row r="332" spans="1:37">
      <c r="A332" s="11" t="s">
        <v>1481</v>
      </c>
      <c r="B332" s="13" t="s">
        <v>1482</v>
      </c>
      <c r="C332" s="13" t="s">
        <v>1483</v>
      </c>
      <c r="D332" s="13" t="s">
        <v>1484</v>
      </c>
    </row>
    <row r="333" spans="1:37">
      <c r="A333" s="4" t="s">
        <v>1485</v>
      </c>
      <c r="B333" s="5" t="s">
        <v>1486</v>
      </c>
      <c r="C333" s="5" t="s">
        <v>1487</v>
      </c>
      <c r="D333" s="8" t="s">
        <v>1488</v>
      </c>
    </row>
    <row r="334" spans="1:37">
      <c r="A334" s="11" t="s">
        <v>7</v>
      </c>
      <c r="B334" s="13" t="s">
        <v>1489</v>
      </c>
      <c r="C334" s="14" t="s">
        <v>1488</v>
      </c>
      <c r="D334" s="1"/>
    </row>
    <row r="335" spans="1:37">
      <c r="A335" s="11" t="s">
        <v>1490</v>
      </c>
      <c r="B335" s="13" t="s">
        <v>1491</v>
      </c>
      <c r="C335" s="13" t="s">
        <v>725</v>
      </c>
      <c r="D335" s="14" t="s">
        <v>721</v>
      </c>
    </row>
    <row r="336" spans="1:37">
      <c r="A336" s="4" t="s">
        <v>1492</v>
      </c>
      <c r="B336" s="5" t="s">
        <v>1493</v>
      </c>
      <c r="C336" s="5" t="s">
        <v>1494</v>
      </c>
      <c r="D336" s="8" t="s">
        <v>1495</v>
      </c>
    </row>
    <row r="337" spans="1:4">
      <c r="A337" s="11" t="s">
        <v>7</v>
      </c>
      <c r="B337" s="13" t="s">
        <v>1496</v>
      </c>
      <c r="C337" s="14" t="s">
        <v>1495</v>
      </c>
      <c r="D337" s="1"/>
    </row>
    <row r="338" spans="1:4">
      <c r="A338" s="11" t="s">
        <v>1497</v>
      </c>
      <c r="B338" s="13" t="s">
        <v>1498</v>
      </c>
      <c r="C338" s="13" t="s">
        <v>1499</v>
      </c>
      <c r="D338" s="14" t="s">
        <v>1500</v>
      </c>
    </row>
    <row r="339" spans="1:4">
      <c r="A339" s="4" t="s">
        <v>1501</v>
      </c>
      <c r="B339" s="5">
        <v>3.67</v>
      </c>
      <c r="C339" s="5">
        <v>3.54</v>
      </c>
      <c r="D339" s="8" t="s">
        <v>823</v>
      </c>
    </row>
    <row r="340" spans="1:4">
      <c r="A340" s="11" t="s">
        <v>7</v>
      </c>
      <c r="B340" s="13" t="s">
        <v>1502</v>
      </c>
      <c r="C340" s="14" t="s">
        <v>823</v>
      </c>
      <c r="D340" s="1"/>
    </row>
    <row r="341" spans="1:4">
      <c r="A341" s="4" t="s">
        <v>1503</v>
      </c>
      <c r="B341" s="5">
        <v>3.9</v>
      </c>
      <c r="C341" s="5">
        <v>3.51</v>
      </c>
      <c r="D341" s="8" t="s">
        <v>1504</v>
      </c>
    </row>
    <row r="342" spans="1:4">
      <c r="A342" s="11" t="s">
        <v>7</v>
      </c>
      <c r="B342" s="13" t="s">
        <v>1505</v>
      </c>
      <c r="C342" s="14" t="s">
        <v>1504</v>
      </c>
      <c r="D342" s="1"/>
    </row>
    <row r="343" spans="1:4">
      <c r="A343" s="4" t="s">
        <v>1506</v>
      </c>
      <c r="B343" s="5">
        <v>0.56999999999999995</v>
      </c>
      <c r="C343" s="5">
        <v>1.02</v>
      </c>
      <c r="D343" s="5" t="s">
        <v>1507</v>
      </c>
    </row>
    <row r="344" spans="1:4">
      <c r="A344" s="11" t="s">
        <v>7</v>
      </c>
      <c r="B344" s="14" t="s">
        <v>1508</v>
      </c>
      <c r="C344" s="13" t="s">
        <v>1507</v>
      </c>
      <c r="D344" s="1"/>
    </row>
    <row r="345" spans="1:4">
      <c r="A345" s="10" t="s">
        <v>1509</v>
      </c>
      <c r="B345" s="1"/>
      <c r="C345" s="1"/>
      <c r="D345" s="1"/>
    </row>
    <row r="346" spans="1:4">
      <c r="A346" s="4" t="s">
        <v>1510</v>
      </c>
      <c r="B346" s="5">
        <v>2.06</v>
      </c>
      <c r="C346" s="5">
        <v>2.11</v>
      </c>
      <c r="D346" s="5" t="s">
        <v>1511</v>
      </c>
    </row>
    <row r="347" spans="1:4">
      <c r="A347" s="4" t="s">
        <v>1512</v>
      </c>
      <c r="B347" s="9"/>
      <c r="C347" s="9"/>
      <c r="D347" s="9"/>
    </row>
    <row r="348" spans="1:4">
      <c r="A348" s="4" t="s">
        <v>153</v>
      </c>
      <c r="B348" s="5">
        <v>6.74</v>
      </c>
      <c r="C348" s="5">
        <v>13.04</v>
      </c>
      <c r="D348" s="5" t="s">
        <v>1513</v>
      </c>
    </row>
    <row r="349" spans="1:4">
      <c r="A349" s="4" t="s">
        <v>1514</v>
      </c>
      <c r="B349" s="9"/>
      <c r="C349" s="9"/>
      <c r="D349" s="9"/>
    </row>
    <row r="350" spans="1:4">
      <c r="A350" s="11" t="s">
        <v>7</v>
      </c>
      <c r="B350" s="12"/>
      <c r="C350" s="12"/>
      <c r="D350" s="1"/>
    </row>
    <row r="351" spans="1:4">
      <c r="A351" s="4" t="s">
        <v>1515</v>
      </c>
      <c r="B351" s="5" t="s">
        <v>1516</v>
      </c>
      <c r="C351" s="5" t="s">
        <v>1517</v>
      </c>
      <c r="D351" s="8" t="s">
        <v>1518</v>
      </c>
    </row>
    <row r="352" spans="1:4">
      <c r="A352" s="11" t="s">
        <v>7</v>
      </c>
      <c r="B352" s="13" t="s">
        <v>1519</v>
      </c>
      <c r="C352" s="14" t="s">
        <v>1518</v>
      </c>
      <c r="D352" s="1"/>
    </row>
    <row r="353" spans="1:4">
      <c r="A353" s="4" t="s">
        <v>1520</v>
      </c>
      <c r="B353" s="5" t="s">
        <v>1521</v>
      </c>
      <c r="C353" s="5" t="s">
        <v>1522</v>
      </c>
      <c r="D353" s="8" t="s">
        <v>1500</v>
      </c>
    </row>
    <row r="354" spans="1:4">
      <c r="A354" s="11" t="s">
        <v>7</v>
      </c>
      <c r="B354" s="13" t="s">
        <v>1523</v>
      </c>
      <c r="C354" s="14" t="s">
        <v>1500</v>
      </c>
      <c r="D354" s="1"/>
    </row>
    <row r="355" spans="1:4">
      <c r="A355" s="4" t="s">
        <v>1524</v>
      </c>
      <c r="B355" s="9"/>
      <c r="C355" s="9"/>
      <c r="D355" s="9"/>
    </row>
    <row r="356" spans="1:4">
      <c r="A356" s="11" t="s">
        <v>7</v>
      </c>
      <c r="B356" s="12"/>
      <c r="C356" s="12"/>
      <c r="D356" s="1"/>
    </row>
    <row r="357" spans="1:4">
      <c r="A357" s="10" t="s">
        <v>1525</v>
      </c>
      <c r="B357" s="1"/>
      <c r="C357" s="1"/>
      <c r="D357" s="1"/>
    </row>
    <row r="358" spans="1:4">
      <c r="A358" s="4" t="s">
        <v>1526</v>
      </c>
      <c r="B358" s="5">
        <v>2.74</v>
      </c>
      <c r="C358" s="9"/>
      <c r="D358" s="9"/>
    </row>
    <row r="359" spans="1:4">
      <c r="A359" s="11" t="s">
        <v>7</v>
      </c>
      <c r="B359" s="12"/>
      <c r="C359" s="12"/>
      <c r="D359" s="1"/>
    </row>
    <row r="360" spans="1:4">
      <c r="A360" s="10" t="s">
        <v>1527</v>
      </c>
      <c r="B360" s="1"/>
      <c r="C360" s="1"/>
      <c r="D360" s="1"/>
    </row>
    <row r="361" spans="1:4">
      <c r="A361" s="4" t="s">
        <v>64</v>
      </c>
      <c r="B361" s="9"/>
      <c r="C361" s="9"/>
      <c r="D361" s="9"/>
    </row>
    <row r="362" spans="1:4">
      <c r="A362" s="11" t="s">
        <v>1528</v>
      </c>
      <c r="B362" s="12"/>
      <c r="C362" s="12"/>
      <c r="D362" s="12"/>
    </row>
    <row r="363" spans="1:4">
      <c r="A363" s="4" t="s">
        <v>1529</v>
      </c>
      <c r="B363" s="5">
        <v>42</v>
      </c>
      <c r="C363" s="5">
        <v>43.8</v>
      </c>
      <c r="D363" s="5" t="s">
        <v>1530</v>
      </c>
    </row>
    <row r="364" spans="1:4">
      <c r="A364" s="11" t="s">
        <v>7</v>
      </c>
      <c r="B364" s="13" t="s">
        <v>1531</v>
      </c>
      <c r="C364" s="13" t="s">
        <v>1530</v>
      </c>
      <c r="D364" s="1"/>
    </row>
    <row r="365" spans="1:4">
      <c r="A365" s="4" t="s">
        <v>1532</v>
      </c>
      <c r="B365" s="5" t="s">
        <v>1533</v>
      </c>
      <c r="C365" s="5" t="s">
        <v>1534</v>
      </c>
      <c r="D365" s="8" t="s">
        <v>1535</v>
      </c>
    </row>
    <row r="366" spans="1:4">
      <c r="A366" s="4" t="s">
        <v>1536</v>
      </c>
      <c r="B366" s="5">
        <v>34.97</v>
      </c>
      <c r="C366" s="5">
        <v>36.090000000000003</v>
      </c>
      <c r="D366" s="5" t="s">
        <v>1537</v>
      </c>
    </row>
    <row r="367" spans="1:4">
      <c r="A367" s="11" t="s">
        <v>7</v>
      </c>
      <c r="B367" s="13" t="s">
        <v>1538</v>
      </c>
      <c r="C367" s="13" t="s">
        <v>1537</v>
      </c>
      <c r="D367" s="1"/>
    </row>
    <row r="368" spans="1:4">
      <c r="A368" s="4" t="s">
        <v>1539</v>
      </c>
      <c r="B368" s="5">
        <v>9.01</v>
      </c>
      <c r="C368" s="5">
        <v>8.17</v>
      </c>
      <c r="D368" s="8" t="s">
        <v>1540</v>
      </c>
    </row>
    <row r="369" spans="1:4">
      <c r="A369" s="4" t="s">
        <v>1541</v>
      </c>
      <c r="B369" s="5">
        <v>0.83</v>
      </c>
      <c r="C369" s="5">
        <v>0.75</v>
      </c>
      <c r="D369" s="8" t="s">
        <v>1504</v>
      </c>
    </row>
    <row r="370" spans="1:4">
      <c r="A370" s="10" t="s">
        <v>1542</v>
      </c>
      <c r="B370" s="1"/>
      <c r="C370" s="1"/>
      <c r="D370" s="1"/>
    </row>
    <row r="371" spans="1:4">
      <c r="A371" s="4" t="s">
        <v>1512</v>
      </c>
      <c r="B371" s="9"/>
      <c r="C371" s="9"/>
      <c r="D371" s="9"/>
    </row>
    <row r="372" spans="1:4">
      <c r="A372" s="11" t="s">
        <v>7</v>
      </c>
      <c r="B372" s="12"/>
      <c r="C372" s="12"/>
      <c r="D372" s="1"/>
    </row>
    <row r="373" spans="1:4">
      <c r="A373" s="11"/>
      <c r="B373" s="13"/>
      <c r="C373" s="13"/>
      <c r="D373" s="1"/>
    </row>
    <row r="374" spans="1:4">
      <c r="A374" s="4"/>
      <c r="B374" s="8"/>
      <c r="C374" s="8"/>
      <c r="D374" s="8"/>
    </row>
    <row r="375" spans="1:4">
      <c r="A375" s="11"/>
      <c r="B375" s="13"/>
      <c r="C375" s="13"/>
      <c r="D375" s="1"/>
    </row>
    <row r="376" spans="1:4">
      <c r="A376" s="4"/>
      <c r="B376" s="5"/>
      <c r="C376" s="5"/>
      <c r="D376" s="5"/>
    </row>
    <row r="377" spans="1:4">
      <c r="A377" s="4"/>
      <c r="B377" s="5"/>
      <c r="C377" s="5"/>
      <c r="D377" s="5"/>
    </row>
    <row r="378" spans="1:4">
      <c r="A378" s="10"/>
      <c r="B378" s="1"/>
      <c r="C378" s="1"/>
      <c r="D378" s="1"/>
    </row>
    <row r="379" spans="1:4">
      <c r="A379" s="4"/>
      <c r="B379" s="8"/>
      <c r="C379" s="8"/>
      <c r="D379" s="8"/>
    </row>
    <row r="380" spans="1:4">
      <c r="A380" s="11"/>
      <c r="B380" s="13"/>
      <c r="C380" s="13"/>
      <c r="D380" s="1"/>
    </row>
    <row r="381" spans="1:4">
      <c r="A381" s="4"/>
      <c r="B381" s="5"/>
      <c r="C381" s="5"/>
      <c r="D381" s="5"/>
    </row>
    <row r="382" spans="1:4">
      <c r="A382" s="11"/>
      <c r="B382" s="14"/>
      <c r="C382" s="13"/>
      <c r="D382" s="1"/>
    </row>
  </sheetData>
  <mergeCells count="4">
    <mergeCell ref="A263:AK263"/>
    <mergeCell ref="A1:L1"/>
    <mergeCell ref="A63:L63"/>
    <mergeCell ref="A130:L13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B5C1A4-82B6-43BD-B606-3498383C564B}">
  <sheetPr codeName="Feuil2"/>
  <dimension ref="A1:N2"/>
  <sheetViews>
    <sheetView showGridLines="0" workbookViewId="0">
      <pane ySplit="2" topLeftCell="A3" activePane="bottomLeft" state="frozen"/>
      <selection pane="bottomLeft" activeCell="N7" sqref="N7"/>
    </sheetView>
  </sheetViews>
  <sheetFormatPr baseColWidth="10" defaultRowHeight="14.4"/>
  <cols>
    <col min="1" max="1" width="60.88671875" bestFit="1" customWidth="1"/>
    <col min="2" max="12" width="12" customWidth="1"/>
    <col min="13" max="13" width="37.44140625" bestFit="1" customWidth="1"/>
    <col min="14" max="14" width="13.33203125" bestFit="1" customWidth="1"/>
  </cols>
  <sheetData>
    <row r="1" spans="1:14" ht="23.4">
      <c r="A1" s="66"/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15"/>
      <c r="N1" s="29"/>
    </row>
    <row r="2" spans="1:14">
      <c r="A2" s="2" t="s">
        <v>2</v>
      </c>
      <c r="B2" s="30">
        <f>YEAR(DATA!B2)</f>
        <v>2020</v>
      </c>
      <c r="C2" s="30">
        <f>B2-1</f>
        <v>2019</v>
      </c>
      <c r="D2" s="30">
        <f t="shared" ref="D2:L2" si="0">C2-1</f>
        <v>2018</v>
      </c>
      <c r="E2" s="30">
        <f t="shared" si="0"/>
        <v>2017</v>
      </c>
      <c r="F2" s="30">
        <f t="shared" si="0"/>
        <v>2016</v>
      </c>
      <c r="G2" s="30">
        <f t="shared" si="0"/>
        <v>2015</v>
      </c>
      <c r="H2" s="30">
        <f t="shared" si="0"/>
        <v>2014</v>
      </c>
      <c r="I2" s="30">
        <f t="shared" si="0"/>
        <v>2013</v>
      </c>
      <c r="J2" s="30">
        <f t="shared" si="0"/>
        <v>2012</v>
      </c>
      <c r="K2" s="30">
        <f t="shared" si="0"/>
        <v>2011</v>
      </c>
      <c r="L2" s="30">
        <f t="shared" si="0"/>
        <v>2010</v>
      </c>
    </row>
  </sheetData>
  <mergeCells count="1">
    <mergeCell ref="A1:L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Bouton2_Cliquer">
                <anchor moveWithCells="1">
                  <from>
                    <xdr:col>12</xdr:col>
                    <xdr:colOff>396240</xdr:colOff>
                    <xdr:row>3</xdr:row>
                    <xdr:rowOff>60960</xdr:rowOff>
                  </from>
                  <to>
                    <xdr:col>12</xdr:col>
                    <xdr:colOff>2042160</xdr:colOff>
                    <xdr:row>8</xdr:row>
                    <xdr:rowOff>45720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TEMP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Aurélien Paris</dc:creator>
  <cp:lastModifiedBy>Aurélien Paris</cp:lastModifiedBy>
  <dcterms:created xsi:type="dcterms:W3CDTF">2015-06-05T18:19:34Z</dcterms:created>
  <dcterms:modified xsi:type="dcterms:W3CDTF">2021-07-13T08:33:38Z</dcterms:modified>
</cp:coreProperties>
</file>