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ls-nas01\users\4162926\Bureau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7" i="1"/>
</calcChain>
</file>

<file path=xl/sharedStrings.xml><?xml version="1.0" encoding="utf-8"?>
<sst xmlns="http://schemas.openxmlformats.org/spreadsheetml/2006/main" count="37" uniqueCount="16">
  <si>
    <t>nom</t>
  </si>
  <si>
    <t>statut</t>
  </si>
  <si>
    <t xml:space="preserve">état </t>
  </si>
  <si>
    <t>date</t>
  </si>
  <si>
    <t>jean</t>
  </si>
  <si>
    <t>abonné</t>
  </si>
  <si>
    <t>standard</t>
  </si>
  <si>
    <t>Année</t>
  </si>
  <si>
    <t>theo</t>
  </si>
  <si>
    <t>non abonné</t>
  </si>
  <si>
    <t>lise</t>
  </si>
  <si>
    <t>option</t>
  </si>
  <si>
    <t>loly</t>
  </si>
  <si>
    <t>abonné et standard</t>
  </si>
  <si>
    <t>neno</t>
  </si>
  <si>
    <t>misse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</si>
</sst>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K9" sqref="K9"/>
    </sheetView>
  </sheetViews>
  <sheetFormatPr baseColWidth="10" defaultRowHeight="14.5" x14ac:dyDescent="0.35"/>
  <sheetData>
    <row r="1" spans="1:11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</row>
    <row r="2" spans="1:11" ht="15" thickBot="1" x14ac:dyDescent="0.4">
      <c r="A2" s="1" t="s">
        <v>4</v>
      </c>
      <c r="B2" s="1" t="s">
        <v>5</v>
      </c>
      <c r="C2" s="1" t="s">
        <v>6</v>
      </c>
      <c r="D2" s="2">
        <v>43831</v>
      </c>
      <c r="E2" s="1"/>
      <c r="F2" s="1"/>
      <c r="G2" s="1"/>
      <c r="H2" s="1"/>
      <c r="I2" s="1" t="s">
        <v>7</v>
      </c>
      <c r="J2" s="3"/>
      <c r="K2" s="1"/>
    </row>
    <row r="3" spans="1:11" x14ac:dyDescent="0.35">
      <c r="A3" s="1" t="s">
        <v>4</v>
      </c>
      <c r="B3" s="1" t="s">
        <v>5</v>
      </c>
      <c r="C3" s="1" t="s">
        <v>6</v>
      </c>
      <c r="D3" s="2">
        <v>43862</v>
      </c>
      <c r="E3" s="1"/>
      <c r="F3" s="1"/>
      <c r="G3" s="1"/>
      <c r="H3" s="1"/>
      <c r="I3" s="1"/>
      <c r="J3" s="1"/>
      <c r="K3" s="1"/>
    </row>
    <row r="4" spans="1:11" x14ac:dyDescent="0.35">
      <c r="A4" s="1" t="s">
        <v>8</v>
      </c>
      <c r="B4" s="1" t="s">
        <v>9</v>
      </c>
      <c r="C4" s="1" t="s">
        <v>6</v>
      </c>
      <c r="D4" s="2">
        <v>43876</v>
      </c>
      <c r="E4" s="1"/>
      <c r="F4" s="1"/>
      <c r="G4" s="1"/>
      <c r="H4" s="1"/>
      <c r="I4" s="1"/>
      <c r="J4" s="1"/>
      <c r="K4" s="1"/>
    </row>
    <row r="5" spans="1:11" x14ac:dyDescent="0.35">
      <c r="A5" s="1" t="s">
        <v>10</v>
      </c>
      <c r="B5" s="1" t="s">
        <v>9</v>
      </c>
      <c r="C5" s="1" t="s">
        <v>11</v>
      </c>
      <c r="D5" s="2">
        <v>43891</v>
      </c>
      <c r="E5" s="1"/>
      <c r="F5" s="1"/>
      <c r="G5" s="1"/>
      <c r="H5" s="1"/>
      <c r="I5" s="1"/>
      <c r="J5" s="1"/>
      <c r="K5" s="1"/>
    </row>
    <row r="6" spans="1:11" x14ac:dyDescent="0.35">
      <c r="A6" s="1" t="s">
        <v>10</v>
      </c>
      <c r="B6" s="1" t="s">
        <v>9</v>
      </c>
      <c r="C6" s="1" t="s">
        <v>11</v>
      </c>
      <c r="D6" s="2">
        <v>43905</v>
      </c>
      <c r="E6" s="1"/>
      <c r="F6" s="1"/>
      <c r="G6" s="1"/>
      <c r="H6" s="1"/>
      <c r="I6" s="1"/>
      <c r="J6" s="1"/>
      <c r="K6" s="1"/>
    </row>
    <row r="7" spans="1:11" x14ac:dyDescent="0.35">
      <c r="A7" s="1" t="s">
        <v>12</v>
      </c>
      <c r="B7" s="1" t="s">
        <v>5</v>
      </c>
      <c r="C7" s="1" t="s">
        <v>6</v>
      </c>
      <c r="D7" s="2">
        <v>43466</v>
      </c>
      <c r="E7" s="1"/>
      <c r="F7" s="1"/>
      <c r="G7" s="1">
        <v>2020</v>
      </c>
      <c r="H7" s="1" t="s">
        <v>13</v>
      </c>
      <c r="I7" s="1"/>
      <c r="J7" s="1"/>
      <c r="K7" s="1">
        <f>SUMPRODUCT((1/COUNTIF(A2:A11,A2:A11)*(YEAR(D2:D11)=YEAR(D2))*(B2:B11="non abonné")*(C2:C11="standard")))</f>
        <v>1</v>
      </c>
    </row>
    <row r="8" spans="1:11" x14ac:dyDescent="0.35">
      <c r="A8" s="1" t="s">
        <v>12</v>
      </c>
      <c r="B8" s="1" t="s">
        <v>5</v>
      </c>
      <c r="C8" s="1" t="s">
        <v>6</v>
      </c>
      <c r="D8" s="2">
        <v>43497</v>
      </c>
      <c r="E8" s="1"/>
      <c r="F8" s="1"/>
      <c r="G8" s="1">
        <v>2019</v>
      </c>
      <c r="H8" s="1" t="s">
        <v>13</v>
      </c>
      <c r="I8" s="1"/>
      <c r="J8" s="1"/>
      <c r="K8" s="1">
        <f>SUMPRODUCT((1/COUNTIF(A2:A11,A2:A11)*(YEAR(D2:D11)=YEAR(D9))*(B2:B11="abonné")*(C2:C11="standard")))</f>
        <v>2</v>
      </c>
    </row>
    <row r="9" spans="1:11" x14ac:dyDescent="0.35">
      <c r="A9" s="1" t="s">
        <v>14</v>
      </c>
      <c r="B9" s="1" t="s">
        <v>5</v>
      </c>
      <c r="C9" s="1" t="s">
        <v>6</v>
      </c>
      <c r="D9" s="2">
        <v>43511</v>
      </c>
      <c r="E9" s="1"/>
      <c r="F9" s="1"/>
      <c r="G9" s="1"/>
      <c r="H9" s="1"/>
      <c r="I9" s="1"/>
      <c r="J9" s="1"/>
      <c r="K9" s="1"/>
    </row>
    <row r="10" spans="1:11" x14ac:dyDescent="0.35">
      <c r="A10" s="1" t="s">
        <v>15</v>
      </c>
      <c r="B10" s="1" t="s">
        <v>9</v>
      </c>
      <c r="C10" s="1" t="s">
        <v>11</v>
      </c>
      <c r="D10" s="2">
        <v>43525</v>
      </c>
      <c r="E10" s="1"/>
      <c r="F10" s="1"/>
      <c r="G10" s="1"/>
      <c r="H10" s="1"/>
      <c r="I10" s="1"/>
      <c r="J10" s="1"/>
      <c r="K10" s="1"/>
    </row>
    <row r="11" spans="1:11" x14ac:dyDescent="0.35">
      <c r="A11" s="1" t="s">
        <v>15</v>
      </c>
      <c r="B11" s="1" t="s">
        <v>9</v>
      </c>
      <c r="C11" s="1" t="s">
        <v>11</v>
      </c>
      <c r="D11" s="2">
        <v>43539</v>
      </c>
      <c r="E11" s="1"/>
      <c r="F11" s="1"/>
      <c r="G11" s="1"/>
      <c r="H11" s="1"/>
      <c r="I11" s="1"/>
      <c r="J11" s="1"/>
      <c r="K11" s="1"/>
    </row>
  </sheetData>
  <dataValidations count="1">
    <dataValidation type="list" allowBlank="1" showInputMessage="1" showErrorMessage="1" sqref="J2">
      <formula1>"2020,2019"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BAAKEL Ahcene</dc:creator>
  <cp:lastModifiedBy>BAAKEL Ahcene</cp:lastModifiedBy>
  <dcterms:created xsi:type="dcterms:W3CDTF">2021-07-28T08:35:29Z</dcterms:created>
  <dcterms:modified xsi:type="dcterms:W3CDTF">2021-07-28T08:38:10Z</dcterms:modified>
</cp:coreProperties>
</file>