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01\Documents\a jeter\"/>
    </mc:Choice>
  </mc:AlternateContent>
  <bookViews>
    <workbookView xWindow="0" yWindow="0" windowWidth="20490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" i="1" l="1"/>
  <c r="S2" i="1"/>
  <c r="U2" i="1"/>
  <c r="V2" i="1"/>
  <c r="W2" i="1"/>
  <c r="S3" i="1"/>
  <c r="T3" i="1"/>
  <c r="U3" i="1"/>
  <c r="V3" i="1"/>
  <c r="W3" i="1"/>
  <c r="S4" i="1"/>
  <c r="T4" i="1"/>
  <c r="U4" i="1"/>
  <c r="V4" i="1"/>
  <c r="W4" i="1"/>
  <c r="S5" i="1"/>
  <c r="T5" i="1"/>
  <c r="U5" i="1"/>
  <c r="V5" i="1"/>
  <c r="W5" i="1"/>
  <c r="S6" i="1"/>
  <c r="T6" i="1"/>
  <c r="U6" i="1"/>
  <c r="V6" i="1"/>
  <c r="W6" i="1"/>
  <c r="S7" i="1"/>
  <c r="T7" i="1"/>
  <c r="U7" i="1"/>
  <c r="V7" i="1"/>
  <c r="W7" i="1"/>
  <c r="S8" i="1"/>
  <c r="T8" i="1"/>
  <c r="U8" i="1"/>
  <c r="V8" i="1"/>
  <c r="W8" i="1"/>
  <c r="S9" i="1"/>
  <c r="T9" i="1"/>
  <c r="U9" i="1"/>
  <c r="V9" i="1"/>
  <c r="W9" i="1"/>
  <c r="S10" i="1"/>
  <c r="T10" i="1"/>
  <c r="U10" i="1"/>
  <c r="V10" i="1"/>
  <c r="W10" i="1"/>
  <c r="S11" i="1"/>
  <c r="T11" i="1"/>
  <c r="U11" i="1"/>
  <c r="V11" i="1"/>
  <c r="W11" i="1"/>
  <c r="S12" i="1"/>
  <c r="T12" i="1"/>
  <c r="U12" i="1"/>
  <c r="V12" i="1"/>
  <c r="W12" i="1"/>
  <c r="S13" i="1"/>
  <c r="T13" i="1"/>
  <c r="U13" i="1"/>
  <c r="V13" i="1"/>
  <c r="W13" i="1"/>
  <c r="S14" i="1"/>
  <c r="T14" i="1"/>
  <c r="U14" i="1"/>
  <c r="V14" i="1"/>
  <c r="W14" i="1"/>
  <c r="S15" i="1"/>
  <c r="T15" i="1"/>
  <c r="U15" i="1"/>
  <c r="V15" i="1"/>
  <c r="W15" i="1"/>
  <c r="S16" i="1"/>
  <c r="T16" i="1"/>
  <c r="U16" i="1"/>
  <c r="V16" i="1"/>
  <c r="W16" i="1"/>
  <c r="S17" i="1"/>
  <c r="T17" i="1"/>
  <c r="U17" i="1"/>
  <c r="V17" i="1"/>
  <c r="W17" i="1"/>
  <c r="S18" i="1"/>
  <c r="T18" i="1"/>
  <c r="U18" i="1"/>
  <c r="V18" i="1"/>
  <c r="W18" i="1"/>
  <c r="S19" i="1"/>
  <c r="T19" i="1"/>
  <c r="U19" i="1"/>
  <c r="V19" i="1"/>
  <c r="W19" i="1"/>
  <c r="S20" i="1"/>
  <c r="T20" i="1"/>
  <c r="U20" i="1"/>
  <c r="V20" i="1"/>
  <c r="W20" i="1"/>
  <c r="S21" i="1"/>
  <c r="T21" i="1"/>
  <c r="U21" i="1"/>
  <c r="V21" i="1"/>
  <c r="W21" i="1"/>
  <c r="S22" i="1"/>
  <c r="T22" i="1"/>
  <c r="U22" i="1"/>
  <c r="V22" i="1"/>
  <c r="W22" i="1"/>
  <c r="S23" i="1"/>
  <c r="T23" i="1"/>
  <c r="U23" i="1"/>
  <c r="V23" i="1"/>
  <c r="W23" i="1"/>
  <c r="S24" i="1"/>
  <c r="T24" i="1"/>
  <c r="U24" i="1"/>
  <c r="V24" i="1"/>
  <c r="W24" i="1"/>
  <c r="S25" i="1"/>
  <c r="T25" i="1"/>
  <c r="U25" i="1"/>
  <c r="V25" i="1"/>
  <c r="W25" i="1"/>
  <c r="S26" i="1"/>
  <c r="T26" i="1"/>
  <c r="U26" i="1"/>
  <c r="V26" i="1"/>
  <c r="W26" i="1"/>
  <c r="S27" i="1"/>
  <c r="T27" i="1"/>
  <c r="U27" i="1"/>
  <c r="V27" i="1"/>
  <c r="W27" i="1"/>
  <c r="S28" i="1"/>
  <c r="T28" i="1"/>
  <c r="U28" i="1"/>
  <c r="V28" i="1"/>
  <c r="W28" i="1"/>
  <c r="S29" i="1"/>
  <c r="T29" i="1"/>
  <c r="U29" i="1"/>
  <c r="V29" i="1"/>
  <c r="W29" i="1"/>
  <c r="S30" i="1"/>
  <c r="T30" i="1"/>
  <c r="U30" i="1"/>
  <c r="V30" i="1"/>
  <c r="W30" i="1"/>
  <c r="S31" i="1"/>
  <c r="T31" i="1"/>
  <c r="U31" i="1"/>
  <c r="V31" i="1"/>
  <c r="W31" i="1"/>
  <c r="S32" i="1"/>
  <c r="T32" i="1"/>
  <c r="U32" i="1"/>
  <c r="V32" i="1"/>
  <c r="W32" i="1"/>
  <c r="S33" i="1"/>
  <c r="T33" i="1"/>
  <c r="U33" i="1"/>
  <c r="V33" i="1"/>
  <c r="W33" i="1"/>
  <c r="S34" i="1"/>
  <c r="T34" i="1"/>
  <c r="U34" i="1"/>
  <c r="V34" i="1"/>
  <c r="W34" i="1"/>
  <c r="S35" i="1"/>
  <c r="T35" i="1"/>
  <c r="U35" i="1"/>
  <c r="V35" i="1"/>
  <c r="W35" i="1"/>
  <c r="S36" i="1"/>
  <c r="T36" i="1"/>
  <c r="U36" i="1"/>
  <c r="V36" i="1"/>
  <c r="W36" i="1"/>
  <c r="S37" i="1"/>
  <c r="T37" i="1"/>
  <c r="U37" i="1"/>
  <c r="V37" i="1"/>
  <c r="W37" i="1"/>
  <c r="S38" i="1"/>
  <c r="T38" i="1"/>
  <c r="U38" i="1"/>
  <c r="V38" i="1"/>
  <c r="W38" i="1"/>
  <c r="R38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2" i="1"/>
</calcChain>
</file>

<file path=xl/comments1.xml><?xml version="1.0" encoding="utf-8"?>
<comments xmlns="http://schemas.openxmlformats.org/spreadsheetml/2006/main">
  <authors>
    <author>User01</author>
  </authors>
  <commentList>
    <comment ref="T2" authorId="0" shapeId="0">
      <text>
        <r>
          <rPr>
            <b/>
            <sz val="9"/>
            <color indexed="81"/>
            <rFont val="Tahoma"/>
            <family val="2"/>
          </rPr>
          <t>User01:</t>
        </r>
        <r>
          <rPr>
            <sz val="9"/>
            <color indexed="81"/>
            <rFont val="Tahoma"/>
            <family val="2"/>
          </rPr>
          <t xml:space="preserve">
voila ce que je voudrais voir inscrit
</t>
        </r>
      </text>
    </comment>
  </commentList>
</comments>
</file>

<file path=xl/sharedStrings.xml><?xml version="1.0" encoding="utf-8"?>
<sst xmlns="http://schemas.openxmlformats.org/spreadsheetml/2006/main" count="166" uniqueCount="63">
  <si>
    <t>CN406</t>
  </si>
  <si>
    <t>Départ</t>
  </si>
  <si>
    <t>Davy Km</t>
  </si>
  <si>
    <t>Davy camion</t>
  </si>
  <si>
    <t>Davy Client</t>
  </si>
  <si>
    <t>Thierry Km</t>
  </si>
  <si>
    <t>Thierry camion</t>
  </si>
  <si>
    <t>Sarrazin Km</t>
  </si>
  <si>
    <t>Sarrazin camion</t>
  </si>
  <si>
    <t>Lucas Km</t>
  </si>
  <si>
    <t>Lucas Camion</t>
  </si>
  <si>
    <t>Lucas Client</t>
  </si>
  <si>
    <t>Locatelli Km</t>
  </si>
  <si>
    <t>Locatelli camion</t>
  </si>
  <si>
    <t>Locatelli Client</t>
  </si>
  <si>
    <t>ER875</t>
  </si>
  <si>
    <t>AK020</t>
  </si>
  <si>
    <t>DEPOT</t>
  </si>
  <si>
    <t>FB414</t>
  </si>
  <si>
    <t>SAB</t>
  </si>
  <si>
    <t>Lun 4</t>
  </si>
  <si>
    <t>Mar 5</t>
  </si>
  <si>
    <t>Mer 6</t>
  </si>
  <si>
    <t>Jeu 7</t>
  </si>
  <si>
    <t>Ven 8</t>
  </si>
  <si>
    <t>Sam 9</t>
  </si>
  <si>
    <t>Dim 10</t>
  </si>
  <si>
    <t>Lun 11</t>
  </si>
  <si>
    <t>Mar 12</t>
  </si>
  <si>
    <t>Mer 13</t>
  </si>
  <si>
    <t>Jeu 14</t>
  </si>
  <si>
    <t>Ven 15</t>
  </si>
  <si>
    <t>Sam 16</t>
  </si>
  <si>
    <t>Dim 17</t>
  </si>
  <si>
    <t>Lun 18</t>
  </si>
  <si>
    <t>Mar 19</t>
  </si>
  <si>
    <t>Mer 20</t>
  </si>
  <si>
    <t>Jeu 21</t>
  </si>
  <si>
    <t>Ven 22</t>
  </si>
  <si>
    <t>Sam 23</t>
  </si>
  <si>
    <t>Dim 24</t>
  </si>
  <si>
    <t>Lun 25</t>
  </si>
  <si>
    <t>Mar 26</t>
  </si>
  <si>
    <t>Mer 27</t>
  </si>
  <si>
    <t>Jeu 28</t>
  </si>
  <si>
    <t>COLAS</t>
  </si>
  <si>
    <t>SRM</t>
  </si>
  <si>
    <t>Ven 29</t>
  </si>
  <si>
    <t>Sam 30</t>
  </si>
  <si>
    <t>Dim 31</t>
  </si>
  <si>
    <t>Lun 1</t>
  </si>
  <si>
    <t>Mar 2</t>
  </si>
  <si>
    <t>Mer 3</t>
  </si>
  <si>
    <t>Jeu 4</t>
  </si>
  <si>
    <t>Ven 5</t>
  </si>
  <si>
    <t>INTEMP</t>
  </si>
  <si>
    <t>- n°19</t>
  </si>
  <si>
    <t>- n°20</t>
  </si>
  <si>
    <t>- n°21</t>
  </si>
  <si>
    <t>- n°22</t>
  </si>
  <si>
    <t>FH992</t>
  </si>
  <si>
    <t>JACOB</t>
  </si>
  <si>
    <t xml:space="preserve"> 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</si>
</sst>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8"/>
      <color indexed="8"/>
      <name val="Arial"/>
      <family val="2"/>
    </font>
    <font>
      <sz val="7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rgb="FF34373A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525252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ill="1" applyAlignment="1">
      <alignment wrapText="1"/>
    </xf>
    <xf numFmtId="0" fontId="1" fillId="0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NumberFormat="1" applyFont="1" applyFill="1" applyBorder="1" applyAlignment="1" applyProtection="1">
      <alignment horizontal="center" vertical="center" wrapText="1"/>
    </xf>
    <xf numFmtId="0" fontId="1" fillId="3" borderId="1" xfId="0" applyNumberFormat="1" applyFont="1" applyFill="1" applyBorder="1" applyAlignment="1" applyProtection="1">
      <alignment horizontal="center" vertical="center" wrapText="1"/>
    </xf>
    <xf numFmtId="0" fontId="1" fillId="4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7" fontId="0" fillId="5" borderId="0" xfId="0" applyNumberFormat="1" applyFill="1"/>
    <xf numFmtId="0" fontId="2" fillId="5" borderId="1" xfId="0" applyNumberFormat="1" applyFont="1" applyFill="1" applyBorder="1" applyAlignment="1" applyProtection="1">
      <alignment horizontal="center" vertical="center"/>
    </xf>
    <xf numFmtId="0" fontId="0" fillId="5" borderId="0" xfId="0" applyFill="1"/>
    <xf numFmtId="17" fontId="0" fillId="0" borderId="0" xfId="0" applyNumberFormat="1" applyFill="1"/>
    <xf numFmtId="0" fontId="2" fillId="0" borderId="1" xfId="0" applyNumberFormat="1" applyFont="1" applyFill="1" applyBorder="1" applyAlignment="1" applyProtection="1">
      <alignment horizontal="center"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2" fontId="2" fillId="6" borderId="1" xfId="0" applyNumberFormat="1" applyFont="1" applyFill="1" applyBorder="1" applyAlignment="1" applyProtection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</xf>
    <xf numFmtId="0" fontId="0" fillId="0" borderId="0" xfId="0" applyFill="1"/>
    <xf numFmtId="17" fontId="0" fillId="7" borderId="0" xfId="0" applyNumberFormat="1" applyFill="1"/>
    <xf numFmtId="0" fontId="2" fillId="7" borderId="1" xfId="0" applyNumberFormat="1" applyFont="1" applyFill="1" applyBorder="1" applyAlignment="1" applyProtection="1">
      <alignment horizontal="center" vertical="center"/>
    </xf>
    <xf numFmtId="2" fontId="2" fillId="7" borderId="1" xfId="0" applyNumberFormat="1" applyFont="1" applyFill="1" applyBorder="1" applyAlignment="1" applyProtection="1">
      <alignment horizontal="center" vertical="center"/>
    </xf>
    <xf numFmtId="0" fontId="0" fillId="7" borderId="0" xfId="0" applyFill="1"/>
    <xf numFmtId="0" fontId="0" fillId="0" borderId="0" xfId="0" applyNumberFormat="1" applyFill="1"/>
    <xf numFmtId="0" fontId="2" fillId="8" borderId="1" xfId="0" applyNumberFormat="1" applyFont="1" applyFill="1" applyBorder="1" applyAlignment="1" applyProtection="1">
      <alignment horizontal="center" vertical="center"/>
    </xf>
    <xf numFmtId="0" fontId="2" fillId="9" borderId="1" xfId="0" applyNumberFormat="1" applyFont="1" applyFill="1" applyBorder="1" applyAlignment="1" applyProtection="1">
      <alignment horizontal="center" vertical="center"/>
    </xf>
    <xf numFmtId="0" fontId="1" fillId="9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/>
    <xf numFmtId="0" fontId="5" fillId="0" borderId="0" xfId="0" applyFont="1" applyFill="1"/>
    <xf numFmtId="2" fontId="2" fillId="8" borderId="1" xfId="0" applyNumberFormat="1" applyFont="1" applyFill="1" applyBorder="1" applyAlignment="1" applyProtection="1">
      <alignment horizontal="center" vertical="center"/>
    </xf>
    <xf numFmtId="2" fontId="5" fillId="8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38"/>
  <sheetViews>
    <sheetView tabSelected="1" zoomScale="85" zoomScaleNormal="85" workbookViewId="0">
      <selection activeCell="T3" sqref="T3"/>
    </sheetView>
  </sheetViews>
  <sheetFormatPr baseColWidth="10" defaultColWidth="11.42578125" defaultRowHeight="15" x14ac:dyDescent="0.25"/>
  <cols>
    <col min="1" max="1" width="11.42578125" style="15"/>
    <col min="2" max="2" width="9.140625" style="15" customWidth="1"/>
    <col min="3" max="3" width="6" style="15" customWidth="1"/>
    <col min="4" max="4" width="6" style="20" customWidth="1"/>
    <col min="5" max="6" width="6" style="15" customWidth="1"/>
    <col min="7" max="7" width="6" style="20" customWidth="1"/>
    <col min="8" max="9" width="6" style="15" customWidth="1"/>
    <col min="10" max="10" width="6" style="20" customWidth="1"/>
    <col min="11" max="12" width="6" style="15" customWidth="1"/>
    <col min="13" max="13" width="6" style="20" customWidth="1"/>
    <col min="14" max="14" width="6" style="15" customWidth="1"/>
    <col min="15" max="15" width="7.7109375" style="15" customWidth="1"/>
    <col min="16" max="16" width="7.7109375" style="20" customWidth="1"/>
    <col min="17" max="17" width="7.7109375" style="15" customWidth="1"/>
    <col min="18" max="16384" width="11.42578125" style="15"/>
  </cols>
  <sheetData>
    <row r="1" spans="1:25" s="1" customFormat="1" ht="55.5" customHeight="1" x14ac:dyDescent="0.25"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4" t="s">
        <v>4</v>
      </c>
      <c r="I1" s="5" t="s">
        <v>7</v>
      </c>
      <c r="J1" s="23" t="s">
        <v>8</v>
      </c>
      <c r="K1" s="5" t="s">
        <v>4</v>
      </c>
      <c r="L1" s="3" t="s">
        <v>9</v>
      </c>
      <c r="M1" s="3" t="s">
        <v>10</v>
      </c>
      <c r="N1" s="3" t="s">
        <v>11</v>
      </c>
      <c r="O1" s="4" t="s">
        <v>12</v>
      </c>
      <c r="P1" s="4" t="s">
        <v>13</v>
      </c>
      <c r="Q1" s="4" t="s">
        <v>14</v>
      </c>
      <c r="R1" s="6" t="s">
        <v>0</v>
      </c>
      <c r="S1" s="6" t="s">
        <v>15</v>
      </c>
      <c r="T1" s="6">
        <v>8005</v>
      </c>
      <c r="U1" s="6">
        <v>9532</v>
      </c>
      <c r="V1" s="6">
        <v>9284</v>
      </c>
      <c r="W1" s="6">
        <v>8291</v>
      </c>
    </row>
    <row r="2" spans="1:25" ht="14.1" customHeight="1" x14ac:dyDescent="0.25">
      <c r="A2" s="10">
        <v>43952</v>
      </c>
      <c r="B2" s="11" t="s">
        <v>20</v>
      </c>
      <c r="C2" s="14">
        <v>766</v>
      </c>
      <c r="D2" s="11" t="s">
        <v>18</v>
      </c>
      <c r="E2" s="14"/>
      <c r="F2" s="14">
        <v>159</v>
      </c>
      <c r="G2" s="11" t="s">
        <v>16</v>
      </c>
      <c r="H2" s="14"/>
      <c r="I2" s="24"/>
      <c r="J2" s="11"/>
      <c r="K2" s="14"/>
      <c r="L2" s="26">
        <v>163</v>
      </c>
      <c r="M2" s="21">
        <v>8005</v>
      </c>
      <c r="N2" s="14" t="s">
        <v>46</v>
      </c>
      <c r="O2" s="14"/>
      <c r="P2" s="11"/>
      <c r="Q2" s="14"/>
      <c r="R2" s="24" t="str">
        <f>IF(ISNA(INDEX($C$1:$Q$1,1,MATCH(R$1,$C2:$Q2,0))),"",INDEX($C$1:$Q$1,1,MATCH(R$1,$C2:$Q2,0)))</f>
        <v/>
      </c>
      <c r="S2" s="24" t="str">
        <f t="shared" ref="S2:W2" si="0">IF(ISNA(INDEX($C$1:$Q$1,1,MATCH(S$1,$C2:$Q2,0))),"",INDEX($C$1:$Q$1,1,MATCH(S$1,$C2:$Q2,0)))</f>
        <v/>
      </c>
      <c r="T2" s="27">
        <f>+L2</f>
        <v>163</v>
      </c>
      <c r="U2" s="24" t="str">
        <f t="shared" si="0"/>
        <v/>
      </c>
      <c r="V2" s="24" t="str">
        <f t="shared" si="0"/>
        <v/>
      </c>
      <c r="W2" s="24" t="str">
        <f t="shared" si="0"/>
        <v/>
      </c>
      <c r="Y2" s="25"/>
    </row>
    <row r="3" spans="1:25" ht="14.1" customHeight="1" x14ac:dyDescent="0.25">
      <c r="A3" s="10">
        <v>43952</v>
      </c>
      <c r="B3" s="11" t="s">
        <v>21</v>
      </c>
      <c r="C3" s="14">
        <v>561</v>
      </c>
      <c r="D3" s="11" t="s">
        <v>18</v>
      </c>
      <c r="E3" s="14"/>
      <c r="F3" s="14">
        <v>197</v>
      </c>
      <c r="G3" s="11" t="s">
        <v>16</v>
      </c>
      <c r="H3" s="14"/>
      <c r="I3" s="14">
        <v>170189</v>
      </c>
      <c r="J3" s="22">
        <v>9284</v>
      </c>
      <c r="K3" s="14" t="s">
        <v>45</v>
      </c>
      <c r="L3" s="14">
        <v>307</v>
      </c>
      <c r="M3" s="11">
        <v>8291</v>
      </c>
      <c r="N3" s="14" t="s">
        <v>45</v>
      </c>
      <c r="O3" s="14"/>
      <c r="P3" s="11"/>
      <c r="Q3" s="14"/>
      <c r="R3" s="24" t="str">
        <f t="shared" ref="R3:W37" si="1">IF(ISNA(INDEX($C$1:$Q$1,1,MATCH(R$1,$C3:$Q3,0))),"",INDEX($C$1:$Q$1,1,MATCH(R$1,$C3:$Q3,0)))</f>
        <v/>
      </c>
      <c r="S3" s="24" t="str">
        <f t="shared" si="1"/>
        <v/>
      </c>
      <c r="T3" s="24" t="str">
        <f t="shared" si="1"/>
        <v/>
      </c>
      <c r="U3" s="24" t="str">
        <f t="shared" si="1"/>
        <v/>
      </c>
      <c r="V3" s="24" t="str">
        <f t="shared" si="1"/>
        <v>Sarrazin camion</v>
      </c>
      <c r="W3" s="24" t="str">
        <f t="shared" si="1"/>
        <v>Lucas Camion</v>
      </c>
    </row>
    <row r="4" spans="1:25" ht="14.1" customHeight="1" x14ac:dyDescent="0.25">
      <c r="A4" s="10">
        <v>43952</v>
      </c>
      <c r="B4" s="11" t="s">
        <v>22</v>
      </c>
      <c r="C4" s="14">
        <v>526</v>
      </c>
      <c r="D4" s="11" t="s">
        <v>18</v>
      </c>
      <c r="E4" s="14"/>
      <c r="F4" s="14">
        <v>178</v>
      </c>
      <c r="G4" s="11" t="s">
        <v>16</v>
      </c>
      <c r="H4" s="14"/>
      <c r="I4" s="14">
        <v>78</v>
      </c>
      <c r="J4" s="11">
        <v>9284</v>
      </c>
      <c r="K4" s="14" t="s">
        <v>45</v>
      </c>
      <c r="L4" s="14">
        <v>154</v>
      </c>
      <c r="M4" s="11">
        <v>8005</v>
      </c>
      <c r="N4" s="14" t="s">
        <v>46</v>
      </c>
      <c r="O4" s="14">
        <v>126</v>
      </c>
      <c r="P4" s="11">
        <v>9532</v>
      </c>
      <c r="Q4" s="14" t="s">
        <v>46</v>
      </c>
      <c r="R4" s="24" t="str">
        <f t="shared" si="1"/>
        <v/>
      </c>
      <c r="S4" s="24" t="str">
        <f t="shared" si="1"/>
        <v/>
      </c>
      <c r="T4" s="24" t="str">
        <f t="shared" si="1"/>
        <v>Lucas Camion</v>
      </c>
      <c r="U4" s="24" t="str">
        <f t="shared" si="1"/>
        <v>Locatelli camion</v>
      </c>
      <c r="V4" s="24" t="str">
        <f t="shared" si="1"/>
        <v>Sarrazin camion</v>
      </c>
      <c r="W4" s="24" t="str">
        <f t="shared" si="1"/>
        <v/>
      </c>
    </row>
    <row r="5" spans="1:25" ht="14.1" customHeight="1" x14ac:dyDescent="0.25">
      <c r="A5" s="10">
        <v>43952</v>
      </c>
      <c r="B5" s="11" t="s">
        <v>23</v>
      </c>
      <c r="C5" s="14">
        <v>475</v>
      </c>
      <c r="D5" s="11" t="s">
        <v>18</v>
      </c>
      <c r="E5" s="14"/>
      <c r="F5" s="14">
        <v>253</v>
      </c>
      <c r="G5" s="11" t="s">
        <v>16</v>
      </c>
      <c r="H5" s="14"/>
      <c r="I5" s="14">
        <v>287</v>
      </c>
      <c r="J5" s="11">
        <v>8291</v>
      </c>
      <c r="K5" s="14" t="s">
        <v>46</v>
      </c>
      <c r="L5" s="14">
        <v>221</v>
      </c>
      <c r="M5" s="11">
        <v>8005</v>
      </c>
      <c r="N5" s="14" t="s">
        <v>46</v>
      </c>
      <c r="O5" s="14">
        <v>299</v>
      </c>
      <c r="P5" s="11">
        <v>9284</v>
      </c>
      <c r="Q5" s="14" t="s">
        <v>19</v>
      </c>
      <c r="R5" s="24" t="str">
        <f t="shared" si="1"/>
        <v/>
      </c>
      <c r="S5" s="24" t="str">
        <f t="shared" si="1"/>
        <v/>
      </c>
      <c r="T5" s="24" t="str">
        <f t="shared" si="1"/>
        <v>Lucas Camion</v>
      </c>
      <c r="U5" s="24" t="str">
        <f t="shared" si="1"/>
        <v/>
      </c>
      <c r="V5" s="24" t="str">
        <f t="shared" si="1"/>
        <v>Locatelli camion</v>
      </c>
      <c r="W5" s="24" t="str">
        <f t="shared" si="1"/>
        <v>Sarrazin camion</v>
      </c>
    </row>
    <row r="6" spans="1:25" s="9" customFormat="1" ht="14.1" customHeight="1" x14ac:dyDescent="0.25">
      <c r="A6" s="7">
        <v>43952</v>
      </c>
      <c r="B6" s="8" t="s">
        <v>24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24" t="str">
        <f t="shared" si="1"/>
        <v/>
      </c>
      <c r="S6" s="24" t="str">
        <f t="shared" si="1"/>
        <v/>
      </c>
      <c r="T6" s="24" t="str">
        <f t="shared" si="1"/>
        <v/>
      </c>
      <c r="U6" s="24" t="str">
        <f t="shared" si="1"/>
        <v/>
      </c>
      <c r="V6" s="24" t="str">
        <f t="shared" si="1"/>
        <v/>
      </c>
      <c r="W6" s="24" t="str">
        <f t="shared" si="1"/>
        <v/>
      </c>
    </row>
    <row r="7" spans="1:25" s="9" customFormat="1" ht="14.1" customHeight="1" x14ac:dyDescent="0.25">
      <c r="A7" s="7">
        <v>43952</v>
      </c>
      <c r="B7" s="8" t="s">
        <v>25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24" t="str">
        <f t="shared" si="1"/>
        <v/>
      </c>
      <c r="S7" s="24" t="str">
        <f t="shared" si="1"/>
        <v/>
      </c>
      <c r="T7" s="24" t="str">
        <f t="shared" si="1"/>
        <v/>
      </c>
      <c r="U7" s="24" t="str">
        <f t="shared" si="1"/>
        <v/>
      </c>
      <c r="V7" s="24" t="str">
        <f t="shared" si="1"/>
        <v/>
      </c>
      <c r="W7" s="24" t="str">
        <f t="shared" si="1"/>
        <v/>
      </c>
    </row>
    <row r="8" spans="1:25" s="9" customFormat="1" ht="14.1" customHeight="1" x14ac:dyDescent="0.25">
      <c r="A8" s="7">
        <v>43952</v>
      </c>
      <c r="B8" s="8" t="s">
        <v>26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24" t="str">
        <f t="shared" si="1"/>
        <v/>
      </c>
      <c r="S8" s="24" t="str">
        <f t="shared" si="1"/>
        <v/>
      </c>
      <c r="T8" s="24" t="str">
        <f t="shared" si="1"/>
        <v/>
      </c>
      <c r="U8" s="24" t="str">
        <f t="shared" si="1"/>
        <v/>
      </c>
      <c r="V8" s="24" t="str">
        <f t="shared" si="1"/>
        <v/>
      </c>
      <c r="W8" s="24" t="str">
        <f t="shared" si="1"/>
        <v/>
      </c>
    </row>
    <row r="9" spans="1:25" s="19" customFormat="1" ht="15" customHeight="1" x14ac:dyDescent="0.25">
      <c r="A9" s="16">
        <v>43952</v>
      </c>
      <c r="B9" s="17" t="s">
        <v>56</v>
      </c>
      <c r="C9" s="18">
        <v>2328</v>
      </c>
      <c r="D9" s="17"/>
      <c r="E9" s="18"/>
      <c r="F9" s="18">
        <v>787</v>
      </c>
      <c r="G9" s="17"/>
      <c r="H9" s="18"/>
      <c r="I9" s="18">
        <v>170554</v>
      </c>
      <c r="J9" s="18">
        <v>3</v>
      </c>
      <c r="K9" s="18"/>
      <c r="L9" s="18">
        <v>845</v>
      </c>
      <c r="M9" s="18"/>
      <c r="N9" s="18"/>
      <c r="O9" s="18">
        <v>425</v>
      </c>
      <c r="P9" s="18">
        <v>2</v>
      </c>
      <c r="Q9" s="18"/>
      <c r="R9" s="24" t="str">
        <f t="shared" si="1"/>
        <v/>
      </c>
      <c r="S9" s="24" t="str">
        <f t="shared" si="1"/>
        <v/>
      </c>
      <c r="T9" s="24" t="str">
        <f t="shared" si="1"/>
        <v/>
      </c>
      <c r="U9" s="24" t="str">
        <f t="shared" si="1"/>
        <v/>
      </c>
      <c r="V9" s="24" t="str">
        <f t="shared" si="1"/>
        <v/>
      </c>
      <c r="W9" s="24" t="str">
        <f t="shared" si="1"/>
        <v/>
      </c>
    </row>
    <row r="10" spans="1:25" ht="14.1" customHeight="1" x14ac:dyDescent="0.25">
      <c r="A10" s="10">
        <v>43952</v>
      </c>
      <c r="B10" s="11" t="s">
        <v>27</v>
      </c>
      <c r="C10" s="14">
        <v>533</v>
      </c>
      <c r="D10" s="11" t="s">
        <v>18</v>
      </c>
      <c r="E10" s="14"/>
      <c r="F10" s="14">
        <v>158</v>
      </c>
      <c r="G10" s="11" t="s">
        <v>16</v>
      </c>
      <c r="H10" s="14"/>
      <c r="I10" s="14"/>
      <c r="J10" s="11"/>
      <c r="K10" s="14"/>
      <c r="L10" s="14">
        <v>125</v>
      </c>
      <c r="M10" s="11" t="s">
        <v>15</v>
      </c>
      <c r="N10" s="14" t="s">
        <v>61</v>
      </c>
      <c r="O10" s="14"/>
      <c r="P10" s="11"/>
      <c r="Q10" s="14"/>
      <c r="R10" s="24" t="str">
        <f t="shared" si="1"/>
        <v/>
      </c>
      <c r="S10" s="24" t="str">
        <f t="shared" si="1"/>
        <v>Lucas Camion</v>
      </c>
      <c r="T10" s="24" t="str">
        <f t="shared" si="1"/>
        <v/>
      </c>
      <c r="U10" s="24" t="str">
        <f t="shared" si="1"/>
        <v/>
      </c>
      <c r="V10" s="24" t="str">
        <f t="shared" si="1"/>
        <v/>
      </c>
      <c r="W10" s="24" t="str">
        <f t="shared" si="1"/>
        <v/>
      </c>
    </row>
    <row r="11" spans="1:25" ht="14.1" customHeight="1" x14ac:dyDescent="0.25">
      <c r="A11" s="10">
        <v>43952</v>
      </c>
      <c r="B11" s="11" t="s">
        <v>28</v>
      </c>
      <c r="C11" s="14">
        <v>597</v>
      </c>
      <c r="D11" s="11" t="s">
        <v>18</v>
      </c>
      <c r="E11" s="14"/>
      <c r="F11" s="14">
        <v>148</v>
      </c>
      <c r="G11" s="11" t="s">
        <v>60</v>
      </c>
      <c r="H11" s="14" t="s">
        <v>46</v>
      </c>
      <c r="I11" s="14"/>
      <c r="J11" s="11"/>
      <c r="K11" s="14"/>
      <c r="L11" s="14">
        <v>147</v>
      </c>
      <c r="M11" s="11">
        <v>8005</v>
      </c>
      <c r="N11" s="14" t="s">
        <v>45</v>
      </c>
      <c r="O11" s="14"/>
      <c r="P11" s="11"/>
      <c r="Q11" s="14"/>
      <c r="R11" s="24" t="str">
        <f t="shared" si="1"/>
        <v/>
      </c>
      <c r="S11" s="24" t="str">
        <f t="shared" si="1"/>
        <v/>
      </c>
      <c r="T11" s="24" t="str">
        <f t="shared" si="1"/>
        <v>Lucas Camion</v>
      </c>
      <c r="U11" s="24" t="str">
        <f t="shared" si="1"/>
        <v/>
      </c>
      <c r="V11" s="24" t="str">
        <f t="shared" si="1"/>
        <v/>
      </c>
      <c r="W11" s="24" t="str">
        <f t="shared" si="1"/>
        <v/>
      </c>
    </row>
    <row r="12" spans="1:25" ht="14.1" customHeight="1" x14ac:dyDescent="0.25">
      <c r="A12" s="10">
        <v>43952</v>
      </c>
      <c r="B12" s="11" t="s">
        <v>29</v>
      </c>
      <c r="C12" s="14">
        <v>622</v>
      </c>
      <c r="D12" s="11" t="s">
        <v>18</v>
      </c>
      <c r="E12" s="14"/>
      <c r="F12" s="14">
        <v>138</v>
      </c>
      <c r="G12" s="11" t="s">
        <v>60</v>
      </c>
      <c r="H12" s="14" t="s">
        <v>46</v>
      </c>
      <c r="I12" s="14">
        <v>214</v>
      </c>
      <c r="J12" s="11">
        <v>8291</v>
      </c>
      <c r="K12" s="14" t="s">
        <v>46</v>
      </c>
      <c r="L12" s="14">
        <v>393</v>
      </c>
      <c r="M12" s="11">
        <v>8005</v>
      </c>
      <c r="N12" s="14" t="s">
        <v>46</v>
      </c>
      <c r="O12" s="14"/>
      <c r="P12" s="11"/>
      <c r="Q12" s="14"/>
      <c r="R12" s="24" t="str">
        <f t="shared" si="1"/>
        <v/>
      </c>
      <c r="S12" s="24" t="str">
        <f t="shared" si="1"/>
        <v/>
      </c>
      <c r="T12" s="24" t="str">
        <f t="shared" si="1"/>
        <v>Lucas Camion</v>
      </c>
      <c r="U12" s="24" t="str">
        <f t="shared" si="1"/>
        <v/>
      </c>
      <c r="V12" s="24" t="str">
        <f t="shared" si="1"/>
        <v/>
      </c>
      <c r="W12" s="24" t="str">
        <f t="shared" si="1"/>
        <v>Sarrazin camion</v>
      </c>
    </row>
    <row r="13" spans="1:25" ht="14.1" customHeight="1" x14ac:dyDescent="0.25">
      <c r="A13" s="10">
        <v>43952</v>
      </c>
      <c r="B13" s="11" t="s">
        <v>30</v>
      </c>
      <c r="C13" s="14">
        <v>349</v>
      </c>
      <c r="D13" s="11" t="s">
        <v>18</v>
      </c>
      <c r="E13" s="14"/>
      <c r="F13" s="14">
        <v>179</v>
      </c>
      <c r="G13" s="11" t="s">
        <v>60</v>
      </c>
      <c r="H13" s="14" t="s">
        <v>46</v>
      </c>
      <c r="I13" s="14"/>
      <c r="J13" s="11"/>
      <c r="K13" s="14"/>
      <c r="L13" s="14">
        <v>311</v>
      </c>
      <c r="M13" s="11">
        <v>8005</v>
      </c>
      <c r="N13" s="14" t="s">
        <v>46</v>
      </c>
      <c r="O13" s="14"/>
      <c r="P13" s="11"/>
      <c r="Q13" s="14"/>
      <c r="R13" s="24" t="str">
        <f t="shared" si="1"/>
        <v/>
      </c>
      <c r="S13" s="24" t="str">
        <f t="shared" si="1"/>
        <v/>
      </c>
      <c r="T13" s="24" t="str">
        <f t="shared" si="1"/>
        <v>Lucas Camion</v>
      </c>
      <c r="U13" s="24" t="str">
        <f t="shared" si="1"/>
        <v/>
      </c>
      <c r="V13" s="24" t="str">
        <f t="shared" si="1"/>
        <v/>
      </c>
      <c r="W13" s="24" t="str">
        <f t="shared" si="1"/>
        <v/>
      </c>
    </row>
    <row r="14" spans="1:25" ht="14.1" customHeight="1" x14ac:dyDescent="0.25">
      <c r="A14" s="10">
        <v>43952</v>
      </c>
      <c r="B14" s="11" t="s">
        <v>31</v>
      </c>
      <c r="C14" s="14">
        <v>541</v>
      </c>
      <c r="D14" s="11" t="s">
        <v>18</v>
      </c>
      <c r="E14" s="14"/>
      <c r="F14" s="14">
        <v>173</v>
      </c>
      <c r="G14" s="11" t="s">
        <v>60</v>
      </c>
      <c r="H14" s="14" t="s">
        <v>46</v>
      </c>
      <c r="I14" s="14"/>
      <c r="J14" s="11"/>
      <c r="K14" s="14"/>
      <c r="L14" s="14">
        <v>371</v>
      </c>
      <c r="M14" s="11">
        <v>8005</v>
      </c>
      <c r="N14" s="14" t="s">
        <v>46</v>
      </c>
      <c r="O14" s="14"/>
      <c r="P14" s="11"/>
      <c r="Q14" s="14"/>
      <c r="R14" s="24" t="str">
        <f t="shared" si="1"/>
        <v/>
      </c>
      <c r="S14" s="24" t="str">
        <f t="shared" si="1"/>
        <v/>
      </c>
      <c r="T14" s="24" t="str">
        <f t="shared" si="1"/>
        <v>Lucas Camion</v>
      </c>
      <c r="U14" s="24" t="str">
        <f t="shared" si="1"/>
        <v/>
      </c>
      <c r="V14" s="24" t="str">
        <f t="shared" si="1"/>
        <v/>
      </c>
      <c r="W14" s="24" t="str">
        <f t="shared" si="1"/>
        <v/>
      </c>
    </row>
    <row r="15" spans="1:25" s="9" customFormat="1" ht="14.1" customHeight="1" x14ac:dyDescent="0.25">
      <c r="A15" s="7">
        <v>43952</v>
      </c>
      <c r="B15" s="8" t="s">
        <v>32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24" t="str">
        <f t="shared" si="1"/>
        <v/>
      </c>
      <c r="S15" s="24" t="str">
        <f t="shared" si="1"/>
        <v/>
      </c>
      <c r="T15" s="24" t="str">
        <f t="shared" si="1"/>
        <v/>
      </c>
      <c r="U15" s="24" t="str">
        <f t="shared" si="1"/>
        <v/>
      </c>
      <c r="V15" s="24" t="str">
        <f t="shared" si="1"/>
        <v/>
      </c>
      <c r="W15" s="24" t="str">
        <f t="shared" si="1"/>
        <v/>
      </c>
    </row>
    <row r="16" spans="1:25" s="9" customFormat="1" ht="14.1" customHeight="1" x14ac:dyDescent="0.25">
      <c r="A16" s="7">
        <v>43952</v>
      </c>
      <c r="B16" s="8" t="s">
        <v>33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24" t="str">
        <f t="shared" si="1"/>
        <v/>
      </c>
      <c r="S16" s="24" t="str">
        <f t="shared" si="1"/>
        <v/>
      </c>
      <c r="T16" s="24" t="str">
        <f t="shared" si="1"/>
        <v/>
      </c>
      <c r="U16" s="24" t="str">
        <f t="shared" si="1"/>
        <v/>
      </c>
      <c r="V16" s="24" t="str">
        <f t="shared" si="1"/>
        <v/>
      </c>
      <c r="W16" s="24" t="str">
        <f t="shared" si="1"/>
        <v/>
      </c>
    </row>
    <row r="17" spans="1:23" s="19" customFormat="1" ht="15" customHeight="1" x14ac:dyDescent="0.25">
      <c r="A17" s="16">
        <v>43952</v>
      </c>
      <c r="B17" s="17" t="s">
        <v>57</v>
      </c>
      <c r="C17" s="18">
        <v>2642</v>
      </c>
      <c r="D17" s="17"/>
      <c r="E17" s="18"/>
      <c r="F17" s="18">
        <v>796</v>
      </c>
      <c r="G17" s="17"/>
      <c r="H17" s="18"/>
      <c r="I17" s="18">
        <v>214</v>
      </c>
      <c r="J17" s="18">
        <v>1</v>
      </c>
      <c r="K17" s="18"/>
      <c r="L17" s="18">
        <v>1347</v>
      </c>
      <c r="M17" s="18"/>
      <c r="N17" s="18"/>
      <c r="O17" s="18"/>
      <c r="P17" s="18"/>
      <c r="Q17" s="18"/>
      <c r="R17" s="24" t="str">
        <f t="shared" si="1"/>
        <v/>
      </c>
      <c r="S17" s="24" t="str">
        <f t="shared" si="1"/>
        <v/>
      </c>
      <c r="T17" s="24" t="str">
        <f t="shared" si="1"/>
        <v/>
      </c>
      <c r="U17" s="24" t="str">
        <f t="shared" si="1"/>
        <v/>
      </c>
      <c r="V17" s="24" t="str">
        <f t="shared" si="1"/>
        <v/>
      </c>
      <c r="W17" s="24" t="str">
        <f t="shared" si="1"/>
        <v/>
      </c>
    </row>
    <row r="18" spans="1:23" ht="14.1" customHeight="1" x14ac:dyDescent="0.25">
      <c r="A18" s="10">
        <v>43952</v>
      </c>
      <c r="B18" s="11" t="s">
        <v>34</v>
      </c>
      <c r="C18" s="14">
        <v>590</v>
      </c>
      <c r="D18" s="11" t="s">
        <v>18</v>
      </c>
      <c r="E18" s="14"/>
      <c r="F18" s="14">
        <v>180</v>
      </c>
      <c r="G18" s="11" t="s">
        <v>60</v>
      </c>
      <c r="H18" s="14" t="s">
        <v>46</v>
      </c>
      <c r="I18" s="14">
        <v>133</v>
      </c>
      <c r="J18" s="11">
        <v>9284</v>
      </c>
      <c r="K18" s="14" t="s">
        <v>45</v>
      </c>
      <c r="L18" s="14">
        <v>265</v>
      </c>
      <c r="M18" s="11">
        <v>8005</v>
      </c>
      <c r="N18" s="14" t="s">
        <v>46</v>
      </c>
      <c r="O18" s="14">
        <v>286</v>
      </c>
      <c r="P18" s="11">
        <v>9532</v>
      </c>
      <c r="Q18" s="14" t="s">
        <v>46</v>
      </c>
      <c r="R18" s="24" t="str">
        <f t="shared" si="1"/>
        <v/>
      </c>
      <c r="S18" s="24" t="str">
        <f t="shared" si="1"/>
        <v/>
      </c>
      <c r="T18" s="24" t="str">
        <f t="shared" si="1"/>
        <v>Lucas Camion</v>
      </c>
      <c r="U18" s="24" t="str">
        <f t="shared" si="1"/>
        <v>Locatelli camion</v>
      </c>
      <c r="V18" s="24" t="str">
        <f t="shared" si="1"/>
        <v>Sarrazin camion</v>
      </c>
      <c r="W18" s="24" t="str">
        <f t="shared" si="1"/>
        <v/>
      </c>
    </row>
    <row r="19" spans="1:23" ht="14.1" customHeight="1" x14ac:dyDescent="0.25">
      <c r="A19" s="10">
        <v>43952</v>
      </c>
      <c r="B19" s="11" t="s">
        <v>35</v>
      </c>
      <c r="C19" s="14">
        <v>564</v>
      </c>
      <c r="D19" s="11" t="s">
        <v>18</v>
      </c>
      <c r="E19" s="14"/>
      <c r="F19" s="14">
        <v>108</v>
      </c>
      <c r="G19" s="11" t="s">
        <v>60</v>
      </c>
      <c r="H19" s="14" t="s">
        <v>46</v>
      </c>
      <c r="I19" s="14">
        <v>294</v>
      </c>
      <c r="J19" s="11">
        <v>8291</v>
      </c>
      <c r="K19" s="14" t="s">
        <v>46</v>
      </c>
      <c r="L19" s="14">
        <v>274</v>
      </c>
      <c r="M19" s="11">
        <v>5576</v>
      </c>
      <c r="N19" s="14"/>
      <c r="O19" s="14">
        <v>120</v>
      </c>
      <c r="P19" s="11" t="s">
        <v>0</v>
      </c>
      <c r="Q19" s="14" t="s">
        <v>45</v>
      </c>
      <c r="R19" s="24" t="str">
        <f t="shared" si="1"/>
        <v>Locatelli camion</v>
      </c>
      <c r="S19" s="24" t="str">
        <f t="shared" si="1"/>
        <v/>
      </c>
      <c r="T19" s="24" t="str">
        <f t="shared" si="1"/>
        <v/>
      </c>
      <c r="U19" s="24" t="str">
        <f t="shared" si="1"/>
        <v/>
      </c>
      <c r="V19" s="24" t="str">
        <f t="shared" si="1"/>
        <v/>
      </c>
      <c r="W19" s="24" t="str">
        <f t="shared" si="1"/>
        <v>Sarrazin camion</v>
      </c>
    </row>
    <row r="20" spans="1:23" ht="14.1" customHeight="1" x14ac:dyDescent="0.25">
      <c r="A20" s="10">
        <v>43952</v>
      </c>
      <c r="B20" s="11" t="s">
        <v>36</v>
      </c>
      <c r="C20" s="14">
        <v>372</v>
      </c>
      <c r="D20" s="11" t="s">
        <v>18</v>
      </c>
      <c r="E20" s="14"/>
      <c r="F20" s="14">
        <v>261</v>
      </c>
      <c r="G20" s="11" t="s">
        <v>60</v>
      </c>
      <c r="H20" s="14" t="s">
        <v>46</v>
      </c>
      <c r="I20" s="14">
        <v>382</v>
      </c>
      <c r="J20" s="11">
        <v>8291</v>
      </c>
      <c r="K20" s="14" t="s">
        <v>46</v>
      </c>
      <c r="L20" s="14">
        <v>293</v>
      </c>
      <c r="M20" s="11" t="s">
        <v>15</v>
      </c>
      <c r="N20" s="14" t="s">
        <v>45</v>
      </c>
      <c r="O20" s="14">
        <v>204</v>
      </c>
      <c r="P20" s="11" t="s">
        <v>0</v>
      </c>
      <c r="Q20" s="14" t="s">
        <v>45</v>
      </c>
      <c r="R20" s="24" t="str">
        <f t="shared" si="1"/>
        <v>Locatelli camion</v>
      </c>
      <c r="S20" s="24" t="str">
        <f t="shared" si="1"/>
        <v>Lucas Camion</v>
      </c>
      <c r="T20" s="24" t="str">
        <f t="shared" si="1"/>
        <v/>
      </c>
      <c r="U20" s="24" t="str">
        <f t="shared" si="1"/>
        <v/>
      </c>
      <c r="V20" s="24" t="str">
        <f t="shared" si="1"/>
        <v/>
      </c>
      <c r="W20" s="24" t="str">
        <f t="shared" si="1"/>
        <v>Sarrazin camion</v>
      </c>
    </row>
    <row r="21" spans="1:23" s="9" customFormat="1" ht="14.1" customHeight="1" x14ac:dyDescent="0.25">
      <c r="A21" s="7">
        <v>43952</v>
      </c>
      <c r="B21" s="8" t="s">
        <v>37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24" t="str">
        <f t="shared" si="1"/>
        <v/>
      </c>
      <c r="S21" s="24" t="str">
        <f t="shared" si="1"/>
        <v/>
      </c>
      <c r="T21" s="24" t="str">
        <f t="shared" si="1"/>
        <v/>
      </c>
      <c r="U21" s="24" t="str">
        <f t="shared" si="1"/>
        <v/>
      </c>
      <c r="V21" s="24" t="str">
        <f t="shared" si="1"/>
        <v/>
      </c>
      <c r="W21" s="24" t="str">
        <f t="shared" si="1"/>
        <v/>
      </c>
    </row>
    <row r="22" spans="1:23" ht="14.1" customHeight="1" x14ac:dyDescent="0.25">
      <c r="A22" s="10">
        <v>43952</v>
      </c>
      <c r="B22" s="11" t="s">
        <v>38</v>
      </c>
      <c r="C22" s="13"/>
      <c r="D22" s="12"/>
      <c r="E22" s="13"/>
      <c r="F22" s="14">
        <v>260</v>
      </c>
      <c r="G22" s="11" t="s">
        <v>16</v>
      </c>
      <c r="H22" s="14"/>
      <c r="I22" s="14">
        <v>173</v>
      </c>
      <c r="J22" s="11">
        <v>8291</v>
      </c>
      <c r="K22" s="14" t="s">
        <v>45</v>
      </c>
      <c r="L22" s="14">
        <v>551</v>
      </c>
      <c r="M22" s="11">
        <v>5576</v>
      </c>
      <c r="N22" s="14"/>
      <c r="O22" s="14">
        <v>190</v>
      </c>
      <c r="P22" s="11">
        <v>9284</v>
      </c>
      <c r="Q22" s="14" t="s">
        <v>45</v>
      </c>
      <c r="R22" s="24" t="str">
        <f t="shared" si="1"/>
        <v/>
      </c>
      <c r="S22" s="24" t="str">
        <f t="shared" si="1"/>
        <v/>
      </c>
      <c r="T22" s="24" t="str">
        <f t="shared" si="1"/>
        <v/>
      </c>
      <c r="U22" s="24" t="str">
        <f t="shared" si="1"/>
        <v/>
      </c>
      <c r="V22" s="24" t="str">
        <f t="shared" si="1"/>
        <v>Locatelli camion</v>
      </c>
      <c r="W22" s="24" t="str">
        <f t="shared" si="1"/>
        <v>Sarrazin camion</v>
      </c>
    </row>
    <row r="23" spans="1:23" s="9" customFormat="1" ht="14.1" customHeight="1" x14ac:dyDescent="0.25">
      <c r="A23" s="7">
        <v>43952</v>
      </c>
      <c r="B23" s="8" t="s">
        <v>39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24" t="str">
        <f t="shared" si="1"/>
        <v/>
      </c>
      <c r="S23" s="24" t="str">
        <f t="shared" si="1"/>
        <v/>
      </c>
      <c r="T23" s="24" t="str">
        <f t="shared" si="1"/>
        <v/>
      </c>
      <c r="U23" s="24" t="str">
        <f t="shared" si="1"/>
        <v/>
      </c>
      <c r="V23" s="24" t="str">
        <f t="shared" si="1"/>
        <v/>
      </c>
      <c r="W23" s="24" t="str">
        <f t="shared" si="1"/>
        <v/>
      </c>
    </row>
    <row r="24" spans="1:23" s="9" customFormat="1" ht="14.1" customHeight="1" x14ac:dyDescent="0.25">
      <c r="A24" s="7">
        <v>43952</v>
      </c>
      <c r="B24" s="8" t="s">
        <v>40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24" t="str">
        <f t="shared" si="1"/>
        <v/>
      </c>
      <c r="S24" s="24" t="str">
        <f t="shared" si="1"/>
        <v/>
      </c>
      <c r="T24" s="24" t="str">
        <f t="shared" si="1"/>
        <v/>
      </c>
      <c r="U24" s="24" t="str">
        <f t="shared" si="1"/>
        <v/>
      </c>
      <c r="V24" s="24" t="str">
        <f t="shared" si="1"/>
        <v/>
      </c>
      <c r="W24" s="24" t="str">
        <f t="shared" si="1"/>
        <v/>
      </c>
    </row>
    <row r="25" spans="1:23" s="19" customFormat="1" ht="15" customHeight="1" x14ac:dyDescent="0.25">
      <c r="A25" s="16">
        <v>43952</v>
      </c>
      <c r="B25" s="17" t="s">
        <v>58</v>
      </c>
      <c r="C25" s="18">
        <v>1526</v>
      </c>
      <c r="D25" s="17"/>
      <c r="E25" s="18"/>
      <c r="F25" s="18">
        <v>809</v>
      </c>
      <c r="G25" s="17"/>
      <c r="H25" s="18"/>
      <c r="I25" s="18">
        <v>982</v>
      </c>
      <c r="J25" s="18">
        <v>4</v>
      </c>
      <c r="K25" s="18"/>
      <c r="L25" s="18">
        <v>1383</v>
      </c>
      <c r="M25" s="18"/>
      <c r="N25" s="18"/>
      <c r="O25" s="18">
        <v>800</v>
      </c>
      <c r="P25" s="18">
        <v>4</v>
      </c>
      <c r="Q25" s="18"/>
      <c r="R25" s="24" t="str">
        <f t="shared" si="1"/>
        <v/>
      </c>
      <c r="S25" s="24" t="str">
        <f t="shared" si="1"/>
        <v/>
      </c>
      <c r="T25" s="24" t="str">
        <f t="shared" si="1"/>
        <v/>
      </c>
      <c r="U25" s="24" t="str">
        <f t="shared" si="1"/>
        <v/>
      </c>
      <c r="V25" s="24" t="str">
        <f t="shared" si="1"/>
        <v/>
      </c>
      <c r="W25" s="24" t="str">
        <f t="shared" si="1"/>
        <v/>
      </c>
    </row>
    <row r="26" spans="1:23" ht="14.1" customHeight="1" x14ac:dyDescent="0.25">
      <c r="A26" s="10">
        <v>43952</v>
      </c>
      <c r="B26" s="11" t="s">
        <v>41</v>
      </c>
      <c r="C26" s="14">
        <v>520</v>
      </c>
      <c r="D26" s="11" t="s">
        <v>18</v>
      </c>
      <c r="E26" s="14"/>
      <c r="F26" s="14">
        <v>174</v>
      </c>
      <c r="G26" s="11" t="s">
        <v>60</v>
      </c>
      <c r="H26" s="14" t="s">
        <v>46</v>
      </c>
      <c r="I26" s="14">
        <v>296</v>
      </c>
      <c r="J26" s="11">
        <v>8291</v>
      </c>
      <c r="K26" s="14" t="s">
        <v>45</v>
      </c>
      <c r="L26" s="14">
        <v>306</v>
      </c>
      <c r="M26" s="11">
        <v>8005</v>
      </c>
      <c r="N26" s="14" t="s">
        <v>46</v>
      </c>
      <c r="O26" s="14">
        <v>332</v>
      </c>
      <c r="P26" s="11">
        <v>9532</v>
      </c>
      <c r="Q26" s="14" t="s">
        <v>46</v>
      </c>
      <c r="R26" s="24" t="str">
        <f t="shared" si="1"/>
        <v/>
      </c>
      <c r="S26" s="24" t="str">
        <f t="shared" si="1"/>
        <v/>
      </c>
      <c r="T26" s="24" t="str">
        <f t="shared" si="1"/>
        <v>Lucas Camion</v>
      </c>
      <c r="U26" s="24" t="str">
        <f t="shared" si="1"/>
        <v>Locatelli camion</v>
      </c>
      <c r="V26" s="24" t="str">
        <f t="shared" si="1"/>
        <v/>
      </c>
      <c r="W26" s="24" t="str">
        <f t="shared" si="1"/>
        <v>Sarrazin camion</v>
      </c>
    </row>
    <row r="27" spans="1:23" ht="14.1" customHeight="1" x14ac:dyDescent="0.25">
      <c r="A27" s="10">
        <v>43952</v>
      </c>
      <c r="B27" s="11" t="s">
        <v>42</v>
      </c>
      <c r="C27" s="14">
        <v>570</v>
      </c>
      <c r="D27" s="11" t="s">
        <v>18</v>
      </c>
      <c r="E27" s="14"/>
      <c r="F27" s="14">
        <v>233</v>
      </c>
      <c r="G27" s="11" t="s">
        <v>60</v>
      </c>
      <c r="H27" s="14" t="s">
        <v>46</v>
      </c>
      <c r="I27" s="14">
        <v>399</v>
      </c>
      <c r="J27" s="11">
        <v>8291</v>
      </c>
      <c r="K27" s="14" t="s">
        <v>62</v>
      </c>
      <c r="L27" s="14">
        <v>271</v>
      </c>
      <c r="M27" s="11">
        <v>8005</v>
      </c>
      <c r="N27" s="14" t="s">
        <v>46</v>
      </c>
      <c r="O27" s="14">
        <v>150</v>
      </c>
      <c r="P27" s="11">
        <v>9532</v>
      </c>
      <c r="Q27" s="14" t="s">
        <v>46</v>
      </c>
      <c r="R27" s="24" t="str">
        <f t="shared" si="1"/>
        <v/>
      </c>
      <c r="S27" s="24" t="str">
        <f t="shared" si="1"/>
        <v/>
      </c>
      <c r="T27" s="24" t="str">
        <f t="shared" si="1"/>
        <v>Lucas Camion</v>
      </c>
      <c r="U27" s="24" t="str">
        <f t="shared" si="1"/>
        <v>Locatelli camion</v>
      </c>
      <c r="V27" s="24" t="str">
        <f t="shared" si="1"/>
        <v/>
      </c>
      <c r="W27" s="24" t="str">
        <f t="shared" si="1"/>
        <v>Sarrazin camion</v>
      </c>
    </row>
    <row r="28" spans="1:23" ht="14.1" customHeight="1" x14ac:dyDescent="0.25">
      <c r="A28" s="10">
        <v>43952</v>
      </c>
      <c r="B28" s="11" t="s">
        <v>43</v>
      </c>
      <c r="C28" s="14">
        <v>459</v>
      </c>
      <c r="D28" s="11" t="s">
        <v>18</v>
      </c>
      <c r="E28" s="14"/>
      <c r="F28" s="14">
        <v>267</v>
      </c>
      <c r="G28" s="11" t="s">
        <v>60</v>
      </c>
      <c r="H28" s="14" t="s">
        <v>46</v>
      </c>
      <c r="I28" s="14">
        <v>327</v>
      </c>
      <c r="J28" s="11">
        <v>8291</v>
      </c>
      <c r="K28" s="14" t="s">
        <v>46</v>
      </c>
      <c r="L28" s="14">
        <v>601</v>
      </c>
      <c r="M28" s="11">
        <v>5576</v>
      </c>
      <c r="N28" s="14"/>
      <c r="O28" s="14">
        <v>175</v>
      </c>
      <c r="P28" s="11">
        <v>9532</v>
      </c>
      <c r="Q28" s="14" t="s">
        <v>45</v>
      </c>
      <c r="R28" s="24" t="str">
        <f t="shared" si="1"/>
        <v/>
      </c>
      <c r="S28" s="24" t="str">
        <f t="shared" si="1"/>
        <v/>
      </c>
      <c r="T28" s="24" t="str">
        <f t="shared" si="1"/>
        <v/>
      </c>
      <c r="U28" s="24" t="str">
        <f t="shared" si="1"/>
        <v>Locatelli camion</v>
      </c>
      <c r="V28" s="24" t="str">
        <f t="shared" si="1"/>
        <v/>
      </c>
      <c r="W28" s="24" t="str">
        <f t="shared" si="1"/>
        <v>Sarrazin camion</v>
      </c>
    </row>
    <row r="29" spans="1:23" ht="14.1" customHeight="1" x14ac:dyDescent="0.25">
      <c r="A29" s="10">
        <v>43952</v>
      </c>
      <c r="B29" s="11" t="s">
        <v>44</v>
      </c>
      <c r="C29" s="14">
        <v>499</v>
      </c>
      <c r="D29" s="11" t="s">
        <v>18</v>
      </c>
      <c r="E29" s="14"/>
      <c r="F29" s="14">
        <v>180</v>
      </c>
      <c r="G29" s="11" t="s">
        <v>60</v>
      </c>
      <c r="H29" s="14" t="s">
        <v>46</v>
      </c>
      <c r="I29" s="14">
        <v>227</v>
      </c>
      <c r="J29" s="11">
        <v>8291</v>
      </c>
      <c r="K29" s="14" t="s">
        <v>46</v>
      </c>
      <c r="L29" s="14">
        <v>396</v>
      </c>
      <c r="M29" s="11">
        <v>8005</v>
      </c>
      <c r="N29" s="14" t="s">
        <v>45</v>
      </c>
      <c r="O29" s="14">
        <v>377</v>
      </c>
      <c r="P29" s="11" t="s">
        <v>15</v>
      </c>
      <c r="Q29" s="14" t="s">
        <v>19</v>
      </c>
      <c r="R29" s="24" t="str">
        <f t="shared" si="1"/>
        <v/>
      </c>
      <c r="S29" s="24" t="str">
        <f t="shared" si="1"/>
        <v>Locatelli camion</v>
      </c>
      <c r="T29" s="24" t="str">
        <f t="shared" si="1"/>
        <v>Lucas Camion</v>
      </c>
      <c r="U29" s="24" t="str">
        <f t="shared" si="1"/>
        <v/>
      </c>
      <c r="V29" s="24" t="str">
        <f t="shared" si="1"/>
        <v/>
      </c>
      <c r="W29" s="24" t="str">
        <f t="shared" si="1"/>
        <v>Sarrazin camion</v>
      </c>
    </row>
    <row r="30" spans="1:23" ht="14.1" customHeight="1" x14ac:dyDescent="0.25">
      <c r="A30" s="10">
        <v>43952</v>
      </c>
      <c r="B30" s="11" t="s">
        <v>47</v>
      </c>
      <c r="C30" s="14">
        <v>405</v>
      </c>
      <c r="D30" s="11" t="s">
        <v>18</v>
      </c>
      <c r="E30" s="14"/>
      <c r="F30" s="14">
        <v>186</v>
      </c>
      <c r="G30" s="11" t="s">
        <v>16</v>
      </c>
      <c r="H30" s="14"/>
      <c r="I30" s="14">
        <v>348</v>
      </c>
      <c r="J30" s="11">
        <v>8291</v>
      </c>
      <c r="K30" s="14" t="s">
        <v>46</v>
      </c>
      <c r="L30" s="14">
        <v>163</v>
      </c>
      <c r="M30" s="11">
        <v>8005</v>
      </c>
      <c r="N30" s="14" t="s">
        <v>46</v>
      </c>
      <c r="O30" s="14">
        <v>406</v>
      </c>
      <c r="P30" s="11" t="s">
        <v>15</v>
      </c>
      <c r="Q30" s="14" t="s">
        <v>19</v>
      </c>
      <c r="R30" s="24" t="str">
        <f t="shared" si="1"/>
        <v/>
      </c>
      <c r="S30" s="24" t="str">
        <f t="shared" si="1"/>
        <v>Locatelli camion</v>
      </c>
      <c r="T30" s="24" t="str">
        <f t="shared" si="1"/>
        <v>Lucas Camion</v>
      </c>
      <c r="U30" s="24" t="str">
        <f t="shared" si="1"/>
        <v/>
      </c>
      <c r="V30" s="24" t="str">
        <f t="shared" si="1"/>
        <v/>
      </c>
      <c r="W30" s="24" t="str">
        <f t="shared" si="1"/>
        <v>Sarrazin camion</v>
      </c>
    </row>
    <row r="31" spans="1:23" s="9" customFormat="1" ht="14.1" customHeight="1" x14ac:dyDescent="0.25">
      <c r="A31" s="7">
        <v>43952</v>
      </c>
      <c r="B31" s="8" t="s">
        <v>48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24" t="str">
        <f t="shared" si="1"/>
        <v/>
      </c>
      <c r="S31" s="24" t="str">
        <f t="shared" si="1"/>
        <v/>
      </c>
      <c r="T31" s="24" t="str">
        <f t="shared" si="1"/>
        <v/>
      </c>
      <c r="U31" s="24" t="str">
        <f t="shared" si="1"/>
        <v/>
      </c>
      <c r="V31" s="24" t="str">
        <f t="shared" si="1"/>
        <v/>
      </c>
      <c r="W31" s="24" t="str">
        <f t="shared" si="1"/>
        <v/>
      </c>
    </row>
    <row r="32" spans="1:23" s="9" customFormat="1" ht="14.1" customHeight="1" x14ac:dyDescent="0.25">
      <c r="A32" s="7">
        <v>43952</v>
      </c>
      <c r="B32" s="8" t="s">
        <v>49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24" t="str">
        <f t="shared" si="1"/>
        <v/>
      </c>
      <c r="S32" s="24" t="str">
        <f t="shared" si="1"/>
        <v/>
      </c>
      <c r="T32" s="24" t="str">
        <f t="shared" si="1"/>
        <v/>
      </c>
      <c r="U32" s="24" t="str">
        <f t="shared" si="1"/>
        <v/>
      </c>
      <c r="V32" s="24" t="str">
        <f t="shared" si="1"/>
        <v/>
      </c>
      <c r="W32" s="24" t="str">
        <f t="shared" si="1"/>
        <v/>
      </c>
    </row>
    <row r="33" spans="1:23" s="19" customFormat="1" ht="15" customHeight="1" x14ac:dyDescent="0.25">
      <c r="A33" s="16">
        <v>43983</v>
      </c>
      <c r="B33" s="17" t="s">
        <v>59</v>
      </c>
      <c r="C33" s="18">
        <v>2453</v>
      </c>
      <c r="D33" s="17"/>
      <c r="E33" s="18"/>
      <c r="F33" s="18">
        <v>1040</v>
      </c>
      <c r="G33" s="17"/>
      <c r="H33" s="18"/>
      <c r="I33" s="18">
        <v>1597</v>
      </c>
      <c r="J33" s="18">
        <v>5</v>
      </c>
      <c r="K33" s="18"/>
      <c r="L33" s="18">
        <v>1737</v>
      </c>
      <c r="M33" s="18"/>
      <c r="N33" s="18"/>
      <c r="O33" s="18">
        <v>1440</v>
      </c>
      <c r="P33" s="18">
        <v>5</v>
      </c>
      <c r="Q33" s="18"/>
      <c r="R33" s="24" t="str">
        <f t="shared" si="1"/>
        <v/>
      </c>
      <c r="S33" s="24" t="str">
        <f t="shared" si="1"/>
        <v/>
      </c>
      <c r="T33" s="24" t="str">
        <f t="shared" si="1"/>
        <v/>
      </c>
      <c r="U33" s="24" t="str">
        <f t="shared" si="1"/>
        <v/>
      </c>
      <c r="V33" s="24" t="str">
        <f t="shared" si="1"/>
        <v/>
      </c>
      <c r="W33" s="24" t="str">
        <f t="shared" si="1"/>
        <v/>
      </c>
    </row>
    <row r="34" spans="1:23" s="9" customFormat="1" ht="14.1" customHeight="1" x14ac:dyDescent="0.25">
      <c r="A34" s="7">
        <v>43983</v>
      </c>
      <c r="B34" s="8" t="s">
        <v>50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24" t="str">
        <f t="shared" si="1"/>
        <v/>
      </c>
      <c r="S34" s="24" t="str">
        <f t="shared" si="1"/>
        <v/>
      </c>
      <c r="T34" s="24" t="str">
        <f t="shared" si="1"/>
        <v/>
      </c>
      <c r="U34" s="24" t="str">
        <f t="shared" si="1"/>
        <v/>
      </c>
      <c r="V34" s="24" t="str">
        <f t="shared" si="1"/>
        <v/>
      </c>
      <c r="W34" s="24" t="str">
        <f t="shared" si="1"/>
        <v/>
      </c>
    </row>
    <row r="35" spans="1:23" ht="14.1" customHeight="1" x14ac:dyDescent="0.25">
      <c r="A35" s="10">
        <v>43983</v>
      </c>
      <c r="B35" s="11" t="s">
        <v>51</v>
      </c>
      <c r="C35" s="14">
        <v>477</v>
      </c>
      <c r="D35" s="11" t="s">
        <v>18</v>
      </c>
      <c r="E35" s="14"/>
      <c r="F35" s="14">
        <v>43</v>
      </c>
      <c r="G35" s="11" t="s">
        <v>16</v>
      </c>
      <c r="H35" s="14"/>
      <c r="I35" s="14">
        <v>187</v>
      </c>
      <c r="J35" s="11">
        <v>8291</v>
      </c>
      <c r="K35" s="14" t="s">
        <v>45</v>
      </c>
      <c r="L35" s="14">
        <v>292</v>
      </c>
      <c r="M35" s="11">
        <v>8005</v>
      </c>
      <c r="N35" s="14" t="s">
        <v>45</v>
      </c>
      <c r="O35" s="14">
        <v>159</v>
      </c>
      <c r="P35" s="11" t="s">
        <v>15</v>
      </c>
      <c r="Q35" s="14" t="s">
        <v>46</v>
      </c>
      <c r="R35" s="24" t="str">
        <f t="shared" si="1"/>
        <v/>
      </c>
      <c r="S35" s="24" t="str">
        <f t="shared" si="1"/>
        <v>Locatelli camion</v>
      </c>
      <c r="T35" s="24" t="str">
        <f t="shared" si="1"/>
        <v>Lucas Camion</v>
      </c>
      <c r="U35" s="24" t="str">
        <f t="shared" si="1"/>
        <v/>
      </c>
      <c r="V35" s="24" t="str">
        <f t="shared" si="1"/>
        <v/>
      </c>
      <c r="W35" s="24" t="str">
        <f t="shared" si="1"/>
        <v>Sarrazin camion</v>
      </c>
    </row>
    <row r="36" spans="1:23" ht="14.1" customHeight="1" x14ac:dyDescent="0.25">
      <c r="A36" s="10">
        <v>43983</v>
      </c>
      <c r="B36" s="11" t="s">
        <v>52</v>
      </c>
      <c r="C36" s="14"/>
      <c r="D36" s="11" t="s">
        <v>17</v>
      </c>
      <c r="E36" s="14"/>
      <c r="F36" s="14">
        <v>182</v>
      </c>
      <c r="G36" s="11" t="s">
        <v>60</v>
      </c>
      <c r="H36" s="14" t="s">
        <v>46</v>
      </c>
      <c r="I36" s="14"/>
      <c r="J36" s="11"/>
      <c r="K36" s="14"/>
      <c r="L36" s="14">
        <v>266</v>
      </c>
      <c r="M36" s="11">
        <v>5576</v>
      </c>
      <c r="N36" s="14"/>
      <c r="O36" s="14">
        <v>179</v>
      </c>
      <c r="P36" s="11" t="s">
        <v>15</v>
      </c>
      <c r="Q36" s="14" t="s">
        <v>45</v>
      </c>
      <c r="R36" s="24" t="str">
        <f t="shared" si="1"/>
        <v/>
      </c>
      <c r="S36" s="24" t="str">
        <f t="shared" si="1"/>
        <v>Locatelli camion</v>
      </c>
      <c r="T36" s="24" t="str">
        <f t="shared" si="1"/>
        <v/>
      </c>
      <c r="U36" s="24" t="str">
        <f t="shared" si="1"/>
        <v/>
      </c>
      <c r="V36" s="24" t="str">
        <f t="shared" si="1"/>
        <v/>
      </c>
      <c r="W36" s="24" t="str">
        <f t="shared" si="1"/>
        <v/>
      </c>
    </row>
    <row r="37" spans="1:23" ht="14.1" customHeight="1" x14ac:dyDescent="0.25">
      <c r="A37" s="10">
        <v>43983</v>
      </c>
      <c r="B37" s="11" t="s">
        <v>53</v>
      </c>
      <c r="C37" s="14">
        <v>297</v>
      </c>
      <c r="D37" s="11" t="s">
        <v>18</v>
      </c>
      <c r="E37" s="14"/>
      <c r="F37" s="14">
        <v>102</v>
      </c>
      <c r="G37" s="11">
        <v>2436</v>
      </c>
      <c r="H37" s="14"/>
      <c r="I37" s="14"/>
      <c r="J37" s="11">
        <v>8291</v>
      </c>
      <c r="K37" s="14" t="s">
        <v>55</v>
      </c>
      <c r="L37" s="14">
        <v>198</v>
      </c>
      <c r="M37" s="11">
        <v>5576</v>
      </c>
      <c r="N37" s="14" t="s">
        <v>55</v>
      </c>
      <c r="O37" s="14">
        <v>37</v>
      </c>
      <c r="P37" s="11">
        <v>9532</v>
      </c>
      <c r="Q37" s="14"/>
      <c r="R37" s="24" t="str">
        <f t="shared" si="1"/>
        <v/>
      </c>
      <c r="S37" s="24" t="str">
        <f t="shared" si="1"/>
        <v/>
      </c>
      <c r="T37" s="24" t="str">
        <f t="shared" si="1"/>
        <v/>
      </c>
      <c r="U37" s="24" t="str">
        <f t="shared" si="1"/>
        <v>Locatelli camion</v>
      </c>
      <c r="V37" s="24" t="str">
        <f t="shared" si="1"/>
        <v/>
      </c>
      <c r="W37" s="24" t="str">
        <f t="shared" si="1"/>
        <v>Sarrazin camion</v>
      </c>
    </row>
    <row r="38" spans="1:23" ht="14.1" customHeight="1" x14ac:dyDescent="0.25">
      <c r="A38" s="10">
        <v>43983</v>
      </c>
      <c r="B38" s="11" t="s">
        <v>54</v>
      </c>
      <c r="C38" s="14"/>
      <c r="D38" s="11" t="s">
        <v>17</v>
      </c>
      <c r="E38" s="14"/>
      <c r="F38" s="14">
        <v>201</v>
      </c>
      <c r="G38" s="11" t="s">
        <v>60</v>
      </c>
      <c r="H38" s="14" t="s">
        <v>46</v>
      </c>
      <c r="I38" s="14">
        <v>196</v>
      </c>
      <c r="J38" s="11">
        <v>8291</v>
      </c>
      <c r="K38" s="14" t="s">
        <v>45</v>
      </c>
      <c r="L38" s="14">
        <v>462</v>
      </c>
      <c r="M38" s="11">
        <v>8005</v>
      </c>
      <c r="N38" s="14" t="s">
        <v>45</v>
      </c>
      <c r="O38" s="14">
        <v>187</v>
      </c>
      <c r="P38" s="11">
        <v>9532</v>
      </c>
      <c r="Q38" s="14" t="s">
        <v>46</v>
      </c>
      <c r="R38" s="24" t="str">
        <f>IF(ISNA(INDEX($C$1:$Q$1,1,MATCH(R$1,$C38:$Q38,0))),"",INDEX($C$1:$Q$1,1,MATCH(R$1,$C38:$Q38,0)))</f>
        <v/>
      </c>
      <c r="S38" s="24" t="str">
        <f t="shared" ref="S38:W38" si="2">IF(ISNA(INDEX($C$1:$Q$1,1,MATCH(S$1,$C38:$Q38,0))),"",INDEX($C$1:$Q$1,1,MATCH(S$1,$C38:$Q38,0)))</f>
        <v/>
      </c>
      <c r="T38" s="24" t="str">
        <f t="shared" si="2"/>
        <v>Lucas Camion</v>
      </c>
      <c r="U38" s="24" t="str">
        <f t="shared" si="2"/>
        <v>Locatelli camion</v>
      </c>
      <c r="V38" s="24" t="str">
        <f t="shared" si="2"/>
        <v/>
      </c>
      <c r="W38" s="24" t="str">
        <f t="shared" si="2"/>
        <v>Sarrazin camion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User01</dc:creator>
  <cp:lastModifiedBy>User01</cp:lastModifiedBy>
  <dcterms:created xsi:type="dcterms:W3CDTF">2021-07-06T09:20:58Z</dcterms:created>
  <dcterms:modified xsi:type="dcterms:W3CDTF">2021-11-08T17:12:27Z</dcterms:modified>
</cp:coreProperties>
</file>