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Pictures\"/>
    </mc:Choice>
  </mc:AlternateContent>
  <xr:revisionPtr revIDLastSave="0" documentId="8_{7FF3C46D-D92C-44A7-9A98-41D46FD0A672}" xr6:coauthVersionLast="47" xr6:coauthVersionMax="47" xr10:uidLastSave="{00000000-0000-0000-0000-000000000000}"/>
  <bookViews>
    <workbookView xWindow="-120" yWindow="-120" windowWidth="20730" windowHeight="11160" xr2:uid="{7099F85F-B39D-4F35-AB1A-91536C763A29}"/>
  </bookViews>
  <sheets>
    <sheet name="RESULTAT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BOUL1">[2]BOUL1!$F$63</definedName>
    <definedName name="_BOUL2">[2]BOUL2!$F$63</definedName>
    <definedName name="_BOUL3">[2]BOUL3!$F$63</definedName>
    <definedName name="_DATE">[3]Interne!$C$16</definedName>
    <definedName name="_DATEREF">[3]EFF1!$C$21</definedName>
    <definedName name="_FINDATE">[3]Interne!$C$18</definedName>
    <definedName name="Accompagnements" localSheetId="0">OFFSET('[4]BASE MENUS'!$F$2,,,COUNTIF('[4]BASE MENUS'!$F:$F,"&gt;&lt;")-1)</definedName>
    <definedName name="Accompagnements">OFFSET('[1]BASE MENUS'!$F$2,,,COUNTIF('[1]BASE MENUS'!$F:$F,"&gt;&lt;")-1)</definedName>
    <definedName name="année">#REF!</definedName>
    <definedName name="Année1">[5]Feuil1!$C$4</definedName>
    <definedName name="Archives">#REF!</definedName>
    <definedName name="balance">[2]PARAMETRES!$D$9</definedName>
    <definedName name="balance1">[2]PARAMETRES!$D$10</definedName>
    <definedName name="BASECLIENTS">#REF!</definedName>
    <definedName name="boucherie">#REF!</definedName>
    <definedName name="cave">#REF!</definedName>
    <definedName name="CLIENT">'[6]DONNEES POUR EFFECTIFS'!$L$2:$L$3</definedName>
    <definedName name="CLIENTS">[1]!Tableau4[Client]</definedName>
    <definedName name="coeff">[7]explicatifs!$C$62</definedName>
    <definedName name="copiercfa">[8]!copiercfa</definedName>
    <definedName name="copierjour">[8]!copierjour</definedName>
    <definedName name="copiersurbon">[8]!copiersurbon</definedName>
    <definedName name="cremerie">#REF!</definedName>
    <definedName name="CRJHT" localSheetId="0">'[4]TICKETS RECETTES DU JOUR'!$A$10</definedName>
    <definedName name="CRJHT">'[9]TICKETS RECETTES DU JOUR'!$A$10</definedName>
    <definedName name="datamadparam">#REF!</definedName>
    <definedName name="datefinmois">[2]Interne!$C$17</definedName>
    <definedName name="Desserts">OFFSET('[1]BASE MENUS'!$J$2,,,COUNTIF('[1]BASE MENUS'!$J:$J,"&gt;&lt;")-1)</definedName>
    <definedName name="effacer" xlm="1" shortcutKey="j">[10]MACROCOM!$A$1</definedName>
    <definedName name="Entrées">OFFSET('[1]BASE MENUS'!$B$2,,,COUNTIF('[1]BASE MENUS'!$B:$B,"&gt;&lt;")-1)</definedName>
    <definedName name="epicerie">#REF!</definedName>
    <definedName name="Excel_BuiltIn_Print_Area_2">#REF!</definedName>
    <definedName name="_xlnm.Extract" function="1" xlm="1">[10]MACROCOM!$B$1</definedName>
    <definedName name="F6N">[3]PARAMETRES!$BQ$7</definedName>
    <definedName name="FAC">[11]ACHATS!$O$87</definedName>
    <definedName name="Fermercol">[12]!Fermercol</definedName>
    <definedName name="fermercolonne">[8]!fermercolonne</definedName>
    <definedName name="Fermercolonnes">[13]!Fermercolonnes</definedName>
    <definedName name="Fournisseurs">#REF!</definedName>
    <definedName name="Fromages">OFFSET('[1]BASE MENUS'!$H$2,,,COUNTIF('[1]BASE MENUS'!$H:$H,"&gt;&lt;")-1)</definedName>
    <definedName name="ft">[7]explicatifs!$C$60</definedName>
    <definedName name="gibiers">#REF!</definedName>
    <definedName name="inventaire">[2]PARAMETRES!$D$10</definedName>
    <definedName name="JFERIES" localSheetId="0">'[4]DONNEES POUR EFFECTIFS'!$D$5:$D$17</definedName>
    <definedName name="JFERIES">'[9]DONNEES POUR EFFECTIFS'!$D$5:$D$17</definedName>
    <definedName name="L_clients">#REF!</definedName>
    <definedName name="l_Mois">[1]!t_Mois[Mois]</definedName>
    <definedName name="LCLIENTS" localSheetId="0">'[4]DONNEES POUR EFFECTIFS'!$L$1:$M$3</definedName>
    <definedName name="LCLIENTS">'[9]DONNEES POUR EFFECTIFS'!$L$1:$M$3</definedName>
    <definedName name="legume">[14]!legume</definedName>
    <definedName name="legume_fruit">#REF!</definedName>
    <definedName name="Lfournisseurs">#REF!</definedName>
    <definedName name="LISTECLIENTS" localSheetId="0">'[4]DONNEES POUR EFFECTIFS'!$L$2:$P$3</definedName>
    <definedName name="LISTECLIENTS">'[9]DONNEES POUR EFFECTIFS'!$L$2:$P$3</definedName>
    <definedName name="Ltva">#REF!</definedName>
    <definedName name="matin">[13]!matin</definedName>
    <definedName name="mois">#REF!</definedName>
    <definedName name="N°CLIENT" localSheetId="0">'[4]DONNEES POUR EFFECTIFS'!$L$2:$L$3</definedName>
    <definedName name="N°CLIENT">'[9]DONNEES POUR EFFECTIFS'!$L$2:$L$3</definedName>
    <definedName name="N°clients">#REF!</definedName>
    <definedName name="nat">[7]explicatifs!$C$61</definedName>
    <definedName name="ouvrircol">[12]!ouvrircol</definedName>
    <definedName name="ouvrircolonne">[8]!ouvrircolonne</definedName>
    <definedName name="ouvrircolonnes">[13]!ouvrircolonnes</definedName>
    <definedName name="pac">[7]explicatifs!$C$59</definedName>
    <definedName name="pano">[13]!pano</definedName>
    <definedName name="Pâques">#REF!</definedName>
    <definedName name="poisson">#REF!</definedName>
    <definedName name="premier">[13]!premier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[10]!copiercfa</definedName>
    <definedName name="ras">[2]Interne!$C$16</definedName>
    <definedName name="rdc">[13]!rdc</definedName>
    <definedName name="résultat">[2]PARAMETRES!$D$9</definedName>
    <definedName name="résultat1">[2]PARAMETRES!$D$10</definedName>
    <definedName name="résultat2">[2]Interne!$C$16</definedName>
    <definedName name="RETOUR" xlm="1">[8]!retour</definedName>
    <definedName name="RGG">[3]PARAMETRES!$D$9</definedName>
    <definedName name="RGN">[2]PARAMETRES!$D$8</definedName>
    <definedName name="RGS">[3]Interne!$F$2</definedName>
    <definedName name="RGU">[3]PARAMETRES!$D$10</definedName>
    <definedName name="RJHT" localSheetId="0">'[4]TICKETS RECETTES DU JOUR'!$A$16</definedName>
    <definedName name="RJHT">'[9]TICKETS RECETTES DU JOUR'!$A$16</definedName>
    <definedName name="soir">[13]!soir</definedName>
    <definedName name="SURGELE">#REF!</definedName>
    <definedName name="T">#REF!</definedName>
    <definedName name="type">[2]Interne!$G$10</definedName>
    <definedName name="UNITES">#REF!</definedName>
    <definedName name="VIANDE">#REF!</definedName>
    <definedName name="Viandes">OFFSET('[1]BASE MENUS'!$D$2,,,COUNTIF('[1]BASE MENUS'!$D:$D,"&gt;&lt;")-1)</definedName>
    <definedName name="viandpois">[14]!viandpois</definedName>
    <definedName name="volailles">#REF!</definedName>
    <definedName name="_xlnm.Print_Area" localSheetId="0">RESULTATS!$B$2:$O$28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F4" i="2"/>
  <c r="K6" i="2"/>
  <c r="L6" i="2"/>
  <c r="O8" i="2"/>
  <c r="I5" i="2" s="1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C30" i="2"/>
  <c r="C6" i="2" s="1"/>
  <c r="D30" i="2"/>
  <c r="D6" i="2" s="1"/>
  <c r="E30" i="2"/>
  <c r="E6" i="2" s="1"/>
  <c r="F30" i="2"/>
  <c r="F6" i="2" s="1"/>
  <c r="G30" i="2"/>
  <c r="G6" i="2" s="1"/>
  <c r="H30" i="2"/>
  <c r="H6" i="2" s="1"/>
  <c r="I30" i="2"/>
  <c r="I6" i="2" s="1"/>
  <c r="J30" i="2"/>
  <c r="J6" i="2" s="1"/>
  <c r="K30" i="2"/>
  <c r="L30" i="2"/>
  <c r="M30" i="2"/>
  <c r="M6" i="2" s="1"/>
  <c r="N30" i="2"/>
  <c r="N6" i="2" s="1"/>
  <c r="C31" i="2"/>
  <c r="D31" i="2"/>
  <c r="E31" i="2"/>
  <c r="F31" i="2"/>
  <c r="G31" i="2"/>
  <c r="H31" i="2"/>
  <c r="I31" i="2"/>
  <c r="J31" i="2"/>
  <c r="K31" i="2"/>
  <c r="L31" i="2"/>
  <c r="M31" i="2"/>
  <c r="N31" i="2"/>
  <c r="C32" i="2"/>
  <c r="D32" i="2"/>
  <c r="E32" i="2"/>
  <c r="F32" i="2"/>
  <c r="G32" i="2"/>
  <c r="H32" i="2"/>
  <c r="I32" i="2"/>
  <c r="J32" i="2"/>
  <c r="K32" i="2"/>
  <c r="L32" i="2"/>
  <c r="M32" i="2"/>
  <c r="N32" i="2"/>
</calcChain>
</file>

<file path=xl/sharedStrings.xml><?xml version="1.0" encoding="utf-8"?>
<sst xmlns="http://schemas.openxmlformats.org/spreadsheetml/2006/main" count="41" uniqueCount="41">
  <si>
    <t>Achats autres du mois</t>
  </si>
  <si>
    <t>Frais du personnel du mois</t>
  </si>
  <si>
    <t>Frais gestion du site</t>
  </si>
  <si>
    <t>TVA reversée</t>
  </si>
  <si>
    <t>Remboursements d'emprunts</t>
  </si>
  <si>
    <t>Retrait compte courant</t>
  </si>
  <si>
    <t>Diminution du capital</t>
  </si>
  <si>
    <t>Achat matériel</t>
  </si>
  <si>
    <t>Charges  patronales salaires</t>
  </si>
  <si>
    <t xml:space="preserve">Salaires </t>
  </si>
  <si>
    <t>Frais bancaires, agios</t>
  </si>
  <si>
    <t>Abonnements, cotisations</t>
  </si>
  <si>
    <t>Poste et télécommunications</t>
  </si>
  <si>
    <t>Frais de déplacements</t>
  </si>
  <si>
    <t>Transporteurs</t>
  </si>
  <si>
    <t>Publicité</t>
  </si>
  <si>
    <t>Honoraires comptables</t>
  </si>
  <si>
    <t>Assurances</t>
  </si>
  <si>
    <t>Entretien, réparations</t>
  </si>
  <si>
    <t>Décembre</t>
  </si>
  <si>
    <t>Consommables</t>
  </si>
  <si>
    <t>Novembre</t>
  </si>
  <si>
    <t>Fournitures diverses</t>
  </si>
  <si>
    <t>Octobre</t>
  </si>
  <si>
    <t>EDF, GDF, eau</t>
  </si>
  <si>
    <t>Septembre</t>
  </si>
  <si>
    <t>Loyer</t>
  </si>
  <si>
    <t>Août</t>
  </si>
  <si>
    <t>Achats alimentaires</t>
  </si>
  <si>
    <t>Juillet</t>
  </si>
  <si>
    <t>Totaux</t>
  </si>
  <si>
    <t>Libellé</t>
  </si>
  <si>
    <t>Juin</t>
  </si>
  <si>
    <t>Totaux mensuels :</t>
  </si>
  <si>
    <t>Mai</t>
  </si>
  <si>
    <t>TOTAL DES FRAIS ANNUELS DU SITE</t>
  </si>
  <si>
    <t>Avril</t>
  </si>
  <si>
    <t>Mars</t>
  </si>
  <si>
    <t>Février</t>
  </si>
  <si>
    <t>Récapitulatif des frais de gestion du site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</si>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</sst>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0C]_-;\-* #,##0.00\ [$€-40C]_-;_-* &quot;-&quot;??\ [$€-40C]_-;_-@_-"/>
    <numFmt numFmtId="165" formatCode="#,##0.00\ &quot;€&quot;"/>
    <numFmt numFmtId="166" formatCode="ddd\ d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sz val="11"/>
      <color theme="7" tint="0.39997558519241921"/>
      <name val="Comic Sans MS"/>
      <family val="4"/>
    </font>
    <font>
      <sz val="9"/>
      <color theme="1"/>
      <name val="Comic Sans MS"/>
      <family val="4"/>
    </font>
    <font>
      <b/>
      <sz val="9"/>
      <color theme="1"/>
      <name val="Comic Sans MS"/>
      <family val="4"/>
    </font>
    <font>
      <b/>
      <sz val="9"/>
      <color theme="4" tint="-0.499984740745262"/>
      <name val="Comic Sans MS"/>
      <family val="4"/>
    </font>
    <font>
      <sz val="10"/>
      <color theme="4" tint="-0.499984740745262"/>
      <name val="Comic Sans MS"/>
      <family val="4"/>
    </font>
    <font>
      <b/>
      <sz val="9"/>
      <name val="Comic Sans MS"/>
      <family val="4"/>
    </font>
    <font>
      <sz val="10"/>
      <name val="Comic Sans MS"/>
      <family val="4"/>
    </font>
    <font>
      <b/>
      <sz val="10"/>
      <color theme="4" tint="-0.499984740745262"/>
      <name val="Comic Sans MS"/>
      <family val="4"/>
    </font>
    <font>
      <b/>
      <sz val="10"/>
      <color theme="1"/>
      <name val="Comic Sans MS"/>
      <family val="4"/>
    </font>
    <font>
      <b/>
      <sz val="8"/>
      <color theme="0"/>
      <name val="Comic Sans MS"/>
      <family val="4"/>
    </font>
    <font>
      <b/>
      <sz val="10"/>
      <color theme="0"/>
      <name val="Comic Sans MS"/>
      <family val="4"/>
    </font>
    <font>
      <b/>
      <sz val="8"/>
      <color theme="1"/>
      <name val="Comic Sans MS"/>
      <family val="4"/>
    </font>
    <font>
      <sz val="11"/>
      <name val="Comic Sans MS"/>
      <family val="4"/>
    </font>
    <font>
      <sz val="9"/>
      <name val="Comic Sans MS"/>
      <family val="4"/>
    </font>
    <font>
      <b/>
      <sz val="11"/>
      <color theme="1"/>
      <name val="Comic Sans MS"/>
      <family val="4"/>
    </font>
    <font>
      <b/>
      <u/>
      <sz val="16"/>
      <color theme="1"/>
      <name val="Comic Sans MS"/>
      <family val="4"/>
    </font>
    <font>
      <sz val="8"/>
      <name val="Comic Sans MS"/>
      <family val="4"/>
    </font>
    <font>
      <sz val="11"/>
      <color theme="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4" fillId="2" borderId="0" xfId="0" applyFont="1" applyFill="1"/>
    <xf numFmtId="2" fontId="5" fillId="2" borderId="0" xfId="0" applyNumberFormat="1" applyFont="1" applyFill="1" applyAlignment="1">
      <alignment horizontal="center"/>
    </xf>
    <xf numFmtId="0" fontId="3" fillId="2" borderId="0" xfId="0" applyFont="1" applyFill="1"/>
    <xf numFmtId="164" fontId="5" fillId="2" borderId="0" xfId="0" applyNumberFormat="1" applyFont="1" applyFill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2" fontId="7" fillId="4" borderId="1" xfId="0" applyNumberFormat="1" applyFont="1" applyFill="1" applyBorder="1" applyAlignment="1">
      <alignment horizontal="center"/>
    </xf>
    <xf numFmtId="0" fontId="8" fillId="4" borderId="1" xfId="0" applyFont="1" applyFill="1" applyBorder="1"/>
    <xf numFmtId="2" fontId="9" fillId="5" borderId="1" xfId="0" applyNumberFormat="1" applyFont="1" applyFill="1" applyBorder="1" applyAlignment="1">
      <alignment horizontal="center"/>
    </xf>
    <xf numFmtId="0" fontId="10" fillId="5" borderId="1" xfId="0" applyFont="1" applyFill="1" applyBorder="1"/>
    <xf numFmtId="164" fontId="6" fillId="5" borderId="2" xfId="0" applyNumberFormat="1" applyFont="1" applyFill="1" applyBorder="1" applyAlignment="1">
      <alignment horizontal="right"/>
    </xf>
    <xf numFmtId="2" fontId="6" fillId="5" borderId="3" xfId="0" applyNumberFormat="1" applyFont="1" applyFill="1" applyBorder="1" applyAlignment="1">
      <alignment horizontal="center"/>
    </xf>
    <xf numFmtId="2" fontId="6" fillId="5" borderId="1" xfId="0" applyNumberFormat="1" applyFont="1" applyFill="1" applyBorder="1" applyAlignment="1">
      <alignment horizontal="center"/>
    </xf>
    <xf numFmtId="0" fontId="3" fillId="5" borderId="1" xfId="0" applyFont="1" applyFill="1" applyBorder="1"/>
    <xf numFmtId="164" fontId="6" fillId="3" borderId="2" xfId="0" applyNumberFormat="1" applyFont="1" applyFill="1" applyBorder="1" applyAlignment="1">
      <alignment horizontal="right"/>
    </xf>
    <xf numFmtId="2" fontId="6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164" fontId="7" fillId="4" borderId="2" xfId="0" applyNumberFormat="1" applyFont="1" applyFill="1" applyBorder="1" applyAlignment="1">
      <alignment horizontal="right"/>
    </xf>
    <xf numFmtId="2" fontId="7" fillId="4" borderId="3" xfId="0" applyNumberFormat="1" applyFont="1" applyFill="1" applyBorder="1" applyAlignment="1">
      <alignment horizontal="center"/>
    </xf>
    <xf numFmtId="0" fontId="11" fillId="4" borderId="1" xfId="0" applyFont="1" applyFill="1" applyBorder="1" applyProtection="1">
      <protection locked="0"/>
    </xf>
    <xf numFmtId="0" fontId="3" fillId="5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164" fontId="6" fillId="6" borderId="2" xfId="0" applyNumberFormat="1" applyFont="1" applyFill="1" applyBorder="1" applyAlignment="1">
      <alignment horizontal="right"/>
    </xf>
    <xf numFmtId="2" fontId="6" fillId="6" borderId="3" xfId="0" applyNumberFormat="1" applyFont="1" applyFill="1" applyBorder="1" applyAlignment="1">
      <alignment horizontal="center"/>
    </xf>
    <xf numFmtId="2" fontId="6" fillId="6" borderId="1" xfId="0" applyNumberFormat="1" applyFont="1" applyFill="1" applyBorder="1" applyAlignment="1">
      <alignment horizontal="center"/>
    </xf>
    <xf numFmtId="165" fontId="6" fillId="6" borderId="1" xfId="0" applyNumberFormat="1" applyFont="1" applyFill="1" applyBorder="1" applyAlignment="1">
      <alignment horizontal="center"/>
    </xf>
    <xf numFmtId="2" fontId="6" fillId="6" borderId="0" xfId="0" applyNumberFormat="1" applyFont="1" applyFill="1" applyAlignment="1">
      <alignment horizontal="center" vertical="center"/>
    </xf>
    <xf numFmtId="0" fontId="3" fillId="6" borderId="1" xfId="0" applyFont="1" applyFill="1" applyBorder="1" applyAlignment="1">
      <alignment horizontal="left"/>
    </xf>
    <xf numFmtId="0" fontId="12" fillId="0" borderId="2" xfId="0" applyFont="1" applyBorder="1" applyAlignment="1">
      <alignment horizontal="center"/>
    </xf>
    <xf numFmtId="17" fontId="12" fillId="0" borderId="3" xfId="0" applyNumberFormat="1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2" fontId="13" fillId="7" borderId="1" xfId="0" applyNumberFormat="1" applyFont="1" applyFill="1" applyBorder="1" applyAlignment="1">
      <alignment horizontal="center"/>
    </xf>
    <xf numFmtId="2" fontId="13" fillId="7" borderId="4" xfId="0" applyNumberFormat="1" applyFont="1" applyFill="1" applyBorder="1" applyAlignment="1">
      <alignment horizontal="center"/>
    </xf>
    <xf numFmtId="0" fontId="14" fillId="7" borderId="0" xfId="0" applyFont="1" applyFill="1" applyAlignment="1">
      <alignment horizontal="center"/>
    </xf>
    <xf numFmtId="165" fontId="6" fillId="0" borderId="5" xfId="0" applyNumberFormat="1" applyFont="1" applyBorder="1" applyAlignment="1">
      <alignment horizontal="center"/>
    </xf>
    <xf numFmtId="0" fontId="15" fillId="6" borderId="5" xfId="0" applyFont="1" applyFill="1" applyBorder="1" applyAlignment="1">
      <alignment horizontal="center"/>
    </xf>
    <xf numFmtId="0" fontId="16" fillId="2" borderId="0" xfId="0" applyFont="1" applyFill="1"/>
    <xf numFmtId="14" fontId="17" fillId="2" borderId="0" xfId="0" applyNumberFormat="1" applyFont="1" applyFill="1" applyAlignment="1">
      <alignment horizontal="left"/>
    </xf>
    <xf numFmtId="0" fontId="18" fillId="2" borderId="0" xfId="0" applyFont="1" applyFill="1"/>
    <xf numFmtId="0" fontId="6" fillId="2" borderId="0" xfId="0" applyFont="1" applyFill="1"/>
    <xf numFmtId="0" fontId="18" fillId="2" borderId="0" xfId="0" applyFont="1" applyFill="1" applyAlignment="1">
      <alignment horizontal="center"/>
    </xf>
    <xf numFmtId="0" fontId="19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20" fillId="2" borderId="0" xfId="0" applyFont="1" applyFill="1" applyAlignment="1">
      <alignment horizontal="center"/>
    </xf>
    <xf numFmtId="0" fontId="21" fillId="2" borderId="0" xfId="0" applyFont="1" applyFill="1"/>
    <xf numFmtId="14" fontId="10" fillId="2" borderId="0" xfId="0" applyNumberFormat="1" applyFont="1" applyFill="1" applyAlignment="1">
      <alignment horizontal="left"/>
    </xf>
    <xf numFmtId="166" fontId="17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</xdr:row>
      <xdr:rowOff>28575</xdr:rowOff>
    </xdr:from>
    <xdr:to>
      <xdr:col>14</xdr:col>
      <xdr:colOff>762000</xdr:colOff>
      <xdr:row>2</xdr:row>
      <xdr:rowOff>180975</xdr:rowOff>
    </xdr:to>
    <xdr:sp macro="[1]!BtnArchiveRecapFraisGestion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9E0F741-A36E-4C79-A409-64227B5B051E}"/>
            </a:ext>
          </a:extLst>
        </xdr:cNvPr>
        <xdr:cNvSpPr/>
      </xdr:nvSpPr>
      <xdr:spPr>
        <a:xfrm>
          <a:off x="11210925" y="238125"/>
          <a:ext cx="1552575" cy="361950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Comic Sans MS" panose="030F0702030302020204" pitchFamily="66" charset="0"/>
            </a:rPr>
            <a:t>ARCHIVER</a:t>
          </a:r>
        </a:p>
      </xdr:txBody>
    </xdr:sp>
    <xdr:clientData fPrintsWithSheet="0"/>
  </xdr:twoCellAnchor>
  <xdr:twoCellAnchor>
    <xdr:from>
      <xdr:col>11</xdr:col>
      <xdr:colOff>123827</xdr:colOff>
      <xdr:row>1</xdr:row>
      <xdr:rowOff>28579</xdr:rowOff>
    </xdr:from>
    <xdr:to>
      <xdr:col>13</xdr:col>
      <xdr:colOff>19050</xdr:colOff>
      <xdr:row>2</xdr:row>
      <xdr:rowOff>171456</xdr:rowOff>
    </xdr:to>
    <xdr:sp macro="[1]!RETOURTDB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8BEE6DB-6824-404B-B6A5-2183234B5F02}"/>
            </a:ext>
          </a:extLst>
        </xdr:cNvPr>
        <xdr:cNvSpPr/>
      </xdr:nvSpPr>
      <xdr:spPr>
        <a:xfrm rot="5400000">
          <a:off x="10182225" y="-390519"/>
          <a:ext cx="352427" cy="1609723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Comic Sans MS" panose="030F0702030302020204" pitchFamily="66" charset="0"/>
            </a:rPr>
            <a:t>RETOUR TDB</a:t>
          </a:r>
        </a:p>
      </xdr:txBody>
    </xdr:sp>
    <xdr:clientData fPrintsWithSheet="0"/>
  </xdr:twoCellAnchor>
  <xdr:twoCellAnchor>
    <xdr:from>
      <xdr:col>11</xdr:col>
      <xdr:colOff>742952</xdr:colOff>
      <xdr:row>3</xdr:row>
      <xdr:rowOff>57151</xdr:rowOff>
    </xdr:from>
    <xdr:to>
      <xdr:col>14</xdr:col>
      <xdr:colOff>85728</xdr:colOff>
      <xdr:row>4</xdr:row>
      <xdr:rowOff>200023</xdr:rowOff>
    </xdr:to>
    <xdr:sp macro="[1]!previsualiserAvantPri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4EEB414-D1AB-46A5-B449-736F85FB600A}"/>
            </a:ext>
          </a:extLst>
        </xdr:cNvPr>
        <xdr:cNvSpPr/>
      </xdr:nvSpPr>
      <xdr:spPr>
        <a:xfrm rot="5400000">
          <a:off x="10953754" y="-95251"/>
          <a:ext cx="352422" cy="1914526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Comic Sans MS" panose="030F0702030302020204" pitchFamily="66" charset="0"/>
            </a:rPr>
            <a:t>Imprimer fiche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PILOTE%20CO&#219;TS%20FIXES/PRODUCTION%20FACTUR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UBIS1\PRODUCTION%20ET%20FACTURATION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JOURS%20FERIES%20FRANC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ILOTE\PRODUCTION%20ET%20FACTURATION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BOF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rsion%20RUBIS%20du%20011021\PRODUCTION%20ET%20FACTURATION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heinis/Local%20Settings/Temporary%20Internet%20Files/Content.IE5/4TFTCU3M/STEF/COMMANDE/BOF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projet%20logiciel%20cuisine%20collective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Professionnel/TP/Fiches%20Techniques/FICHTEC/CLASS2/FICHTEC/DISK1/OEUF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EXCEL/BONCOMO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ENUS"/>
      <sheetName val="TDB"/>
      <sheetName val="EFFECTIFS"/>
      <sheetName val="MENUS"/>
      <sheetName val="COÛTS DE REVIENT DES REPAS"/>
      <sheetName val="ACHATS ALIMENTAIRES MENSUELS"/>
      <sheetName val="RECAP FRAIS GESTION SITE"/>
      <sheetName val="RECAP  CA  MENSUEL"/>
      <sheetName val="FACTURATION"/>
      <sheetName val="Feuil1"/>
      <sheetName val="DONNEES POUR EFFECTIFS"/>
    </sheetNames>
    <definedNames>
      <definedName name="BtnArchiveRecapFraisGestion_Cliquer"/>
      <definedName name="previsualiserAvantPrint"/>
      <definedName name="RETOURTDB"/>
    </definedNames>
    <sheetDataSet>
      <sheetData sheetId="0">
        <row r="1">
          <cell r="B1" t="str">
            <v>Entrées</v>
          </cell>
          <cell r="D1" t="str">
            <v>Viandes</v>
          </cell>
          <cell r="F1" t="str">
            <v>Accompagnements</v>
          </cell>
          <cell r="H1" t="str">
            <v>Fromages</v>
          </cell>
          <cell r="J1" t="str">
            <v>Desserts</v>
          </cell>
        </row>
        <row r="2">
          <cell r="B2" t="str">
            <v>Arlequin De Légumes En Terrine</v>
          </cell>
          <cell r="D2" t="str">
            <v>Abats En Brochette</v>
          </cell>
          <cell r="F2" t="str">
            <v xml:space="preserve">Artichauts À La Barigoule                                                 </v>
          </cell>
          <cell r="H2" t="str">
            <v>Abbaye De La Pierre-Qui-Vire</v>
          </cell>
          <cell r="J2" t="str">
            <v>Abricot Melba</v>
          </cell>
        </row>
        <row r="3">
          <cell r="B3" t="str">
            <v>Artichaut À La Grecque</v>
          </cell>
          <cell r="D3" t="str">
            <v>Agneau À La Crème D'Ail</v>
          </cell>
          <cell r="F3" t="str">
            <v>Aubergine Farcie</v>
          </cell>
          <cell r="H3" t="str">
            <v>Abondance</v>
          </cell>
          <cell r="J3" t="str">
            <v>Abricots</v>
          </cell>
        </row>
        <row r="4">
          <cell r="B4" t="str">
            <v>Artichaut Sauce Gribiche</v>
          </cell>
          <cell r="D4" t="str">
            <v>Agneau À La Hongroise</v>
          </cell>
          <cell r="F4" t="str">
            <v>Aubergines À La Provencale</v>
          </cell>
          <cell r="H4" t="str">
            <v>Angors</v>
          </cell>
          <cell r="J4" t="str">
            <v>Abricots Au Sirop</v>
          </cell>
        </row>
        <row r="5">
          <cell r="B5" t="str">
            <v>Artichaut Vinaigrette</v>
          </cell>
          <cell r="D5" t="str">
            <v>Agneau Aux Galettes De Légumes</v>
          </cell>
          <cell r="F5" t="str">
            <v>Aubergines À La Romaine</v>
          </cell>
          <cell r="H5" t="str">
            <v>Anneau Du Vic-Bilh</v>
          </cell>
          <cell r="J5" t="str">
            <v>Abricots Aux Amandes</v>
          </cell>
        </row>
        <row r="6">
          <cell r="B6" t="str">
            <v>Asperges Mayonnaise</v>
          </cell>
          <cell r="D6" t="str">
            <v>Agneau Yiouvetsi</v>
          </cell>
          <cell r="F6" t="str">
            <v>Aumonière Choux Et Petits Pois</v>
          </cell>
          <cell r="H6" t="str">
            <v>Appenzeller</v>
          </cell>
          <cell r="J6" t="str">
            <v>Abricots Aux Marrons</v>
          </cell>
        </row>
        <row r="7">
          <cell r="B7" t="str">
            <v>Asperges Niçoises</v>
          </cell>
          <cell r="D7" t="str">
            <v>Aile De Raie Au Gratin</v>
          </cell>
          <cell r="F7" t="str">
            <v xml:space="preserve">Baeckeofa Alsacien                                                      </v>
          </cell>
          <cell r="H7" t="str">
            <v>Ariégeois</v>
          </cell>
          <cell r="J7" t="str">
            <v>Acropolis Au Chocolat</v>
          </cell>
        </row>
        <row r="8">
          <cell r="B8" t="str">
            <v>Asperges Vertes Béarnaise</v>
          </cell>
          <cell r="D8" t="str">
            <v>Aile De Raie Aux Capres</v>
          </cell>
          <cell r="F8" t="str">
            <v>Blettes Sauce Aurore</v>
          </cell>
          <cell r="H8" t="str">
            <v>Beaufort Aop</v>
          </cell>
          <cell r="J8" t="str">
            <v>Ananas À La Mousse Chocolat</v>
          </cell>
        </row>
        <row r="9">
          <cell r="B9" t="str">
            <v>Aspic De Foie De Volaille A L'Estragon</v>
          </cell>
          <cell r="D9" t="str">
            <v xml:space="preserve">Ailes De Raie Aux Câpres                                                   </v>
          </cell>
          <cell r="F9" t="str">
            <v>Blinis De Pomme De Terre</v>
          </cell>
          <cell r="H9" t="str">
            <v>Bergues Torchon</v>
          </cell>
          <cell r="J9" t="str">
            <v>Ananas Frais</v>
          </cell>
        </row>
        <row r="10">
          <cell r="B10" t="str">
            <v>Aspic De Thon</v>
          </cell>
          <cell r="D10" t="str">
            <v>Alouette Au Jus De Veau</v>
          </cell>
          <cell r="F10" t="str">
            <v>Bouquetiere De Legumes</v>
          </cell>
          <cell r="H10" t="str">
            <v>Besace Fermière</v>
          </cell>
          <cell r="J10" t="str">
            <v>Apple Crumble</v>
          </cell>
        </row>
        <row r="11">
          <cell r="B11" t="str">
            <v>Avocat A L'Antillaise</v>
          </cell>
          <cell r="D11" t="str">
            <v>Alouette Forestière</v>
          </cell>
          <cell r="F11" t="str">
            <v>Bouquetière Paysanne</v>
          </cell>
          <cell r="H11" t="str">
            <v>Bethmale</v>
          </cell>
          <cell r="J11" t="str">
            <v>Baba À La Chantilly</v>
          </cell>
        </row>
        <row r="12">
          <cell r="B12" t="str">
            <v>Avocat Aux Agrumes</v>
          </cell>
          <cell r="D12" t="str">
            <v>Andouillette Moutarde</v>
          </cell>
          <cell r="F12" t="str">
            <v xml:space="preserve">Brandade De Morue Bénédictine                                       </v>
          </cell>
          <cell r="H12" t="str">
            <v>Bichonnet</v>
          </cell>
          <cell r="J12" t="str">
            <v xml:space="preserve">Baba Au Rhum Et Savarin Chantilly                                      </v>
          </cell>
        </row>
        <row r="13">
          <cell r="B13" t="str">
            <v>Betterave Aiolle</v>
          </cell>
          <cell r="D13" t="str">
            <v>Andouillette Sauce Madere</v>
          </cell>
          <cell r="F13" t="str">
            <v>Brocoli Aux Carottes</v>
          </cell>
          <cell r="H13" t="str">
            <v>Bleu D’Auvergne Aop</v>
          </cell>
          <cell r="J13" t="str">
            <v>Banane</v>
          </cell>
        </row>
        <row r="14">
          <cell r="B14" t="str">
            <v>Betterave Au Jambon</v>
          </cell>
          <cell r="D14" t="str">
            <v>Ballotin De Saumon</v>
          </cell>
          <cell r="F14" t="str">
            <v>Brocoli Persille</v>
          </cell>
          <cell r="H14" t="str">
            <v>Bleu De Bonneval</v>
          </cell>
          <cell r="J14" t="str">
            <v>Banane Au Citron</v>
          </cell>
        </row>
        <row r="15">
          <cell r="B15" t="str">
            <v>Betterave Aux Pignons</v>
          </cell>
          <cell r="D15" t="str">
            <v>Bavarois De Saumon A L'Oseille</v>
          </cell>
          <cell r="F15" t="str">
            <v>Brocolis À La Crème</v>
          </cell>
          <cell r="H15" t="str">
            <v>Bleu De Brebis</v>
          </cell>
          <cell r="J15" t="str">
            <v>Banane Martiniquaise</v>
          </cell>
        </row>
        <row r="16">
          <cell r="B16" t="str">
            <v>Betterave Mimosa</v>
          </cell>
          <cell r="D16" t="str">
            <v>Bavette À L'Echalote</v>
          </cell>
          <cell r="F16" t="str">
            <v>Brunoise Au Jus</v>
          </cell>
          <cell r="H16" t="str">
            <v>Bleu De Chèvre</v>
          </cell>
          <cell r="J16" t="str">
            <v>Bavarois À La Pêche</v>
          </cell>
        </row>
        <row r="17">
          <cell r="B17" t="str">
            <v>Betterave Poitevine</v>
          </cell>
          <cell r="D17" t="str">
            <v>Beignet Du Grand Large</v>
          </cell>
          <cell r="F17" t="str">
            <v>Bruxelles En Fricassee</v>
          </cell>
          <cell r="H17" t="str">
            <v>Bleu De Gex</v>
          </cell>
          <cell r="J17" t="str">
            <v>Bavarois Au Chocolat</v>
          </cell>
        </row>
        <row r="18">
          <cell r="B18" t="str">
            <v>Betteraves À La Grenobloise</v>
          </cell>
          <cell r="D18" t="str">
            <v>Beignet Sauce Tomate</v>
          </cell>
          <cell r="F18" t="str">
            <v>Carotte Au Beurre</v>
          </cell>
          <cell r="H18" t="str">
            <v>Bleu De La Chataigneraie</v>
          </cell>
          <cell r="J18" t="str">
            <v>Bavarois Aux Fraises Sauce Chocolat</v>
          </cell>
        </row>
        <row r="19">
          <cell r="B19" t="str">
            <v xml:space="preserve">Blinis                                                                          </v>
          </cell>
          <cell r="D19" t="str">
            <v xml:space="preserve">Blaff De Poisson                                                             </v>
          </cell>
          <cell r="F19" t="str">
            <v>Carotte Vichy</v>
          </cell>
          <cell r="H19" t="str">
            <v>Bleu De Laqueuille</v>
          </cell>
          <cell r="J19" t="str">
            <v>Bavarois Cappuchino Sauce Pistache</v>
          </cell>
        </row>
        <row r="20">
          <cell r="B20" t="str">
            <v>Bouchée À La Reine</v>
          </cell>
          <cell r="D20" t="str">
            <v>Blanc De Poulet Amandes</v>
          </cell>
          <cell r="F20" t="str">
            <v>Carottes À La Crème</v>
          </cell>
          <cell r="H20" t="str">
            <v>Bleu De Planèze</v>
          </cell>
          <cell r="J20" t="str">
            <v xml:space="preserve">Bavarois De Fromage Blanc Et Confit De Rose                          </v>
          </cell>
        </row>
        <row r="21">
          <cell r="B21" t="str">
            <v>Bouchée Aux Fruits De Mer</v>
          </cell>
          <cell r="D21" t="str">
            <v>Blanquette À L'Ancienne</v>
          </cell>
          <cell r="F21" t="str">
            <v xml:space="preserve">Carottes À La Crème                                                      </v>
          </cell>
          <cell r="H21" t="str">
            <v>Bleu Des Causses Aop</v>
          </cell>
          <cell r="J21" t="str">
            <v>Bavarois Rubane</v>
          </cell>
        </row>
        <row r="22">
          <cell r="B22" t="str">
            <v>Bouchée Dijonnaise</v>
          </cell>
          <cell r="D22" t="str">
            <v>Blanquette D'Agneau</v>
          </cell>
          <cell r="F22" t="str">
            <v>Carottes Au Lard</v>
          </cell>
          <cell r="H22" t="str">
            <v>Bleu Du Val D’Aillon</v>
          </cell>
          <cell r="J22" t="str">
            <v>Beignets Aux Pommes</v>
          </cell>
        </row>
        <row r="23">
          <cell r="B23" t="str">
            <v>Bouillabaisse</v>
          </cell>
          <cell r="D23" t="str">
            <v>Blanquette De Colin</v>
          </cell>
          <cell r="F23" t="str">
            <v xml:space="preserve">Carottes Et Pois Chiches Au Cumin                                      </v>
          </cell>
          <cell r="H23" t="str">
            <v>Bleu Du Vercors-Sassenage</v>
          </cell>
          <cell r="J23" t="str">
            <v>Beignets D'Ananas</v>
          </cell>
        </row>
        <row r="24">
          <cell r="B24" t="str">
            <v>Bouquet De Crevettes</v>
          </cell>
          <cell r="D24" t="str">
            <v>Blanquette De Lapin</v>
          </cell>
          <cell r="F24" t="str">
            <v>Carottes Velours</v>
          </cell>
          <cell r="H24" t="str">
            <v>Bleu Fermier De Haute Savoie</v>
          </cell>
          <cell r="J24" t="str">
            <v xml:space="preserve">Biscuit Roulé                                                                </v>
          </cell>
        </row>
        <row r="25">
          <cell r="B25" t="str">
            <v xml:space="preserve">Brouillade D’Oeufs Forestière                                               </v>
          </cell>
          <cell r="D25" t="str">
            <v>Blanquette De Poisson</v>
          </cell>
          <cell r="F25" t="str">
            <v xml:space="preserve">Chili Con Carne                                                            </v>
          </cell>
          <cell r="H25" t="str">
            <v>Boulette D’Avesnes</v>
          </cell>
          <cell r="J25" t="str">
            <v xml:space="preserve">Blanc-Manger Aux Amandes                                            </v>
          </cell>
        </row>
        <row r="26">
          <cell r="B26" t="str">
            <v xml:space="preserve">Bruschetta                                                                   </v>
          </cell>
          <cell r="D26" t="str">
            <v xml:space="preserve">Blanquette De Poisson À La Crème D’Oseille                             </v>
          </cell>
          <cell r="F26" t="str">
            <v>Chou À La Paysanne</v>
          </cell>
          <cell r="H26" t="str">
            <v>Bouquetou Du Vernet</v>
          </cell>
          <cell r="J26" t="str">
            <v>Bouchée Crème Patissière</v>
          </cell>
        </row>
        <row r="27">
          <cell r="B27" t="str">
            <v>Cake Au Jambon Et Aux Olives</v>
          </cell>
          <cell r="D27" t="str">
            <v xml:space="preserve">Blanquette De Veau Ou De Volaille À  L’Ancienne                       </v>
          </cell>
          <cell r="F27" t="str">
            <v>Chou Rouge Paysanne</v>
          </cell>
          <cell r="H27" t="str">
            <v>Bouton De Culotte</v>
          </cell>
          <cell r="J27" t="str">
            <v>Boule De Neige Chocolat</v>
          </cell>
        </row>
        <row r="28">
          <cell r="B28" t="str">
            <v xml:space="preserve">Cake Aux Olives Et Au Jambon                                            </v>
          </cell>
          <cell r="D28" t="str">
            <v>Boeuf À La Bolognese</v>
          </cell>
          <cell r="F28" t="str">
            <v>Chou-Fleur Au Gratin</v>
          </cell>
          <cell r="H28" t="str">
            <v>Bouyguette De Chèvre</v>
          </cell>
          <cell r="J28" t="str">
            <v xml:space="preserve">Bread Pudding Aux Raisins                                               </v>
          </cell>
        </row>
        <row r="29">
          <cell r="B29" t="str">
            <v>Calmar À La Romaine</v>
          </cell>
          <cell r="D29" t="str">
            <v>Boeuf À La Mode</v>
          </cell>
          <cell r="F29" t="str">
            <v>Chou-Fleur Hongroise</v>
          </cell>
          <cell r="H29" t="str">
            <v>Brézain (Raclette Fumée)</v>
          </cell>
          <cell r="J29" t="str">
            <v xml:space="preserve">Brownies Aux Noix De Pécan                                            </v>
          </cell>
        </row>
        <row r="30">
          <cell r="B30" t="str">
            <v>Carotte Et Céleri Citronnés</v>
          </cell>
          <cell r="D30" t="str">
            <v>Boeuf À L'Ancienne</v>
          </cell>
          <cell r="F30" t="str">
            <v xml:space="preserve">Choux De Bruxelles Braisés Et Sa Aysanne De Légumes            </v>
          </cell>
          <cell r="H30" t="str">
            <v>Brie De Brebis</v>
          </cell>
          <cell r="J30" t="str">
            <v>Brownies De Virginie</v>
          </cell>
        </row>
        <row r="31">
          <cell r="B31" t="str">
            <v>Carotte Et Pomme Râpees</v>
          </cell>
          <cell r="D31" t="str">
            <v xml:space="preserve">Boeuf Au Poivre De Setchouan                                          </v>
          </cell>
          <cell r="F31" t="str">
            <v>Choux De Bruxelles Persillés</v>
          </cell>
          <cell r="H31" t="str">
            <v>Brie De Meaux Aop</v>
          </cell>
          <cell r="J31" t="str">
            <v>Bûche Au Cappuccino</v>
          </cell>
        </row>
        <row r="32">
          <cell r="B32" t="str">
            <v>Carotte Râpee Aux Câpres</v>
          </cell>
          <cell r="D32" t="str">
            <v>Boeuf Aux Olives</v>
          </cell>
          <cell r="F32" t="str">
            <v>Clafoutis De Courgettes</v>
          </cell>
          <cell r="H32" t="str">
            <v>Brie De Melun Aop</v>
          </cell>
          <cell r="J32" t="str">
            <v>Bûche Au Chocolat</v>
          </cell>
        </row>
        <row r="33">
          <cell r="B33" t="str">
            <v>Carottes Aux Agrumes</v>
          </cell>
          <cell r="D33" t="str">
            <v>Boeuf Bourguignon</v>
          </cell>
          <cell r="F33" t="str">
            <v xml:space="preserve">Comotée De Choux Rouges                                            </v>
          </cell>
          <cell r="H33" t="str">
            <v>Brie De Nangis</v>
          </cell>
          <cell r="J33" t="str">
            <v>Bûche Au Grand Marnier</v>
          </cell>
        </row>
        <row r="34">
          <cell r="B34" t="str">
            <v>Carottes Râpées</v>
          </cell>
          <cell r="D34" t="str">
            <v>Boeuf Braisé</v>
          </cell>
          <cell r="F34" t="str">
            <v>Coquillette Au Beurre</v>
          </cell>
          <cell r="H34" t="str">
            <v>Brillat-Savarin Aop</v>
          </cell>
          <cell r="J34" t="str">
            <v>Bûche Au Marron</v>
          </cell>
        </row>
        <row r="35">
          <cell r="B35" t="str">
            <v>Carottes Râpées À L'Ananas</v>
          </cell>
          <cell r="D35" t="str">
            <v>Boeuf Braisé Bourgeoise</v>
          </cell>
          <cell r="F35" t="str">
            <v>Coquillettes Au Thon</v>
          </cell>
          <cell r="H35" t="str">
            <v>Brillat-Savarin Truffoné</v>
          </cell>
          <cell r="J35" t="str">
            <v>Bûche Aux Fruits Rouges</v>
          </cell>
        </row>
        <row r="36">
          <cell r="B36" t="str">
            <v>Carottes Râpées Aux Amandes</v>
          </cell>
          <cell r="D36" t="str">
            <v>Boeuf Franc-Comtois</v>
          </cell>
          <cell r="F36" t="str">
            <v>Coquillettes Gratinées</v>
          </cell>
          <cell r="H36" t="str">
            <v>Brin D’Amour (Fleur Du Maquis)</v>
          </cell>
          <cell r="J36" t="str">
            <v>Bûche De Noël À L'Orange</v>
          </cell>
        </row>
        <row r="37">
          <cell r="B37" t="str">
            <v>Carottes Râpées Mimosa</v>
          </cell>
          <cell r="D37" t="str">
            <v>Boeuf Sauce Piquante</v>
          </cell>
          <cell r="F37" t="str">
            <v xml:space="preserve">Côtes D’Agneau Champvallon                                          </v>
          </cell>
          <cell r="H37" t="str">
            <v>Briquette</v>
          </cell>
          <cell r="J37" t="str">
            <v xml:space="preserve">Cake Aux Fruits Confits                                                    </v>
          </cell>
        </row>
        <row r="38">
          <cell r="B38" t="str">
            <v xml:space="preserve">Caviar D’Aubergine </v>
          </cell>
          <cell r="D38" t="str">
            <v>Boeuf Strogonoff</v>
          </cell>
          <cell r="F38" t="str">
            <v>Côtes De Blettes Au Gratin</v>
          </cell>
          <cell r="H38" t="str">
            <v>Briquette De Brebis</v>
          </cell>
          <cell r="J38" t="str">
            <v>Cake Aux Fruits Des Santons</v>
          </cell>
        </row>
        <row r="39">
          <cell r="B39" t="str">
            <v>Céleri Au Cervelas</v>
          </cell>
          <cell r="D39" t="str">
            <v>Boudin Aux Pommes Fruits</v>
          </cell>
          <cell r="F39" t="str">
            <v>Courgette Au Gratin</v>
          </cell>
          <cell r="H39" t="str">
            <v>Briquette De Cocumont</v>
          </cell>
          <cell r="J39" t="str">
            <v xml:space="preserve">Caramel Liquide                                                           </v>
          </cell>
        </row>
        <row r="40">
          <cell r="B40" t="str">
            <v>Celeri En Salade D'Ete</v>
          </cell>
          <cell r="D40" t="str">
            <v>Boudin Blanc Ardennais</v>
          </cell>
          <cell r="F40" t="str">
            <v>Courgette Farcie</v>
          </cell>
          <cell r="H40" t="str">
            <v>Briquette Du Cantal</v>
          </cell>
          <cell r="J40" t="str">
            <v>Cassate Aux Fruits Confits</v>
          </cell>
        </row>
        <row r="41">
          <cell r="B41" t="str">
            <v>Celeri Et Carotte Aux Pomelos</v>
          </cell>
          <cell r="D41" t="str">
            <v>Boulettes D'Agneau Sauce Barbecue</v>
          </cell>
          <cell r="F41" t="str">
            <v>Courgette Provencale</v>
          </cell>
          <cell r="H41" t="str">
            <v>Briquette Du Nord – Domino</v>
          </cell>
          <cell r="J41" t="str">
            <v>Cerises</v>
          </cell>
        </row>
        <row r="42">
          <cell r="B42" t="str">
            <v>Celeri Râpe A L'Orange</v>
          </cell>
          <cell r="D42" t="str">
            <v xml:space="preserve">Boulettes De Viande  La Catalane                                      </v>
          </cell>
          <cell r="F42" t="str">
            <v xml:space="preserve">Couscous                                                                  </v>
          </cell>
          <cell r="H42" t="str">
            <v>Buchette Blanche Ou Cendrée</v>
          </cell>
          <cell r="J42" t="str">
            <v>Chantilly A La Framboise</v>
          </cell>
        </row>
        <row r="43">
          <cell r="B43" t="str">
            <v>Céleri Râpé D'Automne</v>
          </cell>
          <cell r="D43" t="str">
            <v>Boulettes Sauce Aux Poivres</v>
          </cell>
          <cell r="F43" t="str">
            <v>Duo De Courgette Fermiere</v>
          </cell>
          <cell r="H43" t="str">
            <v>Buronnier De L’Aubrac</v>
          </cell>
          <cell r="J43" t="str">
            <v>Charlotte Au Chocolat</v>
          </cell>
        </row>
        <row r="44">
          <cell r="B44" t="str">
            <v>Celeri Vert En Salade</v>
          </cell>
          <cell r="D44" t="str">
            <v>Boulgour À La Carbonara</v>
          </cell>
          <cell r="F44" t="str">
            <v xml:space="preserve">Effeuillade De Morue Aux Pommes De Terre Aillées                   </v>
          </cell>
          <cell r="H44" t="str">
            <v>Cabécou</v>
          </cell>
          <cell r="J44" t="str">
            <v>Charlotte Aux Fruits</v>
          </cell>
        </row>
        <row r="45">
          <cell r="B45" t="str">
            <v>Céleris Aux Quartiers De Tomates</v>
          </cell>
          <cell r="D45" t="str">
            <v>Bourguignon De Poule</v>
          </cell>
          <cell r="F45" t="str">
            <v xml:space="preserve">Embeurrée De Choux                                                     </v>
          </cell>
          <cell r="H45" t="str">
            <v>Cabri Sel Fou</v>
          </cell>
          <cell r="J45" t="str">
            <v>Charlotte Deux Chocolats</v>
          </cell>
        </row>
        <row r="46">
          <cell r="B46" t="str">
            <v>Cervelas En Salade</v>
          </cell>
          <cell r="D46" t="str">
            <v>Braisé D'Agneau Au Vert</v>
          </cell>
          <cell r="F46" t="str">
            <v>Endives Braisées</v>
          </cell>
          <cell r="H46" t="str">
            <v>Cabrissoux</v>
          </cell>
          <cell r="J46" t="str">
            <v>Charlotte Mousse Praline</v>
          </cell>
        </row>
        <row r="47">
          <cell r="B47" t="str">
            <v>Champignons A La Grecque</v>
          </cell>
          <cell r="D47" t="str">
            <v>Braisé De Joue De Boeuf</v>
          </cell>
          <cell r="F47" t="str">
            <v xml:space="preserve">Endives Braisées Au Jus                                                   </v>
          </cell>
          <cell r="H47" t="str">
            <v>Camembert De Normandie Aop</v>
          </cell>
          <cell r="J47" t="str">
            <v>Chausson Aux Pommes</v>
          </cell>
        </row>
        <row r="48">
          <cell r="B48" t="str">
            <v>Champignons En Salade</v>
          </cell>
          <cell r="D48" t="str">
            <v xml:space="preserve">Braisé De Porc Au Lait Et Aux Senteurs De Sauge  </v>
          </cell>
          <cell r="F48" t="str">
            <v xml:space="preserve">Endives Glacées Au Miel De Colza                                      </v>
          </cell>
          <cell r="H48" t="str">
            <v>Cantal (Entre-Deux)</v>
          </cell>
          <cell r="J48" t="str">
            <v xml:space="preserve">Cheese Cake                                                              </v>
          </cell>
        </row>
        <row r="49">
          <cell r="B49" t="str">
            <v>Chausson Dindonneau Bolognaise</v>
          </cell>
          <cell r="D49" t="str">
            <v>Brochette Campagnarde</v>
          </cell>
          <cell r="F49" t="str">
            <v>Endives Gratinees</v>
          </cell>
          <cell r="H49" t="str">
            <v>Cantal Aop</v>
          </cell>
          <cell r="J49" t="str">
            <v>Chocolat Bresilien</v>
          </cell>
        </row>
        <row r="50">
          <cell r="B50" t="str">
            <v xml:space="preserve">Chiquetaille De Morue À L’Avocat </v>
          </cell>
          <cell r="D50" t="str">
            <v>Brochette De Dinde Orientale</v>
          </cell>
          <cell r="F50" t="str">
            <v>Epinard A La Creme</v>
          </cell>
          <cell r="H50" t="str">
            <v>Carré Blanc</v>
          </cell>
          <cell r="J50" t="str">
            <v>Chou À La Crème</v>
          </cell>
        </row>
        <row r="51">
          <cell r="B51" t="str">
            <v>Chou Bicolore</v>
          </cell>
          <cell r="D51" t="str">
            <v>Brochette De Dinde Tex-Mex</v>
          </cell>
          <cell r="F51" t="str">
            <v xml:space="preserve">Épinards À La Crème                                                      </v>
          </cell>
          <cell r="H51" t="str">
            <v>Carré Du Vinage</v>
          </cell>
          <cell r="J51" t="str">
            <v>Chou À La Mousse Smarties</v>
          </cell>
        </row>
        <row r="52">
          <cell r="B52" t="str">
            <v>Chou Bicolore Au Fromage</v>
          </cell>
          <cell r="D52" t="str">
            <v>Brochette De Poisson Panée</v>
          </cell>
          <cell r="F52" t="str">
            <v>Fenouil Braisé</v>
          </cell>
          <cell r="H52" t="str">
            <v>Carré Le Saulnois</v>
          </cell>
          <cell r="J52" t="str">
            <v>Chou Au Café</v>
          </cell>
        </row>
        <row r="53">
          <cell r="B53" t="str">
            <v>Chou Rouge À La Normande</v>
          </cell>
          <cell r="D53" t="str">
            <v>Brochette De Poisson Sauce Citron</v>
          </cell>
          <cell r="F53" t="str">
            <v>Flageolets Aux Lardons</v>
          </cell>
          <cell r="H53" t="str">
            <v>Carré Mirabelle</v>
          </cell>
          <cell r="J53" t="str">
            <v>Chou Au Chocolat</v>
          </cell>
        </row>
        <row r="54">
          <cell r="B54" t="str">
            <v>Chou Rouge Râpé</v>
          </cell>
          <cell r="D54" t="str">
            <v>Brochette De Porc A La Provencale</v>
          </cell>
          <cell r="F54" t="str">
            <v>Flageolets Fondants</v>
          </cell>
          <cell r="H54" t="str">
            <v>Chabis Blanc Ou Cendré</v>
          </cell>
          <cell r="J54" t="str">
            <v>Chou Au Chocolat Blanc</v>
          </cell>
        </row>
        <row r="55">
          <cell r="B55" t="str">
            <v>Chou-Fleur À La Grecque</v>
          </cell>
          <cell r="D55" t="str">
            <v>Brochette Mexicaine</v>
          </cell>
          <cell r="F55" t="str">
            <v>Flan De Courgettes</v>
          </cell>
          <cell r="H55" t="str">
            <v>Chabis Du Béarn</v>
          </cell>
          <cell r="J55" t="str">
            <v>Chou Chantilly</v>
          </cell>
        </row>
        <row r="56">
          <cell r="B56" t="str">
            <v>Chou-Fleur En Salade</v>
          </cell>
          <cell r="D56" t="str">
            <v>Cabillaud À La Noix De Coco Et Coriandre</v>
          </cell>
          <cell r="F56" t="str">
            <v>Fleurettes Au Gratin</v>
          </cell>
          <cell r="H56" t="str">
            <v>Chaource Fermier Aop</v>
          </cell>
          <cell r="J56" t="str">
            <v>Chou Chantilly Sce Fraise</v>
          </cell>
        </row>
        <row r="57">
          <cell r="B57" t="str">
            <v>Chou-Fleur Gribiche</v>
          </cell>
          <cell r="D57" t="str">
            <v>Cabillaud À L'Echalote</v>
          </cell>
          <cell r="F57" t="str">
            <v>Fond D`Artichaut Farci</v>
          </cell>
          <cell r="H57" t="str">
            <v>Charolais Aop</v>
          </cell>
          <cell r="J57" t="str">
            <v>Chou Chiboust</v>
          </cell>
        </row>
        <row r="58">
          <cell r="B58" t="str">
            <v>Coeur De Palmier Vinaigrette</v>
          </cell>
          <cell r="D58" t="str">
            <v>Cabillaud Sauce Ciboulette</v>
          </cell>
          <cell r="F58" t="str">
            <v xml:space="preserve">Fricassée D’Artichauts À La Carbonara                                 </v>
          </cell>
          <cell r="H58" t="str">
            <v>Château Noir Roulé Dans La Cendre</v>
          </cell>
          <cell r="J58" t="str">
            <v>Chou Surprise</v>
          </cell>
        </row>
        <row r="59">
          <cell r="B59" t="str">
            <v>Coeur De Palmier Vinaigrette</v>
          </cell>
          <cell r="D59" t="str">
            <v>Caille Aux Raisins</v>
          </cell>
          <cell r="F59" t="str">
            <v>Frites</v>
          </cell>
          <cell r="H59" t="str">
            <v>Cheddar</v>
          </cell>
          <cell r="J59" t="str">
            <v xml:space="preserve">Choux À La Crème Chantilly Ou À La Crème Pâtissière                </v>
          </cell>
        </row>
        <row r="60">
          <cell r="B60" t="str">
            <v>Concombre Au Fromage Blanc</v>
          </cell>
          <cell r="D60" t="str">
            <v xml:space="preserve">Cailotade De Volaille                                                   </v>
          </cell>
          <cell r="F60" t="str">
            <v>Frites Steakhouse</v>
          </cell>
          <cell r="H60" t="str">
            <v>Cheddar Little Black Bomber</v>
          </cell>
          <cell r="J60" t="str">
            <v>Choux Saint Honoré</v>
          </cell>
        </row>
        <row r="61">
          <cell r="B61" t="str">
            <v xml:space="preserve">Concombre Au Yaourt </v>
          </cell>
          <cell r="D61" t="str">
            <v xml:space="preserve">Calamars À L’Américaine                                                  </v>
          </cell>
          <cell r="F61" t="str">
            <v>Girolles Persillees</v>
          </cell>
          <cell r="H61" t="str">
            <v>Chèvre Cendré De Cocumont</v>
          </cell>
          <cell r="J61" t="str">
            <v>Clafoutis Aux Cerises</v>
          </cell>
        </row>
        <row r="62">
          <cell r="B62" t="str">
            <v>Concombre En Salade</v>
          </cell>
          <cell r="D62" t="str">
            <v>Canette Aux Olives</v>
          </cell>
          <cell r="F62" t="str">
            <v xml:space="preserve">Gnocchi À La Romaine    </v>
          </cell>
          <cell r="H62" t="str">
            <v>Chevrillon</v>
          </cell>
          <cell r="J62" t="str">
            <v>Clafoutis Aux Pêches</v>
          </cell>
        </row>
        <row r="63">
          <cell r="B63" t="str">
            <v>Concombre Et Carotte Rapes</v>
          </cell>
          <cell r="D63" t="str">
            <v>Cannelloni</v>
          </cell>
          <cell r="F63" t="str">
            <v>Grand Aïoli À La Saveur Anisée</v>
          </cell>
          <cell r="H63" t="str">
            <v>Chevrotin Des Aravis</v>
          </cell>
          <cell r="J63" t="str">
            <v>Clafoutis Aux Poires</v>
          </cell>
        </row>
        <row r="64">
          <cell r="B64" t="str">
            <v>Coquillettes Nicoise</v>
          </cell>
          <cell r="D64" t="str">
            <v>Capelletti Au Fromage</v>
          </cell>
          <cell r="F64" t="str">
            <v xml:space="preserve">Gratin Complet De Choux-Fleurs                                         </v>
          </cell>
          <cell r="H64" t="str">
            <v>Coeur Cendré</v>
          </cell>
          <cell r="J64" t="str">
            <v>Clafoutis Aux Pommes</v>
          </cell>
        </row>
        <row r="65">
          <cell r="B65" t="str">
            <v>Cornet De Jambon</v>
          </cell>
          <cell r="D65" t="str">
            <v xml:space="preserve">Carbonade Flamande Aux Petits Oignons                             </v>
          </cell>
          <cell r="F65" t="str">
            <v>Gratin Dauphinois</v>
          </cell>
          <cell r="H65" t="str">
            <v>Cœur De Chèvre</v>
          </cell>
          <cell r="J65" t="str">
            <v xml:space="preserve">Clafoutis Aux Pommes                                                   </v>
          </cell>
        </row>
        <row r="66">
          <cell r="B66" t="str">
            <v>Cornet De Jambon A La Russe</v>
          </cell>
          <cell r="D66" t="str">
            <v>Carre D'Agneau A La Creme D'Ail</v>
          </cell>
          <cell r="F66" t="str">
            <v>Gratin De Brocolis Aux Noix</v>
          </cell>
          <cell r="H66" t="str">
            <v>Cœur De Savoie</v>
          </cell>
          <cell r="J66" t="str">
            <v>Clafoutis Aux Quetsches</v>
          </cell>
        </row>
        <row r="67">
          <cell r="B67" t="str">
            <v>Cornet De Mortadelle</v>
          </cell>
          <cell r="D67" t="str">
            <v>Carre De Porc Laque Au Miel Et Coriandre</v>
          </cell>
          <cell r="F67" t="str">
            <v>Gratin De Courgettes Angevine</v>
          </cell>
          <cell r="H67" t="str">
            <v>Compostelle</v>
          </cell>
          <cell r="J67" t="str">
            <v>Clafoutis Fruits Rouges</v>
          </cell>
        </row>
        <row r="68">
          <cell r="B68" t="str">
            <v xml:space="preserve">Crème D’Avocat Et Galette De Polenta </v>
          </cell>
          <cell r="D68" t="str">
            <v xml:space="preserve">Carrés De Porc Au Miel Et  La Moutarde  L’Ancienne              </v>
          </cell>
          <cell r="F68" t="str">
            <v xml:space="preserve">Gratin De Duo De Courgettes                                            </v>
          </cell>
          <cell r="H68" t="str">
            <v>Comté Aop</v>
          </cell>
          <cell r="J68" t="str">
            <v>Clémentine</v>
          </cell>
        </row>
        <row r="69">
          <cell r="B69" t="str">
            <v>Creme De Champignons</v>
          </cell>
          <cell r="D69" t="str">
            <v>Cassoulet Boubon</v>
          </cell>
          <cell r="F69" t="str">
            <v>Gratin De Potiron</v>
          </cell>
          <cell r="H69" t="str">
            <v>Cosne Du Morvan</v>
          </cell>
          <cell r="J69" t="str">
            <v>Cocktail Aux Abricots</v>
          </cell>
        </row>
        <row r="70">
          <cell r="B70" t="str">
            <v xml:space="preserve">Crème De Févettes </v>
          </cell>
          <cell r="D70" t="str">
            <v>Cassoulet Creole</v>
          </cell>
          <cell r="F70" t="str">
            <v xml:space="preserve">Gratin De Potiron                                                          </v>
          </cell>
          <cell r="H70" t="str">
            <v>Coulommiers</v>
          </cell>
          <cell r="J70" t="str">
            <v>Cocktail D'Agrumes</v>
          </cell>
        </row>
        <row r="71">
          <cell r="B71" t="str">
            <v>Crème De Parmesan Et Mousse De Tomate</v>
          </cell>
          <cell r="D71" t="str">
            <v>Cassoulet De La Mer</v>
          </cell>
          <cell r="F71" t="str">
            <v xml:space="preserve">Hachis De Boeuf À La Purée Parmentier                                </v>
          </cell>
          <cell r="H71" t="str">
            <v>Couronne Des 4 Montagnes</v>
          </cell>
          <cell r="J71" t="str">
            <v>Cocktail Délice</v>
          </cell>
        </row>
        <row r="72">
          <cell r="B72" t="str">
            <v xml:space="preserve">Crème De Pois Chiches Au Sésame </v>
          </cell>
          <cell r="D72" t="str">
            <v>Cassoulet Toulousain</v>
          </cell>
          <cell r="F72" t="str">
            <v>Haricot Beurre</v>
          </cell>
          <cell r="H72" t="str">
            <v>Couronne Lochoise</v>
          </cell>
          <cell r="J72" t="str">
            <v>Cocktail Florida</v>
          </cell>
        </row>
        <row r="73">
          <cell r="B73" t="str">
            <v>Creme D'Oignons</v>
          </cell>
          <cell r="D73" t="str">
            <v>Chateaubriand Aux Poivres</v>
          </cell>
          <cell r="F73" t="str">
            <v>Haricot Blanc Dijonnaise</v>
          </cell>
          <cell r="H73" t="str">
            <v>Crémeux D’Ossau</v>
          </cell>
          <cell r="J73" t="str">
            <v>Cocktail Masque</v>
          </cell>
        </row>
        <row r="74">
          <cell r="B74" t="str">
            <v>Crème Dubarry</v>
          </cell>
          <cell r="D74" t="str">
            <v>Chaud-Froid De Volaille</v>
          </cell>
          <cell r="F74" t="str">
            <v xml:space="preserve">Haricot De Mouton Ou Cassoulet Toulousain                           </v>
          </cell>
          <cell r="H74" t="str">
            <v>Crémeux Du Jura</v>
          </cell>
          <cell r="J74" t="str">
            <v>Cocon De Mousse Blanche</v>
          </cell>
        </row>
        <row r="75">
          <cell r="B75" t="str">
            <v>Crepe A L'Antillaise</v>
          </cell>
          <cell r="D75" t="str">
            <v>Chevreuil Grand Veneur</v>
          </cell>
          <cell r="F75" t="str">
            <v>Haricot Plat Fermière</v>
          </cell>
          <cell r="H75" t="str">
            <v>Crott’Indre</v>
          </cell>
          <cell r="J75" t="str">
            <v>Compote D'Abricots</v>
          </cell>
        </row>
        <row r="76">
          <cell r="B76" t="str">
            <v>Crêpe Au Fromage</v>
          </cell>
          <cell r="D76" t="str">
            <v>Chevreuil Saint Hubert</v>
          </cell>
          <cell r="F76" t="str">
            <v>Haricot Rouge Provencale</v>
          </cell>
          <cell r="H76" t="str">
            <v>Crottin Au Poivre</v>
          </cell>
          <cell r="J76" t="str">
            <v>Compote De Pêches</v>
          </cell>
        </row>
        <row r="77">
          <cell r="B77" t="str">
            <v>Crêpe Aux Champignons</v>
          </cell>
          <cell r="D77" t="str">
            <v>Chili Con Carne</v>
          </cell>
          <cell r="F77" t="str">
            <v>Haricot Vert</v>
          </cell>
          <cell r="H77" t="str">
            <v>Crottin Cendré</v>
          </cell>
          <cell r="J77" t="str">
            <v>Compote De Pommes</v>
          </cell>
        </row>
        <row r="78">
          <cell r="B78" t="str">
            <v>Crêpe Jambon/Champignon</v>
          </cell>
          <cell r="D78" t="str">
            <v>Chipolatas Rôties</v>
          </cell>
          <cell r="F78" t="str">
            <v>Haricot Vert &amp; Flageolet</v>
          </cell>
          <cell r="H78" t="str">
            <v>Crottin De Chavignol</v>
          </cell>
          <cell r="J78" t="str">
            <v xml:space="preserve">Compote De Pommes À L’Ancienne Et Aux Épices                   </v>
          </cell>
        </row>
        <row r="79">
          <cell r="B79" t="str">
            <v>Crevettes En Gelée</v>
          </cell>
          <cell r="D79" t="str">
            <v>Chou Farci Au Saumon</v>
          </cell>
          <cell r="F79" t="str">
            <v>Haricot Vert Dijonnais</v>
          </cell>
          <cell r="H79" t="str">
            <v>Crottin De Cocumont</v>
          </cell>
          <cell r="J79" t="str">
            <v>Compote Tous Fruits</v>
          </cell>
        </row>
        <row r="80">
          <cell r="B80" t="str">
            <v>Croissant Au Jambon Sauce Mornay</v>
          </cell>
          <cell r="D80" t="str">
            <v>Choucroute Alsacienne</v>
          </cell>
          <cell r="F80" t="str">
            <v>Haricot Vert Du Nord</v>
          </cell>
          <cell r="H80" t="str">
            <v>Crottin Du Viornay</v>
          </cell>
          <cell r="J80" t="str">
            <v xml:space="preserve">Coulis De Fruits                                                             </v>
          </cell>
        </row>
        <row r="81">
          <cell r="B81" t="str">
            <v>Croque A La Tomate</v>
          </cell>
          <cell r="D81" t="str">
            <v>Choucroute Garnie</v>
          </cell>
          <cell r="F81" t="str">
            <v xml:space="preserve">Haricots Blancs À La Bretonne                                           </v>
          </cell>
          <cell r="H81" t="str">
            <v>Crottin Villageois Fermier</v>
          </cell>
          <cell r="J81" t="str">
            <v>Coupe Bicolore</v>
          </cell>
        </row>
        <row r="82">
          <cell r="B82" t="str">
            <v>Croque Monsieur</v>
          </cell>
          <cell r="D82" t="str">
            <v>Ciabatta Marinière Au Saumon</v>
          </cell>
          <cell r="F82" t="str">
            <v>Haricots Blancs Bretonne</v>
          </cell>
          <cell r="H82" t="str">
            <v>Doux Chêne</v>
          </cell>
          <cell r="J82" t="str">
            <v>Coupe Californienne</v>
          </cell>
        </row>
        <row r="83">
          <cell r="B83" t="str">
            <v>Crudités D'Hiver</v>
          </cell>
          <cell r="D83" t="str">
            <v>Civet De Canard</v>
          </cell>
          <cell r="F83" t="str">
            <v>Haricots Blancs Écossaise</v>
          </cell>
          <cell r="H83" t="str">
            <v>Elgines</v>
          </cell>
          <cell r="J83" t="str">
            <v>Coupe Cévenole</v>
          </cell>
        </row>
        <row r="84">
          <cell r="B84" t="str">
            <v>Des De Saumon De Norvege En Salade</v>
          </cell>
          <cell r="D84" t="str">
            <v>Civet De Sanglier Corse</v>
          </cell>
          <cell r="F84" t="str">
            <v>Haricots Mexicaine</v>
          </cell>
          <cell r="H84" t="str">
            <v>Emmental</v>
          </cell>
          <cell r="J84" t="str">
            <v>Coupe D'Ananas Et Chantilly</v>
          </cell>
        </row>
        <row r="85">
          <cell r="B85" t="str">
            <v>Ebly Façon Conde</v>
          </cell>
          <cell r="D85" t="str">
            <v>Colin À La Créole</v>
          </cell>
          <cell r="F85" t="str">
            <v>Haricots Verts À La Bretonne</v>
          </cell>
          <cell r="H85" t="str">
            <v>Epoisses</v>
          </cell>
          <cell r="J85" t="str">
            <v>Coupe D'Ananas Et Fruits</v>
          </cell>
        </row>
        <row r="86">
          <cell r="B86" t="str">
            <v>Endive Aux Agrumes</v>
          </cell>
          <cell r="D86" t="str">
            <v>Colin En Turban</v>
          </cell>
          <cell r="F86" t="str">
            <v>Haricots Verts À La Lyonnaise</v>
          </cell>
          <cell r="H86" t="str">
            <v>Etivaz</v>
          </cell>
          <cell r="J86" t="str">
            <v>Coupe Tropicale</v>
          </cell>
        </row>
        <row r="87">
          <cell r="B87" t="str">
            <v>Endive En Salade</v>
          </cell>
          <cell r="D87" t="str">
            <v>Colin Sauce Safran</v>
          </cell>
          <cell r="F87" t="str">
            <v xml:space="preserve">Irish-Stew                                                                    </v>
          </cell>
          <cell r="H87" t="str">
            <v>Feuille Du Limousin</v>
          </cell>
          <cell r="J87" t="str">
            <v>Coupe Tutti Frutti</v>
          </cell>
        </row>
        <row r="88">
          <cell r="B88" t="str">
            <v>Endives Au Jambon</v>
          </cell>
          <cell r="D88" t="str">
            <v xml:space="preserve">Colombo De Poulet                                                        </v>
          </cell>
          <cell r="F88" t="str">
            <v xml:space="preserve">Jambalaya De Poulet                                                    </v>
          </cell>
          <cell r="H88" t="str">
            <v>Fiore Di Muntagna</v>
          </cell>
          <cell r="J88" t="str">
            <v>Coupelle Belle Helene</v>
          </cell>
        </row>
        <row r="89">
          <cell r="B89" t="str">
            <v>Endives Sauce Vinaigrette</v>
          </cell>
          <cell r="D89" t="str">
            <v xml:space="preserve">Colombo De Roussette                                                     </v>
          </cell>
          <cell r="F89" t="str">
            <v>Jardiniere De Legumes</v>
          </cell>
          <cell r="H89" t="str">
            <v>Fleur D’Aunis</v>
          </cell>
          <cell r="J89" t="str">
            <v>Creme A La Mousse Coco</v>
          </cell>
        </row>
        <row r="90">
          <cell r="B90" t="str">
            <v>Escalope De Foie Gras</v>
          </cell>
          <cell r="D90" t="str">
            <v xml:space="preserve">Coq À  La Bière                                                              </v>
          </cell>
          <cell r="F90" t="str">
            <v>Julienne Aux Echalotes Confites</v>
          </cell>
          <cell r="H90" t="str">
            <v>Fleur Des Alpes</v>
          </cell>
          <cell r="J90" t="str">
            <v>Creme A La Sauce Caramel</v>
          </cell>
        </row>
        <row r="91">
          <cell r="B91" t="str">
            <v>Fenouil Au Jambon</v>
          </cell>
          <cell r="D91" t="str">
            <v xml:space="preserve">Coq Au Vin                                                                  </v>
          </cell>
          <cell r="F91" t="str">
            <v xml:space="preserve">Lasagnes Al Forno                                                         </v>
          </cell>
          <cell r="H91" t="str">
            <v>Fleur Du Maquis Corse (Brin D’Amour)</v>
          </cell>
          <cell r="J91" t="str">
            <v>Creme A La Vanille</v>
          </cell>
        </row>
        <row r="92">
          <cell r="B92" t="str">
            <v>Fenouil Vinaigrette</v>
          </cell>
          <cell r="D92" t="str">
            <v>Coquelet Aux Raisins</v>
          </cell>
          <cell r="F92" t="str">
            <v>Legumes A La Barigoule</v>
          </cell>
          <cell r="H92" t="str">
            <v>Flocon De Savoie</v>
          </cell>
          <cell r="J92" t="str">
            <v>Crème À L'Ananas</v>
          </cell>
        </row>
        <row r="93">
          <cell r="B93" t="str">
            <v>Feuillete Au Bleu</v>
          </cell>
          <cell r="D93" t="str">
            <v>Cordon Bleu De Dindonneau</v>
          </cell>
          <cell r="F93" t="str">
            <v>Legumes Printaniers</v>
          </cell>
          <cell r="H93" t="str">
            <v>Fontina D’Alpage</v>
          </cell>
          <cell r="J93" t="str">
            <v>Crème Anglaise Au Biscuit</v>
          </cell>
        </row>
        <row r="94">
          <cell r="B94" t="str">
            <v>Feuilleté Au Cocktail De Fruits De Mer</v>
          </cell>
          <cell r="D94" t="str">
            <v>Corolle De Sole Au Beurre</v>
          </cell>
          <cell r="F94" t="str">
            <v>Lentilles À La Dijonnaise</v>
          </cell>
          <cell r="H94" t="str">
            <v>Fourme D’Ambert</v>
          </cell>
          <cell r="J94" t="str">
            <v xml:space="preserve">Crème Anglaise Aux Parfums Divers                                    </v>
          </cell>
        </row>
        <row r="95">
          <cell r="B95" t="str">
            <v>Feuillete Au Foie Gras</v>
          </cell>
          <cell r="D95" t="str">
            <v>Cote D'Agneau Grillee</v>
          </cell>
          <cell r="F95" t="str">
            <v>Lentilles Paysannes</v>
          </cell>
          <cell r="H95" t="str">
            <v>Fourme De Montbrison</v>
          </cell>
          <cell r="J95" t="str">
            <v>Crème Anglaise Aux Pruneaux</v>
          </cell>
        </row>
        <row r="96">
          <cell r="B96" t="str">
            <v>Feuillete Au Fromage</v>
          </cell>
          <cell r="D96" t="str">
            <v>Cote De Boeuf Rotie</v>
          </cell>
          <cell r="F96" t="str">
            <v>Macaroni Au Beurre</v>
          </cell>
          <cell r="H96" t="str">
            <v>Fourme Fermière Valcivières</v>
          </cell>
          <cell r="J96" t="str">
            <v>Crème Anglaise Créole</v>
          </cell>
        </row>
        <row r="97">
          <cell r="B97" t="str">
            <v>Feuillete Au Jambon</v>
          </cell>
          <cell r="D97" t="str">
            <v>Côte De Porc À La Diable</v>
          </cell>
          <cell r="F97" t="str">
            <v>Macaroni Au Jus</v>
          </cell>
          <cell r="H97" t="str">
            <v>Fournols</v>
          </cell>
          <cell r="J97" t="str">
            <v xml:space="preserve">Crème Au Beurre                                                         </v>
          </cell>
        </row>
        <row r="98">
          <cell r="B98" t="str">
            <v>Feuillete Au Saumon</v>
          </cell>
          <cell r="D98" t="str">
            <v>Côte De Porc Charcutière</v>
          </cell>
          <cell r="F98" t="str">
            <v>Macaroni Napolitaine</v>
          </cell>
          <cell r="H98" t="str">
            <v>Fusette Blanche</v>
          </cell>
          <cell r="J98" t="str">
            <v>Crème Au Caramel</v>
          </cell>
        </row>
        <row r="99">
          <cell r="B99" t="str">
            <v>Feuillete Aux Escargots</v>
          </cell>
          <cell r="D99" t="str">
            <v xml:space="preserve">Côtes De Porc Sauce Robert                                             </v>
          </cell>
          <cell r="F99" t="str">
            <v xml:space="preserve">Macaronis Au Gratin                                                      </v>
          </cell>
          <cell r="H99" t="str">
            <v>Galernois</v>
          </cell>
          <cell r="J99" t="str">
            <v>Crème Au Citron</v>
          </cell>
        </row>
        <row r="100">
          <cell r="B100" t="str">
            <v>Feuillete D`Aperitif</v>
          </cell>
          <cell r="D100" t="str">
            <v xml:space="preserve">Côtes De Porc Sautées  L’Ananas                                      </v>
          </cell>
          <cell r="F100" t="str">
            <v>Millefeuille Maraichere</v>
          </cell>
          <cell r="H100" t="str">
            <v>Galet Au Fenugrec</v>
          </cell>
          <cell r="J100" t="str">
            <v>Creme Au Grand-Marnier</v>
          </cell>
        </row>
        <row r="101">
          <cell r="B101" t="str">
            <v>Feuillete D'Asperges</v>
          </cell>
          <cell r="D101" t="str">
            <v xml:space="preserve">Court-Bouillon À La Créole                                                 </v>
          </cell>
          <cell r="F101" t="str">
            <v>Mitonnee Paysanne</v>
          </cell>
          <cell r="H101" t="str">
            <v>Galet Boisé</v>
          </cell>
          <cell r="J101" t="str">
            <v>Crème Aux Amandes</v>
          </cell>
        </row>
        <row r="102">
          <cell r="B102" t="str">
            <v>Feuillete Jambon Fromage</v>
          </cell>
          <cell r="D102" t="str">
            <v>Couscous</v>
          </cell>
          <cell r="F102" t="str">
            <v>Mousline À La Paysanne</v>
          </cell>
          <cell r="H102" t="str">
            <v>Galet De La Loire</v>
          </cell>
          <cell r="J102" t="str">
            <v>Crème Aux Fruits</v>
          </cell>
        </row>
        <row r="103">
          <cell r="B103" t="str">
            <v>Feuillete Jurassien</v>
          </cell>
          <cell r="D103" t="str">
            <v>Couscous Au Boeuf</v>
          </cell>
          <cell r="F103" t="str">
            <v>Mousline Aux 3 Legumes</v>
          </cell>
          <cell r="H103" t="str">
            <v>Galletout</v>
          </cell>
          <cell r="J103" t="str">
            <v>Crème Aux Oeufs</v>
          </cell>
        </row>
        <row r="104">
          <cell r="B104" t="str">
            <v>Feuillete Pizza</v>
          </cell>
          <cell r="D104" t="str">
            <v>Couscous Au Poulet</v>
          </cell>
          <cell r="F104" t="str">
            <v xml:space="preserve">Moussaka                                                                  </v>
          </cell>
          <cell r="H104" t="str">
            <v>Gaperon</v>
          </cell>
          <cell r="J104" t="str">
            <v>Crème Aux Pêches</v>
          </cell>
        </row>
        <row r="105">
          <cell r="B105" t="str">
            <v>Feuillete Portugais</v>
          </cell>
          <cell r="D105" t="str">
            <v>Couscous De Poisson</v>
          </cell>
          <cell r="F105" t="str">
            <v>Navet Braisé</v>
          </cell>
          <cell r="H105" t="str">
            <v>Gaperon Au Chèvre</v>
          </cell>
          <cell r="J105" t="str">
            <v>Crème Aux Pommes</v>
          </cell>
        </row>
        <row r="106">
          <cell r="B106" t="str">
            <v>Flamiche Au Brie</v>
          </cell>
          <cell r="D106" t="str">
            <v>Crabe En Avocat</v>
          </cell>
          <cell r="F106" t="str">
            <v>Nouilles Au Beurre</v>
          </cell>
          <cell r="H106" t="str">
            <v>Gorgonzola Cremoso Aop</v>
          </cell>
          <cell r="J106" t="str">
            <v>Creme Bresilienne</v>
          </cell>
        </row>
        <row r="107">
          <cell r="B107" t="str">
            <v>Flamiche De Poireaux</v>
          </cell>
          <cell r="D107" t="str">
            <v>Croustade À L'Ancienne</v>
          </cell>
          <cell r="F107" t="str">
            <v>Nouilles Gratinées</v>
          </cell>
          <cell r="H107" t="str">
            <v>Gouda 48 Mois</v>
          </cell>
          <cell r="J107" t="str">
            <v>Crème Brûlée</v>
          </cell>
        </row>
        <row r="108">
          <cell r="B108" t="str">
            <v>Flan Aux Trois Légumes</v>
          </cell>
          <cell r="D108" t="str">
            <v>Cuisse De Canard Au Poivre Vert</v>
          </cell>
          <cell r="F108" t="str">
            <v xml:space="preserve">Paëlla À L’Espagnole                                                     </v>
          </cell>
          <cell r="H108" t="str">
            <v>Gouda Au Cumin</v>
          </cell>
          <cell r="J108" t="str">
            <v>Crème Brûlee A L'Abricot</v>
          </cell>
        </row>
        <row r="109">
          <cell r="B109" t="str">
            <v>Flan D`Aubergine</v>
          </cell>
          <cell r="D109" t="str">
            <v>Cuisse De Canette À L'Orange</v>
          </cell>
          <cell r="F109" t="str">
            <v>Panaches Forestiere</v>
          </cell>
          <cell r="H109" t="str">
            <v>Gouda Truffé</v>
          </cell>
          <cell r="J109" t="str">
            <v>Crème Brûlee A L'Orange</v>
          </cell>
        </row>
        <row r="110">
          <cell r="B110" t="str">
            <v>Fond Artichaut En Salade</v>
          </cell>
          <cell r="D110" t="str">
            <v>Cuisse De Lapin Rôti</v>
          </cell>
          <cell r="F110" t="str">
            <v>Pannequet Sainte Victoire</v>
          </cell>
          <cell r="H110" t="str">
            <v>Grand Carré</v>
          </cell>
          <cell r="J110" t="str">
            <v>Crème Brûlée En Habit Rouge</v>
          </cell>
        </row>
        <row r="111">
          <cell r="B111" t="str">
            <v xml:space="preserve">Fouace Aux Olives Et Aux Petits Lardons                                 </v>
          </cell>
          <cell r="D111" t="str">
            <v>Cuisse De Pintade Sauce Capres</v>
          </cell>
          <cell r="F111" t="str">
            <v>Papillons Béchamel</v>
          </cell>
          <cell r="H111" t="str">
            <v>Gruyère Français</v>
          </cell>
          <cell r="J111" t="str">
            <v>Crème Brûlée</v>
          </cell>
        </row>
        <row r="112">
          <cell r="B112" t="str">
            <v>Friand A La Saucisse</v>
          </cell>
          <cell r="D112" t="str">
            <v>Cuisse De Poulet A L'Andalouse</v>
          </cell>
          <cell r="F112" t="str">
            <v xml:space="preserve">Pennes Au Basilic                                                         </v>
          </cell>
          <cell r="H112" t="str">
            <v>Gruyère Suisse D’Alpage Aoc</v>
          </cell>
          <cell r="J112" t="str">
            <v>Crème Chabrillan</v>
          </cell>
        </row>
        <row r="113">
          <cell r="B113" t="str">
            <v>Friand Au Fromage</v>
          </cell>
          <cell r="D113" t="str">
            <v xml:space="preserve">Cuisses De Canard Poêlées  À L’Orange                                  </v>
          </cell>
          <cell r="F113" t="str">
            <v xml:space="preserve">Petits Oignons Grelots Glacés  Brun Et  Blanc                       </v>
          </cell>
          <cell r="H113" t="str">
            <v>Guérandais Fermier</v>
          </cell>
          <cell r="J113" t="str">
            <v xml:space="preserve">Crème Chantilly - Crème Fouettée                                       </v>
          </cell>
        </row>
        <row r="114">
          <cell r="B114" t="str">
            <v>Frisee À La Setoise</v>
          </cell>
          <cell r="D114" t="str">
            <v xml:space="preserve">Cuisses De Canard Poêlées (Aux Garnitures Diverses)                 </v>
          </cell>
          <cell r="F114" t="str">
            <v>Petits Pois À La Française</v>
          </cell>
          <cell r="H114" t="str">
            <v>Herve Doux</v>
          </cell>
          <cell r="J114" t="str">
            <v>Crème Choco/Vanille</v>
          </cell>
        </row>
        <row r="115">
          <cell r="B115" t="str">
            <v>Frisée Au Chèvre</v>
          </cell>
          <cell r="D115" t="str">
            <v>Curry Agneau Bohemienne</v>
          </cell>
          <cell r="F115" t="str">
            <v xml:space="preserve">Petits Pois À La Française Et Paysanne                                  </v>
          </cell>
          <cell r="H115" t="str">
            <v>Jolirond</v>
          </cell>
          <cell r="J115" t="str">
            <v>Crème De Marron Chantilly</v>
          </cell>
        </row>
        <row r="116">
          <cell r="B116" t="str">
            <v>Frisée Aux Croûtons</v>
          </cell>
          <cell r="D116" t="str">
            <v xml:space="preserve">Curry D’Agneau                                                           </v>
          </cell>
          <cell r="F116" t="str">
            <v>Petits Pois À L'Italienne</v>
          </cell>
          <cell r="H116" t="str">
            <v>Kalaka</v>
          </cell>
          <cell r="J116" t="str">
            <v>Crème Dessert Chocolat Au Pralin</v>
          </cell>
        </row>
        <row r="117">
          <cell r="B117" t="str">
            <v>Frisee Aux Gesiers</v>
          </cell>
          <cell r="D117" t="str">
            <v>Curry De Porc Au Lemon Et Ginger</v>
          </cell>
          <cell r="F117" t="str">
            <v>Petits Pois Fermière</v>
          </cell>
          <cell r="H117" t="str">
            <v>Kaltbach</v>
          </cell>
          <cell r="J117" t="str">
            <v>Crème Freneuse</v>
          </cell>
        </row>
        <row r="118">
          <cell r="B118" t="str">
            <v>Frisee Aux Lardons</v>
          </cell>
          <cell r="D118" t="str">
            <v>Darne De Cabillaud Au Coulis De Poivrons</v>
          </cell>
          <cell r="F118" t="str">
            <v>Petits Pois Forestière</v>
          </cell>
          <cell r="H118" t="str">
            <v>L’Angors</v>
          </cell>
          <cell r="J118" t="str">
            <v>Crème Pâtissiere Et Amandes Caramelisees</v>
          </cell>
        </row>
        <row r="119">
          <cell r="B119" t="str">
            <v>Fritto Misto</v>
          </cell>
          <cell r="D119" t="str">
            <v>Darne De Saumon A La Provençale</v>
          </cell>
          <cell r="F119" t="str">
            <v>Petits Pois Parisienne</v>
          </cell>
          <cell r="H119" t="str">
            <v>Laguiole</v>
          </cell>
          <cell r="J119" t="str">
            <v>Crème Pralinee Aux Biscuits</v>
          </cell>
        </row>
        <row r="120">
          <cell r="B120" t="str">
            <v>Fromage Frais Aux Herbes</v>
          </cell>
          <cell r="D120" t="str">
            <v xml:space="preserve">Daube  La Niçoise                                                       </v>
          </cell>
          <cell r="F120" t="str">
            <v xml:space="preserve">Piérade Basquaise                                                      </v>
          </cell>
          <cell r="H120" t="str">
            <v>Lambet</v>
          </cell>
          <cell r="J120" t="str">
            <v>Crème Renversée Aux Amandes</v>
          </cell>
        </row>
        <row r="121">
          <cell r="B121" t="str">
            <v>Fruits De Mer En Salade</v>
          </cell>
          <cell r="D121" t="str">
            <v>Daube A La Provencale</v>
          </cell>
          <cell r="F121" t="str">
            <v xml:space="preserve">Pilaw D’Agneau À La Turque                                              </v>
          </cell>
          <cell r="H121" t="str">
            <v>Langres</v>
          </cell>
          <cell r="J121" t="str">
            <v>Crème Renversee Aux Pommes</v>
          </cell>
        </row>
        <row r="122">
          <cell r="B122" t="str">
            <v>Galantine Aux Herbes</v>
          </cell>
          <cell r="D122" t="str">
            <v>Daube Au Vin Rouge</v>
          </cell>
          <cell r="F122" t="str">
            <v>Poelee A L'Italienne</v>
          </cell>
          <cell r="H122" t="str">
            <v>Lingot Du Berger</v>
          </cell>
          <cell r="J122" t="str">
            <v>Crème Vanille Aux Fraises</v>
          </cell>
        </row>
        <row r="123">
          <cell r="B123" t="str">
            <v xml:space="preserve">Gaspacho                                                                   </v>
          </cell>
          <cell r="D123" t="str">
            <v xml:space="preserve">Dinde  À La Mexicaine                                                     </v>
          </cell>
          <cell r="F123" t="str">
            <v>Poelee Campagnarde</v>
          </cell>
          <cell r="H123" t="str">
            <v>Livarot</v>
          </cell>
          <cell r="J123" t="str">
            <v>Crème Vanille Aux Fruits</v>
          </cell>
        </row>
        <row r="124">
          <cell r="B124" t="str">
            <v xml:space="preserve">Gaspacho                                                                   </v>
          </cell>
          <cell r="D124" t="str">
            <v>Dinde Rotie Aux Marrons</v>
          </cell>
          <cell r="F124" t="str">
            <v>Poelee Champetre</v>
          </cell>
          <cell r="H124" t="str">
            <v>Lorenthym</v>
          </cell>
          <cell r="J124" t="str">
            <v>Crème Vanille Plombière</v>
          </cell>
        </row>
        <row r="125">
          <cell r="B125" t="str">
            <v>Gateau De Thon</v>
          </cell>
          <cell r="D125" t="str">
            <v>Dorade Sebaste Au Poivre</v>
          </cell>
          <cell r="F125" t="str">
            <v>Poelee Colorado</v>
          </cell>
          <cell r="H125" t="str">
            <v>Luzenac</v>
          </cell>
          <cell r="J125" t="str">
            <v xml:space="preserve">Crèmes Frangipane - Mousseline - Paris-Brest                          </v>
          </cell>
        </row>
        <row r="126">
          <cell r="B126" t="str">
            <v>Gelee De Thon/Carotte</v>
          </cell>
          <cell r="D126" t="str">
            <v xml:space="preserve">Dos De Cabillaud Dieppoise                                              </v>
          </cell>
          <cell r="F126" t="str">
            <v>Poelee De Brocolis Fermiere</v>
          </cell>
          <cell r="H126" t="str">
            <v>Magoth</v>
          </cell>
          <cell r="J126" t="str">
            <v>Crêpe Au Chocolat</v>
          </cell>
        </row>
        <row r="127">
          <cell r="B127" t="str">
            <v xml:space="preserve">Gougères À L’Emmenthal                                                  </v>
          </cell>
          <cell r="D127" t="str">
            <v xml:space="preserve">Dos De Colin Sauce Cardinal En Papillote                               </v>
          </cell>
          <cell r="F127" t="str">
            <v>Poelee De Legumes Aux Fruits De Mer</v>
          </cell>
          <cell r="H127" t="str">
            <v>Manchego</v>
          </cell>
          <cell r="J127" t="str">
            <v>Crêpe Au Sucre</v>
          </cell>
        </row>
        <row r="128">
          <cell r="B128" t="str">
            <v xml:space="preserve">Gratinée À L’Oignon </v>
          </cell>
          <cell r="D128" t="str">
            <v>Duo De Poisson Julienne</v>
          </cell>
          <cell r="F128" t="str">
            <v>Poelee Maraichere</v>
          </cell>
          <cell r="H128" t="str">
            <v>Maroilles</v>
          </cell>
          <cell r="J128" t="str">
            <v xml:space="preserve">Crumble Aux Deux Pommes                                             </v>
          </cell>
        </row>
        <row r="129">
          <cell r="B129" t="str">
            <v xml:space="preserve">Gratinée À L’Oignon                                                        </v>
          </cell>
          <cell r="D129" t="str">
            <v>Ebly À La Carbonara</v>
          </cell>
          <cell r="F129" t="str">
            <v>Poêlée Méridionale</v>
          </cell>
          <cell r="H129" t="str">
            <v>Mascaré</v>
          </cell>
          <cell r="J129" t="str">
            <v>Dacquoise Au Cafe</v>
          </cell>
        </row>
        <row r="130">
          <cell r="B130" t="str">
            <v xml:space="preserve">Guacamole </v>
          </cell>
          <cell r="D130" t="str">
            <v>Echine De Porc Lorraine</v>
          </cell>
          <cell r="F130" t="str">
            <v>Poelee Piemontaise</v>
          </cell>
          <cell r="H130" t="str">
            <v>Mascarpone</v>
          </cell>
          <cell r="J130" t="str">
            <v>Delice Aux Framboises</v>
          </cell>
        </row>
        <row r="131">
          <cell r="B131" t="str">
            <v>Haricots Blancs En Salade</v>
          </cell>
          <cell r="D131" t="str">
            <v xml:space="preserve">Émincé De Boeuf Strogonoff                                             </v>
          </cell>
          <cell r="F131" t="str">
            <v>Poêlée Ratatouille</v>
          </cell>
          <cell r="H131" t="str">
            <v>Massadel Fermier</v>
          </cell>
          <cell r="J131" t="str">
            <v>Délicieux Praliné</v>
          </cell>
        </row>
        <row r="132">
          <cell r="B132" t="str">
            <v>Haricots Verts En Salade</v>
          </cell>
          <cell r="D132" t="str">
            <v>Emincé De Dinde Colorado</v>
          </cell>
          <cell r="F132" t="str">
            <v>Pois À La Parisienne</v>
          </cell>
          <cell r="H132" t="str">
            <v>Mimolette</v>
          </cell>
          <cell r="J132" t="str">
            <v>Dessert Du Dragon</v>
          </cell>
        </row>
        <row r="133">
          <cell r="B133" t="str">
            <v>Hot Dog Feuillete</v>
          </cell>
          <cell r="D133" t="str">
            <v>Entrecôte Au Grill</v>
          </cell>
          <cell r="F133" t="str">
            <v>Pois Chiches Marocaine</v>
          </cell>
          <cell r="H133" t="str">
            <v>Mizotte</v>
          </cell>
          <cell r="J133" t="str">
            <v>Douceur Au Chocolat</v>
          </cell>
        </row>
        <row r="134">
          <cell r="B134" t="str">
            <v>Jambon Beurre</v>
          </cell>
          <cell r="D134" t="str">
            <v>Entrecote Maitre D'Hôtel</v>
          </cell>
          <cell r="F134" t="str">
            <v>Polenta À La Florentine</v>
          </cell>
          <cell r="H134" t="str">
            <v>Moelleux</v>
          </cell>
          <cell r="J134" t="str">
            <v>Duo D'Entremets</v>
          </cell>
        </row>
        <row r="135">
          <cell r="B135" t="str">
            <v>Jambon Cru</v>
          </cell>
          <cell r="D135" t="str">
            <v>Epaule D'Agneau Rôtie</v>
          </cell>
          <cell r="F135" t="str">
            <v>Polenta À La Mozzarella</v>
          </cell>
          <cell r="H135" t="str">
            <v>Moelleux Du Revard</v>
          </cell>
          <cell r="J135" t="str">
            <v>Éclair Au Chocolat Blanc</v>
          </cell>
        </row>
        <row r="136">
          <cell r="B136" t="str">
            <v>Jambon De Bayonne</v>
          </cell>
          <cell r="D136" t="str">
            <v>Epaule De Porc Niçoise</v>
          </cell>
          <cell r="F136" t="str">
            <v xml:space="preserve">Polenta Crémeuse                                                         </v>
          </cell>
          <cell r="H136" t="str">
            <v>Mont D’Or</v>
          </cell>
          <cell r="J136" t="str">
            <v>Éclair De Mousse Choco</v>
          </cell>
        </row>
        <row r="137">
          <cell r="B137" t="str">
            <v>Laitue En Fritot</v>
          </cell>
          <cell r="D137" t="str">
            <v xml:space="preserve">Épaule De Veau Braisée Aux Senteurs De Sauge                      </v>
          </cell>
          <cell r="F137" t="str">
            <v>Pomme De Terre Savoyarde</v>
          </cell>
          <cell r="H137" t="str">
            <v>Mont-Jura</v>
          </cell>
          <cell r="J137" t="str">
            <v>Éclair Noisette</v>
          </cell>
        </row>
        <row r="138">
          <cell r="B138" t="str">
            <v>L'Aligot</v>
          </cell>
          <cell r="D138" t="str">
            <v>Escalope A La Creme</v>
          </cell>
          <cell r="F138" t="str">
            <v>Pomme Fondante Forestier</v>
          </cell>
          <cell r="H138" t="str">
            <v>Morbier Artisanal</v>
          </cell>
          <cell r="J138" t="str">
            <v xml:space="preserve">Éclairs Au Café Et Au Chocolat                                          </v>
          </cell>
        </row>
        <row r="139">
          <cell r="B139" t="str">
            <v>Le Croissant Fourre</v>
          </cell>
          <cell r="D139" t="str">
            <v>Escalope A La Parisienne</v>
          </cell>
          <cell r="F139" t="str">
            <v>Pomme Gaufrette</v>
          </cell>
          <cell r="H139" t="str">
            <v>Mothais Sur Feuille</v>
          </cell>
          <cell r="J139" t="str">
            <v>Entremets A L`Ancienne</v>
          </cell>
        </row>
        <row r="140">
          <cell r="B140" t="str">
            <v xml:space="preserve">Légumes À La Grecque </v>
          </cell>
          <cell r="D140" t="str">
            <v>Escalope À L'Indienne</v>
          </cell>
          <cell r="F140" t="str">
            <v>Pomme Parisienne</v>
          </cell>
          <cell r="H140" t="str">
            <v>Moulis De Vache</v>
          </cell>
          <cell r="J140" t="str">
            <v>Entremets À La Liégeoise</v>
          </cell>
        </row>
        <row r="141">
          <cell r="B141" t="str">
            <v>Lentilles Au Mais</v>
          </cell>
          <cell r="D141" t="str">
            <v>Escalope De Dinde Aux Raisins</v>
          </cell>
          <cell r="F141" t="str">
            <v>Pomme Purée</v>
          </cell>
          <cell r="H141" t="str">
            <v>Mozzarella Di Bufala Campana</v>
          </cell>
          <cell r="J141" t="str">
            <v>Entremets À La Mousse Noire</v>
          </cell>
        </row>
        <row r="142">
          <cell r="B142" t="str">
            <v>Lentilles En Salade</v>
          </cell>
          <cell r="D142" t="str">
            <v>Escalope De Dinde Viennoise</v>
          </cell>
          <cell r="F142" t="str">
            <v>Pomme Vapeur</v>
          </cell>
          <cell r="H142" t="str">
            <v>Munster Au Cumin</v>
          </cell>
          <cell r="J142" t="str">
            <v>Entremets Allege Citron</v>
          </cell>
        </row>
        <row r="143">
          <cell r="B143" t="str">
            <v>Les Sandwichs Petits Pains Crudités</v>
          </cell>
          <cell r="D143" t="str">
            <v>Escalope De Veau Au Parmesan</v>
          </cell>
          <cell r="F143" t="str">
            <v>Pommes De Terre À L'Anglaise</v>
          </cell>
          <cell r="H143" t="str">
            <v>Munster-Géromé</v>
          </cell>
          <cell r="J143" t="str">
            <v>Entremets Au Pain D'Épices</v>
          </cell>
        </row>
        <row r="144">
          <cell r="B144" t="str">
            <v>Les Sandwichs Petits Pains Poulet Poivre</v>
          </cell>
          <cell r="D144" t="str">
            <v>Escalope Napolitaine</v>
          </cell>
          <cell r="F144" t="str">
            <v>Pommes De Terre Boulangère</v>
          </cell>
          <cell r="H144" t="str">
            <v>Neufchâtel</v>
          </cell>
          <cell r="J144" t="str">
            <v>Entremets Aux Amandes</v>
          </cell>
        </row>
        <row r="145">
          <cell r="B145" t="str">
            <v>Macédoine À La Russe</v>
          </cell>
          <cell r="D145" t="str">
            <v xml:space="preserve">Escalopes De Volaille À La Crème                                        </v>
          </cell>
          <cell r="F145" t="str">
            <v xml:space="preserve">Pommes De Terre Boulangère                                           </v>
          </cell>
          <cell r="H145" t="str">
            <v>Olivet Cendré</v>
          </cell>
          <cell r="J145" t="str">
            <v>Entremets Aux Fruits</v>
          </cell>
        </row>
        <row r="146">
          <cell r="B146" t="str">
            <v>Macedoine Au Mais</v>
          </cell>
          <cell r="D146" t="str">
            <v>Escalopines De Volaille  Crème Au Citron</v>
          </cell>
          <cell r="F146" t="str">
            <v xml:space="preserve">Pommes De Terre Dauhinoise                                          </v>
          </cell>
          <cell r="H146" t="str">
            <v>Ossau-Iraty</v>
          </cell>
          <cell r="J146" t="str">
            <v>Entremets Aux Kiwis</v>
          </cell>
        </row>
        <row r="147">
          <cell r="B147" t="str">
            <v>Macedoine Au Surimi</v>
          </cell>
          <cell r="D147" t="str">
            <v>Estouffade De Boeuf</v>
          </cell>
          <cell r="F147" t="str">
            <v xml:space="preserve">Pommes De Terre Fondantes  La Fleur De Thym                        </v>
          </cell>
          <cell r="H147" t="str">
            <v>Ovalie Romarin</v>
          </cell>
          <cell r="J147" t="str">
            <v>Entremets Chocolat</v>
          </cell>
        </row>
        <row r="148">
          <cell r="B148" t="str">
            <v>Macédoine Au Thon</v>
          </cell>
          <cell r="D148" t="str">
            <v xml:space="preserve">Estouffade De Boeuf Bourguignonne                                   </v>
          </cell>
          <cell r="F148" t="str">
            <v>Pommes De Terre Hongroise</v>
          </cell>
          <cell r="H148" t="str">
            <v>Palet Cendré</v>
          </cell>
          <cell r="J148" t="str">
            <v>Entremets Chocolat</v>
          </cell>
        </row>
        <row r="149">
          <cell r="B149" t="str">
            <v>Macedoine Du Pecheur</v>
          </cell>
          <cell r="D149" t="str">
            <v>Estouffade De Grenadier Au Coulis De Tomate Et Aux Crevettes</v>
          </cell>
          <cell r="F149" t="str">
            <v>Pommes De Terre Persillées</v>
          </cell>
          <cell r="H149" t="str">
            <v>Pardou</v>
          </cell>
          <cell r="J149" t="str">
            <v>Entremets Chocolat Oranges Confites</v>
          </cell>
        </row>
        <row r="150">
          <cell r="B150" t="str">
            <v>Macédoine Mayonnaise</v>
          </cell>
          <cell r="D150" t="str">
            <v>Estouffade De Sanglier</v>
          </cell>
          <cell r="F150" t="str">
            <v>Pommes De Terre Rissolées</v>
          </cell>
          <cell r="H150" t="str">
            <v>Pardoux</v>
          </cell>
          <cell r="J150" t="str">
            <v>Entremets De Bourgogne</v>
          </cell>
        </row>
        <row r="151">
          <cell r="B151" t="str">
            <v>Mâche À L'Ail</v>
          </cell>
          <cell r="D151" t="str">
            <v>Estouffade Nicoise</v>
          </cell>
          <cell r="F151" t="str">
            <v xml:space="preserve">Pommes De Terre Surrise                                                </v>
          </cell>
          <cell r="H151" t="str">
            <v>Parmigiano Reggiano</v>
          </cell>
          <cell r="J151" t="str">
            <v>Entremets Grand Marnier</v>
          </cell>
        </row>
        <row r="152">
          <cell r="B152" t="str">
            <v>Mâche Aux Crevettes</v>
          </cell>
          <cell r="D152" t="str">
            <v>Faisan Aux Airelles</v>
          </cell>
          <cell r="F152" t="str">
            <v xml:space="preserve">Pommes De Terre Urée                                                  </v>
          </cell>
          <cell r="H152" t="str">
            <v>Parthenay Cendré</v>
          </cell>
          <cell r="J152" t="str">
            <v>Entremets Mokambo</v>
          </cell>
        </row>
        <row r="153">
          <cell r="B153" t="str">
            <v>Maïs En Salade</v>
          </cell>
          <cell r="D153" t="str">
            <v>Faisan Rôti Sauce Chasseur</v>
          </cell>
          <cell r="F153" t="str">
            <v>Pommes Duchesse</v>
          </cell>
          <cell r="H153" t="str">
            <v>Pavé Cendré</v>
          </cell>
          <cell r="J153" t="str">
            <v>Entremets Praliné Aux Noisettes</v>
          </cell>
        </row>
        <row r="154">
          <cell r="B154" t="str">
            <v>Maquereau Au Vin Blanc</v>
          </cell>
          <cell r="D154" t="str">
            <v>Faisan Vallee D'Auge</v>
          </cell>
          <cell r="F154" t="str">
            <v>Pommes Frites</v>
          </cell>
          <cell r="H154" t="str">
            <v>Pavé Des Cévennes</v>
          </cell>
          <cell r="J154" t="str">
            <v>Entremets Yin Yang</v>
          </cell>
        </row>
        <row r="155">
          <cell r="B155" t="str">
            <v>Medaillon De Foie Gras</v>
          </cell>
          <cell r="D155" t="str">
            <v>Faux Filet Au Poivre</v>
          </cell>
          <cell r="F155" t="str">
            <v xml:space="preserve">Pot-Au-Feu                                                                  </v>
          </cell>
          <cell r="H155" t="str">
            <v>Pavé Du Larzac</v>
          </cell>
          <cell r="J155" t="str">
            <v xml:space="preserve">Façonnage Des Brioches                                                </v>
          </cell>
        </row>
        <row r="156">
          <cell r="B156" t="str">
            <v>Melon Au Jambon Blanc</v>
          </cell>
          <cell r="D156" t="str">
            <v>Faux-Filet À L'Échalote</v>
          </cell>
          <cell r="F156" t="str">
            <v>Poule Au Riz</v>
          </cell>
          <cell r="H156" t="str">
            <v>Pavé Fermier</v>
          </cell>
          <cell r="J156" t="str">
            <v xml:space="preserve">Far Aux Pruneaux                                                         </v>
          </cell>
        </row>
        <row r="157">
          <cell r="B157" t="str">
            <v xml:space="preserve">Melon Dans Sa Nage Crémeuse Au Basilic </v>
          </cell>
          <cell r="D157" t="str">
            <v>Faux-Filet Bearnaise</v>
          </cell>
          <cell r="F157" t="str">
            <v>Printanière De Légumes</v>
          </cell>
          <cell r="H157" t="str">
            <v>Pavin</v>
          </cell>
          <cell r="J157" t="str">
            <v>Far Breton</v>
          </cell>
        </row>
        <row r="158">
          <cell r="B158" t="str">
            <v>Melon Glacé Aux Fruits Rouges</v>
          </cell>
          <cell r="D158" t="str">
            <v>Faux-Filet Bordelaise</v>
          </cell>
          <cell r="F158" t="str">
            <v>Puree</v>
          </cell>
          <cell r="H158" t="str">
            <v>Pecorino Stagionato</v>
          </cell>
          <cell r="J158" t="str">
            <v>Feuillantine A La Mousse Au Chocolat</v>
          </cell>
        </row>
        <row r="159">
          <cell r="B159" t="str">
            <v>Melon Surprise</v>
          </cell>
          <cell r="D159" t="str">
            <v>Filet De Boeuf En Croute</v>
          </cell>
          <cell r="F159" t="str">
            <v>Puree Aux Deux Legumes</v>
          </cell>
          <cell r="H159" t="str">
            <v>Pélardon</v>
          </cell>
          <cell r="J159" t="str">
            <v>Feuillantine De Fraises A La Mousse Choc</v>
          </cell>
        </row>
        <row r="160">
          <cell r="B160" t="str">
            <v>Mesclun D’Automne</v>
          </cell>
          <cell r="D160" t="str">
            <v>Filet De Boeuf Forestier</v>
          </cell>
          <cell r="F160" t="str">
            <v>Purée De Carottes</v>
          </cell>
          <cell r="H160" t="str">
            <v>Pérail De Brebis</v>
          </cell>
          <cell r="J160" t="str">
            <v>Feuilleté À La Crème De Marrons</v>
          </cell>
        </row>
        <row r="161">
          <cell r="B161" t="str">
            <v>Minestrone</v>
          </cell>
          <cell r="D161" t="str">
            <v>Filet De Cabillaud Aux Agrumes</v>
          </cell>
          <cell r="F161" t="str">
            <v>Purée De Céleri</v>
          </cell>
          <cell r="H161" t="str">
            <v>Péraldou</v>
          </cell>
          <cell r="J161" t="str">
            <v>Feuillete Albigeois</v>
          </cell>
        </row>
        <row r="162">
          <cell r="B162" t="str">
            <v xml:space="preserve">Minestrone                                                                  </v>
          </cell>
          <cell r="D162" t="str">
            <v>Filet De Cabillaud Boston</v>
          </cell>
          <cell r="F162" t="str">
            <v>Purée De Champignons</v>
          </cell>
          <cell r="H162" t="str">
            <v>Persillé De Tignes</v>
          </cell>
          <cell r="J162" t="str">
            <v>Feuilleté Aux Fruits</v>
          </cell>
        </row>
        <row r="163">
          <cell r="B163" t="str">
            <v xml:space="preserve">Minestrone                                                                  </v>
          </cell>
          <cell r="D163" t="str">
            <v>Filet De Colin Meunière</v>
          </cell>
          <cell r="F163" t="str">
            <v>Purée De Choux-Fleurs</v>
          </cell>
          <cell r="H163" t="str">
            <v>Petit Dongé</v>
          </cell>
          <cell r="J163" t="str">
            <v>Feuillete Aux Poires</v>
          </cell>
        </row>
        <row r="164">
          <cell r="B164" t="str">
            <v>Mousse Au Saumon Fume</v>
          </cell>
          <cell r="D164" t="str">
            <v>Filet De Colin Sauce Curry</v>
          </cell>
          <cell r="F164" t="str">
            <v>Puree De Patates</v>
          </cell>
          <cell r="H164" t="str">
            <v>Petit Gaugry</v>
          </cell>
          <cell r="J164" t="str">
            <v>Feuillete Aux Pommes</v>
          </cell>
        </row>
        <row r="165">
          <cell r="B165" t="str">
            <v>Mousse D'Avocat Au Surimi</v>
          </cell>
          <cell r="D165" t="str">
            <v>Filet De Dinde Aux Amandes</v>
          </cell>
          <cell r="F165" t="str">
            <v>Ragout De Legumes</v>
          </cell>
          <cell r="H165" t="str">
            <v>Petit Louvie</v>
          </cell>
          <cell r="J165" t="str">
            <v xml:space="preserve">Fiadone Paisanu   </v>
          </cell>
        </row>
        <row r="166">
          <cell r="B166" t="str">
            <v>Mousse De Canard</v>
          </cell>
          <cell r="D166" t="str">
            <v>Filet De Dorade Nordique</v>
          </cell>
          <cell r="F166" t="str">
            <v>Ragoût De Pommes De Terre</v>
          </cell>
          <cell r="H166" t="str">
            <v>Petit Saint Point</v>
          </cell>
          <cell r="J166" t="str">
            <v xml:space="preserve">Financier Aux Abricots                                                    </v>
          </cell>
        </row>
        <row r="167">
          <cell r="B167" t="str">
            <v xml:space="preserve">Mousse De Foie De Volaille Et Sa Crème D'Olive                         </v>
          </cell>
          <cell r="D167" t="str">
            <v>Filet De Dorade Poche</v>
          </cell>
          <cell r="F167" t="str">
            <v>Ratatouille</v>
          </cell>
          <cell r="H167" t="str">
            <v>Petite Bonde</v>
          </cell>
          <cell r="J167" t="str">
            <v>Flan À L`Orange</v>
          </cell>
        </row>
        <row r="168">
          <cell r="B168" t="str">
            <v>Mousse De Thon En Gelee</v>
          </cell>
          <cell r="D168" t="str">
            <v>Filet De Dorade Sauce Crustacés</v>
          </cell>
          <cell r="F168" t="str">
            <v>Ratatouille Niçoise</v>
          </cell>
          <cell r="H168" t="str">
            <v>Picodon</v>
          </cell>
          <cell r="J168" t="str">
            <v>Flan À La Gitane</v>
          </cell>
        </row>
        <row r="169">
          <cell r="B169" t="str">
            <v>Nems</v>
          </cell>
          <cell r="D169" t="str">
            <v>Filet De Fletan Gratine</v>
          </cell>
          <cell r="F169" t="str">
            <v>Ratatouille Simple Maison</v>
          </cell>
          <cell r="H169" t="str">
            <v>Pierre Blanche</v>
          </cell>
          <cell r="J169" t="str">
            <v>Flan À La Noix De Coco</v>
          </cell>
        </row>
        <row r="170">
          <cell r="B170" t="str">
            <v>Oeuf Dur En Gelée</v>
          </cell>
          <cell r="D170" t="str">
            <v>Filet De Fletan Sauce Dieppoise</v>
          </cell>
          <cell r="F170" t="str">
            <v xml:space="preserve">Risotto À  L’Italienne                                                        </v>
          </cell>
          <cell r="H170" t="str">
            <v>Pitchou</v>
          </cell>
          <cell r="J170" t="str">
            <v>Flan Abricot Aux Myrtilles</v>
          </cell>
        </row>
        <row r="171">
          <cell r="B171" t="str">
            <v>Oeuf Dur En Tortue</v>
          </cell>
          <cell r="D171" t="str">
            <v>Filet De Hoki Au Beurre De Thym</v>
          </cell>
          <cell r="F171" t="str">
            <v>Risotto Alla Milanèse</v>
          </cell>
          <cell r="H171" t="str">
            <v>Plaisir Au Chablis</v>
          </cell>
          <cell r="J171" t="str">
            <v>Flan Abricot Et Pistache</v>
          </cell>
        </row>
        <row r="172">
          <cell r="B172" t="str">
            <v xml:space="preserve">Oeufs À La Tripe                                                              </v>
          </cell>
          <cell r="D172" t="str">
            <v>Filet De Hoki Pané</v>
          </cell>
          <cell r="F172" t="str">
            <v xml:space="preserve">Riste D’Aubergines                                                        </v>
          </cell>
          <cell r="H172" t="str">
            <v>Pomerol</v>
          </cell>
          <cell r="J172" t="str">
            <v>Flan Abricot Sce Chocolat</v>
          </cell>
        </row>
        <row r="173">
          <cell r="B173" t="str">
            <v>Oeufs Aux Asperges</v>
          </cell>
          <cell r="D173" t="str">
            <v>Filet De Hoki Sauce Citron</v>
          </cell>
          <cell r="F173" t="str">
            <v xml:space="preserve">Riz À  La Tomate                                                            </v>
          </cell>
          <cell r="H173" t="str">
            <v>Pont L’Évêque</v>
          </cell>
          <cell r="J173" t="str">
            <v>Flan Au Chocolat</v>
          </cell>
        </row>
        <row r="174">
          <cell r="B174" t="str">
            <v xml:space="preserve">Oeufs Brouillés À La Portugaise                                            </v>
          </cell>
          <cell r="D174" t="str">
            <v>Filet De Julienne À L'Aneth Citron</v>
          </cell>
          <cell r="F174" t="str">
            <v xml:space="preserve">Riz À L’Espagnol                                                           </v>
          </cell>
          <cell r="H174" t="str">
            <v>Pouligny-Saint-Pierre</v>
          </cell>
          <cell r="J174" t="str">
            <v>Flan Au Citron</v>
          </cell>
        </row>
        <row r="175">
          <cell r="B175" t="str">
            <v>Oeufs Cardinal</v>
          </cell>
          <cell r="D175" t="str">
            <v>Filet De Lapin À L'Ancienne</v>
          </cell>
          <cell r="F175" t="str">
            <v>Riz À La Catalane</v>
          </cell>
          <cell r="H175" t="str">
            <v>Pyramide Fermière</v>
          </cell>
          <cell r="J175" t="str">
            <v>Flan Aux Amandes</v>
          </cell>
        </row>
        <row r="176">
          <cell r="B176" t="str">
            <v xml:space="preserve">Oeufs Cocotte À La Crème                                                  </v>
          </cell>
          <cell r="D176" t="str">
            <v>Filet De Lieu À La Crème</v>
          </cell>
          <cell r="F176" t="str">
            <v>Riz À La Parisienne</v>
          </cell>
          <cell r="H176" t="str">
            <v>Raclette</v>
          </cell>
          <cell r="J176" t="str">
            <v>Flan De La Jungle</v>
          </cell>
        </row>
        <row r="177">
          <cell r="B177" t="str">
            <v>Oeufs Durs À La Tomate</v>
          </cell>
          <cell r="D177" t="str">
            <v>Filet De Lieu À L'Estragon</v>
          </cell>
          <cell r="F177" t="str">
            <v>Riz À La Tomate</v>
          </cell>
          <cell r="H177" t="str">
            <v>Raclette Au Foin</v>
          </cell>
          <cell r="J177" t="str">
            <v>Flan De Poires À La Bourdaloue</v>
          </cell>
        </row>
        <row r="178">
          <cell r="B178" t="str">
            <v>Oeufs Durs Au Thon</v>
          </cell>
          <cell r="D178" t="str">
            <v>Filet De Lieu Aux Amandes</v>
          </cell>
          <cell r="F178" t="str">
            <v>Riz Basmati</v>
          </cell>
          <cell r="H178" t="str">
            <v>Reblochon</v>
          </cell>
          <cell r="J178" t="str">
            <v>Flan Pâtissier</v>
          </cell>
        </row>
        <row r="179">
          <cell r="B179" t="str">
            <v>Oeufs Durs Mimosa</v>
          </cell>
          <cell r="D179" t="str">
            <v>Filet De Lieu Basquaise</v>
          </cell>
          <cell r="F179" t="str">
            <v>Riz Camarguais</v>
          </cell>
          <cell r="H179" t="str">
            <v>Rigotte De Vache</v>
          </cell>
          <cell r="J179" t="str">
            <v>Flan Patissier Agenais</v>
          </cell>
        </row>
        <row r="180">
          <cell r="B180" t="str">
            <v xml:space="preserve">Oeufs En Pipérade                                                          </v>
          </cell>
          <cell r="D180" t="str">
            <v>Filet De Lieu Dieppoise</v>
          </cell>
          <cell r="F180" t="str">
            <v>Riz Cantonais</v>
          </cell>
          <cell r="H180" t="str">
            <v>Rocamadour</v>
          </cell>
          <cell r="J180" t="str">
            <v>Flan Vanille Caramelise</v>
          </cell>
        </row>
        <row r="181">
          <cell r="B181" t="str">
            <v>Oeufs Vert-Pré</v>
          </cell>
          <cell r="D181" t="str">
            <v>Filet De Lieu Ensoleille</v>
          </cell>
          <cell r="F181" t="str">
            <v xml:space="preserve">Riz Cantonnais                                                             </v>
          </cell>
          <cell r="H181" t="str">
            <v>Roquefort</v>
          </cell>
          <cell r="J181" t="str">
            <v>Flan Vanille Et Poire</v>
          </cell>
        </row>
        <row r="182">
          <cell r="B182" t="str">
            <v>Omelette Au Fromage</v>
          </cell>
          <cell r="D182" t="str">
            <v>Filet De Lieu Héloïse</v>
          </cell>
          <cell r="F182" t="str">
            <v>Riz Creole</v>
          </cell>
          <cell r="H182" t="str">
            <v>Rove Fermier</v>
          </cell>
          <cell r="J182" t="str">
            <v>Flaugnarde Aux Kiwis</v>
          </cell>
        </row>
        <row r="183">
          <cell r="B183" t="str">
            <v xml:space="preserve">Omelette Aux Feuilles De Menthe Et Au Fromage De Chèvre          </v>
          </cell>
          <cell r="D183" t="str">
            <v>Filet De Lieu Noir Aux Fruits De Mer</v>
          </cell>
          <cell r="F183" t="str">
            <v>Riz En Gratin</v>
          </cell>
          <cell r="H183" t="str">
            <v>Rovethym</v>
          </cell>
          <cell r="J183" t="str">
            <v xml:space="preserve">Fondant Au Chocolat Épicé                                             </v>
          </cell>
        </row>
        <row r="184">
          <cell r="B184" t="str">
            <v>Omelette Aux Lardons</v>
          </cell>
          <cell r="D184" t="str">
            <v>Filet De Lieu Normande</v>
          </cell>
          <cell r="F184" t="str">
            <v xml:space="preserve">Riz Madras Aux Épices                                                   </v>
          </cell>
          <cell r="H184" t="str">
            <v>Sablé De Wissant</v>
          </cell>
          <cell r="J184" t="str">
            <v>Foret Noire</v>
          </cell>
        </row>
        <row r="185">
          <cell r="B185" t="str">
            <v>Omelette Aux Oignons</v>
          </cell>
          <cell r="D185" t="str">
            <v>Filet De Lieu Sauce Crustaces</v>
          </cell>
          <cell r="F185" t="str">
            <v>Riz Pilaf</v>
          </cell>
          <cell r="H185" t="str">
            <v>Sainte-Maure De Touraine</v>
          </cell>
          <cell r="J185" t="str">
            <v>Fraicheur D`Armorique</v>
          </cell>
        </row>
        <row r="186">
          <cell r="B186" t="str">
            <v>Omelette Nature</v>
          </cell>
          <cell r="D186" t="str">
            <v>Filet De Lieu Sauce Newburg</v>
          </cell>
          <cell r="F186" t="str">
            <v xml:space="preserve">Riz Pilaf                                                                     </v>
          </cell>
          <cell r="H186" t="str">
            <v>Saint-Félicien</v>
          </cell>
          <cell r="J186" t="str">
            <v>Fraises Au Sucre</v>
          </cell>
        </row>
        <row r="187">
          <cell r="B187" t="str">
            <v>Pamplemousse A La Laitue</v>
          </cell>
          <cell r="D187" t="str">
            <v>Filet De Lieu Sauce Paloise</v>
          </cell>
          <cell r="F187" t="str">
            <v>Romanesco Provencale</v>
          </cell>
          <cell r="H187" t="str">
            <v>Saint-Jacques</v>
          </cell>
          <cell r="J187" t="str">
            <v>Fraisier</v>
          </cell>
        </row>
        <row r="188">
          <cell r="B188" t="str">
            <v>Pamplemousse Basconnaise</v>
          </cell>
          <cell r="D188" t="str">
            <v>Filet De Lotte Au Fenouil</v>
          </cell>
          <cell r="F188" t="str">
            <v>Salade de riz froide</v>
          </cell>
          <cell r="H188" t="str">
            <v>Saint-Marcellin</v>
          </cell>
          <cell r="J188" t="str">
            <v>Framboisier</v>
          </cell>
        </row>
        <row r="189">
          <cell r="B189" t="str">
            <v>Pamplemousse Sawai</v>
          </cell>
          <cell r="D189" t="str">
            <v>Filet De Loup Grillé</v>
          </cell>
          <cell r="F189" t="str">
            <v>Salade feuille de chêne</v>
          </cell>
          <cell r="H189" t="str">
            <v>Saint-Nectaire</v>
          </cell>
          <cell r="J189" t="str">
            <v>Fromage Blanc À La Crème</v>
          </cell>
        </row>
        <row r="190">
          <cell r="B190" t="str">
            <v>Pamplemousse Surprise</v>
          </cell>
          <cell r="D190" t="str">
            <v>Filet De Merlu À L'Indienne</v>
          </cell>
          <cell r="F190" t="str">
            <v>Salade Frisée</v>
          </cell>
          <cell r="H190" t="str">
            <v>Saint-Paulin</v>
          </cell>
          <cell r="J190" t="str">
            <v>Fromage Blanc Agenais</v>
          </cell>
        </row>
        <row r="191">
          <cell r="B191" t="str">
            <v>Panache À L'Italienne</v>
          </cell>
          <cell r="D191" t="str">
            <v>Filet De Merlu Américaine</v>
          </cell>
          <cell r="F191" t="str">
            <v>Salade Laitue</v>
          </cell>
          <cell r="H191" t="str">
            <v>Salers</v>
          </cell>
          <cell r="J191" t="str">
            <v>Fromage Blanc Au Chocolat</v>
          </cell>
        </row>
        <row r="192">
          <cell r="B192" t="str">
            <v xml:space="preserve">Panini Alla Griglia                                                           </v>
          </cell>
          <cell r="D192" t="str">
            <v>Filet De Merlu Meuniere</v>
          </cell>
          <cell r="F192" t="str">
            <v>Salsifis A La Normande</v>
          </cell>
          <cell r="H192" t="str">
            <v>Satonnay Pétales Roses</v>
          </cell>
          <cell r="J192" t="str">
            <v>Fromage Blanc Et Framboises</v>
          </cell>
        </row>
        <row r="193">
          <cell r="B193" t="str">
            <v>Pâté Ardennais</v>
          </cell>
          <cell r="D193" t="str">
            <v>Filet De Perche A La Duc</v>
          </cell>
          <cell r="F193" t="str">
            <v>Salsifis Au Jus</v>
          </cell>
          <cell r="H193" t="str">
            <v>Saulzais</v>
          </cell>
          <cell r="J193" t="str">
            <v>Fruits En Robe Exotique</v>
          </cell>
        </row>
        <row r="194">
          <cell r="B194" t="str">
            <v>Pâté Croute De Chevreuil</v>
          </cell>
          <cell r="D194" t="str">
            <v>Filet De Perche Sauce Safran</v>
          </cell>
          <cell r="F194" t="str">
            <v>Salsifis En Gratin</v>
          </cell>
          <cell r="H194" t="str">
            <v>Sauvaget</v>
          </cell>
          <cell r="J194" t="str">
            <v>Galette Au Sucre</v>
          </cell>
        </row>
        <row r="195">
          <cell r="B195" t="str">
            <v>Pâté De Campagne</v>
          </cell>
          <cell r="D195" t="str">
            <v>Filet De Porc À La Jamaïcaine</v>
          </cell>
          <cell r="F195" t="str">
            <v xml:space="preserve">Saucisson Chaud Lyonnais                                               </v>
          </cell>
          <cell r="H195" t="str">
            <v>Selles-Sur-Cher</v>
          </cell>
          <cell r="J195" t="str">
            <v xml:space="preserve">Ganache Au Chocolat                                                   </v>
          </cell>
        </row>
        <row r="196">
          <cell r="B196" t="str">
            <v>Pâté De Foie</v>
          </cell>
          <cell r="D196" t="str">
            <v>Filet De Porc Aux Chicons Sauce Diane</v>
          </cell>
          <cell r="F196" t="str">
            <v>Semoule</v>
          </cell>
          <cell r="H196" t="str">
            <v>Skieur</v>
          </cell>
          <cell r="J196" t="str">
            <v>Gateau A L`Orange</v>
          </cell>
        </row>
        <row r="197">
          <cell r="B197" t="str">
            <v>Pâté De Lapin Aux Noisettes</v>
          </cell>
          <cell r="D197" t="str">
            <v>Filet De Poulet Exotique</v>
          </cell>
          <cell r="F197" t="str">
            <v xml:space="preserve">Semoule De Couscous À  La Fleur D’Oranger                            </v>
          </cell>
          <cell r="H197" t="str">
            <v>Soumaintrain</v>
          </cell>
          <cell r="J197" t="str">
            <v>Gâteau À La Noix De Coco</v>
          </cell>
        </row>
        <row r="198">
          <cell r="B198" t="str">
            <v>Pâté En Croûte</v>
          </cell>
          <cell r="D198" t="str">
            <v>Filet De Rouget Nicoise</v>
          </cell>
          <cell r="F198" t="str">
            <v>Spaghetti Au Beurre</v>
          </cell>
          <cell r="H198" t="str">
            <v>Souréliette</v>
          </cell>
          <cell r="J198" t="str">
            <v xml:space="preserve">Gâteau Au Citron                                                          </v>
          </cell>
        </row>
        <row r="199">
          <cell r="B199" t="str">
            <v>Pâté Lyonnais</v>
          </cell>
          <cell r="D199" t="str">
            <v>Filet De Saumon À La Dijonnaise</v>
          </cell>
          <cell r="F199" t="str">
            <v xml:space="preserve">Spaghettis Bolognaises                                                   </v>
          </cell>
          <cell r="H199" t="str">
            <v>Stilton Bleu</v>
          </cell>
          <cell r="J199" t="str">
            <v xml:space="preserve">Gâteau Au Miel                                                           </v>
          </cell>
        </row>
        <row r="200">
          <cell r="B200" t="str">
            <v>Pâtes Au Surimi</v>
          </cell>
          <cell r="D200" t="str">
            <v>Filet De Saumon Amiral</v>
          </cell>
          <cell r="F200" t="str">
            <v>Symphonie D`Automne</v>
          </cell>
          <cell r="H200" t="str">
            <v>Taleggio</v>
          </cell>
          <cell r="J200" t="str">
            <v>Gateau Basque</v>
          </cell>
        </row>
        <row r="201">
          <cell r="B201" t="str">
            <v>Pâtes Pizzaiollo</v>
          </cell>
          <cell r="D201" t="str">
            <v>Filet De Sole Aux Amandes</v>
          </cell>
          <cell r="F201" t="str">
            <v>Symphonie D`Automne</v>
          </cell>
          <cell r="H201" t="str">
            <v>Taupinière</v>
          </cell>
          <cell r="J201" t="str">
            <v>Gateau Caraque</v>
          </cell>
        </row>
        <row r="202">
          <cell r="B202" t="str">
            <v>Piémontaise De Cucurbitacées  Au Jambon Fumé</v>
          </cell>
          <cell r="D202" t="str">
            <v>Filet De Thon A La Tomate</v>
          </cell>
          <cell r="F202" t="str">
            <v>Tagliatelle Au Saumon</v>
          </cell>
          <cell r="H202" t="str">
            <v>Tête De Moine</v>
          </cell>
          <cell r="J202" t="str">
            <v>Gâteau Creusois</v>
          </cell>
        </row>
        <row r="203">
          <cell r="B203" t="str">
            <v>Pissaladiere</v>
          </cell>
          <cell r="D203" t="str">
            <v>Filet De Truite Aux Baies Roses</v>
          </cell>
          <cell r="F203" t="str">
            <v xml:space="preserve">Tagliatelles Au Saumon Et Aux Saveurs De Crustacés                 </v>
          </cell>
          <cell r="H203" t="str">
            <v>Tome Des Bauges Aop</v>
          </cell>
          <cell r="J203" t="str">
            <v>Gâteau Des Îles</v>
          </cell>
        </row>
        <row r="204">
          <cell r="B204" t="str">
            <v xml:space="preserve">Pissaladière                                                                 </v>
          </cell>
          <cell r="D204" t="str">
            <v>Filet D'Eglefin Aux Citrons</v>
          </cell>
          <cell r="F204" t="str">
            <v>Tagliatelles Fraîches</v>
          </cell>
          <cell r="H204" t="str">
            <v>Tome Du Cruzille</v>
          </cell>
          <cell r="J204" t="str">
            <v xml:space="preserve">Gâteau Fondant Aux Marrons                                           </v>
          </cell>
        </row>
        <row r="205">
          <cell r="B205" t="str">
            <v>Pissenlit Au Lard</v>
          </cell>
          <cell r="D205" t="str">
            <v>Filet D'Empereur Braisé</v>
          </cell>
          <cell r="F205" t="str">
            <v xml:space="preserve">Tartiflette                                                                    </v>
          </cell>
          <cell r="H205" t="str">
            <v>Tome Du Ségala</v>
          </cell>
          <cell r="J205" t="str">
            <v xml:space="preserve">Gâteau Grand-Mère                                                      </v>
          </cell>
        </row>
        <row r="206">
          <cell r="B206" t="str">
            <v>Pissenlit Aux Croutons</v>
          </cell>
          <cell r="D206" t="str">
            <v xml:space="preserve">Filets D’Aiglefin En Meurette                                               </v>
          </cell>
          <cell r="F206" t="str">
            <v xml:space="preserve">Tian D’Aubergines Au Basilic                                             </v>
          </cell>
          <cell r="H206" t="str">
            <v>Tome Le Saulnois Aux Cones De Houblon</v>
          </cell>
          <cell r="J206" t="str">
            <v>Gateau Marbre</v>
          </cell>
        </row>
        <row r="207">
          <cell r="B207" t="str">
            <v>Pizza À La Romaine</v>
          </cell>
          <cell r="D207" t="str">
            <v xml:space="preserve">Filets De Colin Dugléré                                                     </v>
          </cell>
          <cell r="F207" t="str">
            <v xml:space="preserve">Tian De Courgettes À La Tomate                                         </v>
          </cell>
          <cell r="H207" t="str">
            <v>Tomette De Brebis Etchegoinia</v>
          </cell>
          <cell r="J207" t="str">
            <v xml:space="preserve">Gâteau Marbré Au Cacao Amer                                        </v>
          </cell>
        </row>
        <row r="208">
          <cell r="B208" t="str">
            <v>Pizza À L'Anchois</v>
          </cell>
          <cell r="D208" t="str">
            <v xml:space="preserve">Filets De Colin Farcis La Vallière         </v>
          </cell>
          <cell r="F208" t="str">
            <v>Tomates Campagnardes</v>
          </cell>
          <cell r="H208" t="str">
            <v>Tomme Ail Des Ours</v>
          </cell>
          <cell r="J208" t="str">
            <v>Gateau Normand</v>
          </cell>
        </row>
        <row r="209">
          <cell r="B209" t="str">
            <v>Pizza À L'Espagnole</v>
          </cell>
          <cell r="D209" t="str">
            <v xml:space="preserve">Filets De Dinde Façon Maintenon                                       </v>
          </cell>
          <cell r="H209" t="str">
            <v>Tomme Au Chniu</v>
          </cell>
          <cell r="J209" t="str">
            <v>Gateau Opera</v>
          </cell>
        </row>
        <row r="210">
          <cell r="B210" t="str">
            <v>Pizza À L'Italienne</v>
          </cell>
          <cell r="D210" t="str">
            <v xml:space="preserve">Filets De Dorade Au Jus De Bouillabaisse                                </v>
          </cell>
          <cell r="H210" t="str">
            <v>Tomme Au Foin</v>
          </cell>
          <cell r="J210" t="str">
            <v>Gateau Sauce Fraise</v>
          </cell>
        </row>
        <row r="211">
          <cell r="B211" t="str">
            <v>Pizza Alfredo</v>
          </cell>
          <cell r="D211" t="str">
            <v xml:space="preserve">Filets De Lieu Crécy                                                        </v>
          </cell>
          <cell r="H211" t="str">
            <v>Tomme Brossée À La Bière</v>
          </cell>
          <cell r="J211" t="str">
            <v>Gauffre</v>
          </cell>
        </row>
        <row r="212">
          <cell r="B212" t="str">
            <v>Pizza Au Basilic</v>
          </cell>
          <cell r="D212" t="str">
            <v xml:space="preserve">Filets De Merlu Sauce Mouclade                                         </v>
          </cell>
          <cell r="H212" t="str">
            <v>Tomme Crayeuse Fermière</v>
          </cell>
          <cell r="J212" t="str">
            <v>Gaufre Maison</v>
          </cell>
        </row>
        <row r="213">
          <cell r="B213" t="str">
            <v>Pizza Au Chevre</v>
          </cell>
          <cell r="D213" t="str">
            <v xml:space="preserve">Filets De Poisson À L’Étuvée De Poireaux                                </v>
          </cell>
          <cell r="H213" t="str">
            <v>Tomme D’Anjou</v>
          </cell>
          <cell r="J213" t="str">
            <v>Genoise Aux Amandes</v>
          </cell>
        </row>
        <row r="214">
          <cell r="B214" t="str">
            <v>Pizza Au Fromage</v>
          </cell>
          <cell r="D214" t="str">
            <v xml:space="preserve">Filets De Poisson Bonne Femme                                          </v>
          </cell>
          <cell r="H214" t="str">
            <v>Tomme De Berry</v>
          </cell>
          <cell r="J214" t="str">
            <v xml:space="preserve">Génoise Aux Pommes                                                    </v>
          </cell>
        </row>
        <row r="215">
          <cell r="B215" t="str">
            <v>Pizza Au Jambon D`Epaule</v>
          </cell>
          <cell r="D215" t="str">
            <v xml:space="preserve">Filets De Poisson Ou Truites Au Beurre Noisette                          </v>
          </cell>
          <cell r="H215" t="str">
            <v>Tomme De Brebis Affinée Tunnel</v>
          </cell>
          <cell r="J215" t="str">
            <v xml:space="preserve">Génoise Fourrée À La Crème Frangipane                               </v>
          </cell>
        </row>
        <row r="216">
          <cell r="B216" t="str">
            <v>Pizza Au Parmesan</v>
          </cell>
          <cell r="D216" t="str">
            <v xml:space="preserve">Filets De Poisson Safranés Aux Petits Légumes                           </v>
          </cell>
          <cell r="H216" t="str">
            <v>Tomme De Brebis Au Piment</v>
          </cell>
          <cell r="J216" t="str">
            <v>Gourmandise Feuilletine</v>
          </cell>
        </row>
        <row r="217">
          <cell r="B217" t="str">
            <v>Pizza Aux Champignons</v>
          </cell>
          <cell r="D217" t="str">
            <v xml:space="preserve">Filets De Poisson Sauce Duxelles                                          </v>
          </cell>
          <cell r="H217" t="str">
            <v>Tomme De Brebis Au Poivre</v>
          </cell>
          <cell r="J217" t="str">
            <v>Gratin De Fruits</v>
          </cell>
        </row>
        <row r="218">
          <cell r="B218" t="str">
            <v xml:space="preserve">Pizza Aux Trois Fromages                                                   </v>
          </cell>
          <cell r="D218" t="str">
            <v>Foie A L`Aigre Doux</v>
          </cell>
          <cell r="H218" t="str">
            <v>Tomme De Brebis De L’Ardèche</v>
          </cell>
          <cell r="J218" t="str">
            <v>Ile Au Caramel</v>
          </cell>
        </row>
        <row r="219">
          <cell r="B219" t="str">
            <v>Pizza Cyclope</v>
          </cell>
          <cell r="D219" t="str">
            <v>Foie À L'Indienne</v>
          </cell>
          <cell r="H219" t="str">
            <v>Tomme De Brebis Du Béarn</v>
          </cell>
          <cell r="J219" t="str">
            <v>Ile Au Grand-Marnier</v>
          </cell>
        </row>
        <row r="220">
          <cell r="B220" t="str">
            <v>Pizza Jambon Champignon</v>
          </cell>
          <cell r="D220" t="str">
            <v>Foie De Veau À L'Ancienne</v>
          </cell>
          <cell r="H220" t="str">
            <v>Tomme De Chèvre Affinée Au Muscadet</v>
          </cell>
          <cell r="J220" t="str">
            <v>Ile Aux Framboises</v>
          </cell>
        </row>
        <row r="221">
          <cell r="B221" t="str">
            <v>Pizza Marghérita</v>
          </cell>
          <cell r="D221" t="str">
            <v>Form'Filet De Dorade</v>
          </cell>
          <cell r="H221" t="str">
            <v>Tomme De Chèvre De Savoie</v>
          </cell>
          <cell r="J221" t="str">
            <v>Ile Flottante Au Café</v>
          </cell>
        </row>
        <row r="222">
          <cell r="B222" t="str">
            <v>Pizza Méridionale</v>
          </cell>
          <cell r="D222" t="str">
            <v>Fricassee Au Paprika</v>
          </cell>
          <cell r="H222" t="str">
            <v>Tomme De Chèvre Des Pyrénées</v>
          </cell>
          <cell r="J222" t="str">
            <v xml:space="preserve">Île Flottante Au Caramel                                                  </v>
          </cell>
        </row>
        <row r="223">
          <cell r="B223" t="str">
            <v>Pizza Quatre Saisons</v>
          </cell>
          <cell r="D223" t="str">
            <v>Fricassee De Fruits De Mer</v>
          </cell>
          <cell r="H223" t="str">
            <v>Tomme De Chèvre Grise</v>
          </cell>
          <cell r="J223" t="str">
            <v>Ile Flottante Citronnée</v>
          </cell>
        </row>
        <row r="224">
          <cell r="B224" t="str">
            <v>Pizza Regina</v>
          </cell>
          <cell r="D224" t="str">
            <v xml:space="preserve">Fricassée De Poisson Sauce Cressonnette                               </v>
          </cell>
          <cell r="H224" t="str">
            <v>Tomme De Montagne</v>
          </cell>
          <cell r="J224" t="str">
            <v>Ile Pralinee Au Caramel</v>
          </cell>
        </row>
        <row r="225">
          <cell r="B225" t="str">
            <v>Pizza Rimini</v>
          </cell>
          <cell r="D225" t="str">
            <v>Fricassee De Veau</v>
          </cell>
          <cell r="H225" t="str">
            <v>Tomme De Montagne Dent Du Chat</v>
          </cell>
          <cell r="J225" t="str">
            <v>Ile Rose</v>
          </cell>
        </row>
        <row r="226">
          <cell r="B226" t="str">
            <v>Pizza Romaine</v>
          </cell>
          <cell r="D226" t="str">
            <v xml:space="preserve">Fricassée De Volaille À L’Ancienne                                      </v>
          </cell>
          <cell r="H226" t="str">
            <v>Tomme De Montagne Du Jura Suisse</v>
          </cell>
          <cell r="J226" t="str">
            <v>Ile Vanillee Aux Fruits Rouges</v>
          </cell>
        </row>
        <row r="227">
          <cell r="B227" t="str">
            <v>Pizza Royale</v>
          </cell>
          <cell r="D227" t="str">
            <v xml:space="preserve">Fricassée Océane                                                          </v>
          </cell>
          <cell r="H227" t="str">
            <v>Tomme De Rhuys</v>
          </cell>
          <cell r="J227" t="str">
            <v>Ile Vanillée Aux Noisettes</v>
          </cell>
        </row>
        <row r="228">
          <cell r="B228" t="str">
            <v>Pizza Santa Fe</v>
          </cell>
          <cell r="D228" t="str">
            <v>Fricassées De Poulet Sauce Curry</v>
          </cell>
          <cell r="H228" t="str">
            <v>Tomme De Rilhac Xaintrie</v>
          </cell>
          <cell r="J228" t="str">
            <v>Ile Verte</v>
          </cell>
        </row>
        <row r="229">
          <cell r="B229" t="str">
            <v>Pizza Tomates Mozzarella</v>
          </cell>
          <cell r="D229" t="str">
            <v>Galopin De Veau Aux Deux Fromages</v>
          </cell>
          <cell r="H229" t="str">
            <v>Tomme De Savoie</v>
          </cell>
          <cell r="J229" t="str">
            <v>Iles Flottantes</v>
          </cell>
        </row>
        <row r="230">
          <cell r="B230" t="str">
            <v>Poireaux En Vinaigrette</v>
          </cell>
          <cell r="D230" t="str">
            <v>Gibelotte De Lapin</v>
          </cell>
          <cell r="H230" t="str">
            <v>Tomme De Vache Au Muscadet</v>
          </cell>
          <cell r="J230" t="str">
            <v>Imperiale A La Japonaise</v>
          </cell>
        </row>
        <row r="231">
          <cell r="B231" t="str">
            <v>Pois Chiches En Salade</v>
          </cell>
          <cell r="D231" t="str">
            <v xml:space="preserve">Gibelotte De Lapin                                                        </v>
          </cell>
          <cell r="H231" t="str">
            <v>Tomme De Vache Du Béarn</v>
          </cell>
          <cell r="J231" t="str">
            <v>Impériale Au Fromage</v>
          </cell>
        </row>
        <row r="232">
          <cell r="B232" t="str">
            <v>Poivrons Doux À L'Huile D'Olive</v>
          </cell>
          <cell r="D232" t="str">
            <v xml:space="preserve">Gigolettes De Volaille Au Porto Blanc                                  </v>
          </cell>
          <cell r="H232" t="str">
            <v>Tomme De Yenne</v>
          </cell>
          <cell r="J232" t="str">
            <v>Irish Stew</v>
          </cell>
        </row>
        <row r="233">
          <cell r="B233" t="str">
            <v>Pomme En Salade D`Hiver</v>
          </cell>
          <cell r="D233" t="str">
            <v xml:space="preserve">Gigot D’Agneau Rôti Aux Gousses D’Ail Et  La Fleur De Thym         </v>
          </cell>
          <cell r="H233" t="str">
            <v>Tomme Des Allobroges</v>
          </cell>
          <cell r="J233" t="str">
            <v>Jalousie À La Frangipane</v>
          </cell>
        </row>
        <row r="234">
          <cell r="B234" t="str">
            <v>Pomme Et Carotte Rapees</v>
          </cell>
          <cell r="D234" t="str">
            <v>Gigot D'Agneau Au Basilic</v>
          </cell>
          <cell r="H234" t="str">
            <v>Tomme Du Berry Demi-Vieille</v>
          </cell>
          <cell r="J234" t="str">
            <v>Kiwi</v>
          </cell>
        </row>
        <row r="235">
          <cell r="B235" t="str">
            <v>Pommes De Terre En Salade</v>
          </cell>
          <cell r="D235" t="str">
            <v>Gigot D'Agneau Au Curry</v>
          </cell>
          <cell r="H235" t="str">
            <v>Tomme Du Jura</v>
          </cell>
          <cell r="J235" t="str">
            <v>Les Buns Au Sésame</v>
          </cell>
        </row>
        <row r="236">
          <cell r="B236" t="str">
            <v>Potage Ambassadeur</v>
          </cell>
          <cell r="D236" t="str">
            <v>Gigot D'Agneau Londonien</v>
          </cell>
          <cell r="H236" t="str">
            <v>Tomme Du Jura Rième</v>
          </cell>
          <cell r="J236" t="str">
            <v>L'Exotique</v>
          </cell>
        </row>
        <row r="237">
          <cell r="B237" t="str">
            <v>Potage Andalous</v>
          </cell>
          <cell r="D237" t="str">
            <v>Gigot D'Agneau Rôti</v>
          </cell>
          <cell r="H237" t="str">
            <v>Tomme Du Limousin</v>
          </cell>
          <cell r="J237" t="str">
            <v>L'Exquis</v>
          </cell>
        </row>
        <row r="238">
          <cell r="B238" t="str">
            <v>Potage Au Potiron</v>
          </cell>
          <cell r="D238" t="str">
            <v>Gigot De Lotte Farci Au Riz Aux Herbes</v>
          </cell>
          <cell r="H238" t="str">
            <v>Tomme Du Mont Jura</v>
          </cell>
          <cell r="J238" t="str">
            <v>L'Indien</v>
          </cell>
        </row>
        <row r="239">
          <cell r="B239" t="str">
            <v>Potage Choisy</v>
          </cell>
          <cell r="D239" t="str">
            <v>Gigue De Chevreuil Grand Veneur</v>
          </cell>
          <cell r="H239" t="str">
            <v>Tomme Fermière</v>
          </cell>
          <cell r="J239" t="str">
            <v>L'Italien</v>
          </cell>
        </row>
        <row r="240">
          <cell r="B240" t="str">
            <v>Potage Condé</v>
          </cell>
          <cell r="D240" t="str">
            <v>Gnocchi A L'Italienne</v>
          </cell>
          <cell r="H240" t="str">
            <v>Tomme Fermière Ancestrale</v>
          </cell>
          <cell r="J240" t="str">
            <v>Marquise Au Chocolat Noir</v>
          </cell>
        </row>
        <row r="241">
          <cell r="B241" t="str">
            <v>Potage Crecy</v>
          </cell>
          <cell r="D241" t="str">
            <v>Gnocchi Au Gorgonzola</v>
          </cell>
          <cell r="H241" t="str">
            <v>Tomme Fermière Aux Fleurs</v>
          </cell>
          <cell r="J241" t="str">
            <v xml:space="preserve">Massepain À La Noix De Coco                                           </v>
          </cell>
        </row>
        <row r="242">
          <cell r="B242" t="str">
            <v xml:space="preserve">Potage Crème De Légumes                                                </v>
          </cell>
          <cell r="D242" t="str">
            <v>Gnocchi De Polenta</v>
          </cell>
          <cell r="H242" t="str">
            <v>Tomme Fermière Aux Orties</v>
          </cell>
          <cell r="J242" t="str">
            <v>Melon</v>
          </cell>
        </row>
        <row r="243">
          <cell r="B243" t="str">
            <v xml:space="preserve">Potage Crème De Légumes                                                </v>
          </cell>
          <cell r="D243" t="str">
            <v>Goulasch À La Hongroise</v>
          </cell>
          <cell r="H243" t="str">
            <v>Tomme Fermière D’Alpage Céronnée</v>
          </cell>
          <cell r="J243" t="str">
            <v xml:space="preserve">Meringue Française                                                       </v>
          </cell>
        </row>
        <row r="244">
          <cell r="B244" t="str">
            <v>Potage Cultivateur</v>
          </cell>
          <cell r="D244" t="str">
            <v xml:space="preserve">Goulasch De Boeuf  La Hongroise                                     </v>
          </cell>
          <cell r="H244" t="str">
            <v>Tomme Fermière De Montagne</v>
          </cell>
          <cell r="J244" t="str">
            <v xml:space="preserve">Meringue Italienne                                                        </v>
          </cell>
        </row>
        <row r="245">
          <cell r="B245" t="str">
            <v xml:space="preserve">Potage Cultivateur                                                          </v>
          </cell>
          <cell r="D245" t="str">
            <v>Gratin De Fruits De Mer</v>
          </cell>
          <cell r="H245" t="str">
            <v>Tomme Fermière Du Pigeon Blanc</v>
          </cell>
          <cell r="J245" t="str">
            <v>Meringue Pralinée</v>
          </cell>
        </row>
        <row r="246">
          <cell r="B246" t="str">
            <v xml:space="preserve">Potage Cultivateur                                                          </v>
          </cell>
          <cell r="D246" t="str">
            <v xml:space="preserve">Gratin De Poisson Façon Normande                                     </v>
          </cell>
          <cell r="H246" t="str">
            <v>Tomme Fermière Savoyarde</v>
          </cell>
          <cell r="J246" t="str">
            <v xml:space="preserve">Millas Aux Raisins Secs                                                    </v>
          </cell>
        </row>
        <row r="247">
          <cell r="B247" t="str">
            <v>Potage Darblay</v>
          </cell>
          <cell r="D247" t="str">
            <v>Grenadin De Veau A L'Estragon</v>
          </cell>
          <cell r="H247" t="str">
            <v>Tomme Fumée</v>
          </cell>
          <cell r="J247" t="str">
            <v>Mille-Feuille</v>
          </cell>
        </row>
        <row r="248">
          <cell r="B248" t="str">
            <v>Potage Esaü</v>
          </cell>
          <cell r="D248" t="str">
            <v>Grenadin De Veau Zingara</v>
          </cell>
          <cell r="H248" t="str">
            <v>Tomme Kaïkou</v>
          </cell>
          <cell r="J248" t="str">
            <v>Mille-Feuille Du Gourmet</v>
          </cell>
        </row>
        <row r="249">
          <cell r="B249" t="str">
            <v>Potage Julienne</v>
          </cell>
          <cell r="D249" t="str">
            <v>Grillade Charcutiere</v>
          </cell>
          <cell r="H249" t="str">
            <v>Tomme Mixte Chèvre-Brebis</v>
          </cell>
          <cell r="J249" t="str">
            <v>Miroir Aux Myrtilles</v>
          </cell>
        </row>
        <row r="250">
          <cell r="B250" t="str">
            <v>Potage Parmentier</v>
          </cell>
          <cell r="D250" t="str">
            <v>Grillade De Porc Aux Champignons</v>
          </cell>
          <cell r="H250" t="str">
            <v>Tomme Mixte Vache-Brebis Du Béarn</v>
          </cell>
          <cell r="J250" t="str">
            <v>Moelleux Au Chocolat</v>
          </cell>
        </row>
        <row r="251">
          <cell r="B251" t="str">
            <v>Potage Saint-Germain</v>
          </cell>
          <cell r="D251" t="str">
            <v>Grillade Dijonnaise</v>
          </cell>
          <cell r="H251" t="str">
            <v>Tomme Piémontaise</v>
          </cell>
          <cell r="J251" t="str">
            <v>Moka</v>
          </cell>
        </row>
        <row r="252">
          <cell r="B252" t="str">
            <v>Potage Sante</v>
          </cell>
          <cell r="D252" t="str">
            <v>Haché De Veau Sauce Aux Poivres</v>
          </cell>
          <cell r="H252" t="str">
            <v>Tomme Tradition Au Poivre</v>
          </cell>
          <cell r="J252" t="str">
            <v>Mousse A La Noix De Coco</v>
          </cell>
        </row>
        <row r="253">
          <cell r="B253" t="str">
            <v>Potage Sport</v>
          </cell>
          <cell r="D253" t="str">
            <v>Hachis Parmentier</v>
          </cell>
          <cell r="H253" t="str">
            <v>Tommette Bleue De Brebis</v>
          </cell>
          <cell r="J253" t="str">
            <v>Mousse Antillaise</v>
          </cell>
        </row>
        <row r="254">
          <cell r="B254" t="str">
            <v>Potage Velours</v>
          </cell>
          <cell r="D254" t="str">
            <v>Hoki Pane</v>
          </cell>
          <cell r="H254" t="str">
            <v>Tommette De Chèvre De Savoie</v>
          </cell>
          <cell r="J254" t="str">
            <v>Mousse Au Café</v>
          </cell>
        </row>
        <row r="255">
          <cell r="B255" t="str">
            <v>Quiche Au Fromage</v>
          </cell>
          <cell r="D255" t="str">
            <v>Jambon À La Zingaro</v>
          </cell>
          <cell r="H255" t="str">
            <v>Tommette De Missilier</v>
          </cell>
          <cell r="J255" t="str">
            <v>Mousse Au Chocolat</v>
          </cell>
        </row>
        <row r="256">
          <cell r="B256" t="str">
            <v>Quiche Au Jambon Cru</v>
          </cell>
          <cell r="D256" t="str">
            <v>Jambon A L'Aigre-Doux</v>
          </cell>
          <cell r="H256" t="str">
            <v>Tommette De Montagne</v>
          </cell>
          <cell r="J256" t="str">
            <v>Mousse Aux Fraises</v>
          </cell>
        </row>
        <row r="257">
          <cell r="B257" t="str">
            <v>Quiche Au Saumon De Norvege</v>
          </cell>
          <cell r="D257" t="str">
            <v>Jambon Sauce Aux Poivres</v>
          </cell>
          <cell r="H257" t="str">
            <v>Tomyère</v>
          </cell>
          <cell r="J257" t="str">
            <v>Mousse Aux Framboises</v>
          </cell>
        </row>
        <row r="258">
          <cell r="B258" t="str">
            <v>Quiche Au Thon</v>
          </cell>
          <cell r="D258" t="str">
            <v>Jarret Aux Lentilles</v>
          </cell>
          <cell r="H258" t="str">
            <v>Tourret</v>
          </cell>
          <cell r="J258" t="str">
            <v>Mousse Chantilly</v>
          </cell>
        </row>
        <row r="259">
          <cell r="B259" t="str">
            <v>Quiche Aux Champignons</v>
          </cell>
          <cell r="D259" t="str">
            <v xml:space="preserve">Joue De Boeuf En Daube Rovençale                                  </v>
          </cell>
          <cell r="H259" t="str">
            <v>Tricorne</v>
          </cell>
          <cell r="J259" t="str">
            <v>Mousse Chocolat À L'Anglaise</v>
          </cell>
        </row>
        <row r="260">
          <cell r="B260" t="str">
            <v>Quiche Bressane</v>
          </cell>
          <cell r="D260" t="str">
            <v>Joue De Boeuf Franche-Comté</v>
          </cell>
          <cell r="H260" t="str">
            <v>Vacherin De La Tarentaise</v>
          </cell>
          <cell r="J260" t="str">
            <v>Mousse Coco A La Peche</v>
          </cell>
        </row>
        <row r="261">
          <cell r="B261" t="str">
            <v>Quiche Estivale</v>
          </cell>
          <cell r="D261" t="str">
            <v>Langue Sauce Piquante</v>
          </cell>
          <cell r="H261" t="str">
            <v>Vacherin Des Bauges</v>
          </cell>
          <cell r="J261" t="str">
            <v>Mousse De Millet</v>
          </cell>
        </row>
        <row r="262">
          <cell r="B262" t="str">
            <v>Quiche Fruit De Mer</v>
          </cell>
          <cell r="D262" t="str">
            <v>Lapin À La Bière</v>
          </cell>
          <cell r="H262" t="str">
            <v>Vacherin Mont D’Or Aop</v>
          </cell>
          <cell r="J262" t="str">
            <v>Mousse De Scarabée Croquante</v>
          </cell>
        </row>
        <row r="263">
          <cell r="B263" t="str">
            <v>Quiche Lorraine</v>
          </cell>
          <cell r="D263" t="str">
            <v>Lapin À La Moutarde</v>
          </cell>
          <cell r="H263" t="str">
            <v>Vacherin Vaudois</v>
          </cell>
          <cell r="J263" t="str">
            <v>Mousse Des Tropiques</v>
          </cell>
        </row>
        <row r="264">
          <cell r="B264" t="str">
            <v xml:space="preserve">Quiche Lorraine                                                             </v>
          </cell>
          <cell r="D264" t="str">
            <v xml:space="preserve">Lapin À La Moutarde                                                     </v>
          </cell>
          <cell r="H264" t="str">
            <v>Vacherin Fribourgeois</v>
          </cell>
          <cell r="J264" t="str">
            <v>Mousse Du Chef</v>
          </cell>
        </row>
        <row r="265">
          <cell r="B265" t="str">
            <v>Quiche Poireau/Saumon</v>
          </cell>
          <cell r="D265" t="str">
            <v xml:space="preserve">Lapin Sauté Aux Chamignons                                          </v>
          </cell>
          <cell r="H265" t="str">
            <v>Valençay</v>
          </cell>
          <cell r="J265" t="str">
            <v>Mousse Feu D'Artifice</v>
          </cell>
        </row>
        <row r="266">
          <cell r="B266" t="str">
            <v>Quiche Provencale</v>
          </cell>
          <cell r="D266" t="str">
            <v>Lasagne</v>
          </cell>
          <cell r="H266" t="str">
            <v>Vieux Lille</v>
          </cell>
          <cell r="J266" t="str">
            <v>Mousse Foret Noire</v>
          </cell>
        </row>
        <row r="267">
          <cell r="B267" t="str">
            <v>Radis En Salade</v>
          </cell>
          <cell r="D267" t="str">
            <v>Lasagne Au Saumon Fume De Norvege</v>
          </cell>
          <cell r="J267" t="str">
            <v>mousse italienne</v>
          </cell>
        </row>
        <row r="268">
          <cell r="B268" t="str">
            <v>Radis Noir Citronné</v>
          </cell>
          <cell r="D268" t="str">
            <v>Lasagne Belcantada</v>
          </cell>
          <cell r="J268" t="str">
            <v>mousse liqueur d`orange</v>
          </cell>
        </row>
        <row r="269">
          <cell r="B269" t="str">
            <v>Ramequin Au Jambon</v>
          </cell>
          <cell r="D269" t="str">
            <v>Lasagne De L'Océan</v>
          </cell>
          <cell r="J269" t="str">
            <v>mousse surprise</v>
          </cell>
        </row>
        <row r="270">
          <cell r="B270" t="str">
            <v>Ramequin Lorrain</v>
          </cell>
          <cell r="D270" t="str">
            <v>Lasagne De Thon "À La Kingston Town"</v>
          </cell>
          <cell r="J270" t="str">
            <v>mousse tutti frutti</v>
          </cell>
        </row>
        <row r="271">
          <cell r="B271" t="str">
            <v>Rémoulade De Céleri Marine</v>
          </cell>
          <cell r="D271" t="str">
            <v>Lasagnes Du Pêcheur</v>
          </cell>
          <cell r="J271" t="str">
            <v>mousse vénitienne</v>
          </cell>
        </row>
        <row r="272">
          <cell r="B272" t="str">
            <v>Rillette De Thon</v>
          </cell>
          <cell r="D272" t="str">
            <v>Lieu À La Mousse De Saumon</v>
          </cell>
          <cell r="J272" t="str">
            <v>mousse zebree</v>
          </cell>
        </row>
        <row r="273">
          <cell r="B273" t="str">
            <v xml:space="preserve">Rillettes De Saumon À L’Aneth </v>
          </cell>
          <cell r="D273" t="str">
            <v>Lieu Sauce Framboise</v>
          </cell>
          <cell r="J273" t="str">
            <v xml:space="preserve">Muffins aux pépites de chocolat                                        </v>
          </cell>
        </row>
        <row r="274">
          <cell r="B274" t="str">
            <v>Riz À La Niçoise</v>
          </cell>
          <cell r="D274" t="str">
            <v>Longe De Veau Au Basilic</v>
          </cell>
          <cell r="J274" t="str">
            <v>neige aux cerises</v>
          </cell>
        </row>
        <row r="275">
          <cell r="B275" t="str">
            <v>Riz Du Pecheur En Salade</v>
          </cell>
          <cell r="D275" t="str">
            <v>Lotte Au Poivre Vert</v>
          </cell>
          <cell r="J275" t="str">
            <v xml:space="preserve">Nougat glacé au miel                                                    </v>
          </cell>
        </row>
        <row r="276">
          <cell r="B276" t="str">
            <v>Riz En Panier Nicoise</v>
          </cell>
          <cell r="D276" t="str">
            <v>Loup De Mer A L'Oseille</v>
          </cell>
          <cell r="J276" t="str">
            <v>orange</v>
          </cell>
        </row>
        <row r="277">
          <cell r="B277" t="str">
            <v>Riz En Salade Jardiniere</v>
          </cell>
          <cell r="D277" t="str">
            <v>Loup De Mer Au Basilic</v>
          </cell>
          <cell r="J277" t="str">
            <v>orange confite mousse chocolat</v>
          </cell>
        </row>
        <row r="278">
          <cell r="B278" t="str">
            <v>Riz En Salade Maharadjah</v>
          </cell>
          <cell r="D278" t="str">
            <v>Magret De Canard À L`Aigre Doux</v>
          </cell>
          <cell r="J278" t="str">
            <v xml:space="preserve">Pain d’épices                                                              </v>
          </cell>
        </row>
        <row r="279">
          <cell r="B279" t="str">
            <v>Romaine Au Chèvre</v>
          </cell>
          <cell r="D279" t="str">
            <v>Maquereau A La Moutarde</v>
          </cell>
          <cell r="J279" t="str">
            <v>pamplemousse</v>
          </cell>
        </row>
        <row r="280">
          <cell r="B280" t="str">
            <v>Rosette Et Beurre</v>
          </cell>
          <cell r="D280" t="str">
            <v xml:space="preserve">Marinière De Moules                                                       </v>
          </cell>
          <cell r="J280" t="str">
            <v>pamplemousse au sucre</v>
          </cell>
        </row>
        <row r="281">
          <cell r="B281" t="str">
            <v>Salade A L`Emmental</v>
          </cell>
          <cell r="D281" t="str">
            <v xml:space="preserve">Matelote De Saumonettes                                                 </v>
          </cell>
          <cell r="J281" t="str">
            <v>pamplemousse aux fruits</v>
          </cell>
        </row>
        <row r="282">
          <cell r="B282" t="str">
            <v>Salade A L`Orange</v>
          </cell>
          <cell r="D282" t="str">
            <v>Matelote De Veau</v>
          </cell>
          <cell r="J282" t="str">
            <v>parfait aux trois parfums</v>
          </cell>
        </row>
        <row r="283">
          <cell r="B283" t="str">
            <v>Salade A L'Ail</v>
          </cell>
          <cell r="D283" t="str">
            <v>Médaillon De Merlu Aux Crevettes</v>
          </cell>
          <cell r="J283" t="str">
            <v>paris-brest au praline</v>
          </cell>
        </row>
        <row r="284">
          <cell r="B284" t="str">
            <v>Salade Acadienne</v>
          </cell>
          <cell r="D284" t="str">
            <v>Medaillon De Veau Aux Cepes</v>
          </cell>
          <cell r="J284" t="str">
            <v xml:space="preserve">Pâte à choux                                                              </v>
          </cell>
        </row>
        <row r="285">
          <cell r="B285" t="str">
            <v>Salade Alsacienne</v>
          </cell>
          <cell r="D285" t="str">
            <v>Medaillon De Veau Gismonda</v>
          </cell>
          <cell r="J285" t="str">
            <v xml:space="preserve">Pâte à foncer                                                              </v>
          </cell>
        </row>
        <row r="286">
          <cell r="B286" t="str">
            <v>Salade Americaine</v>
          </cell>
          <cell r="D286" t="str">
            <v>Merguez À L'Orientale</v>
          </cell>
          <cell r="J286" t="str">
            <v xml:space="preserve">Pâte à pizza                                                                </v>
          </cell>
        </row>
        <row r="287">
          <cell r="B287" t="str">
            <v>Salade Aquitaine</v>
          </cell>
          <cell r="D287" t="str">
            <v>Merlan En Beignet</v>
          </cell>
          <cell r="J287" t="str">
            <v xml:space="preserve">Pâte briochée                                                             </v>
          </cell>
        </row>
        <row r="288">
          <cell r="B288" t="str">
            <v>Salade Argenteuil Aux Gesiers</v>
          </cell>
          <cell r="D288" t="str">
            <v>Merlu À La Livournaise</v>
          </cell>
          <cell r="J288" t="str">
            <v xml:space="preserve">Pâte feuilletée (feuilletage rapide)                                     </v>
          </cell>
        </row>
        <row r="289">
          <cell r="B289" t="str">
            <v>Salade Au Bacon</v>
          </cell>
          <cell r="D289" t="str">
            <v>Merlu Blanc Pane Frit</v>
          </cell>
          <cell r="J289" t="str">
            <v xml:space="preserve">Pâte sablée                                                                </v>
          </cell>
        </row>
        <row r="290">
          <cell r="B290" t="str">
            <v>Salade Au Chevre Chaud</v>
          </cell>
          <cell r="D290" t="str">
            <v>Mignon De Porc Au Miel</v>
          </cell>
          <cell r="J290" t="str">
            <v xml:space="preserve">Pâte sucrée                                                                </v>
          </cell>
        </row>
        <row r="291">
          <cell r="B291" t="str">
            <v>Salade Au Chou Rouge</v>
          </cell>
          <cell r="D291" t="str">
            <v>Mignonin De Veau</v>
          </cell>
          <cell r="J291" t="str">
            <v>peche au vin</v>
          </cell>
        </row>
        <row r="292">
          <cell r="B292" t="str">
            <v>Salade Au Saumon Fumé</v>
          </cell>
          <cell r="D292" t="str">
            <v>Mignonin De Veau Curry</v>
          </cell>
          <cell r="J292" t="str">
            <v>pêche jaune</v>
          </cell>
        </row>
        <row r="293">
          <cell r="B293" t="str">
            <v>Salade Auvergnate</v>
          </cell>
          <cell r="D293" t="str">
            <v xml:space="preserve">Mijoté De Dinde Marengo                                               </v>
          </cell>
          <cell r="J293" t="str">
            <v>peche melba</v>
          </cell>
        </row>
        <row r="294">
          <cell r="B294" t="str">
            <v>Salade Aux Cervelas</v>
          </cell>
          <cell r="D294" t="str">
            <v>Milanaise De Veau</v>
          </cell>
          <cell r="J294" t="str">
            <v>pêche surprise</v>
          </cell>
        </row>
        <row r="295">
          <cell r="B295" t="str">
            <v>Salade Aux Crevettes</v>
          </cell>
          <cell r="D295" t="str">
            <v xml:space="preserve">Morue À La Provençale                                                    </v>
          </cell>
          <cell r="J295" t="str">
            <v>pêches au sirop</v>
          </cell>
        </row>
        <row r="296">
          <cell r="B296" t="str">
            <v>Salade Aux Radis</v>
          </cell>
          <cell r="D296" t="str">
            <v>Morue A L'Espagnole</v>
          </cell>
          <cell r="J296" t="str">
            <v>petit-suisse en chemise</v>
          </cell>
        </row>
        <row r="297">
          <cell r="B297" t="str">
            <v>Salade Baltique</v>
          </cell>
          <cell r="D297" t="str">
            <v>Morue À L'Oignon</v>
          </cell>
          <cell r="J297" t="str">
            <v>planteur antillais</v>
          </cell>
        </row>
        <row r="298">
          <cell r="B298" t="str">
            <v>Salade Bords De Loire</v>
          </cell>
          <cell r="D298" t="str">
            <v xml:space="preserve">Mouclade À La Crème                                                     </v>
          </cell>
          <cell r="J298" t="str">
            <v>poire au chocolat</v>
          </cell>
        </row>
        <row r="299">
          <cell r="B299" t="str">
            <v>Salade Bretonne</v>
          </cell>
          <cell r="D299" t="str">
            <v>Moules Marinieres</v>
          </cell>
          <cell r="J299" t="str">
            <v>poire cuite au vin</v>
          </cell>
        </row>
        <row r="300">
          <cell r="B300" t="str">
            <v>Salade Camarguaise</v>
          </cell>
          <cell r="D300" t="str">
            <v>Moussaka Au Boeuf</v>
          </cell>
          <cell r="J300" t="str">
            <v>poire doyenne du comice</v>
          </cell>
        </row>
        <row r="301">
          <cell r="B301" t="str">
            <v>Salade Cambodgienne</v>
          </cell>
          <cell r="D301" t="str">
            <v>Navarin Aux Pommes</v>
          </cell>
          <cell r="J301" t="str">
            <v>poire et creme anglaise</v>
          </cell>
        </row>
        <row r="302">
          <cell r="B302" t="str">
            <v>Salade Cancalaise</v>
          </cell>
          <cell r="D302" t="str">
            <v xml:space="preserve">Navarin D’Agneau Aux Herbes De La Garrigue                        </v>
          </cell>
          <cell r="J302" t="str">
            <v>poire orangine</v>
          </cell>
        </row>
        <row r="303">
          <cell r="B303" t="str">
            <v>Salade Cauchoise</v>
          </cell>
          <cell r="D303" t="str">
            <v xml:space="preserve">Noix De Pétoncles Newburg                                              </v>
          </cell>
          <cell r="J303" t="str">
            <v>poire passe crassane</v>
          </cell>
        </row>
        <row r="304">
          <cell r="B304" t="str">
            <v>Salade Changchun</v>
          </cell>
          <cell r="D304" t="str">
            <v>Noix De Saint-Jacques Au Chou</v>
          </cell>
          <cell r="J304" t="str">
            <v>poire pâtissière</v>
          </cell>
        </row>
        <row r="305">
          <cell r="B305" t="str">
            <v>Salade Coeur De Palmier</v>
          </cell>
          <cell r="D305" t="str">
            <v>Noix De Veau Aux Herbes</v>
          </cell>
          <cell r="J305" t="str">
            <v>poire williams</v>
          </cell>
        </row>
        <row r="306">
          <cell r="B306" t="str">
            <v xml:space="preserve">Salade Coleslaw </v>
          </cell>
          <cell r="D306" t="str">
            <v>Normandin De Veau Parisienne</v>
          </cell>
          <cell r="J306" t="str">
            <v>poires au sirop</v>
          </cell>
        </row>
        <row r="307">
          <cell r="B307" t="str">
            <v>Salade Colombine</v>
          </cell>
          <cell r="D307" t="str">
            <v>Nuggets De Volaille</v>
          </cell>
          <cell r="J307" t="str">
            <v>poirier</v>
          </cell>
        </row>
        <row r="308">
          <cell r="B308" t="str">
            <v>Salade Concombres Et Tomates</v>
          </cell>
          <cell r="D308" t="str">
            <v>Onglet Sauce Bearnaise</v>
          </cell>
          <cell r="J308" t="str">
            <v>pomelos/orange en salade</v>
          </cell>
        </row>
        <row r="309">
          <cell r="B309" t="str">
            <v>Salade Croquante</v>
          </cell>
          <cell r="D309" t="str">
            <v>Osso Buco A L'Italienne</v>
          </cell>
          <cell r="J309" t="str">
            <v>pomme &amp; coulis framboise</v>
          </cell>
        </row>
        <row r="310">
          <cell r="B310" t="str">
            <v>Salade D'Agrumes</v>
          </cell>
          <cell r="D310" t="str">
            <v>Osso Buco De Dindonneau</v>
          </cell>
          <cell r="J310" t="str">
            <v>pomme a la ninon</v>
          </cell>
        </row>
        <row r="311">
          <cell r="B311" t="str">
            <v>Salade D'Automne</v>
          </cell>
          <cell r="D311" t="str">
            <v>Osso Buco De Lotte</v>
          </cell>
          <cell r="J311" t="str">
            <v>pomme au coulis de fruit</v>
          </cell>
        </row>
        <row r="312">
          <cell r="B312" t="str">
            <v>Salade D'Avocats Et De Kiwis</v>
          </cell>
          <cell r="D312" t="str">
            <v>Osso-Buco De Dinde Aux Zestes D’Orange Et De Citron</v>
          </cell>
          <cell r="J312" t="str">
            <v>pomme au four</v>
          </cell>
        </row>
        <row r="313">
          <cell r="B313" t="str">
            <v>Salade De Betteraves</v>
          </cell>
          <cell r="D313" t="str">
            <v>Paëlla</v>
          </cell>
          <cell r="J313" t="str">
            <v>pomme blanche-neige</v>
          </cell>
        </row>
        <row r="314">
          <cell r="B314" t="str">
            <v>Salade De Blé À L'Orange</v>
          </cell>
          <cell r="D314" t="str">
            <v>Palette À La Diable</v>
          </cell>
          <cell r="J314" t="str">
            <v>pomme golden</v>
          </cell>
        </row>
        <row r="315">
          <cell r="B315" t="str">
            <v>Salade De Bretagne</v>
          </cell>
          <cell r="D315" t="str">
            <v>Palette À L'Alsacienne</v>
          </cell>
          <cell r="J315" t="str">
            <v>pomme granny smith</v>
          </cell>
        </row>
        <row r="316">
          <cell r="B316" t="str">
            <v>Salade De Canut</v>
          </cell>
          <cell r="D316" t="str">
            <v>Palette Aux Petits Pois</v>
          </cell>
          <cell r="J316" t="str">
            <v>pomme jackson</v>
          </cell>
        </row>
        <row r="317">
          <cell r="B317" t="str">
            <v>Salade De Choux</v>
          </cell>
          <cell r="D317" t="str">
            <v>Palette Provencale Aux Lentilles</v>
          </cell>
          <cell r="J317" t="str">
            <v xml:space="preserve">Pommes chaudes confites à la cannelle et sauce caramel         </v>
          </cell>
        </row>
        <row r="318">
          <cell r="B318" t="str">
            <v>Salade De Fruits De Mer</v>
          </cell>
          <cell r="D318" t="str">
            <v>Parmentiere Au Thon</v>
          </cell>
          <cell r="J318" t="str">
            <v>pommes macaire</v>
          </cell>
        </row>
        <row r="319">
          <cell r="B319" t="str">
            <v>Salade De Lentilles</v>
          </cell>
          <cell r="D319" t="str">
            <v>Paupiette A L`Italienne</v>
          </cell>
          <cell r="J319" t="str">
            <v>profiteroles chocolat</v>
          </cell>
        </row>
        <row r="320">
          <cell r="B320" t="str">
            <v>Salade De Maïs</v>
          </cell>
          <cell r="D320" t="str">
            <v>Paupiette De Dinde À L'Estragon</v>
          </cell>
          <cell r="J320" t="str">
            <v>prunes</v>
          </cell>
        </row>
        <row r="321">
          <cell r="B321" t="str">
            <v>Salade De Maïs En Marinade</v>
          </cell>
          <cell r="D321" t="str">
            <v>Paupiette De Lapin Provençale</v>
          </cell>
          <cell r="J321" t="str">
            <v xml:space="preserve">Pudding de riz au caramel                                              </v>
          </cell>
        </row>
        <row r="322">
          <cell r="B322" t="str">
            <v>Salade De Museau</v>
          </cell>
          <cell r="D322" t="str">
            <v>Paupiette De Saumon</v>
          </cell>
          <cell r="J322" t="str">
            <v>quatre-quarts aux fruits</v>
          </cell>
        </row>
        <row r="323">
          <cell r="B323" t="str">
            <v>Salade De Pâtes Alsacienne</v>
          </cell>
          <cell r="D323" t="str">
            <v>Paupiette De Saumon A La Creme</v>
          </cell>
          <cell r="J323" t="str">
            <v>quenelles trois chocolat</v>
          </cell>
        </row>
        <row r="324">
          <cell r="B324" t="str">
            <v>Salade De Pâtes Asiatique</v>
          </cell>
          <cell r="D324" t="str">
            <v>Paupiette De Saumon Vin Blanc</v>
          </cell>
          <cell r="J324" t="str">
            <v>quetsches au sirop</v>
          </cell>
        </row>
        <row r="325">
          <cell r="B325" t="str">
            <v>Salade De Pâtes Catalane</v>
          </cell>
          <cell r="D325" t="str">
            <v>Paupiette De Veau Chasseur</v>
          </cell>
          <cell r="J325" t="str">
            <v>raisin blanc</v>
          </cell>
        </row>
        <row r="326">
          <cell r="B326" t="str">
            <v>Salade De Pâtes Saint-Philibert</v>
          </cell>
          <cell r="D326" t="str">
            <v>Paupiette De Veau Normande</v>
          </cell>
          <cell r="J326" t="str">
            <v>raisin noir</v>
          </cell>
        </row>
        <row r="327">
          <cell r="B327" t="str">
            <v>Salade De Quinoa</v>
          </cell>
          <cell r="D327" t="str">
            <v>Paupiette Du Pecheur A La Creme</v>
          </cell>
          <cell r="J327" t="str">
            <v>riz au lait</v>
          </cell>
        </row>
        <row r="328">
          <cell r="B328" t="str">
            <v>Salade De Riz</v>
          </cell>
          <cell r="D328" t="str">
            <v xml:space="preserve">Paupiettes De Dinde À L’Estragon                                        </v>
          </cell>
          <cell r="J328" t="str">
            <v>riz au lait a la conde</v>
          </cell>
        </row>
        <row r="329">
          <cell r="B329" t="str">
            <v>Salade De Riz Au Thon</v>
          </cell>
          <cell r="D329" t="str">
            <v>Pavé D'Autruche Sauce Civet</v>
          </cell>
          <cell r="J329" t="str">
            <v>riz au lait aux griottes</v>
          </cell>
        </row>
        <row r="330">
          <cell r="B330" t="str">
            <v>Salade De Saucisse Et Pdt</v>
          </cell>
          <cell r="D330" t="str">
            <v>Pave De Biche Sauce Civet</v>
          </cell>
          <cell r="J330" t="str">
            <v>roulé à la compote</v>
          </cell>
        </row>
        <row r="331">
          <cell r="B331" t="str">
            <v>Salade De Shangai</v>
          </cell>
          <cell r="D331" t="str">
            <v>Pave De Boeuf Au Poivre</v>
          </cell>
          <cell r="J331" t="str">
            <v>roulé à la confiture</v>
          </cell>
        </row>
        <row r="332">
          <cell r="B332" t="str">
            <v>Salade De Tomates A La Feta Et Au Persil</v>
          </cell>
          <cell r="D332" t="str">
            <v>Pave De Rumsteak A L`Estragon</v>
          </cell>
          <cell r="J332" t="str">
            <v>sables aux amandes</v>
          </cell>
        </row>
        <row r="333">
          <cell r="B333" t="str">
            <v>Salade De Tomates Mimosa</v>
          </cell>
          <cell r="D333" t="str">
            <v>Pavé De Rumsteak Tyrolienne</v>
          </cell>
          <cell r="J333" t="str">
            <v>salade acapulco</v>
          </cell>
        </row>
        <row r="334">
          <cell r="B334" t="str">
            <v>Salade De Tortis</v>
          </cell>
          <cell r="D334" t="str">
            <v>Pavé De Saumon Aux Deux Sauces</v>
          </cell>
          <cell r="J334" t="str">
            <v>salade de banane sofia</v>
          </cell>
        </row>
        <row r="335">
          <cell r="B335" t="str">
            <v>Salade De Witloof Et Châtaignes À L'Effeuillade De Haddock</v>
          </cell>
          <cell r="D335" t="str">
            <v>Pave De Saumon Norvegien A L'Oseille</v>
          </cell>
          <cell r="J335" t="str">
            <v>salade de fruits à la menthe</v>
          </cell>
        </row>
        <row r="336">
          <cell r="B336" t="str">
            <v>Salade D'Endives Aux Noix</v>
          </cell>
          <cell r="D336" t="str">
            <v>Pave De Saumon Oseille</v>
          </cell>
          <cell r="J336" t="str">
            <v>salade de fruits au vin muscat</v>
          </cell>
        </row>
        <row r="337">
          <cell r="B337" t="str">
            <v>Salade Des Alpages</v>
          </cell>
          <cell r="D337" t="str">
            <v>Pave De Turbot Nantaise</v>
          </cell>
          <cell r="J337" t="str">
            <v>salade de fruits d'ete</v>
          </cell>
        </row>
        <row r="338">
          <cell r="B338" t="str">
            <v>Salade Des Montagnes</v>
          </cell>
          <cell r="D338" t="str">
            <v xml:space="preserve">Pavés De Colin Provençal                                                 </v>
          </cell>
          <cell r="J338" t="str">
            <v>salade de fruits jaunes</v>
          </cell>
        </row>
        <row r="339">
          <cell r="B339" t="str">
            <v>Salade Dijonnaise</v>
          </cell>
          <cell r="D339" t="str">
            <v>Pavés De Saumon À L’Unilatéral</v>
          </cell>
          <cell r="J339" t="str">
            <v>salade pommes et kiwis</v>
          </cell>
        </row>
        <row r="340">
          <cell r="B340" t="str">
            <v>Salade D'Olympie</v>
          </cell>
          <cell r="D340" t="str">
            <v>Petit Sale Aux Lentilles</v>
          </cell>
          <cell r="J340" t="str">
            <v>salade pommes et pruneaux</v>
          </cell>
        </row>
        <row r="341">
          <cell r="B341" t="str">
            <v>Salade D'Orange Et Fruits</v>
          </cell>
          <cell r="D341" t="str">
            <v xml:space="preserve">Pièce De Boeuf  La Bourgeoise                                         </v>
          </cell>
          <cell r="J341" t="str">
            <v>samba du carnaval</v>
          </cell>
        </row>
        <row r="342">
          <cell r="B342" t="str">
            <v>Salade Du Mont</v>
          </cell>
          <cell r="D342" t="str">
            <v>Pintade Rôtie</v>
          </cell>
          <cell r="J342" t="str">
            <v xml:space="preserve">Sauces pour desserts                                                     </v>
          </cell>
        </row>
        <row r="343">
          <cell r="B343" t="str">
            <v>Salade Du Nord A L'Ebly</v>
          </cell>
          <cell r="D343" t="str">
            <v xml:space="preserve">Pintade Rôtie Aux Raisins Et Au Verjus                                    </v>
          </cell>
          <cell r="J343" t="str">
            <v>semoule aux fruits</v>
          </cell>
        </row>
        <row r="344">
          <cell r="B344" t="str">
            <v>Salade Du Piémont</v>
          </cell>
          <cell r="D344" t="str">
            <v xml:space="preserve">Pochouse De Perche                                                       </v>
          </cell>
          <cell r="J344" t="str">
            <v xml:space="preserve">Sirop de trempage, de glaçage, de punchage                      </v>
          </cell>
        </row>
        <row r="345">
          <cell r="B345" t="str">
            <v>Salade Du Printemps</v>
          </cell>
          <cell r="D345" t="str">
            <v>Poisson Pane Frit</v>
          </cell>
          <cell r="J345" t="str">
            <v>soupe de fruits rouges</v>
          </cell>
        </row>
        <row r="346">
          <cell r="B346" t="str">
            <v>Salade En Fête</v>
          </cell>
          <cell r="D346" t="str">
            <v>Poitrine De Veau Roti</v>
          </cell>
          <cell r="J346" t="str">
            <v>surprise au chocolat</v>
          </cell>
        </row>
        <row r="347">
          <cell r="B347" t="str">
            <v>Salade Exotique</v>
          </cell>
          <cell r="D347" t="str">
            <v>Porc A L`Espagnole</v>
          </cell>
          <cell r="J347" t="str">
            <v>tarte à l'ananas</v>
          </cell>
        </row>
        <row r="348">
          <cell r="B348" t="str">
            <v>Salade Fantaisie</v>
          </cell>
          <cell r="D348" t="str">
            <v>Porc A La Napolitaine</v>
          </cell>
          <cell r="J348" t="str">
            <v xml:space="preserve">Tarte alsacienne                                                           </v>
          </cell>
        </row>
        <row r="349">
          <cell r="B349" t="str">
            <v>Salade Farandole</v>
          </cell>
          <cell r="D349" t="str">
            <v>Porc A L'Ananas</v>
          </cell>
          <cell r="J349" t="str">
            <v xml:space="preserve">Tarte amandine                                                           </v>
          </cell>
        </row>
        <row r="350">
          <cell r="B350" t="str">
            <v>Salade Fermiere</v>
          </cell>
          <cell r="D350" t="str">
            <v>Porc Roti Aux Airelles</v>
          </cell>
          <cell r="J350" t="str">
            <v xml:space="preserve">Tarte au citron et tarte au citron meringuée                           </v>
          </cell>
        </row>
        <row r="351">
          <cell r="B351" t="str">
            <v>Salade Flamande</v>
          </cell>
          <cell r="D351" t="str">
            <v>Porc Roti Aux Pruneaux</v>
          </cell>
          <cell r="J351" t="str">
            <v>tarte aux fruits de la forêt</v>
          </cell>
        </row>
        <row r="352">
          <cell r="B352" t="str">
            <v>Salade Franc-Comtoise</v>
          </cell>
          <cell r="D352" t="str">
            <v>Porc Saute Aux Poivrons</v>
          </cell>
          <cell r="J352" t="str">
            <v>tarte aux mirabelles</v>
          </cell>
        </row>
        <row r="353">
          <cell r="B353" t="str">
            <v>Salade Fruitée</v>
          </cell>
          <cell r="D353" t="str">
            <v>Porc Saute Aux Pruneaux</v>
          </cell>
          <cell r="J353" t="str">
            <v>tarte aux myrtilles</v>
          </cell>
        </row>
        <row r="354">
          <cell r="B354" t="str">
            <v>Salade Gourmande</v>
          </cell>
          <cell r="D354" t="str">
            <v>Pot Au Feu</v>
          </cell>
          <cell r="J354" t="str">
            <v>tarte aux poires</v>
          </cell>
        </row>
        <row r="355">
          <cell r="B355" t="str">
            <v>Salade Helène</v>
          </cell>
          <cell r="D355" t="str">
            <v>Pot Au Feu Marin</v>
          </cell>
          <cell r="J355" t="str">
            <v>tarte aux pommes</v>
          </cell>
        </row>
        <row r="356">
          <cell r="B356" t="str">
            <v>Salade Hollywood</v>
          </cell>
          <cell r="D356" t="str">
            <v>Pot-Au-Feu</v>
          </cell>
          <cell r="J356" t="str">
            <v>tarte aux pommes a l'alsacienne</v>
          </cell>
        </row>
        <row r="357">
          <cell r="B357" t="str">
            <v>Salade Impromptue</v>
          </cell>
          <cell r="D357" t="str">
            <v>Pot-Au-Feu À La Paysanne</v>
          </cell>
          <cell r="J357" t="str">
            <v>tarte aux prunes</v>
          </cell>
        </row>
        <row r="358">
          <cell r="B358" t="str">
            <v>Salade Jurassienne</v>
          </cell>
          <cell r="D358" t="str">
            <v>Pot-Au-Feu De Poissons</v>
          </cell>
          <cell r="J358" t="str">
            <v>tarte chocopoire</v>
          </cell>
        </row>
        <row r="359">
          <cell r="B359" t="str">
            <v>Salade Lentille Et Tomate</v>
          </cell>
          <cell r="D359" t="str">
            <v>Potee Lorraine</v>
          </cell>
          <cell r="J359" t="str">
            <v>tarte citron meringuee</v>
          </cell>
        </row>
        <row r="360">
          <cell r="B360" t="str">
            <v>Salade Maraîchère</v>
          </cell>
          <cell r="D360" t="str">
            <v xml:space="preserve">Poulet  La Crème De Tomate Éicée                                  </v>
          </cell>
          <cell r="J360" t="str">
            <v>tarte des monts dore</v>
          </cell>
        </row>
        <row r="361">
          <cell r="B361" t="str">
            <v>Salade Melangee</v>
          </cell>
          <cell r="D361" t="str">
            <v>Poulet À L`Americaine</v>
          </cell>
          <cell r="J361" t="str">
            <v>tarte patissiere</v>
          </cell>
        </row>
        <row r="362">
          <cell r="B362" t="str">
            <v>Salade Mexicaine</v>
          </cell>
          <cell r="D362" t="str">
            <v>Poulet À L'Estragon</v>
          </cell>
          <cell r="J362" t="str">
            <v xml:space="preserve">Tarte tatin                                                                   </v>
          </cell>
        </row>
        <row r="363">
          <cell r="B363" t="str">
            <v>Salade Monegasque</v>
          </cell>
          <cell r="D363" t="str">
            <v>Poulet Au Paprika</v>
          </cell>
          <cell r="J363" t="str">
            <v>tartelette à la lombarde</v>
          </cell>
        </row>
        <row r="364">
          <cell r="B364" t="str">
            <v>Salade Multicolore</v>
          </cell>
          <cell r="D364" t="str">
            <v>Poulet Aux Amandes</v>
          </cell>
          <cell r="J364" t="str">
            <v>tartelette a l'ananas</v>
          </cell>
        </row>
        <row r="365">
          <cell r="B365" t="str">
            <v>Salade Niçoise</v>
          </cell>
          <cell r="D365" t="str">
            <v>Poulet Basquaise</v>
          </cell>
          <cell r="J365" t="str">
            <v>tartelette a l'orange</v>
          </cell>
        </row>
        <row r="366">
          <cell r="B366" t="str">
            <v>Salade Nordique</v>
          </cell>
          <cell r="D366" t="str">
            <v xml:space="preserve">Poulet Basquaise                                                           </v>
          </cell>
          <cell r="J366" t="str">
            <v>tartelette ardéchoise</v>
          </cell>
        </row>
        <row r="367">
          <cell r="B367" t="str">
            <v>Salade Norvegienne</v>
          </cell>
          <cell r="D367" t="str">
            <v>Poulet Crecy</v>
          </cell>
          <cell r="J367" t="str">
            <v>tartelette au chocolat</v>
          </cell>
        </row>
        <row r="368">
          <cell r="B368" t="str">
            <v>Salade Oranaise</v>
          </cell>
          <cell r="D368" t="str">
            <v>Poulet Louisiane</v>
          </cell>
          <cell r="J368" t="str">
            <v>tartelette au citron</v>
          </cell>
        </row>
        <row r="369">
          <cell r="B369" t="str">
            <v>Salade Parisienne</v>
          </cell>
          <cell r="D369" t="str">
            <v xml:space="preserve">Poulet Rôti                                                                  </v>
          </cell>
          <cell r="J369" t="str">
            <v>tartelette aux abricots</v>
          </cell>
        </row>
        <row r="370">
          <cell r="B370" t="str">
            <v>Salade Périgourdine</v>
          </cell>
          <cell r="D370" t="str">
            <v xml:space="preserve">Poulet Tandoori                                                            </v>
          </cell>
          <cell r="J370" t="str">
            <v>tartelette aux cerises</v>
          </cell>
        </row>
        <row r="371">
          <cell r="B371" t="str">
            <v>Salade Peruvienne</v>
          </cell>
          <cell r="D371" t="str">
            <v xml:space="preserve">Poulet Vallée D’Auge                                                       </v>
          </cell>
          <cell r="J371" t="str">
            <v>tartelette aux fraises</v>
          </cell>
        </row>
        <row r="372">
          <cell r="B372" t="str">
            <v>Salade Printaniere</v>
          </cell>
          <cell r="D372" t="str">
            <v xml:space="preserve">Poulets Sautés Chasseur                                                  </v>
          </cell>
          <cell r="J372" t="str">
            <v>tartelette aux kiwis</v>
          </cell>
        </row>
        <row r="373">
          <cell r="B373" t="str">
            <v>Salade Saumon Et Crevettes Aux Asperges</v>
          </cell>
          <cell r="D373" t="str">
            <v>Quenelle De Brochet</v>
          </cell>
          <cell r="J373" t="str">
            <v>tartelette aux poires</v>
          </cell>
        </row>
        <row r="374">
          <cell r="B374" t="str">
            <v>Salade Savoyarde</v>
          </cell>
          <cell r="D374" t="str">
            <v>Quenelle De Volaille Piemontaise</v>
          </cell>
          <cell r="J374" t="str">
            <v>tartelette aux pommes</v>
          </cell>
        </row>
        <row r="375">
          <cell r="B375" t="str">
            <v>Salade Strasbourgeoise</v>
          </cell>
          <cell r="D375" t="str">
            <v>Quenelle De Volaille Sauce Tomate</v>
          </cell>
          <cell r="J375" t="str">
            <v>tartelette de creme brulee</v>
          </cell>
        </row>
        <row r="376">
          <cell r="B376" t="str">
            <v>Salade Verte Aux Noix</v>
          </cell>
          <cell r="D376" t="str">
            <v>Quenelle Façon Nantua</v>
          </cell>
          <cell r="J376" t="str">
            <v>tiramisu</v>
          </cell>
        </row>
        <row r="377">
          <cell r="B377" t="str">
            <v>Salade Verte Aux Pignons</v>
          </cell>
          <cell r="D377" t="str">
            <v>Quenelle Hollandaise</v>
          </cell>
          <cell r="J377" t="str">
            <v xml:space="preserve">Tiramisu au café fort et au cacao amer                               </v>
          </cell>
        </row>
        <row r="378">
          <cell r="B378" t="str">
            <v>Salade Verte Aux Pommes</v>
          </cell>
          <cell r="D378" t="str">
            <v>Quenelle Sauce Newburg</v>
          </cell>
          <cell r="J378" t="str">
            <v>tourte aux amandes</v>
          </cell>
        </row>
        <row r="379">
          <cell r="B379" t="str">
            <v>Salade Viking</v>
          </cell>
          <cell r="D379" t="str">
            <v>Quenelles Finançière</v>
          </cell>
          <cell r="J379" t="str">
            <v>tutti de fruits tropical</v>
          </cell>
        </row>
        <row r="380">
          <cell r="B380" t="str">
            <v>Salade Virginie</v>
          </cell>
          <cell r="D380" t="str">
            <v>Quenelles Franc-Comtoises</v>
          </cell>
          <cell r="J380" t="str">
            <v>volcan de la jungle</v>
          </cell>
        </row>
        <row r="381">
          <cell r="B381" t="str">
            <v>Salade Witloof</v>
          </cell>
          <cell r="D381" t="str">
            <v>Raclette</v>
          </cell>
        </row>
        <row r="382">
          <cell r="B382" t="str">
            <v>Salami Et Cornichons</v>
          </cell>
          <cell r="D382" t="str">
            <v>Ragout D`Agneau Paysanne</v>
          </cell>
        </row>
        <row r="383">
          <cell r="B383" t="str">
            <v>Sardine À L'Huile</v>
          </cell>
          <cell r="D383" t="str">
            <v>Ragout De Boeuf Antillais</v>
          </cell>
        </row>
        <row r="384">
          <cell r="B384" t="str">
            <v>Sardine Ravigo</v>
          </cell>
          <cell r="D384" t="str">
            <v>Ragout De Porc Igname</v>
          </cell>
        </row>
        <row r="385">
          <cell r="B385" t="str">
            <v xml:space="preserve">Sardines À L'Escabèche </v>
          </cell>
          <cell r="D385" t="str">
            <v xml:space="preserve">Ragoût Sauvage Grand Veneur      </v>
          </cell>
        </row>
        <row r="386">
          <cell r="B386" t="str">
            <v>Saucisson À L'Ail</v>
          </cell>
          <cell r="D386" t="str">
            <v>Raie Aux Amandes</v>
          </cell>
        </row>
        <row r="387">
          <cell r="B387" t="str">
            <v>Saucisson Beurre</v>
          </cell>
          <cell r="D387" t="str">
            <v>Raie Aux Capres</v>
          </cell>
        </row>
        <row r="388">
          <cell r="B388" t="str">
            <v>Scarole À L'Emmental</v>
          </cell>
          <cell r="D388" t="str">
            <v>Ravioli Milanaise</v>
          </cell>
        </row>
        <row r="389">
          <cell r="B389" t="str">
            <v>Semoule En Salade Sirocco</v>
          </cell>
          <cell r="D389" t="str">
            <v>Ravioli Sauce Bechamel</v>
          </cell>
        </row>
        <row r="390">
          <cell r="B390" t="str">
            <v>Soupe A L'Oignon</v>
          </cell>
          <cell r="D390" t="str">
            <v>Ravioli Sauce Carbonara</v>
          </cell>
        </row>
        <row r="391">
          <cell r="B391" t="str">
            <v>Soupe De Poisson</v>
          </cell>
          <cell r="D391" t="str">
            <v>Ris De Veau Au Madere</v>
          </cell>
        </row>
        <row r="392">
          <cell r="B392" t="str">
            <v xml:space="preserve">Soupe De Poisson                                                          </v>
          </cell>
          <cell r="D392" t="str">
            <v>Ris De Veau Braise</v>
          </cell>
        </row>
        <row r="393">
          <cell r="B393" t="str">
            <v xml:space="preserve">Soupe De Poisson                                                          </v>
          </cell>
          <cell r="D393" t="str">
            <v>Ris De Veau Forestiere</v>
          </cell>
        </row>
        <row r="394">
          <cell r="B394" t="str">
            <v>Surprise Nordique</v>
          </cell>
          <cell r="D394" t="str">
            <v>Rognon À La Bordelaise</v>
          </cell>
        </row>
        <row r="395">
          <cell r="B395" t="str">
            <v>Taboulé</v>
          </cell>
          <cell r="D395" t="str">
            <v>Rognon De Veau Madere</v>
          </cell>
        </row>
        <row r="396">
          <cell r="B396" t="str">
            <v>Taboulé À La Niçoise</v>
          </cell>
          <cell r="D396" t="str">
            <v>Rosbeef</v>
          </cell>
        </row>
        <row r="397">
          <cell r="B397" t="str">
            <v>Taboule Aux Concombres</v>
          </cell>
          <cell r="D397" t="str">
            <v>Rosbeef A La Foyot</v>
          </cell>
        </row>
        <row r="398">
          <cell r="B398" t="str">
            <v>Taboule Aux Crevettes</v>
          </cell>
          <cell r="D398" t="str">
            <v>Rosbeef Forestier</v>
          </cell>
        </row>
        <row r="399">
          <cell r="B399" t="str">
            <v>Taboulé D'Ebly</v>
          </cell>
          <cell r="D399" t="str">
            <v>Rosbeef Sauce Forestiere</v>
          </cell>
        </row>
        <row r="400">
          <cell r="B400" t="str">
            <v xml:space="preserve">Taboulé Libanais </v>
          </cell>
          <cell r="D400" t="str">
            <v>Rosbeef Sauce Madere</v>
          </cell>
        </row>
        <row r="401">
          <cell r="B401" t="str">
            <v>Tacos A La Camarguaise</v>
          </cell>
          <cell r="D401" t="str">
            <v>Rôti De Boeuf</v>
          </cell>
        </row>
        <row r="402">
          <cell r="B402" t="str">
            <v xml:space="preserve">Tarama </v>
          </cell>
          <cell r="D402" t="str">
            <v>Roti De Boeuf Au Poivre Vert</v>
          </cell>
        </row>
        <row r="403">
          <cell r="B403" t="str">
            <v>Tarte A La Tomate</v>
          </cell>
          <cell r="D403" t="str">
            <v>Roti De Chevreuil Sauce Tomate</v>
          </cell>
        </row>
        <row r="404">
          <cell r="B404" t="str">
            <v>Tarte A L'Aubergine</v>
          </cell>
          <cell r="D404" t="str">
            <v>Roti De Dinde Aux Deux Raisins</v>
          </cell>
        </row>
        <row r="405">
          <cell r="B405" t="str">
            <v>Tarte Au Fromage</v>
          </cell>
          <cell r="D405" t="str">
            <v>Rôti De Dindonneau Au Citron</v>
          </cell>
        </row>
        <row r="406">
          <cell r="B406" t="str">
            <v>Tarte Au Poisson Fume</v>
          </cell>
          <cell r="D406" t="str">
            <v>Roti De Jambon Frais</v>
          </cell>
        </row>
        <row r="407">
          <cell r="B407" t="str">
            <v>Tarte Aux Asperges</v>
          </cell>
          <cell r="D407" t="str">
            <v>Roti De Lapin Aux Pruneaux</v>
          </cell>
        </row>
        <row r="408">
          <cell r="B408" t="str">
            <v>Tarte Aux Deux Fromages</v>
          </cell>
          <cell r="D408" t="str">
            <v>Rôti De Porc</v>
          </cell>
        </row>
        <row r="409">
          <cell r="B409" t="str">
            <v>Tarte Aux Fromages</v>
          </cell>
          <cell r="D409" t="str">
            <v>Roti De Porc A La Provencale</v>
          </cell>
        </row>
        <row r="410">
          <cell r="B410" t="str">
            <v>Tarte Feuilletée Au Chèvre</v>
          </cell>
          <cell r="D410" t="str">
            <v>Roti De Porc A L'Ananas</v>
          </cell>
        </row>
        <row r="411">
          <cell r="B411" t="str">
            <v>Tarte Feuilletée Aux Blettes</v>
          </cell>
          <cell r="D411" t="str">
            <v>Rôti De Porc À L'Italienne</v>
          </cell>
        </row>
        <row r="412">
          <cell r="B412" t="str">
            <v>Tarte Feuilletee Aux Crevettes</v>
          </cell>
          <cell r="D412" t="str">
            <v>Roti De Porc A L'Orange</v>
          </cell>
        </row>
        <row r="413">
          <cell r="B413" t="str">
            <v>Tarte Flambee (Flammeküeche)</v>
          </cell>
          <cell r="D413" t="str">
            <v>Roti De Porc Aux Marrons Et Aux Figues</v>
          </cell>
        </row>
        <row r="414">
          <cell r="B414" t="str">
            <v>Tarte Forestiere</v>
          </cell>
          <cell r="D414" t="str">
            <v>Roti De Porc Aux Pommes</v>
          </cell>
        </row>
        <row r="415">
          <cell r="B415" t="str">
            <v>Tarte Provencale</v>
          </cell>
          <cell r="D415" t="str">
            <v>Roti De Porc Bigarade</v>
          </cell>
        </row>
        <row r="416">
          <cell r="B416" t="str">
            <v>Tartelette A La Russe</v>
          </cell>
          <cell r="D416" t="str">
            <v>Roti De Porc Bordelaise</v>
          </cell>
        </row>
        <row r="417">
          <cell r="B417" t="str">
            <v>Tartelette A La Tomate</v>
          </cell>
          <cell r="D417" t="str">
            <v>Rôti De Porc Cornouaille</v>
          </cell>
        </row>
        <row r="418">
          <cell r="B418" t="str">
            <v>Tartelette Au Fromage</v>
          </cell>
          <cell r="D418" t="str">
            <v xml:space="preserve">Rôti De Porc Laqué                                                        </v>
          </cell>
        </row>
        <row r="419">
          <cell r="B419" t="str">
            <v>Tartelette Au St Paulin</v>
          </cell>
          <cell r="D419" t="str">
            <v>Rôti De Porc Soubise</v>
          </cell>
        </row>
        <row r="420">
          <cell r="B420" t="str">
            <v>Tartelette Aux Brocolis</v>
          </cell>
          <cell r="D420" t="str">
            <v>Rôti De Rumsteak</v>
          </cell>
        </row>
        <row r="421">
          <cell r="B421" t="str">
            <v>Tartelette Campagnarde</v>
          </cell>
          <cell r="D421" t="str">
            <v>Rôti De Veau</v>
          </cell>
        </row>
        <row r="422">
          <cell r="B422" t="str">
            <v>Tartelette En Piperade</v>
          </cell>
          <cell r="D422" t="str">
            <v>Roti De Veau A La Ciboulette</v>
          </cell>
        </row>
        <row r="423">
          <cell r="B423" t="str">
            <v>Tartelette Fruits De Mer</v>
          </cell>
          <cell r="D423" t="str">
            <v>Roti De Veau A L'Orange</v>
          </cell>
        </row>
        <row r="424">
          <cell r="B424" t="str">
            <v>Tartelette Provençale</v>
          </cell>
          <cell r="D424" t="str">
            <v>Rôti De Veau Colombine</v>
          </cell>
        </row>
        <row r="425">
          <cell r="B425" t="str">
            <v>Tartelette Vénitienne</v>
          </cell>
          <cell r="D425" t="str">
            <v>Rôti De Veau Orloff</v>
          </cell>
        </row>
        <row r="426">
          <cell r="B426" t="str">
            <v>Tartelette Yougoslave</v>
          </cell>
          <cell r="D426" t="str">
            <v xml:space="preserve">Rougail De Saucisses                                                     </v>
          </cell>
        </row>
        <row r="427">
          <cell r="B427" t="str">
            <v>Terrine Au Saumon</v>
          </cell>
          <cell r="D427" t="str">
            <v>Rouget Marchand De Vin</v>
          </cell>
        </row>
        <row r="428">
          <cell r="B428" t="str">
            <v>Terrine De Campagne</v>
          </cell>
          <cell r="D428" t="str">
            <v>Roulade De Saumon Oceane</v>
          </cell>
        </row>
        <row r="429">
          <cell r="B429" t="str">
            <v>Terrine De Chevreuil</v>
          </cell>
          <cell r="D429" t="str">
            <v>Roulade De Truite Fumee Au Mascarpone</v>
          </cell>
        </row>
        <row r="430">
          <cell r="B430" t="str">
            <v>Terrine De Légumes</v>
          </cell>
          <cell r="D430" t="str">
            <v>Rumsteak À L'Échalote</v>
          </cell>
        </row>
        <row r="431">
          <cell r="B431" t="str">
            <v>Terrine De Lièvre</v>
          </cell>
          <cell r="D431" t="str">
            <v>Saint-Pierre A La Normande</v>
          </cell>
        </row>
        <row r="432">
          <cell r="B432" t="str">
            <v>Terrine De Sanglier</v>
          </cell>
          <cell r="D432" t="str">
            <v>Sanglier À La Berrichonne</v>
          </cell>
        </row>
        <row r="433">
          <cell r="B433" t="str">
            <v>Terrine De Saumon</v>
          </cell>
          <cell r="D433" t="str">
            <v>Sanglier En Civet</v>
          </cell>
        </row>
        <row r="434">
          <cell r="B434" t="str">
            <v>Terrine De Saumon Au Coulis De Tomate</v>
          </cell>
          <cell r="D434" t="str">
            <v>Saumon À L`Aneth</v>
          </cell>
        </row>
        <row r="435">
          <cell r="B435" t="str">
            <v>Terrine De Taboule</v>
          </cell>
          <cell r="D435" t="str">
            <v>Saumon Sauce Safran</v>
          </cell>
        </row>
        <row r="436">
          <cell r="B436" t="str">
            <v>Terrine Du Chef</v>
          </cell>
          <cell r="D436" t="str">
            <v>Saumonette A La Nantaise</v>
          </cell>
        </row>
        <row r="437">
          <cell r="B437" t="str">
            <v>Terrine Trois Legumes</v>
          </cell>
          <cell r="D437" t="str">
            <v>Saumonette Dijonnaise</v>
          </cell>
        </row>
        <row r="438">
          <cell r="B438" t="str">
            <v>Terrine Trois Poissons</v>
          </cell>
          <cell r="D438" t="str">
            <v>Saumonette Grenobloise</v>
          </cell>
        </row>
        <row r="439">
          <cell r="B439" t="str">
            <v xml:space="preserve">Thon À La Catalane </v>
          </cell>
          <cell r="D439" t="str">
            <v>Saumonette Sauce Newburg</v>
          </cell>
        </row>
        <row r="440">
          <cell r="B440" t="str">
            <v>Thon En Gelée</v>
          </cell>
          <cell r="D440" t="str">
            <v>Sauté D'Agneau À La Provençale</v>
          </cell>
        </row>
        <row r="441">
          <cell r="B441" t="str">
            <v>Thon Mayonnaise</v>
          </cell>
          <cell r="D441" t="str">
            <v>Sauté D'Agneau À L'Oseille</v>
          </cell>
        </row>
        <row r="442">
          <cell r="B442" t="str">
            <v>Thon Sur Macedoine</v>
          </cell>
          <cell r="D442" t="str">
            <v>Saute D'Agneau Agenais</v>
          </cell>
        </row>
        <row r="443">
          <cell r="B443" t="str">
            <v>Timbale De Fruits De Mer</v>
          </cell>
          <cell r="D443" t="str">
            <v>Saute D'Agneau Au Curry</v>
          </cell>
        </row>
        <row r="444">
          <cell r="B444" t="str">
            <v xml:space="preserve">Toast À La Tapenade </v>
          </cell>
          <cell r="D444" t="str">
            <v>Saute D'Agneau Catalan</v>
          </cell>
        </row>
        <row r="445">
          <cell r="B445" t="str">
            <v xml:space="preserve">Toasts À L’Anchoïade                                                       </v>
          </cell>
          <cell r="D445" t="str">
            <v>Saute D'Autruche Dijonnaise</v>
          </cell>
        </row>
        <row r="446">
          <cell r="B446" t="str">
            <v xml:space="preserve">Toasts À La Tapenade                                                      </v>
          </cell>
          <cell r="D446" t="str">
            <v>Sauté D'Autruche Sauce Poivrade</v>
          </cell>
        </row>
        <row r="447">
          <cell r="B447" t="str">
            <v>Tomate 4 Saisons</v>
          </cell>
          <cell r="D447" t="str">
            <v>Saute De Biche Aux Mandarines</v>
          </cell>
        </row>
        <row r="448">
          <cell r="B448" t="str">
            <v>Tomate A La Cebette</v>
          </cell>
          <cell r="D448" t="str">
            <v>Sauté De Biche Grand Veneur</v>
          </cell>
        </row>
        <row r="449">
          <cell r="B449" t="str">
            <v>Tomate A La Fourme</v>
          </cell>
          <cell r="D449" t="str">
            <v>Sauté De Boeuf Hongrois</v>
          </cell>
        </row>
        <row r="450">
          <cell r="B450" t="str">
            <v>Tomate Au Surimi</v>
          </cell>
          <cell r="D450" t="str">
            <v>Sauté De Canard Aux Figues</v>
          </cell>
        </row>
        <row r="451">
          <cell r="B451" t="str">
            <v>Tomate Aveyronnaise</v>
          </cell>
          <cell r="D451" t="str">
            <v>Sauté De Chevreuil Au Genièvre</v>
          </cell>
        </row>
        <row r="452">
          <cell r="B452" t="str">
            <v>Tomate Du Pecheur</v>
          </cell>
          <cell r="D452" t="str">
            <v>Sauté De Dinde En Goulasch</v>
          </cell>
        </row>
        <row r="453">
          <cell r="B453" t="str">
            <v xml:space="preserve">Tomate Et Mozzarella Parfumées Au Basilic </v>
          </cell>
          <cell r="D453" t="str">
            <v>Sauté De Dinde Italienne</v>
          </cell>
        </row>
        <row r="454">
          <cell r="B454" t="str">
            <v>Tomate Franc-Comtoise</v>
          </cell>
          <cell r="D454" t="str">
            <v>Sauté De Kangourou</v>
          </cell>
        </row>
        <row r="455">
          <cell r="B455" t="str">
            <v>Tomate Froide Provencale</v>
          </cell>
          <cell r="D455" t="str">
            <v>Sauté De Marcassin</v>
          </cell>
        </row>
        <row r="456">
          <cell r="B456" t="str">
            <v>Tomate Mozzarella</v>
          </cell>
          <cell r="D456" t="str">
            <v>Sauté De Porc Au Curry</v>
          </cell>
        </row>
        <row r="457">
          <cell r="B457" t="str">
            <v>Tomates À L'Antiboise</v>
          </cell>
          <cell r="D457" t="str">
            <v>Sauté De Porc Au Madère</v>
          </cell>
        </row>
        <row r="458">
          <cell r="B458" t="str">
            <v>Tomates En Salade</v>
          </cell>
          <cell r="D458" t="str">
            <v>Saute De Porc Caraibes</v>
          </cell>
        </row>
        <row r="459">
          <cell r="B459" t="str">
            <v>Tomates Ensoleillées</v>
          </cell>
          <cell r="D459" t="str">
            <v>Saute De Porc Sauce Tomate</v>
          </cell>
        </row>
        <row r="460">
          <cell r="B460" t="str">
            <v xml:space="preserve">Tomates Farcies Aux Oeufs Parfumés Au Pesto   </v>
          </cell>
          <cell r="D460" t="str">
            <v>Saute De Poulet Basquaise</v>
          </cell>
        </row>
        <row r="461">
          <cell r="B461" t="str">
            <v xml:space="preserve">Tomates Soufflées Au Fromage                                            </v>
          </cell>
          <cell r="D461" t="str">
            <v>Saute De Sanglier Aux Artichauts</v>
          </cell>
        </row>
        <row r="462">
          <cell r="B462" t="str">
            <v>Tourte Au Reblochon</v>
          </cell>
          <cell r="D462" t="str">
            <v>Saute De Veau A L'Ananas</v>
          </cell>
        </row>
        <row r="463">
          <cell r="B463" t="str">
            <v>Tourte Forestiere</v>
          </cell>
          <cell r="D463" t="str">
            <v>Saute De Veau Aux Herbes</v>
          </cell>
        </row>
        <row r="464">
          <cell r="B464" t="str">
            <v>Vol-Au-Vent Meridional</v>
          </cell>
          <cell r="D464" t="str">
            <v>Saute De Veau Aux Olives</v>
          </cell>
        </row>
        <row r="465">
          <cell r="D465" t="str">
            <v>Sauté De Veau Chasseur</v>
          </cell>
        </row>
        <row r="466">
          <cell r="D466" t="str">
            <v>Sauté De Veau Crétoise</v>
          </cell>
        </row>
        <row r="467">
          <cell r="D467" t="str">
            <v>Sauté De Veau Strogonoff</v>
          </cell>
        </row>
        <row r="468">
          <cell r="D468" t="str">
            <v>Saute De Volaille Aurore</v>
          </cell>
        </row>
        <row r="469">
          <cell r="D469" t="str">
            <v>Seiches En Persillade</v>
          </cell>
        </row>
        <row r="470">
          <cell r="D470" t="str">
            <v>Sole A L`Orange</v>
          </cell>
        </row>
        <row r="471">
          <cell r="D471" t="str">
            <v>Sole Au Citron Vert</v>
          </cell>
        </row>
        <row r="472">
          <cell r="D472" t="str">
            <v>Sole Aux Amandes</v>
          </cell>
        </row>
        <row r="473">
          <cell r="D473" t="str">
            <v>Sole Meuniere Amandine</v>
          </cell>
        </row>
        <row r="474">
          <cell r="D474" t="str">
            <v>Sole Sauce Bearnaise</v>
          </cell>
        </row>
        <row r="475">
          <cell r="D475" t="str">
            <v>Spaghetti À La Bolognaise</v>
          </cell>
        </row>
        <row r="476">
          <cell r="D476" t="str">
            <v>Spaghetti À La Carbonara</v>
          </cell>
        </row>
        <row r="477">
          <cell r="D477" t="str">
            <v>Steack Hache</v>
          </cell>
        </row>
        <row r="478">
          <cell r="D478" t="str">
            <v>Steak À La Dijonnaise</v>
          </cell>
        </row>
        <row r="479">
          <cell r="D479" t="str">
            <v>Steak Agneau Galicienne</v>
          </cell>
        </row>
        <row r="480">
          <cell r="D480" t="str">
            <v>Steak Andalous</v>
          </cell>
        </row>
        <row r="481">
          <cell r="D481" t="str">
            <v>Steak Au Madère</v>
          </cell>
        </row>
        <row r="482">
          <cell r="D482" t="str">
            <v>Steak Aux Herbes</v>
          </cell>
        </row>
        <row r="483">
          <cell r="D483" t="str">
            <v>Steak Aux Poivres</v>
          </cell>
        </row>
        <row r="484">
          <cell r="D484" t="str">
            <v>Steak De Thon Sauce Basquaise</v>
          </cell>
        </row>
        <row r="485">
          <cell r="D485" t="str">
            <v>Steak Hache A Cheval</v>
          </cell>
        </row>
        <row r="486">
          <cell r="D486" t="str">
            <v>Steak Haché Aux Poivres</v>
          </cell>
        </row>
        <row r="487">
          <cell r="D487" t="str">
            <v>Steak Haché De Veau</v>
          </cell>
        </row>
        <row r="488">
          <cell r="D488" t="str">
            <v>Steak Hache Picadillo</v>
          </cell>
        </row>
        <row r="489">
          <cell r="D489" t="str">
            <v>Steak Haché Sauce Diable</v>
          </cell>
        </row>
        <row r="490">
          <cell r="D490" t="str">
            <v>Steak Maître D'Hôtel</v>
          </cell>
        </row>
        <row r="491">
          <cell r="D491" t="str">
            <v>Steak Poêlé</v>
          </cell>
        </row>
        <row r="492">
          <cell r="D492" t="str">
            <v xml:space="preserve">Steak Sauce Au Poivre                                                    </v>
          </cell>
        </row>
        <row r="493">
          <cell r="D493" t="str">
            <v>Supreme De Pintadeau A La Creme</v>
          </cell>
        </row>
        <row r="494">
          <cell r="D494" t="str">
            <v>Suprême De Saumonette A La Nantaise</v>
          </cell>
        </row>
        <row r="495">
          <cell r="D495" t="str">
            <v>Supreme De Veau</v>
          </cell>
        </row>
        <row r="496">
          <cell r="D496" t="str">
            <v>Supreme De Volaille</v>
          </cell>
        </row>
        <row r="497">
          <cell r="D497" t="str">
            <v>Tagliatelle A La Bolognaise</v>
          </cell>
        </row>
        <row r="498">
          <cell r="D498" t="str">
            <v>Tagliatelle Bolognaise</v>
          </cell>
        </row>
        <row r="499">
          <cell r="D499" t="str">
            <v xml:space="preserve">Tajine D’Agneau Aux Citrons Et Amandes                              </v>
          </cell>
        </row>
        <row r="500">
          <cell r="D500" t="str">
            <v xml:space="preserve">Tajine D’Agneau Aux Pruneaux                                         </v>
          </cell>
        </row>
        <row r="501">
          <cell r="D501" t="str">
            <v>Tajine D'Agneau Au Miel</v>
          </cell>
        </row>
        <row r="502">
          <cell r="D502" t="str">
            <v>Tajine De Lotte</v>
          </cell>
        </row>
        <row r="503">
          <cell r="D503" t="str">
            <v>Tartiflette</v>
          </cell>
        </row>
        <row r="504">
          <cell r="D504" t="str">
            <v>Tende De Tranche À L'Estragon</v>
          </cell>
        </row>
        <row r="505">
          <cell r="D505" t="str">
            <v>Tendron Sauce Crémeuse À L'Estragon</v>
          </cell>
        </row>
        <row r="506">
          <cell r="D506" t="str">
            <v xml:space="preserve">Tendrons De Veau À La Chicorée                                        </v>
          </cell>
        </row>
        <row r="507">
          <cell r="D507" t="str">
            <v>Tete Roulee Aux Lentilles</v>
          </cell>
        </row>
        <row r="508">
          <cell r="D508" t="str">
            <v>Thon À La Provençale</v>
          </cell>
        </row>
        <row r="509">
          <cell r="D509" t="str">
            <v>Thon Basquaise</v>
          </cell>
        </row>
        <row r="510">
          <cell r="D510" t="str">
            <v xml:space="preserve">Timbale De Fruits De Mer À L’Américaine                                 </v>
          </cell>
        </row>
        <row r="511">
          <cell r="D511" t="str">
            <v xml:space="preserve">Timbale De Moules Sauce Poulette                                      </v>
          </cell>
        </row>
        <row r="512">
          <cell r="D512" t="str">
            <v>Tomate Farcie</v>
          </cell>
        </row>
        <row r="513">
          <cell r="D513" t="str">
            <v>Tortellini A La Provencale</v>
          </cell>
        </row>
        <row r="514">
          <cell r="D514" t="str">
            <v>Tortelloni Sauce Tomate</v>
          </cell>
        </row>
        <row r="515">
          <cell r="D515" t="str">
            <v>Tortelloni Sicilienne</v>
          </cell>
        </row>
        <row r="516">
          <cell r="D516" t="str">
            <v>Toulouse Aux Flageolets</v>
          </cell>
        </row>
        <row r="517">
          <cell r="D517" t="str">
            <v>Toulouse Aux Lentilles</v>
          </cell>
        </row>
        <row r="518">
          <cell r="D518" t="str">
            <v>Tournedos Au Grill</v>
          </cell>
        </row>
        <row r="519">
          <cell r="D519" t="str">
            <v>Tournedos Rossini</v>
          </cell>
        </row>
        <row r="520">
          <cell r="D520" t="str">
            <v xml:space="preserve">Tranches De Thon En Pipérade                                           </v>
          </cell>
        </row>
        <row r="521">
          <cell r="D521" t="str">
            <v xml:space="preserve">Travers De Porc Aux Éices                                              </v>
          </cell>
        </row>
        <row r="522">
          <cell r="D522" t="str">
            <v>Tripes À La Mode De Caen</v>
          </cell>
        </row>
        <row r="523">
          <cell r="D523" t="str">
            <v>Truite Amandine</v>
          </cell>
        </row>
        <row r="524">
          <cell r="D524" t="str">
            <v>Truite Au Porto</v>
          </cell>
        </row>
        <row r="525">
          <cell r="D525" t="str">
            <v>Truite Au Riesling</v>
          </cell>
        </row>
        <row r="526">
          <cell r="D526" t="str">
            <v>Truite Aux Amandes</v>
          </cell>
        </row>
        <row r="527">
          <cell r="D527" t="str">
            <v>Truite Meunière</v>
          </cell>
        </row>
        <row r="528">
          <cell r="D528" t="str">
            <v>Veau Marengo</v>
          </cell>
        </row>
        <row r="529">
          <cell r="D529" t="str">
            <v xml:space="preserve">Volaille Pochée Sauce Surême                                        </v>
          </cell>
        </row>
        <row r="530">
          <cell r="D530" t="str">
            <v xml:space="preserve">Waterzoï De Poisson                                                        </v>
          </cell>
        </row>
      </sheetData>
      <sheetData sheetId="1"/>
      <sheetData sheetId="2">
        <row r="1">
          <cell r="B1" t="str">
            <v>OCTOBRE</v>
          </cell>
        </row>
        <row r="2">
          <cell r="B2">
            <v>2021</v>
          </cell>
          <cell r="M2" t="str">
            <v>Période du 01 octobre 2021 au 31 octobre 2021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2">
          <cell r="A2">
            <v>10</v>
          </cell>
        </row>
      </sheetData>
      <sheetData sheetId="4" refreshError="1"/>
      <sheetData sheetId="5" refreshError="1"/>
      <sheetData sheetId="6" refreshError="1"/>
      <sheetData sheetId="7">
        <row r="10">
          <cell r="A10">
            <v>169.66539</v>
          </cell>
        </row>
        <row r="16">
          <cell r="A16">
            <v>508.99617000000001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  <row r="2">
          <cell r="F2" t="str">
            <v xml:space="preserve">Artichauts À La Barigoule                                                 </v>
          </cell>
        </row>
        <row r="3">
          <cell r="F3" t="str">
            <v>Aubergine Farcie</v>
          </cell>
        </row>
        <row r="4">
          <cell r="F4" t="str">
            <v>Aubergines À La Provencale</v>
          </cell>
        </row>
        <row r="5">
          <cell r="F5" t="str">
            <v>Aubergines À La Romaine</v>
          </cell>
        </row>
        <row r="6">
          <cell r="F6" t="str">
            <v>Aumonière Choux Et Petits Pois</v>
          </cell>
        </row>
        <row r="7">
          <cell r="F7" t="str">
            <v xml:space="preserve">Baeckeofa Alsacien                                                      </v>
          </cell>
        </row>
        <row r="8">
          <cell r="F8" t="str">
            <v>Blettes Sauce Aurore</v>
          </cell>
        </row>
        <row r="9">
          <cell r="F9" t="str">
            <v>Blinis De Pomme De Terre</v>
          </cell>
        </row>
        <row r="10">
          <cell r="F10" t="str">
            <v>Bouquetiere De Legumes</v>
          </cell>
        </row>
        <row r="11">
          <cell r="F11" t="str">
            <v>Bouquetière Paysanne</v>
          </cell>
        </row>
        <row r="12">
          <cell r="F12" t="str">
            <v xml:space="preserve">Brandade De Morue Bénédictine                                       </v>
          </cell>
        </row>
        <row r="13">
          <cell r="F13" t="str">
            <v>Brocoli Aux Carottes</v>
          </cell>
        </row>
        <row r="14">
          <cell r="F14" t="str">
            <v>Brocoli Persille</v>
          </cell>
        </row>
        <row r="15">
          <cell r="F15" t="str">
            <v>Brocolis À La Crème</v>
          </cell>
        </row>
        <row r="16">
          <cell r="F16" t="str">
            <v>Brunoise Au Jus</v>
          </cell>
        </row>
        <row r="17">
          <cell r="F17" t="str">
            <v>Bruxelles En Fricassee</v>
          </cell>
        </row>
        <row r="18">
          <cell r="F18" t="str">
            <v>Carotte Au Beurre</v>
          </cell>
        </row>
        <row r="19">
          <cell r="F19" t="str">
            <v>Carotte Vichy</v>
          </cell>
        </row>
        <row r="20">
          <cell r="F20" t="str">
            <v>Carottes À La Crème</v>
          </cell>
        </row>
        <row r="21">
          <cell r="F21" t="str">
            <v xml:space="preserve">Carottes À La Crème                                                      </v>
          </cell>
        </row>
        <row r="22">
          <cell r="F22" t="str">
            <v>Carottes Au Lard</v>
          </cell>
        </row>
        <row r="23">
          <cell r="F23" t="str">
            <v xml:space="preserve">Carottes Et Pois Chiches Au Cumin                                      </v>
          </cell>
        </row>
        <row r="24">
          <cell r="F24" t="str">
            <v>Carottes Velours</v>
          </cell>
        </row>
        <row r="25">
          <cell r="F25" t="str">
            <v xml:space="preserve">Chili Con Carne                                                            </v>
          </cell>
        </row>
        <row r="26">
          <cell r="F26" t="str">
            <v>Chou À La Paysanne</v>
          </cell>
        </row>
        <row r="27">
          <cell r="F27" t="str">
            <v>Chou Rouge Paysanne</v>
          </cell>
        </row>
        <row r="28">
          <cell r="F28" t="str">
            <v>Chou-Fleur Au Gratin</v>
          </cell>
        </row>
        <row r="29">
          <cell r="F29" t="str">
            <v>Chou-Fleur Hongroise</v>
          </cell>
        </row>
        <row r="30">
          <cell r="F30" t="str">
            <v xml:space="preserve">Choux De Bruxelles Braisés Et Sa Aysanne De Légumes            </v>
          </cell>
        </row>
        <row r="31">
          <cell r="F31" t="str">
            <v>Choux De Bruxelles Persillés</v>
          </cell>
        </row>
        <row r="32">
          <cell r="F32" t="str">
            <v>Clafoutis De Courgettes</v>
          </cell>
        </row>
        <row r="33">
          <cell r="F33" t="str">
            <v xml:space="preserve">Comotée De Choux Rouges                                            </v>
          </cell>
        </row>
        <row r="34">
          <cell r="F34" t="str">
            <v>Coquillette Au Beurre</v>
          </cell>
        </row>
        <row r="35">
          <cell r="F35" t="str">
            <v>Coquillettes Au Thon</v>
          </cell>
        </row>
        <row r="36">
          <cell r="F36" t="str">
            <v>Coquillettes Gratinées</v>
          </cell>
        </row>
        <row r="37">
          <cell r="F37" t="str">
            <v xml:space="preserve">Côtes D’Agneau Champvallon                                          </v>
          </cell>
        </row>
        <row r="38">
          <cell r="F38" t="str">
            <v>Côtes De Blettes Au Gratin</v>
          </cell>
        </row>
        <row r="39">
          <cell r="F39" t="str">
            <v>Courgette Au Gratin</v>
          </cell>
        </row>
        <row r="40">
          <cell r="F40" t="str">
            <v>Courgette Farcie</v>
          </cell>
        </row>
        <row r="41">
          <cell r="F41" t="str">
            <v>Courgette Provencale</v>
          </cell>
        </row>
        <row r="42">
          <cell r="F42" t="str">
            <v xml:space="preserve">Couscous                                                                  </v>
          </cell>
        </row>
        <row r="43">
          <cell r="F43" t="str">
            <v>Duo De Courgette Fermiere</v>
          </cell>
        </row>
        <row r="44">
          <cell r="F44" t="str">
            <v xml:space="preserve">Effeuillade De Morue Aux Pommes De Terre Aillées                   </v>
          </cell>
        </row>
        <row r="45">
          <cell r="F45" t="str">
            <v xml:space="preserve">Embeurrée De Choux                                                     </v>
          </cell>
        </row>
        <row r="46">
          <cell r="F46" t="str">
            <v>Endives Braisées</v>
          </cell>
        </row>
        <row r="47">
          <cell r="F47" t="str">
            <v xml:space="preserve">Endives Braisées Au Jus                                                   </v>
          </cell>
        </row>
        <row r="48">
          <cell r="F48" t="str">
            <v xml:space="preserve">Endives Glacées Au Miel De Colza                                      </v>
          </cell>
        </row>
        <row r="49">
          <cell r="F49" t="str">
            <v>Endives Gratinees</v>
          </cell>
        </row>
        <row r="50">
          <cell r="F50" t="str">
            <v>Epinard A La Creme</v>
          </cell>
        </row>
        <row r="51">
          <cell r="F51" t="str">
            <v xml:space="preserve">Épinards À La Crème                                                      </v>
          </cell>
        </row>
        <row r="52">
          <cell r="F52" t="str">
            <v>Fenouil Braisé</v>
          </cell>
        </row>
        <row r="53">
          <cell r="F53" t="str">
            <v>Flageolets Aux Lardons</v>
          </cell>
        </row>
        <row r="54">
          <cell r="F54" t="str">
            <v>Flageolets Fondants</v>
          </cell>
        </row>
        <row r="55">
          <cell r="F55" t="str">
            <v>Flan De Courgettes</v>
          </cell>
        </row>
        <row r="56">
          <cell r="F56" t="str">
            <v>Fleurettes Au Gratin</v>
          </cell>
        </row>
        <row r="57">
          <cell r="F57" t="str">
            <v>Fond D`Artichaut Farci</v>
          </cell>
        </row>
        <row r="58">
          <cell r="F58" t="str">
            <v xml:space="preserve">Fricassée D’Artichauts À La Carbonara                                 </v>
          </cell>
        </row>
        <row r="59">
          <cell r="F59" t="str">
            <v>Frites</v>
          </cell>
        </row>
        <row r="60">
          <cell r="F60" t="str">
            <v>Frites Steakhouse</v>
          </cell>
        </row>
        <row r="61">
          <cell r="F61" t="str">
            <v>Girolles Persillees</v>
          </cell>
        </row>
        <row r="62">
          <cell r="F62" t="str">
            <v xml:space="preserve">Gnocchi À La Romaine    </v>
          </cell>
        </row>
        <row r="63">
          <cell r="F63" t="str">
            <v>Grand Aïoli À La Saveur Anisée</v>
          </cell>
        </row>
        <row r="64">
          <cell r="F64" t="str">
            <v xml:space="preserve">Gratin Complet De Choux-Fleurs                                         </v>
          </cell>
        </row>
        <row r="65">
          <cell r="F65" t="str">
            <v>Gratin Dauphinois</v>
          </cell>
        </row>
        <row r="66">
          <cell r="F66" t="str">
            <v>Gratin De Brocolis Aux Noix</v>
          </cell>
        </row>
        <row r="67">
          <cell r="F67" t="str">
            <v>Gratin De Courgettes Angevine</v>
          </cell>
        </row>
        <row r="68">
          <cell r="F68" t="str">
            <v xml:space="preserve">Gratin De Duo De Courgettes                                            </v>
          </cell>
        </row>
        <row r="69">
          <cell r="F69" t="str">
            <v>Gratin De Potiron</v>
          </cell>
        </row>
        <row r="70">
          <cell r="F70" t="str">
            <v xml:space="preserve">Gratin De Potiron                                                          </v>
          </cell>
        </row>
        <row r="71">
          <cell r="F71" t="str">
            <v xml:space="preserve">Hachis De Boeuf À La Purée Parmentier                                </v>
          </cell>
        </row>
        <row r="72">
          <cell r="F72" t="str">
            <v>Haricot Beurre</v>
          </cell>
        </row>
        <row r="73">
          <cell r="F73" t="str">
            <v>Haricot Blanc Dijonnaise</v>
          </cell>
        </row>
        <row r="74">
          <cell r="F74" t="str">
            <v xml:space="preserve">Haricot De Mouton Ou Cassoulet Toulousain                           </v>
          </cell>
        </row>
        <row r="75">
          <cell r="F75" t="str">
            <v>Haricot Plat Fermière</v>
          </cell>
        </row>
        <row r="76">
          <cell r="F76" t="str">
            <v>Haricot Rouge Provencale</v>
          </cell>
        </row>
        <row r="77">
          <cell r="F77" t="str">
            <v>Haricot Vert</v>
          </cell>
        </row>
        <row r="78">
          <cell r="F78" t="str">
            <v>Haricot Vert &amp; Flageolet</v>
          </cell>
        </row>
        <row r="79">
          <cell r="F79" t="str">
            <v>Haricot Vert Dijonnais</v>
          </cell>
        </row>
        <row r="80">
          <cell r="F80" t="str">
            <v>Haricot Vert Du Nord</v>
          </cell>
        </row>
        <row r="81">
          <cell r="F81" t="str">
            <v xml:space="preserve">Haricots Blancs À La Bretonne                                           </v>
          </cell>
        </row>
        <row r="82">
          <cell r="F82" t="str">
            <v>Haricots Blancs Bretonne</v>
          </cell>
        </row>
        <row r="83">
          <cell r="F83" t="str">
            <v>Haricots Blancs Écossaise</v>
          </cell>
        </row>
        <row r="84">
          <cell r="F84" t="str">
            <v>Haricots Mexicaine</v>
          </cell>
        </row>
        <row r="85">
          <cell r="F85" t="str">
            <v>Haricots Verts À La Bretonne</v>
          </cell>
        </row>
        <row r="86">
          <cell r="F86" t="str">
            <v>Haricots Verts À La Lyonnaise</v>
          </cell>
        </row>
        <row r="87">
          <cell r="F87" t="str">
            <v xml:space="preserve">Irish-Stew                                                                    </v>
          </cell>
        </row>
        <row r="88">
          <cell r="F88" t="str">
            <v xml:space="preserve">Jambalaya De Poulet                                                    </v>
          </cell>
        </row>
        <row r="89">
          <cell r="F89" t="str">
            <v>Jardiniere De Legumes</v>
          </cell>
        </row>
        <row r="90">
          <cell r="F90" t="str">
            <v>Julienne Aux Echalotes Confites</v>
          </cell>
        </row>
        <row r="91">
          <cell r="F91" t="str">
            <v xml:space="preserve">Lasagnes Al Forno                                                         </v>
          </cell>
        </row>
        <row r="92">
          <cell r="F92" t="str">
            <v>Legumes A La Barigoule</v>
          </cell>
        </row>
        <row r="93">
          <cell r="F93" t="str">
            <v>Legumes Printaniers</v>
          </cell>
        </row>
        <row r="94">
          <cell r="F94" t="str">
            <v>Lentilles À La Dijonnaise</v>
          </cell>
        </row>
        <row r="95">
          <cell r="F95" t="str">
            <v>Lentilles Paysannes</v>
          </cell>
        </row>
        <row r="96">
          <cell r="F96" t="str">
            <v>Macaroni Au Beurre</v>
          </cell>
        </row>
        <row r="97">
          <cell r="F97" t="str">
            <v>Macaroni Au Jus</v>
          </cell>
        </row>
        <row r="98">
          <cell r="F98" t="str">
            <v>Macaroni Napolitaine</v>
          </cell>
        </row>
        <row r="99">
          <cell r="F99" t="str">
            <v xml:space="preserve">Macaronis Au Gratin                                                      </v>
          </cell>
        </row>
        <row r="100">
          <cell r="F100" t="str">
            <v>Millefeuille Maraichere</v>
          </cell>
        </row>
        <row r="101">
          <cell r="F101" t="str">
            <v>Mitonnee Paysanne</v>
          </cell>
        </row>
        <row r="102">
          <cell r="F102" t="str">
            <v>Mousline À La Paysanne</v>
          </cell>
        </row>
        <row r="103">
          <cell r="F103" t="str">
            <v>Mousline Aux 3 Legumes</v>
          </cell>
        </row>
        <row r="104">
          <cell r="F104" t="str">
            <v xml:space="preserve">Moussaka                                                                  </v>
          </cell>
        </row>
        <row r="105">
          <cell r="F105" t="str">
            <v>Navet Braisé</v>
          </cell>
        </row>
        <row r="106">
          <cell r="F106" t="str">
            <v>Nouilles Au Beurre</v>
          </cell>
        </row>
        <row r="107">
          <cell r="F107" t="str">
            <v>Nouilles Gratinées</v>
          </cell>
        </row>
        <row r="108">
          <cell r="F108" t="str">
            <v xml:space="preserve">Paëlla À L’Espagnole                                                     </v>
          </cell>
        </row>
        <row r="109">
          <cell r="F109" t="str">
            <v>Panaches Forestiere</v>
          </cell>
        </row>
        <row r="110">
          <cell r="F110" t="str">
            <v>Pannequet Sainte Victoire</v>
          </cell>
        </row>
        <row r="111">
          <cell r="F111" t="str">
            <v>Papillons Béchamel</v>
          </cell>
        </row>
        <row r="112">
          <cell r="F112" t="str">
            <v xml:space="preserve">Pennes Au Basilic                                                         </v>
          </cell>
        </row>
        <row r="113">
          <cell r="F113" t="str">
            <v xml:space="preserve">Petits Oignons Grelots Glacés  Brun Et  Blanc                       </v>
          </cell>
        </row>
        <row r="114">
          <cell r="F114" t="str">
            <v>Petits Pois À La Française</v>
          </cell>
        </row>
        <row r="115">
          <cell r="F115" t="str">
            <v xml:space="preserve">Petits Pois À La Française Et Paysanne                                  </v>
          </cell>
        </row>
        <row r="116">
          <cell r="F116" t="str">
            <v>Petits Pois À L'Italienne</v>
          </cell>
        </row>
        <row r="117">
          <cell r="F117" t="str">
            <v>Petits Pois Fermière</v>
          </cell>
        </row>
        <row r="118">
          <cell r="F118" t="str">
            <v>Petits Pois Forestière</v>
          </cell>
        </row>
        <row r="119">
          <cell r="F119" t="str">
            <v>Petits Pois Parisienne</v>
          </cell>
        </row>
        <row r="120">
          <cell r="F120" t="str">
            <v xml:space="preserve">Piérade Basquaise                                                      </v>
          </cell>
        </row>
        <row r="121">
          <cell r="F121" t="str">
            <v xml:space="preserve">Pilaw D’Agneau À La Turque                                              </v>
          </cell>
        </row>
        <row r="122">
          <cell r="F122" t="str">
            <v>Poelee A L'Italienne</v>
          </cell>
        </row>
        <row r="123">
          <cell r="F123" t="str">
            <v>Poelee Campagnarde</v>
          </cell>
        </row>
        <row r="124">
          <cell r="F124" t="str">
            <v>Poelee Champetre</v>
          </cell>
        </row>
        <row r="125">
          <cell r="F125" t="str">
            <v>Poelee Colorado</v>
          </cell>
        </row>
        <row r="126">
          <cell r="F126" t="str">
            <v>Poelee De Brocolis Fermiere</v>
          </cell>
        </row>
        <row r="127">
          <cell r="F127" t="str">
            <v>Poelee De Legumes Aux Fruits De Mer</v>
          </cell>
        </row>
        <row r="128">
          <cell r="F128" t="str">
            <v>Poelee Maraichere</v>
          </cell>
        </row>
        <row r="129">
          <cell r="F129" t="str">
            <v>Poêlée Méridionale</v>
          </cell>
        </row>
        <row r="130">
          <cell r="F130" t="str">
            <v>Poelee Piemontaise</v>
          </cell>
        </row>
        <row r="131">
          <cell r="F131" t="str">
            <v>Poêlée Ratatouille</v>
          </cell>
        </row>
        <row r="132">
          <cell r="F132" t="str">
            <v>Pois À La Parisienne</v>
          </cell>
        </row>
        <row r="133">
          <cell r="F133" t="str">
            <v>Pois Chiches Marocaine</v>
          </cell>
        </row>
        <row r="134">
          <cell r="F134" t="str">
            <v>Polenta À La Florentine</v>
          </cell>
        </row>
        <row r="135">
          <cell r="F135" t="str">
            <v>Polenta À La Mozzarella</v>
          </cell>
        </row>
        <row r="136">
          <cell r="F136" t="str">
            <v xml:space="preserve">Polenta Crémeuse                                                         </v>
          </cell>
        </row>
        <row r="137">
          <cell r="F137" t="str">
            <v>Pomme De Terre Savoyarde</v>
          </cell>
        </row>
        <row r="138">
          <cell r="F138" t="str">
            <v>Pomme Fondante Forestier</v>
          </cell>
        </row>
        <row r="139">
          <cell r="F139" t="str">
            <v>Pomme Gaufrette</v>
          </cell>
        </row>
        <row r="140">
          <cell r="F140" t="str">
            <v>Pomme Parisienne</v>
          </cell>
        </row>
        <row r="141">
          <cell r="F141" t="str">
            <v>Pomme Purée</v>
          </cell>
        </row>
        <row r="142">
          <cell r="F142" t="str">
            <v>Pomme Vapeur</v>
          </cell>
        </row>
        <row r="143">
          <cell r="F143" t="str">
            <v>Pommes De Terre À L'Anglaise</v>
          </cell>
        </row>
        <row r="144">
          <cell r="F144" t="str">
            <v>Pommes De Terre Boulangère</v>
          </cell>
        </row>
        <row r="145">
          <cell r="F145" t="str">
            <v xml:space="preserve">Pommes De Terre Boulangère                                           </v>
          </cell>
        </row>
        <row r="146">
          <cell r="F146" t="str">
            <v xml:space="preserve">Pommes De Terre Dauhinoise                                          </v>
          </cell>
        </row>
        <row r="147">
          <cell r="F147" t="str">
            <v xml:space="preserve">Pommes De Terre Fondantes  La Fleur De Thym                        </v>
          </cell>
        </row>
        <row r="148">
          <cell r="F148" t="str">
            <v>Pommes De Terre Hongroise</v>
          </cell>
        </row>
        <row r="149">
          <cell r="F149" t="str">
            <v>Pommes De Terre Persillées</v>
          </cell>
        </row>
        <row r="150">
          <cell r="F150" t="str">
            <v>Pommes De Terre Rissolées</v>
          </cell>
        </row>
        <row r="151">
          <cell r="F151" t="str">
            <v xml:space="preserve">Pommes De Terre Surrise                                                </v>
          </cell>
        </row>
        <row r="152">
          <cell r="F152" t="str">
            <v xml:space="preserve">Pommes De Terre Urée                                                  </v>
          </cell>
        </row>
        <row r="153">
          <cell r="F153" t="str">
            <v>Pommes Duchesse</v>
          </cell>
        </row>
        <row r="154">
          <cell r="F154" t="str">
            <v>Pommes Frites</v>
          </cell>
        </row>
        <row r="155">
          <cell r="F155" t="str">
            <v xml:space="preserve">Pot-Au-Feu                                                                  </v>
          </cell>
        </row>
        <row r="156">
          <cell r="F156" t="str">
            <v>Poule Au Riz</v>
          </cell>
        </row>
        <row r="157">
          <cell r="F157" t="str">
            <v>Printanière De Légumes</v>
          </cell>
        </row>
        <row r="158">
          <cell r="F158" t="str">
            <v>Puree</v>
          </cell>
        </row>
        <row r="159">
          <cell r="F159" t="str">
            <v>Puree Aux Deux Legumes</v>
          </cell>
        </row>
        <row r="160">
          <cell r="F160" t="str">
            <v>Purée De Carottes</v>
          </cell>
        </row>
        <row r="161">
          <cell r="F161" t="str">
            <v>Purée De Céleri</v>
          </cell>
        </row>
        <row r="162">
          <cell r="F162" t="str">
            <v>Purée De Champignons</v>
          </cell>
        </row>
        <row r="163">
          <cell r="F163" t="str">
            <v>Purée De Choux-Fleurs</v>
          </cell>
        </row>
        <row r="164">
          <cell r="F164" t="str">
            <v>Puree De Patates</v>
          </cell>
        </row>
        <row r="165">
          <cell r="F165" t="str">
            <v>Ragout De Legumes</v>
          </cell>
        </row>
        <row r="166">
          <cell r="F166" t="str">
            <v>Ragoût De Pommes De Terre</v>
          </cell>
        </row>
        <row r="167">
          <cell r="F167" t="str">
            <v>Ratatouille</v>
          </cell>
        </row>
        <row r="168">
          <cell r="F168" t="str">
            <v>Ratatouille Niçoise</v>
          </cell>
        </row>
        <row r="169">
          <cell r="F169" t="str">
            <v>Ratatouille Simple Maison</v>
          </cell>
        </row>
        <row r="170">
          <cell r="F170" t="str">
            <v xml:space="preserve">Risotto À  L’Italienne                                                        </v>
          </cell>
        </row>
        <row r="171">
          <cell r="F171" t="str">
            <v>Risotto Alla Milanèse</v>
          </cell>
        </row>
        <row r="172">
          <cell r="F172" t="str">
            <v xml:space="preserve">Riste D’Aubergines                                                        </v>
          </cell>
        </row>
        <row r="173">
          <cell r="F173" t="str">
            <v xml:space="preserve">Riz À  La Tomate                                                            </v>
          </cell>
        </row>
        <row r="174">
          <cell r="F174" t="str">
            <v xml:space="preserve">Riz À L’Espagnol                                                           </v>
          </cell>
        </row>
        <row r="175">
          <cell r="F175" t="str">
            <v>Riz À La Catalane</v>
          </cell>
        </row>
        <row r="176">
          <cell r="F176" t="str">
            <v>Riz À La Parisienne</v>
          </cell>
        </row>
        <row r="177">
          <cell r="F177" t="str">
            <v>Riz À La Tomate</v>
          </cell>
        </row>
        <row r="178">
          <cell r="F178" t="str">
            <v>Riz Basmati</v>
          </cell>
        </row>
        <row r="179">
          <cell r="F179" t="str">
            <v>Riz Camarguais</v>
          </cell>
        </row>
        <row r="180">
          <cell r="F180" t="str">
            <v>Riz Cantonais</v>
          </cell>
        </row>
        <row r="181">
          <cell r="F181" t="str">
            <v xml:space="preserve">Riz Cantonnais                                                             </v>
          </cell>
        </row>
        <row r="182">
          <cell r="F182" t="str">
            <v>Riz Creole</v>
          </cell>
        </row>
        <row r="183">
          <cell r="F183" t="str">
            <v>Riz En Gratin</v>
          </cell>
        </row>
        <row r="184">
          <cell r="F184" t="str">
            <v xml:space="preserve">Riz Madras Aux Épices                                                   </v>
          </cell>
        </row>
        <row r="185">
          <cell r="F185" t="str">
            <v>Riz Pilaf</v>
          </cell>
        </row>
        <row r="186">
          <cell r="F186" t="str">
            <v xml:space="preserve">Riz Pilaf                                                                     </v>
          </cell>
        </row>
        <row r="187">
          <cell r="F187" t="str">
            <v>Romanesco Provencale</v>
          </cell>
        </row>
        <row r="188">
          <cell r="F188" t="str">
            <v>Salade de riz froide</v>
          </cell>
        </row>
        <row r="189">
          <cell r="F189" t="str">
            <v>Salade feuille de chêne</v>
          </cell>
        </row>
        <row r="190">
          <cell r="F190" t="str">
            <v>Salade Frisée</v>
          </cell>
        </row>
        <row r="191">
          <cell r="F191" t="str">
            <v>Salade Laitue</v>
          </cell>
        </row>
        <row r="192">
          <cell r="F192" t="str">
            <v>Salsifis A La Normande</v>
          </cell>
        </row>
        <row r="193">
          <cell r="F193" t="str">
            <v>Salsifis Au Jus</v>
          </cell>
        </row>
        <row r="194">
          <cell r="F194" t="str">
            <v>Salsifis En Gratin</v>
          </cell>
        </row>
        <row r="195">
          <cell r="F195" t="str">
            <v xml:space="preserve">Saucisson Chaud Lyonnais                                               </v>
          </cell>
        </row>
        <row r="196">
          <cell r="F196" t="str">
            <v>Semoule</v>
          </cell>
        </row>
        <row r="197">
          <cell r="F197" t="str">
            <v xml:space="preserve">Semoule De Couscous À  La Fleur D’Oranger                            </v>
          </cell>
        </row>
        <row r="198">
          <cell r="F198" t="str">
            <v>Spaghetti Au Beurre</v>
          </cell>
        </row>
        <row r="199">
          <cell r="F199" t="str">
            <v xml:space="preserve">Spaghettis Bolognaises                                                   </v>
          </cell>
        </row>
        <row r="200">
          <cell r="F200" t="str">
            <v>Symphonie D`Automne</v>
          </cell>
        </row>
        <row r="201">
          <cell r="F201" t="str">
            <v>Symphonie D`Automne</v>
          </cell>
        </row>
        <row r="202">
          <cell r="F202" t="str">
            <v>Tagliatelle Au Saumon</v>
          </cell>
        </row>
        <row r="203">
          <cell r="F203" t="str">
            <v xml:space="preserve">Tagliatelles Au Saumon Et Aux Saveurs De Crustacés                 </v>
          </cell>
        </row>
        <row r="204">
          <cell r="F204" t="str">
            <v>Tagliatelles Fraîches</v>
          </cell>
        </row>
        <row r="205">
          <cell r="F205" t="str">
            <v xml:space="preserve">Tartiflette                                                                    </v>
          </cell>
        </row>
        <row r="206">
          <cell r="F206" t="str">
            <v xml:space="preserve">Tian D’Aubergines Au Basilic                                             </v>
          </cell>
        </row>
        <row r="207">
          <cell r="F207" t="str">
            <v xml:space="preserve">Tian De Courgettes À La Tomate                                         </v>
          </cell>
        </row>
        <row r="208">
          <cell r="F208" t="str">
            <v>Tomates Campagnardes</v>
          </cell>
        </row>
      </sheetData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C4">
            <v>2021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A10">
            <v>171.89639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L2" t="str">
            <v>ECOLE1</v>
          </cell>
        </row>
        <row r="3">
          <cell r="L3" t="str">
            <v>ECOLE2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1">
          <cell r="D1">
            <v>44470</v>
          </cell>
        </row>
      </sheetData>
      <sheetData sheetId="4"/>
      <sheetData sheetId="5" refreshError="1"/>
      <sheetData sheetId="6" refreshError="1"/>
      <sheetData sheetId="7">
        <row r="10">
          <cell r="A10" t="e">
            <v>#DIV/0!</v>
          </cell>
        </row>
        <row r="16">
          <cell r="A16" t="e">
            <v>#DIV/0!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4E72-6B46-41B9-9C7C-63188C440A1F}">
  <sheetPr codeName="Feuil14">
    <pageSetUpPr fitToPage="1"/>
  </sheetPr>
  <dimension ref="A1:R34"/>
  <sheetViews>
    <sheetView tabSelected="1" zoomScaleNormal="100" workbookViewId="0">
      <pane ySplit="7" topLeftCell="A8" activePane="bottomLeft" state="frozen"/>
      <selection pane="bottomLeft" activeCell="B18" sqref="B17:B18"/>
    </sheetView>
  </sheetViews>
  <sheetFormatPr baseColWidth="10" defaultColWidth="12.85546875" defaultRowHeight="0" customHeight="1" zeroHeight="1" x14ac:dyDescent="0.3"/>
  <cols>
    <col min="1" max="1" width="6.85546875" style="4" customWidth="1"/>
    <col min="2" max="2" width="27.7109375" style="3" customWidth="1"/>
    <col min="3" max="10" width="10.42578125" style="1" customWidth="1"/>
    <col min="11" max="11" width="13.140625" style="1" bestFit="1" customWidth="1"/>
    <col min="12" max="12" width="12.140625" style="1" bestFit="1" customWidth="1"/>
    <col min="13" max="14" width="10.42578125" style="1" customWidth="1"/>
    <col min="15" max="15" width="12.85546875" style="1"/>
    <col min="16" max="16" width="12.85546875" style="2"/>
    <col min="17" max="16384" width="12.85546875" style="1"/>
  </cols>
  <sheetData>
    <row r="1" spans="1:18" ht="16.5" x14ac:dyDescent="0.3">
      <c r="A1" s="54"/>
      <c r="B1" s="53" t="str">
        <f>[1]EFFECTIFS!B1</f>
        <v>OCTOBRE</v>
      </c>
      <c r="C1" s="43"/>
      <c r="D1" s="43"/>
      <c r="E1" s="2"/>
      <c r="F1" s="2"/>
      <c r="G1" s="2"/>
      <c r="H1" s="2"/>
      <c r="I1" s="2"/>
      <c r="J1" s="2"/>
      <c r="K1" s="2"/>
      <c r="L1" s="2"/>
      <c r="M1" s="2"/>
      <c r="N1" s="2"/>
      <c r="O1" s="52"/>
      <c r="Q1" s="27" t="s">
        <v>40</v>
      </c>
      <c r="R1" s="26">
        <v>2021</v>
      </c>
    </row>
    <row r="2" spans="1:18" ht="16.5" customHeight="1" x14ac:dyDescent="0.3">
      <c r="A2" s="51"/>
      <c r="B2" s="50">
        <f>[1]EFFECTIFS!B2</f>
        <v>2021</v>
      </c>
      <c r="C2" s="43"/>
      <c r="D2" s="43"/>
      <c r="E2" s="2"/>
      <c r="F2" s="49" t="s">
        <v>39</v>
      </c>
      <c r="G2" s="49"/>
      <c r="H2" s="49"/>
      <c r="I2" s="49"/>
      <c r="J2" s="49"/>
      <c r="K2" s="49"/>
      <c r="L2" s="48"/>
      <c r="M2" s="48"/>
      <c r="N2" s="48"/>
      <c r="O2" s="2"/>
      <c r="Q2" s="27" t="s">
        <v>38</v>
      </c>
      <c r="R2" s="26">
        <v>2022</v>
      </c>
    </row>
    <row r="3" spans="1:18" ht="16.5" customHeight="1" x14ac:dyDescent="0.3">
      <c r="A3" s="51"/>
      <c r="B3" s="50"/>
      <c r="C3" s="43"/>
      <c r="D3" s="43"/>
      <c r="E3" s="2"/>
      <c r="F3" s="49"/>
      <c r="G3" s="49"/>
      <c r="H3" s="49"/>
      <c r="I3" s="49"/>
      <c r="J3" s="49"/>
      <c r="K3" s="49"/>
      <c r="L3" s="48"/>
      <c r="M3" s="48"/>
      <c r="N3" s="48"/>
      <c r="O3" s="2"/>
      <c r="Q3" s="27" t="s">
        <v>37</v>
      </c>
      <c r="R3" s="26">
        <v>2023</v>
      </c>
    </row>
    <row r="4" spans="1:18" ht="18" x14ac:dyDescent="0.35">
      <c r="A4" s="43"/>
      <c r="B4" s="44"/>
      <c r="C4" s="43"/>
      <c r="D4" s="43"/>
      <c r="E4" s="2"/>
      <c r="F4" s="47" t="str">
        <f>[1]EFFECTIFS!M2</f>
        <v>Période du 01 octobre 2021 au 31 octobre 2021</v>
      </c>
      <c r="G4" s="47"/>
      <c r="H4" s="47"/>
      <c r="I4" s="47"/>
      <c r="J4" s="47"/>
      <c r="K4" s="47"/>
      <c r="L4" s="2"/>
      <c r="M4" s="46"/>
      <c r="N4" s="2"/>
      <c r="O4" s="45"/>
      <c r="Q4" s="27" t="s">
        <v>36</v>
      </c>
      <c r="R4" s="26">
        <v>2024</v>
      </c>
    </row>
    <row r="5" spans="1:18" ht="20.25" customHeight="1" thickBot="1" x14ac:dyDescent="0.35">
      <c r="A5" s="43"/>
      <c r="B5" s="44"/>
      <c r="C5" s="43"/>
      <c r="D5" s="43"/>
      <c r="E5" s="42" t="s">
        <v>35</v>
      </c>
      <c r="F5" s="42"/>
      <c r="G5" s="42"/>
      <c r="H5" s="42"/>
      <c r="I5" s="41">
        <f>SUM(O8:O28)</f>
        <v>1483.7599999999998</v>
      </c>
      <c r="J5" s="41"/>
      <c r="K5" s="41"/>
      <c r="L5" s="2"/>
      <c r="M5" s="2"/>
      <c r="N5" s="2"/>
      <c r="O5" s="2"/>
      <c r="Q5" s="27" t="s">
        <v>34</v>
      </c>
      <c r="R5" s="26">
        <v>2025</v>
      </c>
    </row>
    <row r="6" spans="1:18" ht="18" thickBot="1" x14ac:dyDescent="0.4">
      <c r="B6" s="40" t="s">
        <v>33</v>
      </c>
      <c r="C6" s="38">
        <f>SUM(C8:C34)</f>
        <v>0</v>
      </c>
      <c r="D6" s="38">
        <f>SUM(D8:D34)</f>
        <v>0</v>
      </c>
      <c r="E6" s="39">
        <f>SUM(E8:E34)</f>
        <v>0</v>
      </c>
      <c r="F6" s="39">
        <f>SUM(F8:F34)</f>
        <v>0</v>
      </c>
      <c r="G6" s="39">
        <f>SUM(G8:G34)</f>
        <v>0</v>
      </c>
      <c r="H6" s="39">
        <f>SUM(H8:H34)</f>
        <v>0</v>
      </c>
      <c r="I6" s="39">
        <f>SUM(I8:I34)</f>
        <v>0</v>
      </c>
      <c r="J6" s="39">
        <f>SUM(J8:J34)</f>
        <v>0</v>
      </c>
      <c r="K6" s="39">
        <f>SUM(K8:K28)</f>
        <v>0</v>
      </c>
      <c r="L6" s="38">
        <f>SUM(L9:L28)</f>
        <v>978.18000000000006</v>
      </c>
      <c r="M6" s="38">
        <f>SUM(M8:M34)</f>
        <v>0</v>
      </c>
      <c r="N6" s="38">
        <f>SUM(N8:N34)</f>
        <v>0</v>
      </c>
      <c r="O6" s="2"/>
      <c r="Q6" s="27" t="s">
        <v>32</v>
      </c>
      <c r="R6" s="26">
        <v>2026</v>
      </c>
    </row>
    <row r="7" spans="1:18" ht="18" thickBot="1" x14ac:dyDescent="0.4">
      <c r="B7" s="37" t="s">
        <v>31</v>
      </c>
      <c r="C7" s="36">
        <v>44197</v>
      </c>
      <c r="D7" s="36">
        <v>44228</v>
      </c>
      <c r="E7" s="36">
        <v>44256</v>
      </c>
      <c r="F7" s="36">
        <v>44287</v>
      </c>
      <c r="G7" s="36">
        <v>44317</v>
      </c>
      <c r="H7" s="36">
        <v>44348</v>
      </c>
      <c r="I7" s="36">
        <v>44378</v>
      </c>
      <c r="J7" s="36">
        <v>44409</v>
      </c>
      <c r="K7" s="36">
        <v>44440</v>
      </c>
      <c r="L7" s="36">
        <v>44470</v>
      </c>
      <c r="M7" s="36">
        <v>44501</v>
      </c>
      <c r="N7" s="35">
        <v>44531</v>
      </c>
      <c r="O7" s="34" t="s">
        <v>30</v>
      </c>
      <c r="Q7" s="27" t="s">
        <v>29</v>
      </c>
      <c r="R7" s="26">
        <v>2027</v>
      </c>
    </row>
    <row r="8" spans="1:18" ht="17.25" thickBot="1" x14ac:dyDescent="0.35">
      <c r="B8" s="33" t="s">
        <v>28</v>
      </c>
      <c r="C8" s="30"/>
      <c r="D8" s="30"/>
      <c r="E8" s="30"/>
      <c r="F8" s="30"/>
      <c r="G8" s="32"/>
      <c r="H8" s="30"/>
      <c r="I8" s="30"/>
      <c r="J8" s="30"/>
      <c r="K8" s="32"/>
      <c r="L8" s="31">
        <v>505.58</v>
      </c>
      <c r="M8" s="30"/>
      <c r="N8" s="29"/>
      <c r="O8" s="28">
        <f>SUM(C8:N8)</f>
        <v>505.58</v>
      </c>
      <c r="Q8" s="27" t="s">
        <v>27</v>
      </c>
      <c r="R8" s="26">
        <v>2028</v>
      </c>
    </row>
    <row r="9" spans="1:18" ht="17.25" thickBot="1" x14ac:dyDescent="0.35">
      <c r="B9" s="24" t="s">
        <v>26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5"/>
      <c r="O9" s="14">
        <f>SUM(C9:N9)</f>
        <v>0</v>
      </c>
      <c r="Q9" s="27" t="s">
        <v>25</v>
      </c>
      <c r="R9" s="26">
        <v>2029</v>
      </c>
    </row>
    <row r="10" spans="1:18" ht="17.25" thickBot="1" x14ac:dyDescent="0.35">
      <c r="B10" s="24" t="s">
        <v>24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5"/>
      <c r="O10" s="14">
        <f>SUM(C10:N10)</f>
        <v>0</v>
      </c>
      <c r="Q10" s="27" t="s">
        <v>23</v>
      </c>
      <c r="R10" s="26">
        <v>2030</v>
      </c>
    </row>
    <row r="11" spans="1:18" ht="17.25" thickBot="1" x14ac:dyDescent="0.35">
      <c r="B11" s="25" t="s">
        <v>22</v>
      </c>
      <c r="C11" s="8"/>
      <c r="D11" s="8"/>
      <c r="E11" s="8"/>
      <c r="F11" s="8"/>
      <c r="G11" s="8"/>
      <c r="H11" s="8"/>
      <c r="I11" s="8"/>
      <c r="J11" s="8"/>
      <c r="K11" s="8"/>
      <c r="L11" s="8">
        <v>84.2</v>
      </c>
      <c r="M11" s="8"/>
      <c r="N11" s="19"/>
      <c r="O11" s="18">
        <f>SUM(C11:N11)</f>
        <v>84.2</v>
      </c>
      <c r="Q11" s="27" t="s">
        <v>21</v>
      </c>
    </row>
    <row r="12" spans="1:18" ht="17.25" thickBot="1" x14ac:dyDescent="0.35">
      <c r="B12" s="25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>
        <v>62</v>
      </c>
      <c r="M12" s="8"/>
      <c r="N12" s="19"/>
      <c r="O12" s="18">
        <f>SUM(C12:N12)</f>
        <v>62</v>
      </c>
      <c r="Q12" s="27" t="s">
        <v>19</v>
      </c>
      <c r="R12" s="26"/>
    </row>
    <row r="13" spans="1:18" ht="17.25" thickBot="1" x14ac:dyDescent="0.35">
      <c r="B13" s="25" t="s">
        <v>18</v>
      </c>
      <c r="C13" s="8"/>
      <c r="D13" s="8"/>
      <c r="E13" s="8"/>
      <c r="F13" s="8"/>
      <c r="G13" s="8"/>
      <c r="H13" s="8"/>
      <c r="I13" s="8"/>
      <c r="J13" s="8"/>
      <c r="K13" s="8"/>
      <c r="L13" s="8">
        <v>143.5</v>
      </c>
      <c r="M13" s="8"/>
      <c r="N13" s="19"/>
      <c r="O13" s="18">
        <f>SUM(C13:N13)</f>
        <v>143.5</v>
      </c>
    </row>
    <row r="14" spans="1:18" ht="17.25" thickBot="1" x14ac:dyDescent="0.35">
      <c r="B14" s="24" t="s">
        <v>17</v>
      </c>
      <c r="C14" s="16"/>
      <c r="D14" s="16"/>
      <c r="E14" s="16"/>
      <c r="F14" s="16"/>
      <c r="G14" s="16"/>
      <c r="H14" s="16"/>
      <c r="I14" s="16"/>
      <c r="J14" s="16"/>
      <c r="K14" s="16"/>
      <c r="L14" s="16">
        <v>285</v>
      </c>
      <c r="M14" s="16"/>
      <c r="N14" s="15"/>
      <c r="O14" s="14">
        <f>SUM(C14:N14)</f>
        <v>285</v>
      </c>
    </row>
    <row r="15" spans="1:18" ht="17.25" thickBot="1" x14ac:dyDescent="0.35">
      <c r="B15" s="24" t="s">
        <v>16</v>
      </c>
      <c r="C15" s="16"/>
      <c r="D15" s="16"/>
      <c r="E15" s="16"/>
      <c r="F15" s="16"/>
      <c r="G15" s="16"/>
      <c r="H15" s="16"/>
      <c r="I15" s="16"/>
      <c r="J15" s="16"/>
      <c r="K15" s="16"/>
      <c r="L15" s="16">
        <v>80</v>
      </c>
      <c r="M15" s="16"/>
      <c r="N15" s="15"/>
      <c r="O15" s="14">
        <f>SUM(C15:N15)</f>
        <v>80</v>
      </c>
    </row>
    <row r="16" spans="1:18" ht="17.25" thickBot="1" x14ac:dyDescent="0.35">
      <c r="B16" s="24" t="s">
        <v>15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5"/>
      <c r="O16" s="14">
        <f>SUM(C16:N16)</f>
        <v>0</v>
      </c>
    </row>
    <row r="17" spans="1:15" s="2" customFormat="1" ht="17.25" thickBot="1" x14ac:dyDescent="0.35">
      <c r="A17" s="4"/>
      <c r="B17" s="24" t="s">
        <v>14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5"/>
      <c r="O17" s="14">
        <f>SUM(C17:N17)</f>
        <v>0</v>
      </c>
    </row>
    <row r="18" spans="1:15" s="2" customFormat="1" ht="17.25" thickBot="1" x14ac:dyDescent="0.35">
      <c r="A18" s="4"/>
      <c r="B18" s="24" t="s">
        <v>13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5"/>
      <c r="O18" s="14">
        <f>SUM(C18:N18)</f>
        <v>0</v>
      </c>
    </row>
    <row r="19" spans="1:15" s="2" customFormat="1" ht="17.25" thickBot="1" x14ac:dyDescent="0.35">
      <c r="A19" s="4"/>
      <c r="B19" s="24" t="s">
        <v>12</v>
      </c>
      <c r="C19" s="16"/>
      <c r="D19" s="16"/>
      <c r="E19" s="16"/>
      <c r="F19" s="16"/>
      <c r="G19" s="16"/>
      <c r="H19" s="16"/>
      <c r="I19" s="16"/>
      <c r="J19" s="16"/>
      <c r="K19" s="16"/>
      <c r="L19" s="16">
        <v>48.1</v>
      </c>
      <c r="M19" s="16"/>
      <c r="N19" s="15"/>
      <c r="O19" s="14">
        <f>SUM(C19:N19)</f>
        <v>48.1</v>
      </c>
    </row>
    <row r="20" spans="1:15" s="2" customFormat="1" ht="17.25" thickBot="1" x14ac:dyDescent="0.35">
      <c r="A20" s="4"/>
      <c r="B20" s="24" t="s">
        <v>11</v>
      </c>
      <c r="C20" s="16"/>
      <c r="D20" s="16"/>
      <c r="E20" s="16"/>
      <c r="F20" s="16"/>
      <c r="G20" s="16"/>
      <c r="H20" s="16"/>
      <c r="I20" s="16"/>
      <c r="J20" s="16"/>
      <c r="K20" s="16"/>
      <c r="L20" s="16">
        <v>15</v>
      </c>
      <c r="M20" s="16"/>
      <c r="N20" s="15"/>
      <c r="O20" s="14">
        <f>SUM(C20:N20)</f>
        <v>15</v>
      </c>
    </row>
    <row r="21" spans="1:15" s="2" customFormat="1" ht="17.25" thickBot="1" x14ac:dyDescent="0.35">
      <c r="A21" s="4"/>
      <c r="B21" s="24" t="s">
        <v>10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5"/>
      <c r="O21" s="14">
        <f>SUM(C21:N21)</f>
        <v>0</v>
      </c>
    </row>
    <row r="22" spans="1:15" s="2" customFormat="1" ht="18" thickBot="1" x14ac:dyDescent="0.4">
      <c r="A22" s="4"/>
      <c r="B22" s="23" t="s">
        <v>9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22"/>
      <c r="O22" s="21">
        <f>SUM(C22:N22)</f>
        <v>0</v>
      </c>
    </row>
    <row r="23" spans="1:15" s="2" customFormat="1" ht="18" thickBot="1" x14ac:dyDescent="0.4">
      <c r="A23" s="4"/>
      <c r="B23" s="23" t="s">
        <v>8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22"/>
      <c r="O23" s="21">
        <f>SUM(C23:N23)</f>
        <v>0</v>
      </c>
    </row>
    <row r="24" spans="1:15" s="2" customFormat="1" ht="17.25" thickBot="1" x14ac:dyDescent="0.35">
      <c r="A24" s="4"/>
      <c r="B24" s="20" t="s">
        <v>7</v>
      </c>
      <c r="C24" s="8"/>
      <c r="D24" s="8"/>
      <c r="E24" s="8"/>
      <c r="F24" s="8"/>
      <c r="G24" s="8"/>
      <c r="H24" s="8"/>
      <c r="I24" s="8"/>
      <c r="J24" s="8"/>
      <c r="K24" s="8"/>
      <c r="L24" s="8">
        <v>260.38</v>
      </c>
      <c r="M24" s="8"/>
      <c r="N24" s="19"/>
      <c r="O24" s="18">
        <f>SUM(C24:N24)</f>
        <v>260.38</v>
      </c>
    </row>
    <row r="25" spans="1:15" s="2" customFormat="1" ht="17.25" thickBot="1" x14ac:dyDescent="0.35">
      <c r="A25" s="4"/>
      <c r="B25" s="17" t="s">
        <v>6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5"/>
      <c r="O25" s="14">
        <f>SUM(C25:N25)</f>
        <v>0</v>
      </c>
    </row>
    <row r="26" spans="1:15" s="2" customFormat="1" ht="17.25" thickBot="1" x14ac:dyDescent="0.35">
      <c r="A26" s="4"/>
      <c r="B26" s="17" t="s">
        <v>5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5"/>
      <c r="O26" s="14">
        <f>SUM(C26:N26)</f>
        <v>0</v>
      </c>
    </row>
    <row r="27" spans="1:15" s="2" customFormat="1" ht="17.25" thickBot="1" x14ac:dyDescent="0.35">
      <c r="A27" s="4"/>
      <c r="B27" s="17" t="s">
        <v>4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5"/>
      <c r="O27" s="14">
        <f>SUM(C27:N27)</f>
        <v>0</v>
      </c>
    </row>
    <row r="28" spans="1:15" s="2" customFormat="1" ht="17.25" thickBot="1" x14ac:dyDescent="0.35">
      <c r="A28" s="4"/>
      <c r="B28" s="17" t="s">
        <v>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5"/>
      <c r="O28" s="14">
        <f>SUM(C28:N28)</f>
        <v>0</v>
      </c>
    </row>
    <row r="29" spans="1:15" s="2" customFormat="1" ht="16.5" x14ac:dyDescent="0.3">
      <c r="A29" s="4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 s="2" customFormat="1" ht="16.5" x14ac:dyDescent="0.3">
      <c r="A30" s="4"/>
      <c r="B30" s="13" t="s">
        <v>2</v>
      </c>
      <c r="C30" s="12">
        <f>C9+C10+C14+C15+C16+C17+C18+C19+C20+C21+C24+C25+C26+C27+C28</f>
        <v>0</v>
      </c>
      <c r="D30" s="12">
        <f>D9+D10+D14+D15+D16+D17+D18+D19+D20+D21+D24+D25+D26+D27+D28</f>
        <v>0</v>
      </c>
      <c r="E30" s="12">
        <f>E9+E10+E14+E15+E16+E17+E18+E19+E20+E21+E24+E25+E26+E27+E28</f>
        <v>0</v>
      </c>
      <c r="F30" s="12">
        <f>F9+F10+F14+F15+F16+F17+F18+F19+F20+F21+F24+F25+F26+F27+F28</f>
        <v>0</v>
      </c>
      <c r="G30" s="12">
        <f>G9+G10+G14+G15+G16+G17+G18+G19+G20+G21+G24+G25+G26+G27+G28</f>
        <v>0</v>
      </c>
      <c r="H30" s="12">
        <f>H9+H10+H14+H15+H16+H17+H18+H19+H20+H21+H24+H25+H26+H27+H28</f>
        <v>0</v>
      </c>
      <c r="I30" s="12">
        <f>I9+I10+I14+I15+I16+I17+I18+I19+I20+I21+I24+I25+I26+I27+I28</f>
        <v>0</v>
      </c>
      <c r="J30" s="12">
        <f>J9+J10+J14+J15+J16+J17+J18+J19+J20+J21+J24+J25+J26+J27+J28</f>
        <v>0</v>
      </c>
      <c r="K30" s="12">
        <f>K9+K10+K14+K15+K16+K17+K18+K19+K20+K21+K24+K25+K26+K27+K28</f>
        <v>0</v>
      </c>
      <c r="L30" s="12">
        <f>SUM(L9+L10+L14+L15+L16+L17+L18+L19+L20+L21+L25+L26+L27+L28)</f>
        <v>428.1</v>
      </c>
      <c r="M30" s="12">
        <f>SUM(M9+M10+M14+M15+M16+M17+M18+M19+M20+M21+M25+M26+M27+M28)</f>
        <v>0</v>
      </c>
      <c r="N30" s="12">
        <f>SUM(N9+N10+N14+N15+N16+N17+N18+N19+N20+N21+N25+N26+N27+N28)</f>
        <v>0</v>
      </c>
      <c r="O30" s="7"/>
    </row>
    <row r="31" spans="1:15" s="2" customFormat="1" ht="16.5" x14ac:dyDescent="0.3">
      <c r="A31" s="4"/>
      <c r="B31" s="11" t="s">
        <v>1</v>
      </c>
      <c r="C31" s="10">
        <f>C22+C23</f>
        <v>0</v>
      </c>
      <c r="D31" s="10">
        <f>D22+D23</f>
        <v>0</v>
      </c>
      <c r="E31" s="10">
        <f>E22+E23</f>
        <v>0</v>
      </c>
      <c r="F31" s="10">
        <f>F22+F23</f>
        <v>0</v>
      </c>
      <c r="G31" s="10">
        <f>G22+G23</f>
        <v>0</v>
      </c>
      <c r="H31" s="10">
        <f>H22+H23</f>
        <v>0</v>
      </c>
      <c r="I31" s="10">
        <f>I22+I23</f>
        <v>0</v>
      </c>
      <c r="J31" s="10">
        <f>J22+J23</f>
        <v>0</v>
      </c>
      <c r="K31" s="10">
        <f>K22+K23</f>
        <v>0</v>
      </c>
      <c r="L31" s="10">
        <f>L22+L23</f>
        <v>0</v>
      </c>
      <c r="M31" s="10">
        <f>M22+M23</f>
        <v>0</v>
      </c>
      <c r="N31" s="10">
        <f>N22+N23</f>
        <v>0</v>
      </c>
      <c r="O31" s="7"/>
    </row>
    <row r="32" spans="1:15" s="2" customFormat="1" ht="16.5" x14ac:dyDescent="0.3">
      <c r="A32" s="4"/>
      <c r="B32" s="9" t="s">
        <v>0</v>
      </c>
      <c r="C32" s="8">
        <f>C11+C12+C13+C24</f>
        <v>0</v>
      </c>
      <c r="D32" s="8">
        <f>D11+D12+D13+D24</f>
        <v>0</v>
      </c>
      <c r="E32" s="8">
        <f>E11+E12+E13+E24</f>
        <v>0</v>
      </c>
      <c r="F32" s="8">
        <f>F11+F12+F13+F24</f>
        <v>0</v>
      </c>
      <c r="G32" s="8">
        <f>G11+G12+G13+G24</f>
        <v>0</v>
      </c>
      <c r="H32" s="8">
        <f>H11+H12+H13+H24</f>
        <v>0</v>
      </c>
      <c r="I32" s="8">
        <f>I11+I12+I13+I24</f>
        <v>0</v>
      </c>
      <c r="J32" s="8">
        <f>J11+J12+J13+J24</f>
        <v>0</v>
      </c>
      <c r="K32" s="8">
        <f>K11+K12+K13+K24</f>
        <v>0</v>
      </c>
      <c r="L32" s="8">
        <f>L11+L12+L13+L24</f>
        <v>550.07999999999993</v>
      </c>
      <c r="M32" s="8">
        <f>M11+M12+M13+M24</f>
        <v>0</v>
      </c>
      <c r="N32" s="8">
        <f>N11+N12+N13+N24</f>
        <v>0</v>
      </c>
      <c r="O32" s="7"/>
    </row>
    <row r="33" spans="1:15" s="2" customFormat="1" ht="16.5" x14ac:dyDescent="0.3">
      <c r="A33" s="4"/>
      <c r="B33" s="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s="2" customFormat="1" ht="16.5" x14ac:dyDescent="0.3">
      <c r="A34" s="4"/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</sheetData>
  <mergeCells count="4">
    <mergeCell ref="F2:K3"/>
    <mergeCell ref="F4:K4"/>
    <mergeCell ref="E5:H5"/>
    <mergeCell ref="I5:K5"/>
  </mergeCells>
  <pageMargins left="0.70866141732283472" right="0.70866141732283472" top="0.74803149606299213" bottom="0.74803149606299213" header="0.31496062992125984" footer="0.31496062992125984"/>
  <pageSetup paperSize="9" scale="77" orientation="landscape" blackAndWhite="1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RESULTATS</vt:lpstr>
      <vt:lpstr>RESULTATS!Zone_d_impression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2021-10-31T10:56:18Z</dcterms:created>
  <dcterms:modified xsi:type="dcterms:W3CDTF">2021-10-31T10:58:49Z</dcterms:modified>
</cp:coreProperties>
</file>