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ate1904="1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-Charles\OneDrive\Bureau\Excel\"/>
    </mc:Choice>
  </mc:AlternateContent>
  <xr:revisionPtr revIDLastSave="0" documentId="13_ncr:1_{6F585BE2-2487-4BDF-8BC9-1CB5B6AE5FB0}" xr6:coauthVersionLast="47" xr6:coauthVersionMax="47" xr10:uidLastSave="{00000000-0000-0000-0000-000000000000}"/>
  <bookViews>
    <workbookView xWindow="-120" yWindow="-120" windowWidth="29040" windowHeight="15840" xr2:uid="{00C89E68-ED8A-4F8D-AD10-76AA190D179A}"/>
  </bookViews>
  <sheets>
    <sheet name="Planning" sheetId="1" r:id="rId1"/>
    <sheet name="Heures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/>
  <c r="E7" i="1" s="1"/>
  <c r="G7" i="1" s="1"/>
  <c r="I7" i="1" s="1"/>
  <c r="K7" i="1" s="1"/>
  <c r="C6" i="1"/>
  <c r="E6" i="1" s="1"/>
  <c r="G6" i="1" s="1"/>
  <c r="I6" i="1" s="1"/>
  <c r="K6" i="1" s="1"/>
  <c r="C17" i="1" s="1"/>
  <c r="E17" i="1" s="1"/>
  <c r="G17" i="1" s="1"/>
  <c r="I17" i="1" s="1"/>
  <c r="K17" i="1" s="1"/>
  <c r="O9" i="1"/>
  <c r="O10" i="1"/>
  <c r="O12" i="1"/>
  <c r="O13" i="1"/>
  <c r="O19" i="1"/>
  <c r="O20" i="1"/>
  <c r="O21" i="1"/>
  <c r="O22" i="1"/>
  <c r="O23" i="1"/>
  <c r="O24" i="1"/>
  <c r="N24" i="1"/>
  <c r="N23" i="1"/>
  <c r="N22" i="1"/>
  <c r="N21" i="1"/>
  <c r="N20" i="1"/>
  <c r="N19" i="1"/>
  <c r="N9" i="1"/>
  <c r="N10" i="1"/>
  <c r="N11" i="1"/>
  <c r="O11" i="1" s="1"/>
  <c r="N12" i="1"/>
  <c r="N13" i="1"/>
  <c r="N8" i="1"/>
  <c r="O8" i="1" s="1"/>
  <c r="C18" i="1" l="1"/>
  <c r="E18" i="1" s="1"/>
  <c r="G18" i="1" s="1"/>
  <c r="I18" i="1" s="1"/>
  <c r="K18" i="1" s="1"/>
</calcChain>
</file>

<file path=xl/sharedStrings.xml><?xml version="1.0" encoding="utf-8"?>
<sst xmlns="http://schemas.openxmlformats.org/spreadsheetml/2006/main" count="25" uniqueCount="10">
  <si>
    <t>Clélia</t>
  </si>
  <si>
    <t>Néolisa</t>
  </si>
  <si>
    <t>Iris</t>
  </si>
  <si>
    <t>Charlène</t>
  </si>
  <si>
    <t xml:space="preserve">Marie </t>
  </si>
  <si>
    <t xml:space="preserve">Marie Clet </t>
  </si>
  <si>
    <t>Différence</t>
  </si>
  <si>
    <t>Temps de
travail
effectif</t>
  </si>
  <si>
    <t>heures 
contrat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</si>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</sst>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h]:mm"/>
    <numFmt numFmtId="165" formatCode="[h]:mm;@"/>
    <numFmt numFmtId="166" formatCode="dddd"/>
    <numFmt numFmtId="169" formatCode="[hh]:mm;@"/>
  </numFmts>
  <fonts count="5" x14ac:knownFonts="1"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4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20" fontId="0" fillId="0" borderId="11" xfId="0" applyNumberFormat="1" applyBorder="1" applyAlignment="1">
      <alignment horizontal="center" vertical="center"/>
    </xf>
    <xf numFmtId="0" fontId="4" fillId="0" borderId="0" xfId="0" applyFont="1" applyProtection="1">
      <protection locked="0" hidden="1"/>
    </xf>
    <xf numFmtId="164" fontId="2" fillId="5" borderId="7" xfId="0" applyNumberFormat="1" applyFont="1" applyFill="1" applyBorder="1" applyAlignment="1" applyProtection="1">
      <alignment horizontal="center" vertical="center"/>
      <protection locked="0" hidden="1"/>
    </xf>
    <xf numFmtId="164" fontId="2" fillId="5" borderId="14" xfId="0" applyNumberFormat="1" applyFont="1" applyFill="1" applyBorder="1" applyAlignment="1" applyProtection="1">
      <alignment horizontal="center" vertical="center"/>
      <protection locked="0" hidden="1"/>
    </xf>
    <xf numFmtId="164" fontId="2" fillId="5" borderId="22" xfId="0" applyNumberFormat="1" applyFont="1" applyFill="1" applyBorder="1" applyAlignment="1" applyProtection="1">
      <alignment horizontal="center" vertical="center"/>
      <protection locked="0" hidden="1"/>
    </xf>
    <xf numFmtId="164" fontId="2" fillId="5" borderId="8" xfId="0" applyNumberFormat="1" applyFont="1" applyFill="1" applyBorder="1" applyAlignment="1" applyProtection="1">
      <alignment horizontal="center" vertical="center"/>
      <protection locked="0" hidden="1"/>
    </xf>
    <xf numFmtId="164" fontId="2" fillId="5" borderId="2" xfId="0" applyNumberFormat="1" applyFont="1" applyFill="1" applyBorder="1" applyAlignment="1" applyProtection="1">
      <alignment horizontal="center" vertical="center"/>
      <protection locked="0" hidden="1"/>
    </xf>
    <xf numFmtId="164" fontId="2" fillId="5" borderId="27" xfId="0" applyNumberFormat="1" applyFont="1" applyFill="1" applyBorder="1" applyAlignment="1" applyProtection="1">
      <alignment horizontal="center" vertical="center"/>
      <protection locked="0" hidden="1"/>
    </xf>
    <xf numFmtId="164" fontId="2" fillId="5" borderId="28" xfId="0" applyNumberFormat="1" applyFont="1" applyFill="1" applyBorder="1" applyAlignment="1" applyProtection="1">
      <alignment horizontal="center" vertical="center"/>
      <protection locked="0" hidden="1"/>
    </xf>
    <xf numFmtId="164" fontId="2" fillId="5" borderId="3" xfId="0" applyNumberFormat="1" applyFont="1" applyFill="1" applyBorder="1" applyAlignment="1" applyProtection="1">
      <alignment horizontal="center" vertical="center"/>
      <protection locked="0" hidden="1"/>
    </xf>
    <xf numFmtId="164" fontId="2" fillId="6" borderId="26" xfId="0" applyNumberFormat="1" applyFont="1" applyFill="1" applyBorder="1" applyAlignment="1" applyProtection="1">
      <alignment horizontal="center" vertical="center"/>
      <protection hidden="1"/>
    </xf>
    <xf numFmtId="164" fontId="2" fillId="6" borderId="9" xfId="0" applyNumberFormat="1" applyFont="1" applyFill="1" applyBorder="1" applyAlignment="1" applyProtection="1">
      <alignment horizontal="center" vertical="center"/>
      <protection hidden="1"/>
    </xf>
    <xf numFmtId="164" fontId="2" fillId="0" borderId="13" xfId="0" applyNumberFormat="1" applyFont="1" applyBorder="1" applyAlignment="1" applyProtection="1">
      <alignment horizontal="center"/>
      <protection hidden="1"/>
    </xf>
    <xf numFmtId="164" fontId="2" fillId="6" borderId="10" xfId="0" applyNumberFormat="1" applyFont="1" applyFill="1" applyBorder="1" applyAlignment="1" applyProtection="1">
      <alignment horizontal="center" vertical="center"/>
      <protection locked="0" hidden="1"/>
    </xf>
    <xf numFmtId="164" fontId="2" fillId="5" borderId="18" xfId="0" applyNumberFormat="1" applyFont="1" applyFill="1" applyBorder="1" applyAlignment="1" applyProtection="1">
      <alignment horizontal="center" vertical="center"/>
      <protection locked="0" hidden="1"/>
    </xf>
    <xf numFmtId="164" fontId="2" fillId="6" borderId="23" xfId="0" applyNumberFormat="1" applyFont="1" applyFill="1" applyBorder="1" applyAlignment="1" applyProtection="1">
      <alignment horizontal="center" vertical="center"/>
      <protection locked="0" hidden="1"/>
    </xf>
    <xf numFmtId="164" fontId="2" fillId="5" borderId="12" xfId="0" applyNumberFormat="1" applyFont="1" applyFill="1" applyBorder="1" applyAlignment="1" applyProtection="1">
      <alignment horizontal="center" vertical="center"/>
      <protection locked="0" hidden="1"/>
    </xf>
    <xf numFmtId="164" fontId="2" fillId="5" borderId="10" xfId="0" applyNumberFormat="1" applyFont="1" applyFill="1" applyBorder="1" applyAlignment="1" applyProtection="1">
      <alignment horizontal="center" vertical="center"/>
      <protection locked="0" hidden="1"/>
    </xf>
    <xf numFmtId="164" fontId="2" fillId="5" borderId="23" xfId="0" applyNumberFormat="1" applyFont="1" applyFill="1" applyBorder="1" applyAlignment="1" applyProtection="1">
      <alignment horizontal="center" vertical="center"/>
      <protection locked="0" hidden="1"/>
    </xf>
    <xf numFmtId="164" fontId="2" fillId="6" borderId="13" xfId="0" applyNumberFormat="1" applyFont="1" applyFill="1" applyBorder="1" applyAlignment="1" applyProtection="1">
      <alignment horizontal="center" vertical="center"/>
      <protection hidden="1"/>
    </xf>
    <xf numFmtId="164" fontId="2" fillId="6" borderId="18" xfId="0" applyNumberFormat="1" applyFont="1" applyFill="1" applyBorder="1" applyAlignment="1" applyProtection="1">
      <alignment horizontal="center" vertical="center"/>
      <protection locked="0" hidden="1"/>
    </xf>
    <xf numFmtId="164" fontId="2" fillId="6" borderId="12" xfId="0" applyNumberFormat="1" applyFont="1" applyFill="1" applyBorder="1" applyAlignment="1" applyProtection="1">
      <alignment horizontal="center" vertical="center"/>
      <protection locked="0" hidden="1"/>
    </xf>
    <xf numFmtId="164" fontId="2" fillId="6" borderId="15" xfId="0" applyNumberFormat="1" applyFont="1" applyFill="1" applyBorder="1" applyAlignment="1" applyProtection="1">
      <alignment horizontal="center" vertical="center"/>
      <protection locked="0" hidden="1"/>
    </xf>
    <xf numFmtId="164" fontId="2" fillId="5" borderId="17" xfId="0" applyNumberFormat="1" applyFont="1" applyFill="1" applyBorder="1" applyAlignment="1" applyProtection="1">
      <alignment horizontal="center" vertical="center"/>
      <protection locked="0" hidden="1"/>
    </xf>
    <xf numFmtId="164" fontId="2" fillId="5" borderId="24" xfId="0" applyNumberFormat="1" applyFont="1" applyFill="1" applyBorder="1" applyAlignment="1" applyProtection="1">
      <alignment horizontal="center" vertical="center"/>
      <protection locked="0" hidden="1"/>
    </xf>
    <xf numFmtId="164" fontId="2" fillId="5" borderId="21" xfId="0" applyNumberFormat="1" applyFont="1" applyFill="1" applyBorder="1" applyAlignment="1" applyProtection="1">
      <alignment horizontal="center" vertical="center"/>
      <protection locked="0" hidden="1"/>
    </xf>
    <xf numFmtId="164" fontId="2" fillId="5" borderId="15" xfId="0" applyNumberFormat="1" applyFont="1" applyFill="1" applyBorder="1" applyAlignment="1" applyProtection="1">
      <alignment horizontal="center" vertical="center"/>
      <protection locked="0" hidden="1"/>
    </xf>
    <xf numFmtId="164" fontId="2" fillId="6" borderId="25" xfId="0" applyNumberFormat="1" applyFont="1" applyFill="1" applyBorder="1" applyAlignment="1" applyProtection="1">
      <alignment horizontal="center" vertical="center"/>
      <protection hidden="1"/>
    </xf>
    <xf numFmtId="164" fontId="2" fillId="0" borderId="25" xfId="0" applyNumberFormat="1" applyFont="1" applyBorder="1" applyAlignment="1" applyProtection="1">
      <alignment horizontal="center"/>
      <protection hidden="1"/>
    </xf>
    <xf numFmtId="164" fontId="2" fillId="0" borderId="4" xfId="0" applyNumberFormat="1" applyFont="1" applyBorder="1" applyAlignment="1" applyProtection="1">
      <alignment horizontal="center"/>
      <protection hidden="1"/>
    </xf>
    <xf numFmtId="14" fontId="4" fillId="0" borderId="29" xfId="0" applyNumberFormat="1" applyFont="1" applyBorder="1" applyAlignment="1" applyProtection="1">
      <alignment horizontal="center"/>
      <protection locked="0" hidden="1"/>
    </xf>
    <xf numFmtId="165" fontId="2" fillId="6" borderId="30" xfId="0" applyNumberFormat="1" applyFont="1" applyFill="1" applyBorder="1" applyAlignment="1" applyProtection="1">
      <alignment horizontal="center" vertical="center"/>
      <protection hidden="1"/>
    </xf>
    <xf numFmtId="164" fontId="2" fillId="0" borderId="31" xfId="0" applyNumberFormat="1" applyFont="1" applyBorder="1" applyAlignment="1" applyProtection="1">
      <alignment horizontal="center"/>
      <protection hidden="1"/>
    </xf>
    <xf numFmtId="0" fontId="2" fillId="0" borderId="11" xfId="0" applyFont="1" applyBorder="1" applyAlignment="1" applyProtection="1">
      <alignment horizontal="center" vertical="center"/>
      <protection locked="0" hidden="1"/>
    </xf>
    <xf numFmtId="0" fontId="2" fillId="0" borderId="9" xfId="0" applyFont="1" applyBorder="1" applyAlignment="1" applyProtection="1">
      <alignment horizontal="center" vertical="center"/>
      <protection locked="0" hidden="1"/>
    </xf>
    <xf numFmtId="0" fontId="2" fillId="0" borderId="13" xfId="0" applyFont="1" applyBorder="1" applyAlignment="1" applyProtection="1">
      <alignment horizontal="center" vertical="center"/>
      <protection locked="0" hidden="1"/>
    </xf>
    <xf numFmtId="0" fontId="2" fillId="0" borderId="25" xfId="0" applyFont="1" applyBorder="1" applyAlignment="1" applyProtection="1">
      <alignment horizontal="center" vertical="center"/>
      <protection locked="0" hidden="1"/>
    </xf>
    <xf numFmtId="0" fontId="1" fillId="2" borderId="4" xfId="0" applyFont="1" applyFill="1" applyBorder="1" applyAlignment="1" applyProtection="1">
      <alignment horizontal="center" vertical="center" wrapText="1"/>
      <protection hidden="1"/>
    </xf>
    <xf numFmtId="0" fontId="1" fillId="2" borderId="6" xfId="0" applyFont="1" applyFill="1" applyBorder="1" applyAlignment="1" applyProtection="1">
      <alignment horizontal="center" vertical="center"/>
      <protection hidden="1"/>
    </xf>
    <xf numFmtId="0" fontId="1" fillId="3" borderId="4" xfId="0" applyFont="1" applyFill="1" applyBorder="1" applyAlignment="1" applyProtection="1">
      <alignment horizontal="center" vertical="center" wrapText="1"/>
      <protection hidden="1"/>
    </xf>
    <xf numFmtId="0" fontId="1" fillId="3" borderId="16" xfId="0" applyFont="1" applyFill="1" applyBorder="1" applyAlignment="1" applyProtection="1">
      <alignment horizontal="center" vertical="center"/>
      <protection hidden="1"/>
    </xf>
    <xf numFmtId="0" fontId="1" fillId="3" borderId="4" xfId="0" applyFont="1" applyFill="1" applyBorder="1" applyAlignment="1" applyProtection="1">
      <alignment horizontal="center" vertical="center"/>
      <protection hidden="1"/>
    </xf>
    <xf numFmtId="14" fontId="2" fillId="4" borderId="5" xfId="0" applyNumberFormat="1" applyFont="1" applyFill="1" applyBorder="1" applyAlignment="1" applyProtection="1">
      <alignment horizontal="center" vertical="center"/>
      <protection hidden="1"/>
    </xf>
    <xf numFmtId="0" fontId="2" fillId="4" borderId="20" xfId="0" applyFont="1" applyFill="1" applyBorder="1" applyAlignment="1" applyProtection="1">
      <alignment horizontal="center" vertical="center"/>
      <protection hidden="1"/>
    </xf>
    <xf numFmtId="166" fontId="2" fillId="2" borderId="1" xfId="0" applyNumberFormat="1" applyFont="1" applyFill="1" applyBorder="1" applyAlignment="1" applyProtection="1">
      <alignment horizontal="center" vertical="center"/>
      <protection hidden="1"/>
    </xf>
    <xf numFmtId="0" fontId="2" fillId="2" borderId="19" xfId="0" applyFont="1" applyFill="1" applyBorder="1" applyAlignment="1" applyProtection="1">
      <alignment horizontal="center" vertical="center"/>
      <protection hidden="1"/>
    </xf>
    <xf numFmtId="0" fontId="1" fillId="3" borderId="6" xfId="0" applyFont="1" applyFill="1" applyBorder="1" applyAlignment="1" applyProtection="1">
      <alignment horizontal="center" vertical="center"/>
      <protection hidden="1"/>
    </xf>
    <xf numFmtId="166" fontId="2" fillId="2" borderId="19" xfId="0" applyNumberFormat="1" applyFont="1" applyFill="1" applyBorder="1" applyAlignment="1" applyProtection="1">
      <alignment horizontal="center" vertical="center"/>
      <protection hidden="1"/>
    </xf>
    <xf numFmtId="14" fontId="2" fillId="4" borderId="20" xfId="0" applyNumberFormat="1" applyFont="1" applyFill="1" applyBorder="1" applyAlignment="1" applyProtection="1">
      <alignment horizontal="center" vertical="center"/>
      <protection hidden="1"/>
    </xf>
    <xf numFmtId="169" fontId="2" fillId="6" borderId="30" xfId="0" applyNumberFormat="1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2"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66675</xdr:rowOff>
    </xdr:from>
    <xdr:to>
      <xdr:col>5</xdr:col>
      <xdr:colOff>742950</xdr:colOff>
      <xdr:row>4</xdr:row>
      <xdr:rowOff>76200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0091D2E-1DFF-3911-2452-550707FE422E}"/>
            </a:ext>
          </a:extLst>
        </xdr:cNvPr>
        <xdr:cNvGrpSpPr/>
      </xdr:nvGrpSpPr>
      <xdr:grpSpPr>
        <a:xfrm>
          <a:off x="1047750" y="66675"/>
          <a:ext cx="4076700" cy="1000125"/>
          <a:chOff x="2847975" y="57150"/>
          <a:chExt cx="3143250" cy="1000125"/>
        </a:xfrm>
      </xdr:grpSpPr>
      <xdr:sp macro="" textlink="">
        <xdr:nvSpPr>
          <xdr:cNvPr id="2" name="ZoneTexte 1">
            <a:extLst>
              <a:ext uri="{FF2B5EF4-FFF2-40B4-BE49-F238E27FC236}">
                <a16:creationId xmlns:a16="http://schemas.microsoft.com/office/drawing/2014/main" id="{0B727A24-AE0F-BF47-25B8-BFB38CC0697D}"/>
              </a:ext>
            </a:extLst>
          </xdr:cNvPr>
          <xdr:cNvSpPr txBox="1"/>
        </xdr:nvSpPr>
        <xdr:spPr>
          <a:xfrm>
            <a:off x="3400425" y="57150"/>
            <a:ext cx="2590800" cy="10001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2">
                <a:lumMod val="50000"/>
                <a:lumOff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Entrez la date du premier LUNDI ou premier jour de la période souhaitée</a:t>
            </a:r>
            <a:r>
              <a:rPr lang="fr-FR" sz="1100" baseline="0"/>
              <a:t> au format "jj/mm/aaaa"</a:t>
            </a:r>
          </a:p>
          <a:p>
            <a:r>
              <a:rPr lang="fr-FR" sz="1100" baseline="0"/>
              <a:t>Pour enlever la protection:</a:t>
            </a:r>
          </a:p>
          <a:p>
            <a:r>
              <a:rPr lang="fr-FR" sz="1100" baseline="0"/>
              <a:t>"Révision",  "Oter la protection de la feuille"</a:t>
            </a:r>
          </a:p>
          <a:p>
            <a:r>
              <a:rPr lang="fr-FR" sz="1100" baseline="0"/>
              <a:t>et inversement pour la remettre!!!</a:t>
            </a:r>
            <a:endParaRPr lang="fr-FR" sz="1100"/>
          </a:p>
        </xdr:txBody>
      </xdr:sp>
      <xdr:cxnSp macro="">
        <xdr:nvCxnSpPr>
          <xdr:cNvPr id="4" name="Connecteur droit avec flèche 3">
            <a:extLst>
              <a:ext uri="{FF2B5EF4-FFF2-40B4-BE49-F238E27FC236}">
                <a16:creationId xmlns:a16="http://schemas.microsoft.com/office/drawing/2014/main" id="{1BE1F8D5-336F-B7CE-4875-62FCA8CA32CC}"/>
              </a:ext>
            </a:extLst>
          </xdr:cNvPr>
          <xdr:cNvCxnSpPr/>
        </xdr:nvCxnSpPr>
        <xdr:spPr>
          <a:xfrm flipH="1" flipV="1">
            <a:off x="2847975" y="409575"/>
            <a:ext cx="552450" cy="38100"/>
          </a:xfrm>
          <a:prstGeom prst="straightConnector1">
            <a:avLst/>
          </a:prstGeom>
          <a:ln>
            <a:tailEnd type="triangle"/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2A090-5248-4F43-86FC-17AE822748FC}">
  <sheetPr codeName="Feuil1"/>
  <dimension ref="A1:R24"/>
  <sheetViews>
    <sheetView tabSelected="1" workbookViewId="0">
      <selection activeCell="H3" sqref="H3"/>
    </sheetView>
  </sheetViews>
  <sheetFormatPr baseColWidth="10" defaultRowHeight="18.75" x14ac:dyDescent="0.3"/>
  <cols>
    <col min="1" max="1" width="15.42578125" style="2" customWidth="1"/>
    <col min="2" max="2" width="15.140625" style="2" customWidth="1"/>
    <col min="3" max="12" width="11.7109375" style="2" customWidth="1"/>
    <col min="13" max="13" width="10" style="2" customWidth="1"/>
    <col min="14" max="14" width="14.7109375" style="2" customWidth="1"/>
    <col min="15" max="15" width="11.42578125" style="2" bestFit="1" customWidth="1"/>
    <col min="16" max="16384" width="11.42578125" style="2"/>
  </cols>
  <sheetData>
    <row r="1" spans="1:18" ht="19.5" thickBot="1" x14ac:dyDescent="0.35"/>
    <row r="2" spans="1:18" ht="20.25" thickTop="1" thickBot="1" x14ac:dyDescent="0.35">
      <c r="A2" s="31">
        <v>44243</v>
      </c>
    </row>
    <row r="3" spans="1:18" ht="19.5" thickTop="1" x14ac:dyDescent="0.3"/>
    <row r="5" spans="1:18" ht="19.5" thickBot="1" x14ac:dyDescent="0.35"/>
    <row r="6" spans="1:18" ht="24.75" customHeight="1" thickBot="1" x14ac:dyDescent="0.35">
      <c r="C6" s="45">
        <f>A2</f>
        <v>44243</v>
      </c>
      <c r="D6" s="48"/>
      <c r="E6" s="45">
        <f>C6+1</f>
        <v>44244</v>
      </c>
      <c r="F6" s="46"/>
      <c r="G6" s="45">
        <f t="shared" ref="G6:G7" si="0">E6+1</f>
        <v>44245</v>
      </c>
      <c r="H6" s="46"/>
      <c r="I6" s="45">
        <f t="shared" ref="I6:I7" si="1">G6+1</f>
        <v>44246</v>
      </c>
      <c r="J6" s="46"/>
      <c r="K6" s="45">
        <f t="shared" ref="K6:K7" si="2">I6+1</f>
        <v>44247</v>
      </c>
      <c r="L6" s="46"/>
      <c r="M6" s="38" t="s">
        <v>8</v>
      </c>
      <c r="N6" s="40" t="s">
        <v>7</v>
      </c>
      <c r="O6" s="42" t="s">
        <v>6</v>
      </c>
    </row>
    <row r="7" spans="1:18" ht="24.75" customHeight="1" thickBot="1" x14ac:dyDescent="0.35">
      <c r="C7" s="43">
        <f>A2</f>
        <v>44243</v>
      </c>
      <c r="D7" s="49"/>
      <c r="E7" s="43">
        <f>C7+1</f>
        <v>44244</v>
      </c>
      <c r="F7" s="44"/>
      <c r="G7" s="43">
        <f t="shared" si="0"/>
        <v>44245</v>
      </c>
      <c r="H7" s="44"/>
      <c r="I7" s="43">
        <f t="shared" si="1"/>
        <v>44246</v>
      </c>
      <c r="J7" s="44"/>
      <c r="K7" s="43">
        <f t="shared" si="2"/>
        <v>44247</v>
      </c>
      <c r="L7" s="44"/>
      <c r="M7" s="39"/>
      <c r="N7" s="41"/>
      <c r="O7" s="47"/>
      <c r="R7" s="2" t="s">
        <v>9</v>
      </c>
    </row>
    <row r="8" spans="1:18" ht="24.95" customHeight="1" x14ac:dyDescent="0.3">
      <c r="B8" s="35" t="s">
        <v>0</v>
      </c>
      <c r="C8" s="3">
        <v>0.34375</v>
      </c>
      <c r="D8" s="4">
        <v>0.73958333333333337</v>
      </c>
      <c r="E8" s="5">
        <v>0.33333333333333331</v>
      </c>
      <c r="F8" s="6">
        <v>0.72916666666666663</v>
      </c>
      <c r="G8" s="3">
        <v>0.35416666666666669</v>
      </c>
      <c r="H8" s="4">
        <v>0.75</v>
      </c>
      <c r="I8" s="7">
        <v>0.33333333333333331</v>
      </c>
      <c r="J8" s="8">
        <v>0.72916666666666663</v>
      </c>
      <c r="K8" s="9">
        <v>0.34375</v>
      </c>
      <c r="L8" s="10">
        <v>0.73958333333333337</v>
      </c>
      <c r="M8" s="50">
        <v>2</v>
      </c>
      <c r="N8" s="12">
        <f>D8-C8+F8-E8+H8-G8+J8-I8+L8-K8</f>
        <v>1.9791666666666665</v>
      </c>
      <c r="O8" s="33">
        <f>N8-M8</f>
        <v>-2.0833333333333481E-2</v>
      </c>
    </row>
    <row r="9" spans="1:18" ht="24.95" customHeight="1" x14ac:dyDescent="0.3">
      <c r="B9" s="36" t="s">
        <v>1</v>
      </c>
      <c r="C9" s="14">
        <v>0.35416666666666669</v>
      </c>
      <c r="D9" s="15">
        <v>0.75</v>
      </c>
      <c r="E9" s="16">
        <v>0.34375</v>
      </c>
      <c r="F9" s="17">
        <v>0.73958333333333337</v>
      </c>
      <c r="G9" s="14">
        <v>0.33333333333333331</v>
      </c>
      <c r="H9" s="15">
        <v>0.72916666666666663</v>
      </c>
      <c r="I9" s="18">
        <v>0.34375</v>
      </c>
      <c r="J9" s="15">
        <v>0.73958333333333337</v>
      </c>
      <c r="K9" s="19">
        <v>0.35416666666666669</v>
      </c>
      <c r="L9" s="15">
        <v>0.75</v>
      </c>
      <c r="M9" s="11">
        <v>2</v>
      </c>
      <c r="N9" s="20">
        <f t="shared" ref="N9:N13" si="3">D9-C9+F9-E9+H9-G9+J9-I9+L9-K9</f>
        <v>1.9791666666666667</v>
      </c>
      <c r="O9" s="13">
        <f>N9-M9</f>
        <v>-2.0833333333333259E-2</v>
      </c>
    </row>
    <row r="10" spans="1:18" ht="24.95" customHeight="1" x14ac:dyDescent="0.3">
      <c r="B10" s="36" t="s">
        <v>2</v>
      </c>
      <c r="C10" s="18">
        <v>0.34375</v>
      </c>
      <c r="D10" s="15">
        <v>0.73958333333333337</v>
      </c>
      <c r="E10" s="16">
        <v>0.33333333333333331</v>
      </c>
      <c r="F10" s="17">
        <v>0.72916666666666663</v>
      </c>
      <c r="G10" s="18">
        <v>0.35416666666666669</v>
      </c>
      <c r="H10" s="15">
        <v>0.75</v>
      </c>
      <c r="I10" s="14">
        <v>0.33333333333333331</v>
      </c>
      <c r="J10" s="17">
        <v>0.72916666666666663</v>
      </c>
      <c r="K10" s="14">
        <v>0.34375</v>
      </c>
      <c r="L10" s="17">
        <v>0.73958333333333337</v>
      </c>
      <c r="M10" s="11">
        <v>2</v>
      </c>
      <c r="N10" s="20">
        <f t="shared" si="3"/>
        <v>1.9791666666666665</v>
      </c>
      <c r="O10" s="13">
        <f t="shared" ref="O10:O13" si="4">N10-M10</f>
        <v>-2.0833333333333481E-2</v>
      </c>
    </row>
    <row r="11" spans="1:18" ht="24.95" customHeight="1" x14ac:dyDescent="0.3">
      <c r="B11" s="36" t="s">
        <v>3</v>
      </c>
      <c r="C11" s="14">
        <v>0.34375</v>
      </c>
      <c r="D11" s="15">
        <v>0.75</v>
      </c>
      <c r="E11" s="19">
        <v>0.35416666666666669</v>
      </c>
      <c r="F11" s="17">
        <v>0.75</v>
      </c>
      <c r="G11" s="18">
        <v>0.34375</v>
      </c>
      <c r="H11" s="15">
        <v>0.73958333333333337</v>
      </c>
      <c r="I11" s="19">
        <v>0.34375</v>
      </c>
      <c r="J11" s="15">
        <v>0.75</v>
      </c>
      <c r="K11" s="14">
        <v>0.33333333333333331</v>
      </c>
      <c r="L11" s="17">
        <v>0.72916666666666663</v>
      </c>
      <c r="M11" s="11">
        <v>2</v>
      </c>
      <c r="N11" s="20">
        <f t="shared" si="3"/>
        <v>1.9999999999999998</v>
      </c>
      <c r="O11" s="13">
        <f t="shared" si="4"/>
        <v>0</v>
      </c>
    </row>
    <row r="12" spans="1:18" ht="24.95" customHeight="1" x14ac:dyDescent="0.3">
      <c r="B12" s="36" t="s">
        <v>4</v>
      </c>
      <c r="C12" s="18">
        <v>0.45833333333333331</v>
      </c>
      <c r="D12" s="15">
        <v>0.75</v>
      </c>
      <c r="E12" s="19">
        <v>0.44791666666666669</v>
      </c>
      <c r="F12" s="17">
        <v>0.73958333333333337</v>
      </c>
      <c r="G12" s="14">
        <v>0.33333333333333331</v>
      </c>
      <c r="H12" s="21">
        <v>0.66666666666666663</v>
      </c>
      <c r="I12" s="18">
        <v>0.44791666666666669</v>
      </c>
      <c r="J12" s="15">
        <v>0.73958333333333337</v>
      </c>
      <c r="K12" s="16">
        <v>0.45833333333333331</v>
      </c>
      <c r="L12" s="22">
        <v>0.75</v>
      </c>
      <c r="M12" s="11">
        <v>1.4583333333333333</v>
      </c>
      <c r="N12" s="20">
        <f t="shared" si="3"/>
        <v>1.5</v>
      </c>
      <c r="O12" s="13">
        <f t="shared" si="4"/>
        <v>4.1666666666666741E-2</v>
      </c>
    </row>
    <row r="13" spans="1:18" ht="24.95" customHeight="1" thickBot="1" x14ac:dyDescent="0.35">
      <c r="B13" s="37" t="s">
        <v>5</v>
      </c>
      <c r="C13" s="23">
        <v>0.33333333333333331</v>
      </c>
      <c r="D13" s="24">
        <v>0.72916666666666663</v>
      </c>
      <c r="E13" s="25">
        <v>0.35416666666666669</v>
      </c>
      <c r="F13" s="26">
        <v>0.75</v>
      </c>
      <c r="G13" s="27">
        <v>0.34375</v>
      </c>
      <c r="H13" s="24">
        <v>0.73958333333333337</v>
      </c>
      <c r="I13" s="25">
        <v>0.35416666666666669</v>
      </c>
      <c r="J13" s="24">
        <v>0.75</v>
      </c>
      <c r="K13" s="23">
        <v>0.33333333333333331</v>
      </c>
      <c r="L13" s="26">
        <v>0.72916666666666663</v>
      </c>
      <c r="M13" s="28">
        <v>2</v>
      </c>
      <c r="N13" s="28">
        <f t="shared" si="3"/>
        <v>1.9791666666666667</v>
      </c>
      <c r="O13" s="29">
        <f t="shared" si="4"/>
        <v>-2.0833333333333259E-2</v>
      </c>
    </row>
    <row r="16" spans="1:18" ht="19.5" thickBot="1" x14ac:dyDescent="0.35"/>
    <row r="17" spans="2:15" ht="24.75" customHeight="1" thickBot="1" x14ac:dyDescent="0.35">
      <c r="C17" s="45">
        <f>K6+3</f>
        <v>44250</v>
      </c>
      <c r="D17" s="46"/>
      <c r="E17" s="45">
        <f>C17+1</f>
        <v>44251</v>
      </c>
      <c r="F17" s="46"/>
      <c r="G17" s="45">
        <f t="shared" ref="G17:G18" si="5">E17+1</f>
        <v>44252</v>
      </c>
      <c r="H17" s="46"/>
      <c r="I17" s="45">
        <f t="shared" ref="I17:I18" si="6">G17+1</f>
        <v>44253</v>
      </c>
      <c r="J17" s="46"/>
      <c r="K17" s="45">
        <f t="shared" ref="K17:K18" si="7">I17+1</f>
        <v>44254</v>
      </c>
      <c r="L17" s="46"/>
      <c r="M17" s="38" t="s">
        <v>8</v>
      </c>
      <c r="N17" s="40" t="s">
        <v>7</v>
      </c>
      <c r="O17" s="42" t="s">
        <v>6</v>
      </c>
    </row>
    <row r="18" spans="2:15" ht="24.75" customHeight="1" thickBot="1" x14ac:dyDescent="0.35">
      <c r="C18" s="43">
        <f>K7+3</f>
        <v>44250</v>
      </c>
      <c r="D18" s="44"/>
      <c r="E18" s="43">
        <f>C18+1</f>
        <v>44251</v>
      </c>
      <c r="F18" s="44"/>
      <c r="G18" s="43">
        <f t="shared" si="5"/>
        <v>44252</v>
      </c>
      <c r="H18" s="44"/>
      <c r="I18" s="43">
        <f t="shared" si="6"/>
        <v>44253</v>
      </c>
      <c r="J18" s="44"/>
      <c r="K18" s="43">
        <f t="shared" si="7"/>
        <v>44254</v>
      </c>
      <c r="L18" s="44"/>
      <c r="M18" s="39"/>
      <c r="N18" s="41"/>
      <c r="O18" s="41"/>
    </row>
    <row r="19" spans="2:15" ht="24.95" customHeight="1" x14ac:dyDescent="0.3">
      <c r="B19" s="35" t="s">
        <v>0</v>
      </c>
      <c r="C19" s="3">
        <v>0.34375</v>
      </c>
      <c r="D19" s="4">
        <v>0.73958333333333337</v>
      </c>
      <c r="E19" s="5">
        <v>0.33333333333333331</v>
      </c>
      <c r="F19" s="6">
        <v>0.72916666666666663</v>
      </c>
      <c r="G19" s="3">
        <v>0.35416666666666669</v>
      </c>
      <c r="H19" s="4">
        <v>0.75</v>
      </c>
      <c r="I19" s="7">
        <v>0.33333333333333331</v>
      </c>
      <c r="J19" s="8">
        <v>0.72916666666666663</v>
      </c>
      <c r="K19" s="9"/>
      <c r="L19" s="10"/>
      <c r="M19" s="32">
        <v>2</v>
      </c>
      <c r="N19" s="12">
        <f>D19-C19+F19-E19+H19-G19+J19-I19+L19-K19</f>
        <v>1.5833333333333333</v>
      </c>
      <c r="O19" s="30">
        <f>N19-M19</f>
        <v>-0.41666666666666674</v>
      </c>
    </row>
    <row r="20" spans="2:15" ht="24.95" customHeight="1" x14ac:dyDescent="0.3">
      <c r="B20" s="36" t="s">
        <v>1</v>
      </c>
      <c r="C20" s="14">
        <v>0.35416666666666669</v>
      </c>
      <c r="D20" s="15">
        <v>0.75</v>
      </c>
      <c r="E20" s="16">
        <v>0.34375</v>
      </c>
      <c r="F20" s="17">
        <v>0.73958333333333337</v>
      </c>
      <c r="G20" s="14">
        <v>0.33333333333333331</v>
      </c>
      <c r="H20" s="15">
        <v>0.72916666666666663</v>
      </c>
      <c r="I20" s="18">
        <v>0.34375</v>
      </c>
      <c r="J20" s="15">
        <v>0.73958333333333337</v>
      </c>
      <c r="K20" s="19"/>
      <c r="L20" s="15"/>
      <c r="M20" s="11">
        <v>2</v>
      </c>
      <c r="N20" s="20">
        <f t="shared" ref="N20:N24" si="8">D20-C20+F20-E20+H20-G20+J20-I20+L20-K20</f>
        <v>1.5833333333333335</v>
      </c>
      <c r="O20" s="13">
        <f>N20-M20</f>
        <v>-0.41666666666666652</v>
      </c>
    </row>
    <row r="21" spans="2:15" ht="24.95" customHeight="1" x14ac:dyDescent="0.3">
      <c r="B21" s="36" t="s">
        <v>2</v>
      </c>
      <c r="C21" s="18">
        <v>0.34375</v>
      </c>
      <c r="D21" s="15">
        <v>0.73958333333333337</v>
      </c>
      <c r="E21" s="16">
        <v>0.33333333333333331</v>
      </c>
      <c r="F21" s="17">
        <v>0.72916666666666663</v>
      </c>
      <c r="G21" s="18">
        <v>0.35416666666666669</v>
      </c>
      <c r="H21" s="15">
        <v>0.75</v>
      </c>
      <c r="I21" s="14">
        <v>0.33333333333333331</v>
      </c>
      <c r="J21" s="17">
        <v>0.72916666666666663</v>
      </c>
      <c r="K21" s="14"/>
      <c r="L21" s="17"/>
      <c r="M21" s="11">
        <v>2</v>
      </c>
      <c r="N21" s="20">
        <f t="shared" si="8"/>
        <v>1.5833333333333333</v>
      </c>
      <c r="O21" s="13">
        <f t="shared" ref="O21:O24" si="9">N21-M21</f>
        <v>-0.41666666666666674</v>
      </c>
    </row>
    <row r="22" spans="2:15" ht="24.95" customHeight="1" x14ac:dyDescent="0.3">
      <c r="B22" s="36" t="s">
        <v>3</v>
      </c>
      <c r="C22" s="14">
        <v>0.33333333333333331</v>
      </c>
      <c r="D22" s="15">
        <v>0.72916666666666663</v>
      </c>
      <c r="E22" s="19">
        <v>0.35416666666666669</v>
      </c>
      <c r="F22" s="17">
        <v>0.75</v>
      </c>
      <c r="G22" s="18">
        <v>0.34375</v>
      </c>
      <c r="H22" s="15">
        <v>0.73958333333333337</v>
      </c>
      <c r="I22" s="19">
        <v>0.35416666666666669</v>
      </c>
      <c r="J22" s="15">
        <v>0.75</v>
      </c>
      <c r="K22" s="14"/>
      <c r="L22" s="17"/>
      <c r="M22" s="11">
        <v>2</v>
      </c>
      <c r="N22" s="20">
        <f t="shared" si="8"/>
        <v>1.5833333333333333</v>
      </c>
      <c r="O22" s="13">
        <f t="shared" si="9"/>
        <v>-0.41666666666666674</v>
      </c>
    </row>
    <row r="23" spans="2:15" ht="24.95" customHeight="1" x14ac:dyDescent="0.3">
      <c r="B23" s="36" t="s">
        <v>4</v>
      </c>
      <c r="C23" s="18">
        <v>0.45833333333333331</v>
      </c>
      <c r="D23" s="15">
        <v>0.75</v>
      </c>
      <c r="E23" s="19">
        <v>0.44791666666666669</v>
      </c>
      <c r="F23" s="17">
        <v>0.73958333333333337</v>
      </c>
      <c r="G23" s="14">
        <v>0.33333333333333331</v>
      </c>
      <c r="H23" s="21">
        <v>0.66666666666666663</v>
      </c>
      <c r="I23" s="18">
        <v>0.44791666666666669</v>
      </c>
      <c r="J23" s="15">
        <v>0.73958333333333337</v>
      </c>
      <c r="K23" s="16"/>
      <c r="L23" s="22"/>
      <c r="M23" s="11">
        <v>1.4583333333333333</v>
      </c>
      <c r="N23" s="20">
        <f t="shared" si="8"/>
        <v>1.2083333333333333</v>
      </c>
      <c r="O23" s="13">
        <f t="shared" si="9"/>
        <v>-0.25</v>
      </c>
    </row>
    <row r="24" spans="2:15" ht="24.95" customHeight="1" thickBot="1" x14ac:dyDescent="0.35">
      <c r="B24" s="37" t="s">
        <v>5</v>
      </c>
      <c r="C24" s="23">
        <v>0.33333333333333331</v>
      </c>
      <c r="D24" s="24">
        <v>0.72916666666666663</v>
      </c>
      <c r="E24" s="25">
        <v>0.35416666666666669</v>
      </c>
      <c r="F24" s="26">
        <v>0.75</v>
      </c>
      <c r="G24" s="27">
        <v>0.34375</v>
      </c>
      <c r="H24" s="24">
        <v>0.73958333333333337</v>
      </c>
      <c r="I24" s="25">
        <v>0.35416666666666669</v>
      </c>
      <c r="J24" s="24">
        <v>0.75</v>
      </c>
      <c r="K24" s="23"/>
      <c r="L24" s="26"/>
      <c r="M24" s="28">
        <v>2</v>
      </c>
      <c r="N24" s="28">
        <f t="shared" si="8"/>
        <v>1.5833333333333333</v>
      </c>
      <c r="O24" s="29">
        <f t="shared" si="9"/>
        <v>-0.41666666666666674</v>
      </c>
    </row>
  </sheetData>
  <mergeCells count="26">
    <mergeCell ref="N6:N7"/>
    <mergeCell ref="O6:O7"/>
    <mergeCell ref="C6:D6"/>
    <mergeCell ref="E6:F6"/>
    <mergeCell ref="G6:H6"/>
    <mergeCell ref="I6:J6"/>
    <mergeCell ref="K6:L6"/>
    <mergeCell ref="K7:L7"/>
    <mergeCell ref="I7:J7"/>
    <mergeCell ref="G7:H7"/>
    <mergeCell ref="C7:D7"/>
    <mergeCell ref="E7:F7"/>
    <mergeCell ref="M6:M7"/>
    <mergeCell ref="M17:M18"/>
    <mergeCell ref="N17:N18"/>
    <mergeCell ref="O17:O18"/>
    <mergeCell ref="C18:D18"/>
    <mergeCell ref="E18:F18"/>
    <mergeCell ref="G18:H18"/>
    <mergeCell ref="I18:J18"/>
    <mergeCell ref="K18:L18"/>
    <mergeCell ref="C17:D17"/>
    <mergeCell ref="E17:F17"/>
    <mergeCell ref="G17:H17"/>
    <mergeCell ref="I17:J17"/>
    <mergeCell ref="K17:L17"/>
  </mergeCells>
  <phoneticPr fontId="3" type="noConversion"/>
  <conditionalFormatting sqref="O8:O13">
    <cfRule type="cellIs" dxfId="1" priority="2" operator="lessThan">
      <formula>0</formula>
    </cfRule>
  </conditionalFormatting>
  <conditionalFormatting sqref="O19:O24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05B3B2D-A49D-4017-A7C2-F52DE9F5AD0C}">
          <x14:formula1>
            <xm:f>Heures!$A$1:$A$41</xm:f>
          </x14:formula1>
          <xm:sqref>C19:L24 C8:L13</xm:sqref>
        </x14:dataValidation>
        <x14:dataValidation type="list" allowBlank="1" showInputMessage="1" showErrorMessage="1" xr:uid="{7AD8FF3A-910C-4A64-9D3D-1F8F8FB1944C}">
          <x14:formula1>
            <xm:f>Heures!$C$1:$C$6</xm:f>
          </x14:formula1>
          <xm:sqref>B8:B13 B19:B24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57B903-6FBB-41ED-9BC3-5EB1C4239AC3}">
  <dimension ref="A1:C41"/>
  <sheetViews>
    <sheetView workbookViewId="0">
      <selection activeCell="C6" sqref="C6"/>
    </sheetView>
  </sheetViews>
  <sheetFormatPr baseColWidth="10" defaultRowHeight="15" x14ac:dyDescent="0.25"/>
  <cols>
    <col min="3" max="3" width="13.140625" bestFit="1" customWidth="1"/>
  </cols>
  <sheetData>
    <row r="1" spans="1:3" ht="18.75" x14ac:dyDescent="0.25">
      <c r="A1" s="1">
        <v>0.33333333333333331</v>
      </c>
      <c r="C1" s="34" t="s">
        <v>0</v>
      </c>
    </row>
    <row r="2" spans="1:3" ht="18.75" x14ac:dyDescent="0.25">
      <c r="A2" s="1">
        <v>0.34375</v>
      </c>
      <c r="C2" s="34" t="s">
        <v>1</v>
      </c>
    </row>
    <row r="3" spans="1:3" ht="18.75" x14ac:dyDescent="0.25">
      <c r="A3" s="1">
        <v>0.35416666666666669</v>
      </c>
      <c r="C3" s="34" t="s">
        <v>2</v>
      </c>
    </row>
    <row r="4" spans="1:3" ht="18.75" x14ac:dyDescent="0.25">
      <c r="A4" s="1">
        <v>0.36458333333333298</v>
      </c>
      <c r="C4" s="34" t="s">
        <v>3</v>
      </c>
    </row>
    <row r="5" spans="1:3" ht="18.75" x14ac:dyDescent="0.25">
      <c r="A5" s="1">
        <v>0.375</v>
      </c>
      <c r="C5" s="34" t="s">
        <v>4</v>
      </c>
    </row>
    <row r="6" spans="1:3" ht="18.75" x14ac:dyDescent="0.25">
      <c r="A6" s="1">
        <v>0.38541666666666702</v>
      </c>
      <c r="C6" s="34" t="s">
        <v>5</v>
      </c>
    </row>
    <row r="7" spans="1:3" x14ac:dyDescent="0.25">
      <c r="A7" s="1">
        <v>0.39583333333333298</v>
      </c>
    </row>
    <row r="8" spans="1:3" x14ac:dyDescent="0.25">
      <c r="A8" s="1">
        <v>0.40625</v>
      </c>
    </row>
    <row r="9" spans="1:3" x14ac:dyDescent="0.25">
      <c r="A9" s="1">
        <v>0.41666666666666702</v>
      </c>
    </row>
    <row r="10" spans="1:3" x14ac:dyDescent="0.25">
      <c r="A10" s="1">
        <v>0.42708333333333298</v>
      </c>
    </row>
    <row r="11" spans="1:3" x14ac:dyDescent="0.25">
      <c r="A11" s="1">
        <v>0.4375</v>
      </c>
    </row>
    <row r="12" spans="1:3" x14ac:dyDescent="0.25">
      <c r="A12" s="1">
        <v>0.44791666666666702</v>
      </c>
    </row>
    <row r="13" spans="1:3" x14ac:dyDescent="0.25">
      <c r="A13" s="1">
        <v>0.45833333333333298</v>
      </c>
    </row>
    <row r="14" spans="1:3" x14ac:dyDescent="0.25">
      <c r="A14" s="1">
        <v>0.46875</v>
      </c>
    </row>
    <row r="15" spans="1:3" x14ac:dyDescent="0.25">
      <c r="A15" s="1">
        <v>0.47916666666666702</v>
      </c>
    </row>
    <row r="16" spans="1:3" x14ac:dyDescent="0.25">
      <c r="A16" s="1">
        <v>0.48958333333333298</v>
      </c>
    </row>
    <row r="17" spans="1:1" x14ac:dyDescent="0.25">
      <c r="A17" s="1">
        <v>0.5</v>
      </c>
    </row>
    <row r="18" spans="1:1" x14ac:dyDescent="0.25">
      <c r="A18" s="1">
        <v>0.51041666666666696</v>
      </c>
    </row>
    <row r="19" spans="1:1" x14ac:dyDescent="0.25">
      <c r="A19" s="1">
        <v>0.52083333333333304</v>
      </c>
    </row>
    <row r="20" spans="1:1" x14ac:dyDescent="0.25">
      <c r="A20" s="1">
        <v>0.53125</v>
      </c>
    </row>
    <row r="21" spans="1:1" x14ac:dyDescent="0.25">
      <c r="A21" s="1">
        <v>0.54166666666666696</v>
      </c>
    </row>
    <row r="22" spans="1:1" x14ac:dyDescent="0.25">
      <c r="A22" s="1">
        <v>0.55208333333333304</v>
      </c>
    </row>
    <row r="23" spans="1:1" x14ac:dyDescent="0.25">
      <c r="A23" s="1">
        <v>0.5625</v>
      </c>
    </row>
    <row r="24" spans="1:1" x14ac:dyDescent="0.25">
      <c r="A24" s="1">
        <v>0.57291666666666696</v>
      </c>
    </row>
    <row r="25" spans="1:1" x14ac:dyDescent="0.25">
      <c r="A25" s="1">
        <v>0.58333333333333304</v>
      </c>
    </row>
    <row r="26" spans="1:1" x14ac:dyDescent="0.25">
      <c r="A26" s="1">
        <v>0.59375</v>
      </c>
    </row>
    <row r="27" spans="1:1" x14ac:dyDescent="0.25">
      <c r="A27" s="1">
        <v>0.60416666666666696</v>
      </c>
    </row>
    <row r="28" spans="1:1" x14ac:dyDescent="0.25">
      <c r="A28" s="1">
        <v>0.61458333333333304</v>
      </c>
    </row>
    <row r="29" spans="1:1" x14ac:dyDescent="0.25">
      <c r="A29" s="1">
        <v>0.625</v>
      </c>
    </row>
    <row r="30" spans="1:1" x14ac:dyDescent="0.25">
      <c r="A30" s="1">
        <v>0.63541666666666696</v>
      </c>
    </row>
    <row r="31" spans="1:1" x14ac:dyDescent="0.25">
      <c r="A31" s="1">
        <v>0.64583333333333404</v>
      </c>
    </row>
    <row r="32" spans="1:1" x14ac:dyDescent="0.25">
      <c r="A32" s="1">
        <v>0.65625</v>
      </c>
    </row>
    <row r="33" spans="1:1" x14ac:dyDescent="0.25">
      <c r="A33" s="1">
        <v>0.66666666666666696</v>
      </c>
    </row>
    <row r="34" spans="1:1" x14ac:dyDescent="0.25">
      <c r="A34" s="1">
        <v>0.67708333333333404</v>
      </c>
    </row>
    <row r="35" spans="1:1" x14ac:dyDescent="0.25">
      <c r="A35" s="1">
        <v>0.6875</v>
      </c>
    </row>
    <row r="36" spans="1:1" x14ac:dyDescent="0.25">
      <c r="A36" s="1">
        <v>0.69791666666666696</v>
      </c>
    </row>
    <row r="37" spans="1:1" x14ac:dyDescent="0.25">
      <c r="A37" s="1">
        <v>0.70833333333333404</v>
      </c>
    </row>
    <row r="38" spans="1:1" x14ac:dyDescent="0.25">
      <c r="A38" s="1">
        <v>0.71875</v>
      </c>
    </row>
    <row r="39" spans="1:1" x14ac:dyDescent="0.25">
      <c r="A39" s="1">
        <v>0.72916666666666696</v>
      </c>
    </row>
    <row r="40" spans="1:1" x14ac:dyDescent="0.25">
      <c r="A40" s="1">
        <v>0.73958333333333404</v>
      </c>
    </row>
    <row r="41" spans="1:1" x14ac:dyDescent="0.25">
      <c r="A41" s="1">
        <v>0.75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Heures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RIETMANN</dc:creator>
  <cp:lastModifiedBy>Jean-Charles BERTHAUD</cp:lastModifiedBy>
  <dcterms:created xsi:type="dcterms:W3CDTF">2024-10-15T09:24:30Z</dcterms:created>
  <dcterms:modified xsi:type="dcterms:W3CDTF">2025-02-20T12:53:54Z</dcterms:modified>
</cp:coreProperties>
</file>