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13_ncr:1_{ADBEB897-1280-4836-8C8B-8B32AFD12D6A}" xr6:coauthVersionLast="47" xr6:coauthVersionMax="47" xr10:uidLastSave="{00000000-0000-0000-0000-000000000000}"/>
  <bookViews>
    <workbookView xWindow="-120" yWindow="-120" windowWidth="29040" windowHeight="15840" xr2:uid="{E78C1D54-E43C-4A36-8436-515CB3CEDFCB}"/>
  </bookViews>
  <sheets>
    <sheet name="Feuil1" sheetId="1" r:id="rId1"/>
    <sheet name="Feuil2" sheetId="2" r:id="rId2"/>
  </sheets>
  <externalReferences>
    <externalReference r:id="rId3"/>
    <externalReference r:id="rId4"/>
    <externalReference r:id="rId5"/>
  </externalReferences>
  <definedNames>
    <definedName name="compte">'[1]Bilan ouverture'!$A$18:$A$49</definedName>
    <definedName name="comptes">'[1]Bilan ouverture'!$A$18:$A$50</definedName>
    <definedName name="d.comptes">[2]!t_Comptes[LIBELLES]</definedName>
    <definedName name="date">[1]Journal!$O$1:$O$365</definedName>
    <definedName name="toto">[3]!t_Comptes[LIBELLES]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D7" i="1" s="1"/>
  <c r="C8" i="1"/>
  <c r="C9" i="1"/>
  <c r="C10" i="1"/>
  <c r="C11" i="1"/>
  <c r="C12" i="1"/>
  <c r="C13" i="1"/>
  <c r="C14" i="1"/>
  <c r="C2" i="1"/>
  <c r="B3" i="1"/>
  <c r="B4" i="1"/>
  <c r="B5" i="1"/>
  <c r="B6" i="1"/>
  <c r="B7" i="1"/>
  <c r="B8" i="1"/>
  <c r="B9" i="1"/>
  <c r="B10" i="1"/>
  <c r="D10" i="1" s="1"/>
  <c r="B11" i="1"/>
  <c r="B12" i="1"/>
  <c r="B13" i="1"/>
  <c r="B14" i="1"/>
  <c r="D14" i="1" s="1"/>
  <c r="B2" i="1"/>
  <c r="D13" i="1"/>
  <c r="D11" i="1"/>
  <c r="D9" i="1"/>
  <c r="D5" i="1"/>
  <c r="D2" i="1"/>
  <c r="D3" i="1" s="1"/>
  <c r="C15" i="1" l="1"/>
  <c r="D4" i="1"/>
  <c r="D12" i="1"/>
  <c r="D8" i="1"/>
  <c r="D6" i="1"/>
  <c r="B15" i="1"/>
  <c r="B16" i="1" l="1"/>
</calcChain>
</file>

<file path=xl/sharedStrings.xml><?xml version="1.0" encoding="utf-8"?>
<sst xmlns="http://schemas.openxmlformats.org/spreadsheetml/2006/main" count="35" uniqueCount="19">
  <si>
    <t>MOIS</t>
  </si>
  <si>
    <t>Recettes</t>
  </si>
  <si>
    <t>Dépenses</t>
  </si>
  <si>
    <t>Trésorerie</t>
  </si>
  <si>
    <t>NOVEMBRE 2023</t>
  </si>
  <si>
    <t>DECEMBRE 2023</t>
  </si>
  <si>
    <t>JANVIER 2024</t>
  </si>
  <si>
    <t>FEVRIER 2024</t>
  </si>
  <si>
    <t>MARS 2024</t>
  </si>
  <si>
    <t>AVRIL 2024</t>
  </si>
  <si>
    <t>MAI 2024</t>
  </si>
  <si>
    <t>JUIN 2024</t>
  </si>
  <si>
    <t>JUILLET 2024</t>
  </si>
  <si>
    <t>AOUT 2024</t>
  </si>
  <si>
    <t>SEPTEMBRE 2024</t>
  </si>
  <si>
    <t>OCTOBRE 2024</t>
  </si>
  <si>
    <t>NOVEMBRE 2024</t>
  </si>
  <si>
    <t>TOTAUX</t>
  </si>
  <si>
    <t>SOLDE 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</si>
</sst>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&quot;€&quot;;\-0;;@"/>
    <numFmt numFmtId="165" formatCode="\-0.00&quot;€&quot;;\-0;;@"/>
    <numFmt numFmtId="166" formatCode="_(&quot;€&quot;* #,##0.00_);_(&quot;€&quot;* \(#,##0.00\);_(&quot;€&quot;* &quot;-&quot;??_);_(@_)"/>
    <numFmt numFmtId="167" formatCode="\-0.00&quot;€&quot;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/>
    <xf numFmtId="166" fontId="6" fillId="3" borderId="1" xfId="0" applyNumberFormat="1" applyFont="1" applyFill="1" applyBorder="1" applyAlignment="1">
      <alignment vertical="center"/>
    </xf>
    <xf numFmtId="167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/>
    <xf numFmtId="165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-Charles\OneDrive\Documents\AMCB-2024.xlsm" TargetMode="External"/><Relationship Id="rId1" Type="http://schemas.openxmlformats.org/officeDocument/2006/relationships/externalLinkPath" Target="/Users/J-Charles/OneDrive/Documents/AMCB-202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MCB_V4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Membres"/>
      <sheetName val="Novembre 2023"/>
      <sheetName val="Décembre 2023"/>
      <sheetName val="Janvier 2024"/>
      <sheetName val="Février 2024"/>
      <sheetName val="Mars 2024"/>
      <sheetName val="Avril 2024"/>
      <sheetName val="Mai 2024"/>
      <sheetName val="Juin 2024"/>
      <sheetName val="Juillet 2024"/>
      <sheetName val="Août 2024"/>
      <sheetName val="Septembre 2024"/>
      <sheetName val="Octobre 2024"/>
      <sheetName val="Novembre 2024"/>
      <sheetName val="Bilan Financier 2024"/>
      <sheetName val="Bilan Financier"/>
      <sheetName val="Graphique"/>
      <sheetName val="Attestation"/>
      <sheetName val="Fiche membres"/>
      <sheetName val="Bilan 2024"/>
      <sheetName val="Caisse"/>
      <sheetName val="Mail"/>
      <sheetName val="Data"/>
      <sheetName val="Récap"/>
      <sheetName val="AMCB-20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re"/>
      <sheetName val="Membres"/>
      <sheetName val="Novembre 2021"/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Juillet 2022"/>
      <sheetName val="Août 2022"/>
      <sheetName val="Septembre 2022"/>
      <sheetName val="Octobre 2022"/>
      <sheetName val="Novembre 2022"/>
      <sheetName val="Bilan Financier 2022"/>
      <sheetName val="Bilan Financier"/>
      <sheetName val="Attestation"/>
      <sheetName val="Fiche membres"/>
      <sheetName val="Data"/>
      <sheetName val="Data2"/>
      <sheetName val="Feuil2"/>
      <sheetName val="Bilan Financier 2021_2022"/>
      <sheetName val="AMCB_V4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1E7B0-70A5-4436-8D41-06E1FADD5A47}">
  <sheetPr>
    <tabColor rgb="FFFFFF00"/>
  </sheetPr>
  <dimension ref="A1:D16"/>
  <sheetViews>
    <sheetView tabSelected="1" workbookViewId="0">
      <selection activeCell="G11" sqref="G11"/>
    </sheetView>
  </sheetViews>
  <sheetFormatPr baseColWidth="10" defaultRowHeight="15" x14ac:dyDescent="0.25"/>
  <cols>
    <col min="1" max="1" width="23.7109375" bestFit="1" customWidth="1"/>
    <col min="3" max="3" width="12.42578125" bestFit="1" customWidth="1"/>
    <col min="4" max="4" width="13.140625" bestFit="1" customWidth="1"/>
  </cols>
  <sheetData>
    <row r="1" spans="1:4" ht="18.75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4">
        <f>Feuil2!B2</f>
        <v>500</v>
      </c>
      <c r="C2" s="5">
        <f>Feuil2!C2</f>
        <v>200</v>
      </c>
      <c r="D2" s="6">
        <f>(B2-C2)</f>
        <v>300</v>
      </c>
    </row>
    <row r="3" spans="1:4" x14ac:dyDescent="0.25">
      <c r="A3" s="3" t="s">
        <v>5</v>
      </c>
      <c r="B3" s="4">
        <f>Feuil2!B3</f>
        <v>400</v>
      </c>
      <c r="C3" s="5">
        <f>Feuil2!C3</f>
        <v>140</v>
      </c>
      <c r="D3" s="6">
        <f>IF(SUM(B3:C3)=0,"",D2+B3-C3)</f>
        <v>560</v>
      </c>
    </row>
    <row r="4" spans="1:4" x14ac:dyDescent="0.25">
      <c r="A4" s="3" t="s">
        <v>6</v>
      </c>
      <c r="B4" s="4">
        <f>Feuil2!B4</f>
        <v>650</v>
      </c>
      <c r="C4" s="5">
        <f>Feuil2!C4</f>
        <v>100</v>
      </c>
      <c r="D4" s="6">
        <f t="shared" ref="D4:D14" si="0">IF(SUM(B4:C4)=0,"",D3+B4-C4)</f>
        <v>1110</v>
      </c>
    </row>
    <row r="5" spans="1:4" x14ac:dyDescent="0.25">
      <c r="A5" s="3" t="s">
        <v>7</v>
      </c>
      <c r="B5" s="4">
        <f>Feuil2!B5</f>
        <v>0</v>
      </c>
      <c r="C5" s="5">
        <f>Feuil2!C5</f>
        <v>0</v>
      </c>
      <c r="D5" s="6" t="str">
        <f t="shared" si="0"/>
        <v/>
      </c>
    </row>
    <row r="6" spans="1:4" x14ac:dyDescent="0.25">
      <c r="A6" s="3" t="s">
        <v>8</v>
      </c>
      <c r="B6" s="4">
        <f>Feuil2!B6</f>
        <v>200</v>
      </c>
      <c r="C6" s="5">
        <f>Feuil2!C6</f>
        <v>0</v>
      </c>
      <c r="D6" s="6" t="e">
        <f t="shared" si="0"/>
        <v>#VALUE!</v>
      </c>
    </row>
    <row r="7" spans="1:4" x14ac:dyDescent="0.25">
      <c r="A7" s="3" t="s">
        <v>9</v>
      </c>
      <c r="B7" s="4">
        <f>Feuil2!B7</f>
        <v>0</v>
      </c>
      <c r="C7" s="5">
        <f>Feuil2!C7</f>
        <v>55</v>
      </c>
      <c r="D7" s="6" t="e">
        <f t="shared" si="0"/>
        <v>#VALUE!</v>
      </c>
    </row>
    <row r="8" spans="1:4" x14ac:dyDescent="0.25">
      <c r="A8" s="3" t="s">
        <v>10</v>
      </c>
      <c r="B8" s="4">
        <f>Feuil2!B8</f>
        <v>0</v>
      </c>
      <c r="C8" s="5">
        <f>Feuil2!C8</f>
        <v>0</v>
      </c>
      <c r="D8" s="6" t="str">
        <f t="shared" si="0"/>
        <v/>
      </c>
    </row>
    <row r="9" spans="1:4" x14ac:dyDescent="0.25">
      <c r="A9" s="3" t="s">
        <v>11</v>
      </c>
      <c r="B9" s="4">
        <f>Feuil2!B9</f>
        <v>0</v>
      </c>
      <c r="C9" s="5">
        <f>Feuil2!C9</f>
        <v>0</v>
      </c>
      <c r="D9" s="6" t="str">
        <f t="shared" si="0"/>
        <v/>
      </c>
    </row>
    <row r="10" spans="1:4" x14ac:dyDescent="0.25">
      <c r="A10" s="3" t="s">
        <v>12</v>
      </c>
      <c r="B10" s="4">
        <f>Feuil2!B10</f>
        <v>0</v>
      </c>
      <c r="C10" s="5">
        <f>Feuil2!C10</f>
        <v>0</v>
      </c>
      <c r="D10" s="6" t="str">
        <f t="shared" si="0"/>
        <v/>
      </c>
    </row>
    <row r="11" spans="1:4" x14ac:dyDescent="0.25">
      <c r="A11" s="3" t="s">
        <v>13</v>
      </c>
      <c r="B11" s="4">
        <f>Feuil2!B11</f>
        <v>0</v>
      </c>
      <c r="C11" s="5">
        <f>Feuil2!C11</f>
        <v>0</v>
      </c>
      <c r="D11" s="6" t="str">
        <f t="shared" si="0"/>
        <v/>
      </c>
    </row>
    <row r="12" spans="1:4" x14ac:dyDescent="0.25">
      <c r="A12" s="3" t="s">
        <v>14</v>
      </c>
      <c r="B12" s="4">
        <f>Feuil2!B12</f>
        <v>0</v>
      </c>
      <c r="C12" s="5">
        <f>Feuil2!C12</f>
        <v>0</v>
      </c>
      <c r="D12" s="6" t="str">
        <f t="shared" si="0"/>
        <v/>
      </c>
    </row>
    <row r="13" spans="1:4" x14ac:dyDescent="0.25">
      <c r="A13" s="3" t="s">
        <v>15</v>
      </c>
      <c r="B13" s="4">
        <f>Feuil2!B13</f>
        <v>0</v>
      </c>
      <c r="C13" s="5">
        <f>Feuil2!C13</f>
        <v>0</v>
      </c>
      <c r="D13" s="6" t="str">
        <f t="shared" si="0"/>
        <v/>
      </c>
    </row>
    <row r="14" spans="1:4" x14ac:dyDescent="0.25">
      <c r="A14" s="3" t="s">
        <v>16</v>
      </c>
      <c r="B14" s="4">
        <f>Feuil2!B14</f>
        <v>0</v>
      </c>
      <c r="C14" s="5">
        <f>Feuil2!C14</f>
        <v>0</v>
      </c>
      <c r="D14" s="6" t="str">
        <f t="shared" si="0"/>
        <v/>
      </c>
    </row>
    <row r="15" spans="1:4" ht="18.75" x14ac:dyDescent="0.3">
      <c r="A15" s="8" t="s">
        <v>17</v>
      </c>
      <c r="B15" s="9">
        <f>SUM(B2:B14)</f>
        <v>1750</v>
      </c>
      <c r="C15" s="10">
        <f>SUM(C2:C14)</f>
        <v>495</v>
      </c>
      <c r="D15" s="11"/>
    </row>
    <row r="16" spans="1:4" ht="18.75" x14ac:dyDescent="0.3">
      <c r="A16" s="8" t="s">
        <v>18</v>
      </c>
      <c r="B16" s="12">
        <f>B15-C15</f>
        <v>1255</v>
      </c>
      <c r="C16" s="11"/>
      <c r="D16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48451-CB57-42C0-B138-EEAE8436CB4C}">
  <dimension ref="A1:C14"/>
  <sheetViews>
    <sheetView workbookViewId="0">
      <selection activeCell="F6" sqref="F6"/>
    </sheetView>
  </sheetViews>
  <sheetFormatPr baseColWidth="10" defaultRowHeight="15" x14ac:dyDescent="0.25"/>
  <cols>
    <col min="1" max="1" width="16.28515625" bestFit="1" customWidth="1"/>
  </cols>
  <sheetData>
    <row r="1" spans="1:3" ht="18.75" x14ac:dyDescent="0.3">
      <c r="A1" s="1" t="s">
        <v>0</v>
      </c>
      <c r="B1" s="2" t="s">
        <v>1</v>
      </c>
      <c r="C1" s="2" t="s">
        <v>2</v>
      </c>
    </row>
    <row r="2" spans="1:3" x14ac:dyDescent="0.25">
      <c r="A2" s="3" t="s">
        <v>4</v>
      </c>
      <c r="B2" s="4">
        <v>500</v>
      </c>
      <c r="C2" s="5">
        <v>200</v>
      </c>
    </row>
    <row r="3" spans="1:3" x14ac:dyDescent="0.25">
      <c r="A3" s="3" t="s">
        <v>5</v>
      </c>
      <c r="B3" s="4">
        <v>400</v>
      </c>
      <c r="C3" s="5">
        <v>140</v>
      </c>
    </row>
    <row r="4" spans="1:3" x14ac:dyDescent="0.25">
      <c r="A4" s="3" t="s">
        <v>6</v>
      </c>
      <c r="B4" s="7">
        <v>650</v>
      </c>
      <c r="C4" s="5">
        <v>100</v>
      </c>
    </row>
    <row r="5" spans="1:3" x14ac:dyDescent="0.25">
      <c r="A5" s="3" t="s">
        <v>7</v>
      </c>
      <c r="B5" s="4"/>
      <c r="C5" s="5"/>
    </row>
    <row r="6" spans="1:3" x14ac:dyDescent="0.25">
      <c r="A6" s="3" t="s">
        <v>8</v>
      </c>
      <c r="B6" s="4">
        <v>200</v>
      </c>
      <c r="C6" s="5"/>
    </row>
    <row r="7" spans="1:3" x14ac:dyDescent="0.25">
      <c r="A7" s="3" t="s">
        <v>9</v>
      </c>
      <c r="B7" s="13"/>
      <c r="C7" s="14">
        <v>55</v>
      </c>
    </row>
    <row r="8" spans="1:3" x14ac:dyDescent="0.25">
      <c r="A8" s="3" t="s">
        <v>10</v>
      </c>
      <c r="B8" s="13"/>
      <c r="C8" s="14"/>
    </row>
    <row r="9" spans="1:3" x14ac:dyDescent="0.25">
      <c r="A9" s="3" t="s">
        <v>11</v>
      </c>
      <c r="B9" s="13"/>
      <c r="C9" s="14"/>
    </row>
    <row r="10" spans="1:3" x14ac:dyDescent="0.25">
      <c r="A10" s="3" t="s">
        <v>12</v>
      </c>
      <c r="B10" s="13"/>
      <c r="C10" s="14"/>
    </row>
    <row r="11" spans="1:3" x14ac:dyDescent="0.25">
      <c r="A11" s="3" t="s">
        <v>13</v>
      </c>
      <c r="B11" s="13"/>
      <c r="C11" s="14"/>
    </row>
    <row r="12" spans="1:3" x14ac:dyDescent="0.25">
      <c r="A12" s="3" t="s">
        <v>14</v>
      </c>
      <c r="B12" s="13"/>
      <c r="C12" s="14"/>
    </row>
    <row r="13" spans="1:3" x14ac:dyDescent="0.25">
      <c r="A13" s="3" t="s">
        <v>15</v>
      </c>
      <c r="B13" s="13"/>
      <c r="C13" s="14"/>
    </row>
    <row r="14" spans="1:3" x14ac:dyDescent="0.25">
      <c r="A14" s="3" t="s">
        <v>16</v>
      </c>
      <c r="B14" s="13"/>
      <c r="C14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2024-03-05T05:33:38Z</dcterms:created>
  <dcterms:modified xsi:type="dcterms:W3CDTF">2024-03-05T05:52:17Z</dcterms:modified>
</cp:coreProperties>
</file>