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-Charles\Desktop\"/>
    </mc:Choice>
  </mc:AlternateContent>
  <xr:revisionPtr revIDLastSave="0" documentId="8_{D4783D83-9E12-4944-A2EA-FC506A8E2789}" xr6:coauthVersionLast="47" xr6:coauthVersionMax="47" xr10:uidLastSave="{00000000-0000-0000-0000-000000000000}"/>
  <bookViews>
    <workbookView xWindow="-120" yWindow="-120" windowWidth="29040" windowHeight="15840" xr2:uid="{24461305-C140-4845-B7F1-8CE1DC4A085B}"/>
  </bookViews>
  <sheets>
    <sheet name="Feuil1" sheetId="1" r:id="rId1"/>
    <sheet name="Données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0" i="1" l="1"/>
  <c r="E9" i="1"/>
  <c r="E10" i="1"/>
  <c r="E11" i="1"/>
  <c r="E12" i="1"/>
  <c r="E13" i="1"/>
  <c r="E14" i="1"/>
  <c r="E15" i="1"/>
  <c r="E16" i="1"/>
  <c r="D9" i="1"/>
  <c r="F9" i="1" s="1"/>
  <c r="D10" i="1"/>
  <c r="D11" i="1"/>
  <c r="D12" i="1"/>
  <c r="D13" i="1"/>
  <c r="D14" i="1"/>
  <c r="D15" i="1"/>
  <c r="D16" i="1"/>
  <c r="F4" i="1"/>
  <c r="E5" i="1"/>
  <c r="E6" i="1"/>
  <c r="E7" i="1"/>
  <c r="E8" i="1"/>
  <c r="E4" i="1"/>
  <c r="D5" i="1"/>
  <c r="D6" i="1"/>
  <c r="D7" i="1"/>
  <c r="D8" i="1"/>
  <c r="D4" i="1"/>
  <c r="E15" i="2"/>
  <c r="E14" i="2"/>
  <c r="E13" i="2"/>
  <c r="E12" i="2"/>
  <c r="E11" i="2"/>
  <c r="E10" i="2"/>
  <c r="E9" i="2"/>
  <c r="E8" i="2"/>
  <c r="F11" i="1" l="1"/>
  <c r="F12" i="1" s="1"/>
  <c r="F13" i="1" s="1"/>
  <c r="F14" i="1" s="1"/>
  <c r="F15" i="1" s="1"/>
  <c r="F16" i="1" s="1"/>
  <c r="F5" i="1"/>
  <c r="F6" i="1" s="1"/>
  <c r="F7" i="1" s="1"/>
  <c r="F8" i="1" s="1"/>
</calcChain>
</file>

<file path=xl/sharedStrings.xml><?xml version="1.0" encoding="utf-8"?>
<sst xmlns="http://schemas.openxmlformats.org/spreadsheetml/2006/main" count="33" uniqueCount="19">
  <si>
    <t>MOIS</t>
  </si>
  <si>
    <t>Recettes</t>
  </si>
  <si>
    <t>Dépenses</t>
  </si>
  <si>
    <t>Trésorerie</t>
  </si>
  <si>
    <t>NOVEMBRE 2023</t>
  </si>
  <si>
    <t>DECEMBRE 2023</t>
  </si>
  <si>
    <t>JANVIER 2024</t>
  </si>
  <si>
    <t>FEVRIER 2024</t>
  </si>
  <si>
    <t>MARS 2024</t>
  </si>
  <si>
    <t>AVRIL 2024</t>
  </si>
  <si>
    <t>MAI 2024</t>
  </si>
  <si>
    <t>JUIN 2024</t>
  </si>
  <si>
    <t>JUILLET 2024</t>
  </si>
  <si>
    <t>AOUT 2024</t>
  </si>
  <si>
    <t>SEPTEMBRE 2024</t>
  </si>
  <si>
    <t>OCTOBRE 2024</t>
  </si>
  <si>
    <t>NOVEMBRE 2024</t>
  </si>
  <si>
    <t>Année N-1</t>
  </si>
  <si>
    <t>dépenses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</si>
</sst>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0.00&quot;€&quot;;\-0;;@"/>
    <numFmt numFmtId="165" formatCode="\-0.00&quot;€&quot;;\-0;;@"/>
    <numFmt numFmtId="166" formatCode="#,##0.00\ _€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right" vertical="center"/>
    </xf>
    <xf numFmtId="44" fontId="4" fillId="0" borderId="1" xfId="0" applyNumberFormat="1" applyFont="1" applyBorder="1" applyAlignment="1">
      <alignment horizontal="center" vertical="center"/>
    </xf>
    <xf numFmtId="164" fontId="1" fillId="0" borderId="1" xfId="0" quotePrefix="1" applyNumberFormat="1" applyFont="1" applyBorder="1" applyAlignment="1">
      <alignment horizontal="center" vertical="center"/>
    </xf>
    <xf numFmtId="166" fontId="0" fillId="0" borderId="0" xfId="0" applyNumberFormat="1"/>
    <xf numFmtId="44" fontId="4" fillId="0" borderId="1" xfId="0" quotePrefix="1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304800</xdr:colOff>
      <xdr:row>17</xdr:row>
      <xdr:rowOff>152400</xdr:rowOff>
    </xdr:from>
    <xdr:to>
      <xdr:col>5</xdr:col>
      <xdr:colOff>752475</xdr:colOff>
      <xdr:row>27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33680BF-BA03-CC83-FA9C-3ADC5DC75591}"/>
            </a:ext>
          </a:extLst>
        </xdr:cNvPr>
        <xdr:cNvSpPr txBox="1"/>
      </xdr:nvSpPr>
      <xdr:spPr>
        <a:xfrm>
          <a:off x="1828800" y="3438525"/>
          <a:ext cx="4933950" cy="1762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J'aurais souhaité</a:t>
          </a:r>
          <a:r>
            <a:rPr lang="fr-FR" sz="2000" baseline="0"/>
            <a:t> que lorsque les cellules "D" et "E" sont vides, qu'il n'y est pas de résultat dans la colone "F" en l'occurence ici dans les cellules "F10" à "F16" sachant que les cellules "D" et "E" ne sont pas réellement vides :)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J-Charles\OneDrive\Documents\AMCB-2024.xlsm" TargetMode="External"/><Relationship Id="rId1" Type="http://schemas.openxmlformats.org/officeDocument/2006/relationships/externalLinkPath" Target="/Users/J-Charles/OneDrive/Documents/AMCB-202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enu"/>
      <sheetName val="Membres"/>
      <sheetName val="Novembre 2023"/>
      <sheetName val="Décembre 2023"/>
      <sheetName val="Janvier 2024"/>
      <sheetName val="Février 2024"/>
      <sheetName val="Mars 2024"/>
      <sheetName val="Avril 2024"/>
      <sheetName val="Mai 2024"/>
      <sheetName val="Juin 2024"/>
      <sheetName val="Juillet 2024"/>
      <sheetName val="Août 2024"/>
      <sheetName val="Septembre 2024"/>
      <sheetName val="Octobre 2024"/>
      <sheetName val="Novembre 2024"/>
      <sheetName val="Bilan Financier 2024"/>
      <sheetName val="Bilan Financier"/>
      <sheetName val="Graphique"/>
      <sheetName val="Attestation"/>
      <sheetName val="Fiche membres"/>
      <sheetName val="Caisse"/>
      <sheetName val="Mail"/>
      <sheetName val="Data"/>
      <sheetName val="Récap"/>
      <sheetName val="Bilan Financier -2022-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38">
          <cell r="I38">
            <v>0</v>
          </cell>
        </row>
      </sheetData>
      <sheetData sheetId="8">
        <row r="38">
          <cell r="I38">
            <v>0</v>
          </cell>
        </row>
      </sheetData>
      <sheetData sheetId="9">
        <row r="38">
          <cell r="I38">
            <v>0</v>
          </cell>
        </row>
      </sheetData>
      <sheetData sheetId="10">
        <row r="38">
          <cell r="I38">
            <v>0</v>
          </cell>
        </row>
      </sheetData>
      <sheetData sheetId="11">
        <row r="38">
          <cell r="I38">
            <v>0</v>
          </cell>
        </row>
      </sheetData>
      <sheetData sheetId="12">
        <row r="38">
          <cell r="I38">
            <v>0</v>
          </cell>
        </row>
      </sheetData>
      <sheetData sheetId="13">
        <row r="38">
          <cell r="I38">
            <v>0</v>
          </cell>
        </row>
      </sheetData>
      <sheetData sheetId="14">
        <row r="38">
          <cell r="I38">
            <v>0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C403A1-C7CD-47EC-BBC9-936AEDD18D56}">
  <dimension ref="C3:F16"/>
  <sheetViews>
    <sheetView tabSelected="1" workbookViewId="0">
      <selection activeCell="J26" sqref="J26"/>
    </sheetView>
  </sheetViews>
  <sheetFormatPr baseColWidth="10" defaultRowHeight="15" x14ac:dyDescent="0.25"/>
  <cols>
    <col min="3" max="3" width="27.140625" customWidth="1"/>
    <col min="4" max="4" width="20.7109375" customWidth="1"/>
    <col min="5" max="5" width="19.42578125" customWidth="1"/>
  </cols>
  <sheetData>
    <row r="3" spans="3:6" ht="18.75" x14ac:dyDescent="0.3">
      <c r="C3" s="1" t="s">
        <v>0</v>
      </c>
      <c r="D3" s="2" t="s">
        <v>1</v>
      </c>
      <c r="E3" s="2" t="s">
        <v>2</v>
      </c>
      <c r="F3" s="2" t="s">
        <v>3</v>
      </c>
    </row>
    <row r="4" spans="3:6" x14ac:dyDescent="0.25">
      <c r="C4" s="3" t="s">
        <v>4</v>
      </c>
      <c r="D4" s="4">
        <f>Données!D3</f>
        <v>150</v>
      </c>
      <c r="E4" s="5">
        <f>Données!E3</f>
        <v>45</v>
      </c>
      <c r="F4" s="6">
        <f>Données!C1+(D4-E4)</f>
        <v>1605</v>
      </c>
    </row>
    <row r="5" spans="3:6" x14ac:dyDescent="0.25">
      <c r="C5" s="3" t="s">
        <v>5</v>
      </c>
      <c r="D5" s="4">
        <f>Données!D4</f>
        <v>230</v>
      </c>
      <c r="E5" s="5">
        <f>Données!E4</f>
        <v>63</v>
      </c>
      <c r="F5" s="7">
        <f>(F4+D5-E5)</f>
        <v>1772</v>
      </c>
    </row>
    <row r="6" spans="3:6" x14ac:dyDescent="0.25">
      <c r="C6" s="3" t="s">
        <v>6</v>
      </c>
      <c r="D6" s="4">
        <f>Données!D5</f>
        <v>50</v>
      </c>
      <c r="E6" s="5">
        <f>Données!E5</f>
        <v>90</v>
      </c>
      <c r="F6" s="7">
        <f t="shared" ref="F6:F16" si="0">(F5+D6-E6)</f>
        <v>1732</v>
      </c>
    </row>
    <row r="7" spans="3:6" x14ac:dyDescent="0.25">
      <c r="C7" s="3" t="s">
        <v>7</v>
      </c>
      <c r="D7" s="4">
        <f>Données!D6</f>
        <v>654</v>
      </c>
      <c r="E7" s="5">
        <f>Données!E6</f>
        <v>75</v>
      </c>
      <c r="F7" s="7">
        <f t="shared" si="0"/>
        <v>2311</v>
      </c>
    </row>
    <row r="8" spans="3:6" x14ac:dyDescent="0.25">
      <c r="C8" s="3" t="s">
        <v>8</v>
      </c>
      <c r="D8" s="4">
        <f>Données!D7</f>
        <v>0</v>
      </c>
      <c r="E8" s="5">
        <f>Données!E7</f>
        <v>200</v>
      </c>
      <c r="F8" s="7">
        <f t="shared" si="0"/>
        <v>2111</v>
      </c>
    </row>
    <row r="9" spans="3:6" x14ac:dyDescent="0.25">
      <c r="C9" s="3" t="s">
        <v>9</v>
      </c>
      <c r="D9" s="4">
        <f>Données!D8</f>
        <v>100</v>
      </c>
      <c r="E9" s="5">
        <f>Données!E8</f>
        <v>0</v>
      </c>
      <c r="F9" s="7">
        <f t="shared" si="0"/>
        <v>2211</v>
      </c>
    </row>
    <row r="10" spans="3:6" x14ac:dyDescent="0.25">
      <c r="C10" s="3" t="s">
        <v>10</v>
      </c>
      <c r="D10" s="4">
        <f>Données!D9</f>
        <v>0</v>
      </c>
      <c r="E10" s="5">
        <f>Données!E9</f>
        <v>0</v>
      </c>
      <c r="F10" s="10">
        <f>(F9+D10-E10)</f>
        <v>2211</v>
      </c>
    </row>
    <row r="11" spans="3:6" x14ac:dyDescent="0.25">
      <c r="C11" s="3" t="s">
        <v>11</v>
      </c>
      <c r="D11" s="4">
        <f>Données!D10</f>
        <v>0</v>
      </c>
      <c r="E11" s="5">
        <f>Données!E10</f>
        <v>0</v>
      </c>
      <c r="F11" s="7">
        <f t="shared" si="0"/>
        <v>2211</v>
      </c>
    </row>
    <row r="12" spans="3:6" x14ac:dyDescent="0.25">
      <c r="C12" s="3" t="s">
        <v>12</v>
      </c>
      <c r="D12" s="4">
        <f>Données!D11</f>
        <v>0</v>
      </c>
      <c r="E12" s="5">
        <f>Données!E11</f>
        <v>0</v>
      </c>
      <c r="F12" s="7">
        <f t="shared" si="0"/>
        <v>2211</v>
      </c>
    </row>
    <row r="13" spans="3:6" x14ac:dyDescent="0.25">
      <c r="C13" s="3" t="s">
        <v>13</v>
      </c>
      <c r="D13" s="4">
        <f>Données!D12</f>
        <v>0</v>
      </c>
      <c r="E13" s="5">
        <f>Données!E12</f>
        <v>0</v>
      </c>
      <c r="F13" s="7">
        <f t="shared" si="0"/>
        <v>2211</v>
      </c>
    </row>
    <row r="14" spans="3:6" x14ac:dyDescent="0.25">
      <c r="C14" s="3" t="s">
        <v>14</v>
      </c>
      <c r="D14" s="4">
        <f>Données!D13</f>
        <v>0</v>
      </c>
      <c r="E14" s="5">
        <f>Données!E13</f>
        <v>0</v>
      </c>
      <c r="F14" s="7">
        <f t="shared" si="0"/>
        <v>2211</v>
      </c>
    </row>
    <row r="15" spans="3:6" x14ac:dyDescent="0.25">
      <c r="C15" s="3" t="s">
        <v>15</v>
      </c>
      <c r="D15" s="4">
        <f>Données!D14</f>
        <v>0</v>
      </c>
      <c r="E15" s="5">
        <f>Données!E14</f>
        <v>0</v>
      </c>
      <c r="F15" s="7">
        <f t="shared" si="0"/>
        <v>2211</v>
      </c>
    </row>
    <row r="16" spans="3:6" x14ac:dyDescent="0.25">
      <c r="C16" s="3" t="s">
        <v>16</v>
      </c>
      <c r="D16" s="4">
        <f>Données!D15</f>
        <v>0</v>
      </c>
      <c r="E16" s="5">
        <f>Données!E15</f>
        <v>0</v>
      </c>
      <c r="F16" s="7">
        <f t="shared" si="0"/>
        <v>2211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F4A9FF-F19D-47D2-AEC2-6EBDE4138AA0}">
  <dimension ref="B1:E15"/>
  <sheetViews>
    <sheetView workbookViewId="0">
      <selection activeCell="I10" sqref="I10"/>
    </sheetView>
  </sheetViews>
  <sheetFormatPr baseColWidth="10" defaultRowHeight="15" x14ac:dyDescent="0.25"/>
  <cols>
    <col min="3" max="3" width="22.85546875" customWidth="1"/>
    <col min="4" max="4" width="22.7109375" customWidth="1"/>
    <col min="5" max="5" width="22.85546875" customWidth="1"/>
  </cols>
  <sheetData>
    <row r="1" spans="2:5" x14ac:dyDescent="0.25">
      <c r="B1" t="s">
        <v>17</v>
      </c>
      <c r="C1" s="9">
        <v>1500</v>
      </c>
    </row>
    <row r="2" spans="2:5" x14ac:dyDescent="0.25">
      <c r="D2" t="s">
        <v>1</v>
      </c>
      <c r="E2" t="s">
        <v>18</v>
      </c>
    </row>
    <row r="3" spans="2:5" x14ac:dyDescent="0.25">
      <c r="C3" s="3" t="s">
        <v>4</v>
      </c>
      <c r="D3" s="4">
        <v>150</v>
      </c>
      <c r="E3" s="5">
        <v>45</v>
      </c>
    </row>
    <row r="4" spans="2:5" x14ac:dyDescent="0.25">
      <c r="C4" s="3" t="s">
        <v>5</v>
      </c>
      <c r="D4" s="4">
        <v>230</v>
      </c>
      <c r="E4" s="5">
        <v>63</v>
      </c>
    </row>
    <row r="5" spans="2:5" x14ac:dyDescent="0.25">
      <c r="C5" s="3" t="s">
        <v>6</v>
      </c>
      <c r="D5" s="8">
        <v>50</v>
      </c>
      <c r="E5" s="5">
        <v>90</v>
      </c>
    </row>
    <row r="6" spans="2:5" x14ac:dyDescent="0.25">
      <c r="C6" s="3" t="s">
        <v>7</v>
      </c>
      <c r="D6" s="4">
        <v>654</v>
      </c>
      <c r="E6" s="5">
        <v>75</v>
      </c>
    </row>
    <row r="7" spans="2:5" x14ac:dyDescent="0.25">
      <c r="C7" s="3" t="s">
        <v>8</v>
      </c>
      <c r="D7" s="4"/>
      <c r="E7" s="5">
        <v>200</v>
      </c>
    </row>
    <row r="8" spans="2:5" x14ac:dyDescent="0.25">
      <c r="C8" s="3" t="s">
        <v>9</v>
      </c>
      <c r="D8" s="4">
        <v>100</v>
      </c>
      <c r="E8" s="5">
        <f>'[1]Avril 2024'!I38+'[1]Avril 2024'!K38</f>
        <v>0</v>
      </c>
    </row>
    <row r="9" spans="2:5" x14ac:dyDescent="0.25">
      <c r="C9" s="3" t="s">
        <v>10</v>
      </c>
      <c r="D9" s="4"/>
      <c r="E9" s="5">
        <f>'[1]Mai 2024'!I38+'[1]Mai 2024'!K38</f>
        <v>0</v>
      </c>
    </row>
    <row r="10" spans="2:5" x14ac:dyDescent="0.25">
      <c r="C10" s="3" t="s">
        <v>11</v>
      </c>
      <c r="D10" s="4"/>
      <c r="E10" s="5">
        <f>'[1]Juin 2024'!I38+'[1]Juin 2024'!K38</f>
        <v>0</v>
      </c>
    </row>
    <row r="11" spans="2:5" x14ac:dyDescent="0.25">
      <c r="C11" s="3" t="s">
        <v>12</v>
      </c>
      <c r="D11" s="4"/>
      <c r="E11" s="5">
        <f>'[1]Juillet 2024'!I38+'[1]Juillet 2024'!K38</f>
        <v>0</v>
      </c>
    </row>
    <row r="12" spans="2:5" x14ac:dyDescent="0.25">
      <c r="C12" s="3" t="s">
        <v>13</v>
      </c>
      <c r="D12" s="4"/>
      <c r="E12" s="5">
        <f>'[1]Août 2024'!I38+'[1]Août 2024'!K38</f>
        <v>0</v>
      </c>
    </row>
    <row r="13" spans="2:5" x14ac:dyDescent="0.25">
      <c r="C13" s="3" t="s">
        <v>14</v>
      </c>
      <c r="D13" s="4"/>
      <c r="E13" s="5">
        <f>'[1]Septembre 2024'!I38+'[1]Septembre 2024'!K38</f>
        <v>0</v>
      </c>
    </row>
    <row r="14" spans="2:5" x14ac:dyDescent="0.25">
      <c r="C14" s="3" t="s">
        <v>15</v>
      </c>
      <c r="D14" s="4"/>
      <c r="E14" s="5">
        <f>'[1]Octobre 2024'!I38+'[1]Octobre 2024'!K38</f>
        <v>0</v>
      </c>
    </row>
    <row r="15" spans="2:5" x14ac:dyDescent="0.25">
      <c r="C15" s="3" t="s">
        <v>16</v>
      </c>
      <c r="D15" s="4"/>
      <c r="E15" s="5">
        <f>'[1]Novembre 2024'!I38+'[1]Novembre 2024'!K38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 BERTHAUD</dc:creator>
  <cp:lastModifiedBy>Jean-Charles BERTHAUD</cp:lastModifiedBy>
  <dcterms:created xsi:type="dcterms:W3CDTF">2023-11-29T14:22:50Z</dcterms:created>
  <dcterms:modified xsi:type="dcterms:W3CDTF">2023-11-29T14:38:07Z</dcterms:modified>
</cp:coreProperties>
</file>