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405" yWindow="3660" windowWidth="28515" windowHeight="12600"/>
  </bookViews>
  <sheets>
    <sheet name="Membres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G1" i="1" l="1"/>
  <c r="L4" i="1" l="1"/>
  <c r="M4" i="1" s="1"/>
  <c r="L5" i="1"/>
  <c r="M5" i="1" s="1"/>
  <c r="L6" i="1"/>
  <c r="M6" i="1" s="1"/>
  <c r="L7" i="1"/>
  <c r="M7" i="1" s="1"/>
</calcChain>
</file>

<file path=xl/sharedStrings.xml><?xml version="1.0" encoding="utf-8"?>
<sst xmlns="http://schemas.openxmlformats.org/spreadsheetml/2006/main" count="63" uniqueCount="40">
  <si>
    <t/>
  </si>
  <si>
    <t>N° matricule</t>
  </si>
  <si>
    <t>Nom et Prénom</t>
  </si>
  <si>
    <t>Adresse</t>
  </si>
  <si>
    <t>Ville</t>
  </si>
  <si>
    <t>Code
 Postal</t>
  </si>
  <si>
    <t>Email</t>
  </si>
  <si>
    <t>Licence   FFAM</t>
  </si>
  <si>
    <t>Pays</t>
  </si>
  <si>
    <t>Téléphone 
fixe</t>
  </si>
  <si>
    <t>Téléphone 
portable</t>
  </si>
  <si>
    <t>Date de naissance</t>
  </si>
  <si>
    <t>Age</t>
  </si>
  <si>
    <t>Majeur
mineur</t>
  </si>
  <si>
    <t>Discipline</t>
  </si>
  <si>
    <t>Date de paiement</t>
  </si>
  <si>
    <t>montant</t>
  </si>
  <si>
    <t>Mode de paiement</t>
  </si>
  <si>
    <t>FR</t>
  </si>
  <si>
    <t>98765</t>
  </si>
  <si>
    <t>01</t>
  </si>
  <si>
    <t>TOTO MICHEL</t>
  </si>
  <si>
    <t>RUE DE LA POUPEE QUI TOUSSE</t>
  </si>
  <si>
    <t>TRIFOUILLIE</t>
  </si>
  <si>
    <t>01234</t>
  </si>
  <si>
    <t>toto@toto.fr</t>
  </si>
  <si>
    <t>012345</t>
  </si>
  <si>
    <t>05.05.05.05.05</t>
  </si>
  <si>
    <t>06.06.06.06.06</t>
  </si>
  <si>
    <t>01/01/2000</t>
  </si>
  <si>
    <t>aero</t>
  </si>
  <si>
    <t>02</t>
  </si>
  <si>
    <t>ROBERT ALAIN</t>
  </si>
  <si>
    <t>RUE D'ICI</t>
  </si>
  <si>
    <t>LABAS</t>
  </si>
  <si>
    <t>00999</t>
  </si>
  <si>
    <t>robert@robert.com</t>
  </si>
  <si>
    <t>01.01.01.01.01</t>
  </si>
  <si>
    <t>06.00.00.00.00</t>
  </si>
  <si>
    <t>auto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</si>
</sst>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0\ &quot;fr.&quot;"/>
    <numFmt numFmtId="165" formatCode="0000"/>
    <numFmt numFmtId="166" formatCode="0#&quot; &quot;##&quot; &quot;##&quot; &quot;##&quot; &quot;##"/>
    <numFmt numFmtId="167" formatCode="dd/mm/yyyy;@"/>
    <numFmt numFmtId="168" formatCode="#,##0.00\ &quot;€&quot;"/>
  </numFmts>
  <fonts count="1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0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</font>
    <font>
      <u/>
      <sz val="12"/>
      <color rgb="FF0000FF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0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C00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37">
    <xf numFmtId="0" fontId="0" fillId="0" borderId="0" xfId="0"/>
    <xf numFmtId="1" fontId="0" fillId="0" borderId="0" xfId="0" applyNumberFormat="1"/>
    <xf numFmtId="0" fontId="4" fillId="2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165" fontId="7" fillId="0" borderId="1" xfId="0" applyNumberFormat="1" applyFont="1" applyFill="1" applyBorder="1" applyAlignment="1" applyProtection="1">
      <alignment horizontal="center" vertical="center"/>
      <protection hidden="1"/>
    </xf>
    <xf numFmtId="165" fontId="7" fillId="0" borderId="2" xfId="0" applyNumberFormat="1" applyFont="1" applyFill="1" applyBorder="1" applyAlignment="1">
      <alignment horizontal="left" vertical="center"/>
    </xf>
    <xf numFmtId="1" fontId="7" fillId="0" borderId="1" xfId="0" applyNumberFormat="1" applyFont="1" applyBorder="1" applyAlignment="1" applyProtection="1">
      <alignment horizontal="center" vertical="center"/>
      <protection locked="0"/>
    </xf>
    <xf numFmtId="0" fontId="9" fillId="0" borderId="1" xfId="1" applyFont="1" applyBorder="1" applyAlignment="1" applyProtection="1">
      <alignment horizontal="center" vertical="center"/>
      <protection locked="0"/>
    </xf>
    <xf numFmtId="49" fontId="7" fillId="0" borderId="1" xfId="0" applyNumberFormat="1" applyFont="1" applyFill="1" applyBorder="1" applyAlignment="1" applyProtection="1">
      <alignment horizontal="center" vertical="center"/>
      <protection locked="0"/>
    </xf>
    <xf numFmtId="1" fontId="7" fillId="0" borderId="1" xfId="0" applyNumberFormat="1" applyFont="1" applyFill="1" applyBorder="1" applyAlignment="1" applyProtection="1">
      <alignment horizontal="center" vertical="center"/>
      <protection locked="0"/>
    </xf>
    <xf numFmtId="166" fontId="7" fillId="0" borderId="1" xfId="0" applyNumberFormat="1" applyFont="1" applyBorder="1" applyAlignment="1" applyProtection="1">
      <alignment horizontal="center" vertical="center"/>
      <protection locked="0"/>
    </xf>
    <xf numFmtId="166" fontId="7" fillId="0" borderId="1" xfId="0" applyNumberFormat="1" applyFont="1" applyBorder="1" applyAlignment="1" applyProtection="1">
      <alignment horizontal="center" vertical="center" wrapText="1"/>
      <protection locked="0"/>
    </xf>
    <xf numFmtId="167" fontId="7" fillId="0" borderId="3" xfId="0" applyNumberFormat="1" applyFont="1" applyBorder="1" applyAlignment="1" applyProtection="1">
      <alignment horizontal="center" vertical="center"/>
      <protection locked="0"/>
    </xf>
    <xf numFmtId="0" fontId="7" fillId="0" borderId="3" xfId="0" applyNumberFormat="1" applyFont="1" applyBorder="1" applyAlignment="1" applyProtection="1">
      <alignment horizontal="center" vertical="center"/>
      <protection hidden="1"/>
    </xf>
    <xf numFmtId="167" fontId="7" fillId="0" borderId="4" xfId="0" applyNumberFormat="1" applyFont="1" applyBorder="1" applyAlignment="1" applyProtection="1">
      <alignment horizontal="center" vertical="center"/>
      <protection locked="0"/>
    </xf>
    <xf numFmtId="14" fontId="7" fillId="0" borderId="5" xfId="0" applyNumberFormat="1" applyFont="1" applyFill="1" applyBorder="1" applyAlignment="1" applyProtection="1">
      <alignment horizontal="center" vertical="center"/>
      <protection locked="0"/>
    </xf>
    <xf numFmtId="168" fontId="7" fillId="0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1" xfId="0" applyFont="1" applyFill="1" applyBorder="1" applyAlignment="1" applyProtection="1">
      <alignment horizontal="center" vertical="center"/>
      <protection locked="0"/>
    </xf>
    <xf numFmtId="0" fontId="10" fillId="0" borderId="0" xfId="0" applyFont="1" applyAlignment="1">
      <alignment horizontal="center"/>
    </xf>
    <xf numFmtId="1" fontId="7" fillId="0" borderId="1" xfId="0" quotePrefix="1" applyNumberFormat="1" applyFont="1" applyFill="1" applyBorder="1" applyAlignment="1" applyProtection="1">
      <alignment horizontal="center" vertical="center"/>
      <protection locked="0"/>
    </xf>
    <xf numFmtId="0" fontId="11" fillId="0" borderId="1" xfId="1" applyFont="1" applyBorder="1" applyAlignment="1" applyProtection="1">
      <alignment horizontal="center" vertical="center"/>
      <protection locked="0"/>
    </xf>
    <xf numFmtId="49" fontId="12" fillId="0" borderId="1" xfId="0" applyNumberFormat="1" applyFont="1" applyFill="1" applyBorder="1" applyAlignment="1" applyProtection="1">
      <alignment horizontal="center" vertical="center"/>
      <protection locked="0"/>
    </xf>
    <xf numFmtId="1" fontId="7" fillId="0" borderId="1" xfId="0" applyNumberFormat="1" applyFont="1" applyBorder="1" applyAlignment="1" applyProtection="1">
      <alignment horizontal="center" vertical="center" wrapText="1"/>
      <protection locked="0"/>
    </xf>
    <xf numFmtId="166" fontId="7" fillId="0" borderId="1" xfId="1" applyNumberFormat="1" applyFont="1" applyBorder="1" applyAlignment="1" applyProtection="1">
      <alignment horizontal="center" vertical="center"/>
      <protection locked="0"/>
    </xf>
    <xf numFmtId="14" fontId="13" fillId="0" borderId="6" xfId="0" applyNumberFormat="1" applyFont="1" applyBorder="1"/>
    <xf numFmtId="0" fontId="2" fillId="3" borderId="1" xfId="0" applyFont="1" applyFill="1" applyBorder="1" applyAlignment="1" applyProtection="1">
      <alignment horizontal="center" vertical="center" wrapText="1"/>
      <protection hidden="1"/>
    </xf>
    <xf numFmtId="0" fontId="2" fillId="3" borderId="2" xfId="0" applyFont="1" applyFill="1" applyBorder="1" applyAlignment="1" applyProtection="1">
      <alignment horizontal="center" vertical="center" wrapText="1"/>
      <protection hidden="1"/>
    </xf>
    <xf numFmtId="1" fontId="2" fillId="3" borderId="1" xfId="0" applyNumberFormat="1" applyFont="1" applyFill="1" applyBorder="1" applyAlignment="1" applyProtection="1">
      <alignment horizontal="center" vertical="center" wrapText="1"/>
      <protection hidden="1"/>
    </xf>
    <xf numFmtId="0" fontId="3" fillId="3" borderId="1" xfId="0" applyFont="1" applyFill="1" applyBorder="1" applyAlignment="1" applyProtection="1">
      <alignment horizontal="center" vertical="center" wrapText="1"/>
      <protection hidden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 applyProtection="1">
      <alignment horizontal="center" vertical="center" wrapText="1"/>
      <protection hidden="1"/>
    </xf>
    <xf numFmtId="164" fontId="5" fillId="4" borderId="1" xfId="0" applyNumberFormat="1" applyFont="1" applyFill="1" applyBorder="1" applyAlignment="1" applyProtection="1">
      <alignment horizontal="center" vertical="center" wrapText="1"/>
      <protection hidden="1"/>
    </xf>
    <xf numFmtId="0" fontId="2" fillId="4" borderId="1" xfId="0" applyFont="1" applyFill="1" applyBorder="1" applyAlignment="1" applyProtection="1">
      <alignment horizontal="center" vertical="center" wrapText="1"/>
      <protection hidden="1"/>
    </xf>
  </cellXfs>
  <cellStyles count="2">
    <cellStyle name="Lien hypertexte" xfId="1" builtinId="8"/>
    <cellStyle name="Normal" xfId="0" builtinId="0"/>
  </cellStyles>
  <dxfs count="2"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0</xdr:colOff>
          <xdr:row>10</xdr:row>
          <xdr:rowOff>19050</xdr:rowOff>
        </xdr:from>
        <xdr:to>
          <xdr:col>17</xdr:col>
          <xdr:colOff>352425</xdr:colOff>
          <xdr:row>13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Z10"/>
  <sheetViews>
    <sheetView tabSelected="1" workbookViewId="0">
      <selection activeCell="O3" sqref="O3:Q3"/>
    </sheetView>
  </sheetViews>
  <sheetFormatPr baseColWidth="10" defaultRowHeight="15" x14ac:dyDescent="0.25"/>
  <cols>
    <col min="2" max="2" width="18.42578125" bestFit="1" customWidth="1"/>
    <col min="3" max="3" width="25.140625" bestFit="1" customWidth="1"/>
    <col min="4" max="4" width="26.42578125" bestFit="1" customWidth="1"/>
    <col min="5" max="5" width="10.140625" bestFit="1" customWidth="1"/>
    <col min="6" max="6" width="27.140625" bestFit="1" customWidth="1"/>
    <col min="7" max="7" width="13.28515625" bestFit="1" customWidth="1"/>
    <col min="8" max="8" width="10.7109375" bestFit="1" customWidth="1"/>
    <col min="9" max="10" width="12.7109375" bestFit="1" customWidth="1"/>
  </cols>
  <sheetData>
    <row r="1" spans="1:26" ht="18" customHeight="1" thickBot="1" x14ac:dyDescent="0.3">
      <c r="G1" s="25">
        <f ca="1">TODAY()</f>
        <v>44565</v>
      </c>
    </row>
    <row r="2" spans="1:26" x14ac:dyDescent="0.25">
      <c r="A2" t="s">
        <v>0</v>
      </c>
      <c r="B2" t="s">
        <v>0</v>
      </c>
      <c r="C2" t="s">
        <v>0</v>
      </c>
      <c r="D2" s="1"/>
      <c r="E2" t="s">
        <v>0</v>
      </c>
      <c r="F2" t="s">
        <v>0</v>
      </c>
      <c r="G2" t="s">
        <v>0</v>
      </c>
      <c r="H2" t="s">
        <v>0</v>
      </c>
      <c r="I2" t="s">
        <v>0</v>
      </c>
    </row>
    <row r="3" spans="1:26" s="3" customFormat="1" ht="25.5" customHeight="1" x14ac:dyDescent="0.25">
      <c r="A3" s="26" t="s">
        <v>1</v>
      </c>
      <c r="B3" s="27" t="s">
        <v>2</v>
      </c>
      <c r="C3" s="26" t="s">
        <v>3</v>
      </c>
      <c r="D3" s="28" t="s">
        <v>4</v>
      </c>
      <c r="E3" s="26" t="s">
        <v>5</v>
      </c>
      <c r="F3" s="29" t="s">
        <v>6</v>
      </c>
      <c r="G3" s="30" t="s">
        <v>7</v>
      </c>
      <c r="H3" s="31" t="s">
        <v>8</v>
      </c>
      <c r="I3" s="26" t="s">
        <v>9</v>
      </c>
      <c r="J3" s="26" t="s">
        <v>10</v>
      </c>
      <c r="K3" s="32" t="s">
        <v>11</v>
      </c>
      <c r="L3" s="2" t="s">
        <v>12</v>
      </c>
      <c r="M3" s="2" t="s">
        <v>13</v>
      </c>
      <c r="N3" s="33" t="s">
        <v>14</v>
      </c>
      <c r="O3" s="34" t="s">
        <v>15</v>
      </c>
      <c r="P3" s="35" t="s">
        <v>16</v>
      </c>
      <c r="Q3" s="36" t="s">
        <v>17</v>
      </c>
      <c r="S3" s="4"/>
    </row>
    <row r="4" spans="1:26" s="3" customFormat="1" ht="15.95" customHeight="1" x14ac:dyDescent="0.25">
      <c r="A4" s="5" t="s">
        <v>20</v>
      </c>
      <c r="B4" s="6" t="s">
        <v>21</v>
      </c>
      <c r="C4" s="7" t="s">
        <v>22</v>
      </c>
      <c r="D4" s="7" t="s">
        <v>23</v>
      </c>
      <c r="E4" s="7" t="s">
        <v>24</v>
      </c>
      <c r="F4" s="8" t="s">
        <v>25</v>
      </c>
      <c r="G4" s="9" t="s">
        <v>26</v>
      </c>
      <c r="H4" s="10" t="s">
        <v>18</v>
      </c>
      <c r="I4" s="11" t="s">
        <v>27</v>
      </c>
      <c r="J4" s="12" t="s">
        <v>28</v>
      </c>
      <c r="K4" s="13" t="s">
        <v>29</v>
      </c>
      <c r="L4" s="14">
        <f ca="1">IF(ISBLANK(K4),"",ROUNDDOWN(($G$1-K4)/365,0))</f>
        <v>22</v>
      </c>
      <c r="M4" s="14" t="str">
        <f ca="1">IF(ISBLANK(K4),"",IF(L4&lt;18,"mineur","Majeur"))</f>
        <v>Majeur</v>
      </c>
      <c r="N4" s="15" t="s">
        <v>30</v>
      </c>
      <c r="O4" s="16"/>
      <c r="P4" s="17"/>
      <c r="Q4" s="18"/>
      <c r="S4" s="4"/>
      <c r="Z4" s="3" t="s">
        <v>0</v>
      </c>
    </row>
    <row r="5" spans="1:26" s="3" customFormat="1" ht="15.95" customHeight="1" x14ac:dyDescent="0.25">
      <c r="A5" s="5" t="s">
        <v>31</v>
      </c>
      <c r="B5" s="6" t="s">
        <v>32</v>
      </c>
      <c r="C5" s="7" t="s">
        <v>33</v>
      </c>
      <c r="D5" s="7" t="s">
        <v>34</v>
      </c>
      <c r="E5" s="7" t="s">
        <v>35</v>
      </c>
      <c r="F5" s="19" t="s">
        <v>36</v>
      </c>
      <c r="G5" s="20" t="s">
        <v>19</v>
      </c>
      <c r="H5" s="10" t="s">
        <v>18</v>
      </c>
      <c r="I5" s="11" t="s">
        <v>37</v>
      </c>
      <c r="J5" s="12" t="s">
        <v>38</v>
      </c>
      <c r="K5" s="13">
        <v>42369</v>
      </c>
      <c r="L5" s="14">
        <f ca="1">IF(ISBLANK(K5),"",ROUNDDOWN(($G$1-K5)/365,0))</f>
        <v>6</v>
      </c>
      <c r="M5" s="14" t="str">
        <f ca="1">IF(ISBLANK(K5),"",IF(L5&lt;18,"mineur","Majeur"))</f>
        <v>mineur</v>
      </c>
      <c r="N5" s="15" t="s">
        <v>39</v>
      </c>
      <c r="O5" s="16"/>
      <c r="P5" s="17"/>
      <c r="Q5" s="18"/>
      <c r="S5" s="4"/>
      <c r="Z5" s="3" t="s">
        <v>0</v>
      </c>
    </row>
    <row r="6" spans="1:26" s="3" customFormat="1" ht="15.95" customHeight="1" x14ac:dyDescent="0.25">
      <c r="A6" s="5"/>
      <c r="B6" s="6"/>
      <c r="C6" s="7"/>
      <c r="D6" s="7"/>
      <c r="E6" s="7"/>
      <c r="F6" s="21"/>
      <c r="G6" s="22"/>
      <c r="H6" s="10"/>
      <c r="I6" s="11"/>
      <c r="J6" s="12"/>
      <c r="K6" s="13"/>
      <c r="L6" s="14" t="str">
        <f t="shared" ref="L6:L7" si="0">IF(ISBLANK(K6),"",ROUNDDOWN(($G$1-K6)/365,0))</f>
        <v/>
      </c>
      <c r="M6" s="14" t="str">
        <f t="shared" ref="M6:M7" si="1">IF(ISBLANK(K6),"",IF(L6&lt;18,"mineur","Majeur"))</f>
        <v/>
      </c>
      <c r="N6" s="15"/>
      <c r="O6" s="16"/>
      <c r="P6" s="17"/>
      <c r="Q6" s="18"/>
      <c r="S6" s="4"/>
    </row>
    <row r="7" spans="1:26" s="3" customFormat="1" ht="15.95" customHeight="1" x14ac:dyDescent="0.25">
      <c r="A7" s="5"/>
      <c r="B7" s="6"/>
      <c r="C7" s="23"/>
      <c r="D7" s="7"/>
      <c r="E7" s="7"/>
      <c r="F7" s="21"/>
      <c r="G7" s="20"/>
      <c r="H7" s="10"/>
      <c r="I7" s="24"/>
      <c r="J7" s="12"/>
      <c r="K7" s="13"/>
      <c r="L7" s="14" t="str">
        <f t="shared" si="0"/>
        <v/>
      </c>
      <c r="M7" s="14" t="str">
        <f t="shared" si="1"/>
        <v/>
      </c>
      <c r="N7" s="15"/>
      <c r="O7" s="16"/>
      <c r="P7" s="17"/>
      <c r="Q7" s="18"/>
      <c r="S7" s="4"/>
    </row>
    <row r="8" spans="1:26" x14ac:dyDescent="0.25">
      <c r="D8" s="1"/>
      <c r="X8" t="s">
        <v>0</v>
      </c>
    </row>
    <row r="9" spans="1:26" x14ac:dyDescent="0.25">
      <c r="D9" s="1"/>
      <c r="X9" t="s">
        <v>0</v>
      </c>
    </row>
    <row r="10" spans="1:26" x14ac:dyDescent="0.25">
      <c r="B10" t="s">
        <v>0</v>
      </c>
      <c r="C10" t="s">
        <v>0</v>
      </c>
      <c r="D10" s="1"/>
      <c r="E10" t="s">
        <v>0</v>
      </c>
      <c r="F10" t="s">
        <v>0</v>
      </c>
      <c r="G10" t="s">
        <v>0</v>
      </c>
      <c r="H10" t="s">
        <v>0</v>
      </c>
      <c r="I10" t="s">
        <v>0</v>
      </c>
      <c r="J10" t="s">
        <v>0</v>
      </c>
      <c r="K10" t="s">
        <v>0</v>
      </c>
      <c r="N10" t="s">
        <v>0</v>
      </c>
      <c r="Z10" t="s">
        <v>0</v>
      </c>
    </row>
  </sheetData>
  <conditionalFormatting sqref="A4:A7 C4:Q7">
    <cfRule type="expression" dxfId="1" priority="3">
      <formula>MOD(ROW(),2)</formula>
    </cfRule>
  </conditionalFormatting>
  <conditionalFormatting sqref="B4:B7">
    <cfRule type="expression" dxfId="0" priority="2">
      <formula>MOD(ROW(),2)</formula>
    </cfRule>
  </conditionalFormatting>
  <dataValidations count="3">
    <dataValidation type="list" allowBlank="1" showInputMessage="1" showErrorMessage="1" sqref="N4:N7">
      <formula1>$D$1:$E$1</formula1>
    </dataValidation>
    <dataValidation type="list" allowBlank="1" showInputMessage="1" showErrorMessage="1" sqref="P4:P7">
      <formula1>$O$1:$Q$1</formula1>
    </dataValidation>
    <dataValidation type="list" allowBlank="1" showInputMessage="1" showErrorMessage="1" sqref="Q4:Q7">
      <formula1>$A$1:$B$1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ORMULAIRE">
                <anchor moveWithCells="1" sizeWithCells="1">
                  <from>
                    <xdr:col>15</xdr:col>
                    <xdr:colOff>0</xdr:colOff>
                    <xdr:row>10</xdr:row>
                    <xdr:rowOff>19050</xdr:rowOff>
                  </from>
                  <to>
                    <xdr:col>17</xdr:col>
                    <xdr:colOff>352425</xdr:colOff>
                    <xdr:row>13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Membres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BERTHAUD Jean-Charles</dc:creator>
  <cp:lastModifiedBy>BERTHAUD Jean-Charles</cp:lastModifiedBy>
  <dcterms:created xsi:type="dcterms:W3CDTF">2022-01-04T06:28:37Z</dcterms:created>
  <dcterms:modified xsi:type="dcterms:W3CDTF">2022-01-04T08:01:54Z</dcterms:modified>
</cp:coreProperties>
</file>