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IAUTETAMOUR\Desktop\Amélioration Continue\28.01.2022\"/>
    </mc:Choice>
  </mc:AlternateContent>
  <xr:revisionPtr revIDLastSave="0" documentId="13_ncr:1_{020D7E50-7010-40E5-972C-A5D746884901}" xr6:coauthVersionLast="47" xr6:coauthVersionMax="47" xr10:uidLastSave="{00000000-0000-0000-0000-000000000000}"/>
  <bookViews>
    <workbookView xWindow="-28920" yWindow="-120" windowWidth="29040" windowHeight="15840" tabRatio="923" xr2:uid="{00000000-000D-0000-FFFF-FFFF00000000}"/>
  </bookViews>
  <sheets>
    <sheet name="EXTRACTION GX" sheetId="10" r:id="rId1"/>
    <sheet name="ACCEPTANCE SHEET 2" sheetId="28" r:id="rId2"/>
    <sheet name="Modèle Acceptance Sheet " sheetId="11" state="hidden" r:id="rId3"/>
    <sheet name="Modèle Weekly Balance Sheet" sheetId="24" state="hidden" r:id="rId4"/>
    <sheet name="STT mails" sheetId="21" state="hidden" r:id="rId5"/>
    <sheet name="BILAN FINANCIER" sheetId="20" state="hidden" r:id="rId6"/>
  </sheets>
  <externalReferences>
    <externalReference r:id="rId7"/>
    <externalReference r:id="rId8"/>
  </externalReferenc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2" i="21" l="1" a="1"/>
  <c r="D32" i="21" s="1"/>
  <c r="L14" i="21" s="1"/>
  <c r="B32" i="21" a="1"/>
  <c r="B32" i="21" s="1"/>
  <c r="B29" i="21" a="1"/>
  <c r="B29" i="21" s="1"/>
  <c r="C3" i="20"/>
  <c r="D3" i="20"/>
  <c r="E3" i="20"/>
  <c r="F3" i="20"/>
  <c r="G3" i="20"/>
  <c r="H3" i="20"/>
  <c r="I3" i="20"/>
  <c r="J3" i="20"/>
  <c r="K3" i="20"/>
  <c r="L3" i="20"/>
  <c r="M3" i="20"/>
  <c r="B3" i="20"/>
  <c r="G8" i="20"/>
  <c r="I2" i="20"/>
  <c r="C2" i="20"/>
  <c r="D2" i="20"/>
  <c r="E2" i="20"/>
  <c r="F2" i="20"/>
  <c r="G2" i="20"/>
  <c r="H2" i="20"/>
  <c r="J2" i="20"/>
  <c r="K2" i="20"/>
  <c r="L2" i="20"/>
  <c r="M2" i="20"/>
  <c r="B2" i="20"/>
  <c r="U2" i="24" a="1"/>
  <c r="U2" i="24" s="1"/>
  <c r="R2" i="24" a="1"/>
  <c r="R2" i="24" s="1"/>
  <c r="H3" i="24"/>
  <c r="E4" i="21"/>
  <c r="E5" i="21"/>
  <c r="E6" i="21"/>
  <c r="E7" i="21"/>
  <c r="E8" i="21"/>
  <c r="E9" i="21"/>
  <c r="E3" i="21"/>
  <c r="L12" i="21" l="1"/>
  <c r="H3" i="21" a="1"/>
  <c r="H3" i="21" s="1"/>
  <c r="L3" i="21" l="1" a="1"/>
  <c r="L3" i="21" s="1"/>
  <c r="L5" i="21" a="1"/>
  <c r="L5" i="21" s="1"/>
  <c r="G10" i="20"/>
  <c r="J27" i="21"/>
  <c r="K27" i="21" s="1"/>
  <c r="J23" i="21"/>
  <c r="K23" i="21" s="1"/>
  <c r="J19" i="21"/>
  <c r="K19" i="21" s="1"/>
  <c r="J18" i="21"/>
  <c r="K18" i="21" s="1"/>
  <c r="J17" i="21"/>
  <c r="K17" i="21" s="1"/>
  <c r="J16" i="21"/>
  <c r="K16" i="21" s="1"/>
  <c r="J15" i="21"/>
  <c r="K15" i="21" s="1"/>
  <c r="J14" i="21"/>
  <c r="K14" i="21" s="1"/>
  <c r="J13" i="21"/>
  <c r="K13" i="21" s="1"/>
  <c r="J12" i="21"/>
  <c r="K12" i="21" s="1"/>
  <c r="J11" i="21"/>
  <c r="K11" i="21" s="1"/>
  <c r="J10" i="21"/>
  <c r="K10" i="21" s="1"/>
  <c r="J9" i="21"/>
  <c r="K9" i="21" s="1"/>
  <c r="J8" i="21"/>
  <c r="K8" i="21" s="1"/>
  <c r="J7" i="21"/>
  <c r="K7" i="21" s="1"/>
  <c r="J24" i="21"/>
  <c r="K24" i="21" s="1"/>
  <c r="J20" i="21"/>
  <c r="K20" i="21" s="1"/>
  <c r="J25" i="21"/>
  <c r="K25" i="21" s="1"/>
  <c r="J21" i="21"/>
  <c r="K21" i="21" s="1"/>
  <c r="J6" i="21"/>
  <c r="K6" i="21" s="1"/>
  <c r="J5" i="21"/>
  <c r="K5" i="21" s="1"/>
  <c r="J4" i="21"/>
  <c r="K4" i="21" s="1"/>
  <c r="J26" i="21"/>
  <c r="K26" i="21" s="1"/>
  <c r="J22" i="21"/>
  <c r="K22" i="21" s="1"/>
  <c r="J3" i="21"/>
  <c r="K3" i="21" s="1"/>
  <c r="G12" i="20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<sst xmlns="http://schemas.openxmlformats.org/spreadsheetml/2006/main" count="479" uniqueCount="414">
  <si>
    <t>PM</t>
  </si>
  <si>
    <t>N° Tache</t>
  </si>
  <si>
    <t>Tâches Court</t>
  </si>
  <si>
    <t>Devis N°</t>
  </si>
  <si>
    <t/>
  </si>
  <si>
    <t>Prix HT €</t>
  </si>
  <si>
    <t>Facturé HT</t>
  </si>
  <si>
    <t>Payé €</t>
  </si>
  <si>
    <t>Bon bord</t>
  </si>
  <si>
    <t>Frais de recyclage et traitement des déchets</t>
  </si>
  <si>
    <t>DATE</t>
  </si>
  <si>
    <t>PROJECT MANAGER</t>
  </si>
  <si>
    <t>OWNER REPRESENTATIVE</t>
  </si>
  <si>
    <t>FULL ACCEPTANCE</t>
  </si>
  <si>
    <t>PM destinataire</t>
  </si>
  <si>
    <t>STT évalués</t>
  </si>
  <si>
    <t>Liste des PM</t>
  </si>
  <si>
    <t>rmanchado@monacomarine.com</t>
  </si>
  <si>
    <t>ACTI LA SEYNE</t>
  </si>
  <si>
    <t>iondulati@monacomarine.com</t>
  </si>
  <si>
    <t>ATEM ATELIER TRAVAUX ELECTROME</t>
  </si>
  <si>
    <t>AZUR COMPOSITES</t>
  </si>
  <si>
    <t>tluccioni@monacomarine.com</t>
  </si>
  <si>
    <t>CARPENTERIA DI PRODUZIONE</t>
  </si>
  <si>
    <t>adesse@monacomarine.com</t>
  </si>
  <si>
    <t>CIMAT SARTEC</t>
  </si>
  <si>
    <t>mducrohet@monacomarine.com</t>
  </si>
  <si>
    <t>ITALMARE SRL UNIPERSONALE</t>
  </si>
  <si>
    <t>priautetamour@monacomarine.com</t>
  </si>
  <si>
    <t>KREATIVE</t>
  </si>
  <si>
    <t>LPS83</t>
  </si>
  <si>
    <t>MACOR</t>
  </si>
  <si>
    <t>NLF YACHTING PROTECTION  LTD</t>
  </si>
  <si>
    <t>REFLEX YACHT PAINTERS</t>
  </si>
  <si>
    <t>SECO GLOBAL SERVICES</t>
  </si>
  <si>
    <t>SOLUTION ECHAFAUDAGE</t>
  </si>
  <si>
    <t>VMS - VALVES MARINE SERVICE SA</t>
  </si>
  <si>
    <t>YHL</t>
  </si>
  <si>
    <t>Balance</t>
  </si>
  <si>
    <t>PAID</t>
  </si>
  <si>
    <t>PENDING BALANCE</t>
  </si>
  <si>
    <t>LigneFacturé</t>
  </si>
  <si>
    <t>Ligne Payé</t>
  </si>
  <si>
    <t>Nom</t>
  </si>
  <si>
    <t>Adresse</t>
  </si>
  <si>
    <t>En cas de besoin (ajout de PM), ajouter le nom/prénom dans le tableau et l'adresse. Le reste est automatique</t>
  </si>
  <si>
    <t>Mail automatique</t>
  </si>
  <si>
    <t>En cas de besoin (ajout de sous-traitant à évaluer), ajouter à la suite de la colonne Q, et modifier dans le code VBA (module 5, Sub Finprojet, ligne XX)</t>
  </si>
  <si>
    <t>Prénom</t>
  </si>
  <si>
    <t>MANCHADO</t>
  </si>
  <si>
    <t>ONDULATI</t>
  </si>
  <si>
    <t>Théo</t>
  </si>
  <si>
    <t>LUCCIONI</t>
  </si>
  <si>
    <t>DESSE</t>
  </si>
  <si>
    <t>DUCROHET</t>
  </si>
  <si>
    <t>RIAUTET</t>
  </si>
  <si>
    <t>Pierre</t>
  </si>
  <si>
    <t>Marie</t>
  </si>
  <si>
    <t>Alexandre</t>
  </si>
  <si>
    <t>Isabelle</t>
  </si>
  <si>
    <t>Romain</t>
  </si>
  <si>
    <t xml:space="preserve">,
Conformément à la procédure "Evaluation des prestataires", nous souhaiterions connaître vos impressions sur la prestation fournie par la société </t>
  </si>
  <si>
    <t xml:space="preserve">Bonjour </t>
  </si>
  <si>
    <t xml:space="preserve"> dans le cadre du projet (</t>
  </si>
  <si>
    <t xml:space="preserve"> - </t>
  </si>
  <si>
    <t>).
Pour ce faire, merci de bien vouloir compléter le formulaire suivant : https://forms.office.com/r/q02NZXf4rF
Votre participation est essentielle et nous permettra d'avoir une meilleure maîtrise de nos prestataires.
Merci
Service Qualité/Achat.</t>
  </si>
  <si>
    <t>NOM DU PROJET</t>
  </si>
  <si>
    <t>N° PROJET</t>
  </si>
  <si>
    <r>
      <rPr>
        <b/>
        <sz val="16"/>
        <color theme="1"/>
        <rFont val="Arial"/>
        <family val="2"/>
      </rPr>
      <t>WEEKLY BALANCE SHEET</t>
    </r>
    <r>
      <rPr>
        <sz val="11"/>
        <color theme="1"/>
        <rFont val="Arial"/>
        <family val="2"/>
      </rPr>
      <t xml:space="preserve">
</t>
    </r>
    <r>
      <rPr>
        <i/>
        <sz val="12"/>
        <color theme="0" tint="-0.34998626667073579"/>
        <rFont val="Arial"/>
        <family val="2"/>
      </rPr>
      <t>FE PROJ 022 - Version 007</t>
    </r>
  </si>
  <si>
    <t>ChgOr détail</t>
  </si>
  <si>
    <t>Stock détail</t>
  </si>
  <si>
    <t>PROJECT COST</t>
  </si>
  <si>
    <t>VIKING</t>
  </si>
  <si>
    <t>STORMSKKOT</t>
  </si>
  <si>
    <t>EASY PROTECT</t>
  </si>
  <si>
    <t>MARINE TRANSMISSION</t>
  </si>
  <si>
    <t>NAVIGAIR</t>
  </si>
  <si>
    <t>Costia</t>
  </si>
  <si>
    <t>BIRMELE</t>
  </si>
  <si>
    <t>cbirmele@monacomarine.com</t>
  </si>
  <si>
    <t>INSURANCE</t>
  </si>
  <si>
    <t>CUSTOMS AND VAT FORMALITIES</t>
  </si>
  <si>
    <t>SHIPYARD ACCESS</t>
  </si>
  <si>
    <t>TECHNICAL PAINT &amp; SERVICES</t>
  </si>
  <si>
    <t>MARC SA</t>
  </si>
  <si>
    <t>Liste STT évalués</t>
  </si>
  <si>
    <r>
      <rPr>
        <b/>
        <sz val="16"/>
        <color rgb="FF000000"/>
        <rFont val="Arial"/>
        <family val="2"/>
      </rPr>
      <t xml:space="preserve">FINAL WORK ACCEPTANCE SHEET
</t>
    </r>
    <r>
      <rPr>
        <i/>
        <sz val="16"/>
        <color theme="0" tint="-0.499984740745262"/>
        <rFont val="Arial"/>
        <family val="2"/>
      </rPr>
      <t>FE PROJ3 010 - Version 008</t>
    </r>
    <r>
      <rPr>
        <sz val="16"/>
        <color indexed="8"/>
        <rFont val="Arial"/>
        <family val="2"/>
      </rPr>
      <t xml:space="preserve"> 
</t>
    </r>
  </si>
  <si>
    <t xml:space="preserve">YACHT NAME </t>
  </si>
  <si>
    <t>PROJECT N°</t>
  </si>
  <si>
    <t xml:space="preserve">DATE </t>
  </si>
  <si>
    <t>QUOTE NUMBER</t>
  </si>
  <si>
    <t xml:space="preserve">WORKS SPECIFICATION </t>
  </si>
  <si>
    <t>ACCEPTANCE WITH RESERVATION</t>
  </si>
  <si>
    <t>PM SIGNATURE</t>
  </si>
  <si>
    <t>CLIENT SIGNATURE</t>
  </si>
  <si>
    <t xml:space="preserve">RESERVATIONS </t>
  </si>
  <si>
    <t>219200</t>
  </si>
  <si>
    <t xml:space="preserve">UNSTEPPING / STEPPING </t>
  </si>
  <si>
    <t>DEVIS N° 21090225.v4</t>
  </si>
  <si>
    <t>219201</t>
  </si>
  <si>
    <t>HAULING &amp; LAUNCHING</t>
  </si>
  <si>
    <t>219202</t>
  </si>
  <si>
    <t>STAY ON HARDSTANDING</t>
  </si>
  <si>
    <t>219203</t>
  </si>
  <si>
    <t>UTILITY CONNECTIONS</t>
  </si>
  <si>
    <t>219204</t>
  </si>
  <si>
    <t>CONSUMPTION (ELECTRICITY &amp; WATER)</t>
  </si>
  <si>
    <t>219205</t>
  </si>
  <si>
    <t xml:space="preserve">TRANSPORT BER </t>
  </si>
  <si>
    <t>219206</t>
  </si>
  <si>
    <t>ENTRY AND EXIT OF SHED</t>
  </si>
  <si>
    <t>219207</t>
  </si>
  <si>
    <t xml:space="preserve">STAY INSIDE SHED </t>
  </si>
  <si>
    <t>219208</t>
  </si>
  <si>
    <t xml:space="preserve">MAST STORAGE </t>
  </si>
  <si>
    <t>219209</t>
  </si>
  <si>
    <t>TRAVELIFT RENTAL FOR KEEL AND RUDDER REMOVAL / REI</t>
  </si>
  <si>
    <t>219210</t>
  </si>
  <si>
    <t xml:space="preserve">KEEL REMOVAL/INSTALL </t>
  </si>
  <si>
    <t>219211</t>
  </si>
  <si>
    <t xml:space="preserve">KEEL HARD STANDING  </t>
  </si>
  <si>
    <t>219212</t>
  </si>
  <si>
    <t xml:space="preserve">APPLICABLE LABOR RATES </t>
  </si>
  <si>
    <t>219213</t>
  </si>
  <si>
    <t>LIFTING &amp; HANDLING SERVICES</t>
  </si>
  <si>
    <t>219214</t>
  </si>
  <si>
    <t xml:space="preserve">CONTAINERS &amp; SPACE RENTAL </t>
  </si>
  <si>
    <t>219215</t>
  </si>
  <si>
    <t>PROJECT MANAGEMENT AND ADMINISTRATIVE FEES OFFERT</t>
  </si>
  <si>
    <t>219216</t>
  </si>
  <si>
    <t>219217</t>
  </si>
  <si>
    <t>219218</t>
  </si>
  <si>
    <t>219219</t>
  </si>
  <si>
    <t>219220</t>
  </si>
  <si>
    <t>207616</t>
  </si>
  <si>
    <t>QUAY STAY (10% DISCOUNT)</t>
  </si>
  <si>
    <t>DEVIS N° 21030475.v2</t>
  </si>
  <si>
    <t>207617</t>
  </si>
  <si>
    <t>LINE HANDLING</t>
  </si>
  <si>
    <t>207618</t>
  </si>
  <si>
    <t>HAULING &amp; LAUNCHING (15% DISCOUNT)</t>
  </si>
  <si>
    <t>Heure détail</t>
  </si>
  <si>
    <t>207619</t>
  </si>
  <si>
    <t>STAY ON HARDSTANDING (10% DISCOUNT)</t>
  </si>
  <si>
    <t>207620</t>
  </si>
  <si>
    <t>UTILITY CONNECTIONS (5% DISCOUNT)</t>
  </si>
  <si>
    <t>207621</t>
  </si>
  <si>
    <t>RENTAL &amp; USE OF UTILITIES (5% DISCOUNT)</t>
  </si>
  <si>
    <t>207622</t>
  </si>
  <si>
    <t>CONSUMPTION (ELECTRICITY &amp; FRESH WATER)</t>
  </si>
  <si>
    <t>207623</t>
  </si>
  <si>
    <t>HIGH PRESSURE UNDERWATER HULL CLEANING</t>
  </si>
  <si>
    <t>207624</t>
  </si>
  <si>
    <t xml:space="preserve">ANTIFOULING TREATMENT </t>
  </si>
  <si>
    <t>207625</t>
  </si>
  <si>
    <t>ZINC ANODES INSPECTION &amp; REPLACEMENT</t>
  </si>
  <si>
    <t>207626</t>
  </si>
  <si>
    <t>KAMEWA : CLEANING AND PAINTING</t>
  </si>
  <si>
    <t>207627</t>
  </si>
  <si>
    <t>KAMEWA 5 YEARS SURVEY</t>
  </si>
  <si>
    <t>207628</t>
  </si>
  <si>
    <t>HULL VALVE SURVEY</t>
  </si>
  <si>
    <t>207629</t>
  </si>
  <si>
    <t>MAIN ENGINES 5 YEARS SURVEY</t>
  </si>
  <si>
    <t>207630</t>
  </si>
  <si>
    <t>GENERATORS 5 YEARS SURVEY</t>
  </si>
  <si>
    <t>207631</t>
  </si>
  <si>
    <t>GEARBOXES 5 YEARS SURVEY</t>
  </si>
  <si>
    <t>207632</t>
  </si>
  <si>
    <t>TANK CLEANING</t>
  </si>
  <si>
    <t>207633</t>
  </si>
  <si>
    <t>TANK CLEANING LOGISTICS</t>
  </si>
  <si>
    <t>207634</t>
  </si>
  <si>
    <t>SELMAR TANKS</t>
  </si>
  <si>
    <t>207635</t>
  </si>
  <si>
    <t>OILY WATER SEPARATOR</t>
  </si>
  <si>
    <t>207636</t>
  </si>
  <si>
    <t>MEGGER TEST</t>
  </si>
  <si>
    <t>207637</t>
  </si>
  <si>
    <t>SWITCHBOARD CLEANING</t>
  </si>
  <si>
    <t>207638</t>
  </si>
  <si>
    <t>SWITCHBOARD THERMAL SCAN &amp; MAINTENANCE</t>
  </si>
  <si>
    <t>207639</t>
  </si>
  <si>
    <t>3 PUMPS SERVICE</t>
  </si>
  <si>
    <t>207640</t>
  </si>
  <si>
    <t>WINDLASS X2</t>
  </si>
  <si>
    <t>207641</t>
  </si>
  <si>
    <t>CONTAINERS &amp; SPACE RENTAL (25% DISCOUNT)</t>
  </si>
  <si>
    <t>207642</t>
  </si>
  <si>
    <t>JET SKIS + TENDER handling and storage</t>
  </si>
  <si>
    <t>207643</t>
  </si>
  <si>
    <t>TEAM PROJECT MANAGEMENT</t>
  </si>
  <si>
    <t>207644</t>
  </si>
  <si>
    <t>207645</t>
  </si>
  <si>
    <t>207646</t>
  </si>
  <si>
    <t>207647</t>
  </si>
  <si>
    <t>207648</t>
  </si>
  <si>
    <t>211148</t>
  </si>
  <si>
    <t xml:space="preserve">LIFTING &amp; HANDLING </t>
  </si>
  <si>
    <t>215256</t>
  </si>
  <si>
    <t>FUEL STORAGE</t>
  </si>
  <si>
    <t>215693</t>
  </si>
  <si>
    <t>KAMEWA EXTRA BOOSTER</t>
  </si>
  <si>
    <t>216135</t>
  </si>
  <si>
    <t>DISTANCES MEASUREMENT</t>
  </si>
  <si>
    <t>216137</t>
  </si>
  <si>
    <t>PLIMSOLL MARKS PLACEMENT</t>
  </si>
  <si>
    <t>216170</t>
  </si>
  <si>
    <t>WASTE TREATMENT</t>
  </si>
  <si>
    <t>216685</t>
  </si>
  <si>
    <t>SEACHEST POWDER COAT</t>
  </si>
  <si>
    <t>216686</t>
  </si>
  <si>
    <t>DE02 - RIGID FENDER</t>
  </si>
  <si>
    <t>216687</t>
  </si>
  <si>
    <t>IN02 - BRIDGE SEAT STEP</t>
  </si>
  <si>
    <t>216688</t>
  </si>
  <si>
    <t>IN11 - ROUND THE CORNERS OF THE CHAIR ON THE BRIDG</t>
  </si>
  <si>
    <t>216689</t>
  </si>
  <si>
    <t>DE01 - TENDER LASHING POINT</t>
  </si>
  <si>
    <t>216691</t>
  </si>
  <si>
    <t>DE03 - WINDLASSES ADDITIONNAL PERFORATIONS</t>
  </si>
  <si>
    <t>216693</t>
  </si>
  <si>
    <t>SUPPLY OF CASTOLDI TENDER FLAP TRIM</t>
  </si>
  <si>
    <t>216708</t>
  </si>
  <si>
    <t>GRINDING &amp; PAINT APPLICATION</t>
  </si>
  <si>
    <t>216710</t>
  </si>
  <si>
    <t xml:space="preserve">PAINT SUPPLY </t>
  </si>
  <si>
    <t>216865</t>
  </si>
  <si>
    <t>VALVES UNDER WATERLINE</t>
  </si>
  <si>
    <t>216867</t>
  </si>
  <si>
    <t>VALVES ABOVE WATERLINE</t>
  </si>
  <si>
    <t>217073</t>
  </si>
  <si>
    <t>MAIN GALLEY HOODS CLEANING</t>
  </si>
  <si>
    <t>217075</t>
  </si>
  <si>
    <t>HORNES RE-CHROME</t>
  </si>
  <si>
    <t>217146</t>
  </si>
  <si>
    <t xml:space="preserve">P &amp; S GENERATOR MAINTENANCE </t>
  </si>
  <si>
    <t>217148</t>
  </si>
  <si>
    <t xml:space="preserve">P &amp; S ALTERNATOR CONTROL </t>
  </si>
  <si>
    <t>217174</t>
  </si>
  <si>
    <t>MARBLE REPAIRS</t>
  </si>
  <si>
    <t>217262</t>
  </si>
  <si>
    <t>MASTER CABIN BATHROOM RAILS</t>
  </si>
  <si>
    <t>217752</t>
  </si>
  <si>
    <t>GANGWAY ROLLERS DISMANTLING/MOUNTING</t>
  </si>
  <si>
    <t>217773</t>
  </si>
  <si>
    <t>IN01 - BRIDGE FLOOR REPAIR</t>
  </si>
  <si>
    <t>217774</t>
  </si>
  <si>
    <t>IN09 - WHITE CABIN FLOOR REPAIR</t>
  </si>
  <si>
    <t>217775</t>
  </si>
  <si>
    <t xml:space="preserve">IN13 - DRAWER REPAIR IN WHITE CABIN </t>
  </si>
  <si>
    <t>217776</t>
  </si>
  <si>
    <t>DE05 - SWIM PLATEFORM TEAK RENEWAL</t>
  </si>
  <si>
    <t>217778</t>
  </si>
  <si>
    <t>DE06 - TEAK ON STEP PASSEREL</t>
  </si>
  <si>
    <t>217868</t>
  </si>
  <si>
    <t>REMOVAL&amp;INSTALLATION OF THE GANGWAY ROLLERS</t>
  </si>
  <si>
    <t>217870</t>
  </si>
  <si>
    <t>PARTS SUPPLY FOR GANGWAY REPAIR</t>
  </si>
  <si>
    <t>217872</t>
  </si>
  <si>
    <t>ADDITIONAL TANK PUMPING</t>
  </si>
  <si>
    <t>218034</t>
  </si>
  <si>
    <t>AIR VENT</t>
  </si>
  <si>
    <t>218036</t>
  </si>
  <si>
    <t>SELMAR BLUE SEA 12000 SERVICE</t>
  </si>
  <si>
    <t>218681</t>
  </si>
  <si>
    <t xml:space="preserve">FAIRING RENEWAL UNDERWATER SPOTS </t>
  </si>
  <si>
    <t>218683</t>
  </si>
  <si>
    <t>ALTERNATOR LINES CLEANING</t>
  </si>
  <si>
    <t>218687</t>
  </si>
  <si>
    <t>SPARE PARTS SUPPLY FOR GANGWAY</t>
  </si>
  <si>
    <t>218926</t>
  </si>
  <si>
    <t>REPAIR OF TWO EXHAUST ELBOWS</t>
  </si>
  <si>
    <t>218928</t>
  </si>
  <si>
    <t>SWITCHBOARDS CLEANING</t>
  </si>
  <si>
    <t>219066</t>
  </si>
  <si>
    <t>FAULTS RESEARCH OF MEGGER TEST</t>
  </si>
  <si>
    <t>219467</t>
  </si>
  <si>
    <t xml:space="preserve">PROVIDING &amp; INSTALLATION OF NEW VALVES </t>
  </si>
  <si>
    <t>219469</t>
  </si>
  <si>
    <t>PRESSURE TEST OF NEW VALVES</t>
  </si>
  <si>
    <t>220021</t>
  </si>
  <si>
    <t>REINFORCEMENT OF THE BOW OF THE TENDER</t>
  </si>
  <si>
    <t>220023</t>
  </si>
  <si>
    <t>MOSAIC TOUCH-UPS</t>
  </si>
  <si>
    <t>220025</t>
  </si>
  <si>
    <t>INSULATION RENEWAL FOR WATER LIGHT</t>
  </si>
  <si>
    <t>220098</t>
  </si>
  <si>
    <t>ANALYSIS OF LIGHTWEIGH SHIP SURVEY</t>
  </si>
  <si>
    <t>220259</t>
  </si>
  <si>
    <t>INSULATION RENEWAL FOR VALVES</t>
  </si>
  <si>
    <t>220345</t>
  </si>
  <si>
    <t>PRIMER AND ANTIFOULING APPLICATION ON THROUGH HULL</t>
  </si>
  <si>
    <t>220349</t>
  </si>
  <si>
    <t>WATERTIGHTNESS TESTS ON THROUGH HULL FITTINGS</t>
  </si>
  <si>
    <t>220350</t>
  </si>
  <si>
    <t>EXTRA COST FOR LASER MEASUREMENTS FOR CLASS SOCIET</t>
  </si>
  <si>
    <t>220534</t>
  </si>
  <si>
    <t>PRIMER AND ANTIFOULING APPLICATION ON WATER LIGHTS</t>
  </si>
  <si>
    <t>220587</t>
  </si>
  <si>
    <t>SEACHEST FILTERS GASKETS X 2</t>
  </si>
  <si>
    <t>220971</t>
  </si>
  <si>
    <t>ENGINE ROOM BILGE PUMPING AND CLEANING</t>
  </si>
  <si>
    <t>221018</t>
  </si>
  <si>
    <t>EXTRA COSTS FOR WORKS ON CHAIRS</t>
  </si>
  <si>
    <t>DEVIS N° 21030475.v3</t>
  </si>
  <si>
    <t>DEVIS N° 21030475.v4</t>
  </si>
  <si>
    <t>DEVIS N° 21030475.v5</t>
  </si>
  <si>
    <t>DEVIS N° 21030475.v6</t>
  </si>
  <si>
    <t>DEVIS N° 21030475.v7</t>
  </si>
  <si>
    <t>DEVIS N° 21030475.v8</t>
  </si>
  <si>
    <t>DEVIS N° 21030475.v9</t>
  </si>
  <si>
    <t>DEVIS N° 21030475.v10</t>
  </si>
  <si>
    <t>DEVIS N° 21030475.v11</t>
  </si>
  <si>
    <t>DEVIS N° 21030475.v12</t>
  </si>
  <si>
    <t>DEVIS N° 21030475.v13</t>
  </si>
  <si>
    <t>DEVIS N° 21030475.v14</t>
  </si>
  <si>
    <t>DEVIS N° 21030475.v15</t>
  </si>
  <si>
    <t>DEVIS N° 21030475.v16</t>
  </si>
  <si>
    <t>DEVIS N° 21030475.v17</t>
  </si>
  <si>
    <t>DEVIS N° 21030475.v18</t>
  </si>
  <si>
    <t>DEVIS N° 21030475.v19</t>
  </si>
  <si>
    <t>DEVIS N° 21030475.v20</t>
  </si>
  <si>
    <t>DEVIS N° 21030475.v21</t>
  </si>
  <si>
    <t>DEVIS N° 21030475.v22</t>
  </si>
  <si>
    <t>DEVIS N° 21030475.v23</t>
  </si>
  <si>
    <t>DEVIS N° 21030475.v24</t>
  </si>
  <si>
    <t>DEVIS N° 21030475.v25</t>
  </si>
  <si>
    <t>DEVIS N° 21030475.v26</t>
  </si>
  <si>
    <t>DEVIS N° 21030475.v27</t>
  </si>
  <si>
    <t>DEVIS N° 21030475.v28</t>
  </si>
  <si>
    <t>DEVIS N° 21030475.v29</t>
  </si>
  <si>
    <t>DEVIS N° 21030475.v30</t>
  </si>
  <si>
    <t>DEVIS N° 21030475.v31</t>
  </si>
  <si>
    <t>DEVIS N° 21030475.v32</t>
  </si>
  <si>
    <t>DEVIS N° 21030475.v33</t>
  </si>
  <si>
    <t>DEVIS N° 21030475.v34</t>
  </si>
  <si>
    <t>DEVIS N° 21030475.v35</t>
  </si>
  <si>
    <t>DEVIS N° 21030475.v36</t>
  </si>
  <si>
    <t>DEVIS N° 21030475.v37</t>
  </si>
  <si>
    <t>DEVIS N° 21030475.v38</t>
  </si>
  <si>
    <t>DEVIS N° 21030475.v39</t>
  </si>
  <si>
    <t>DEVIS N° 21030475.v40</t>
  </si>
  <si>
    <t>DEVIS N° 21030475.v41</t>
  </si>
  <si>
    <t>DEVIS N° 21030475.v42</t>
  </si>
  <si>
    <t>DEVIS N° 21030475.v43</t>
  </si>
  <si>
    <t>DEVIS N° 21030475.v44</t>
  </si>
  <si>
    <t>DEVIS N° 21030475.v45</t>
  </si>
  <si>
    <t>DEVIS N° 21030475.v46</t>
  </si>
  <si>
    <t>DEVIS N° 21030475.v47</t>
  </si>
  <si>
    <t>DEVIS N° 21030475.v48</t>
  </si>
  <si>
    <t>DEVIS N° 21030475.v49</t>
  </si>
  <si>
    <t>DEVIS N° 21030475.v50</t>
  </si>
  <si>
    <t>DEVIS N° 21030475.v51</t>
  </si>
  <si>
    <t>DEVIS N° 21030475.v52</t>
  </si>
  <si>
    <t>DEVIS N° 21030475.v53</t>
  </si>
  <si>
    <t>DEVIS N° 21030475.v54</t>
  </si>
  <si>
    <t>DEVIS N° 21030475.v55</t>
  </si>
  <si>
    <t>DEVIS N° 21030475.v56</t>
  </si>
  <si>
    <t>DEVIS N° 21030475.v57</t>
  </si>
  <si>
    <t>DEVIS N° 21030475.v58</t>
  </si>
  <si>
    <t>DEVIS N° 21030475.v59</t>
  </si>
  <si>
    <t>DEVIS N° 21030475.v60</t>
  </si>
  <si>
    <t>DEVIS N° 21030475.v61</t>
  </si>
  <si>
    <t>DEVIS N° 21030475.v62</t>
  </si>
  <si>
    <t>DEVIS N° 21030475.v63</t>
  </si>
  <si>
    <t>DEVIS N° 21030475.v64</t>
  </si>
  <si>
    <t>DEVIS N° 21030475.v65</t>
  </si>
  <si>
    <t>DEVIS N° 21030475.v66</t>
  </si>
  <si>
    <t>DEVIS N° 21030475.v67</t>
  </si>
  <si>
    <t>DEVIS N° 21030475.v68</t>
  </si>
  <si>
    <t>DEVIS N° 21030475.v69</t>
  </si>
  <si>
    <t>DEVIS N° 21030475.v70</t>
  </si>
  <si>
    <t>DEVIS N° 21030475.v71</t>
  </si>
  <si>
    <t>DEVIS N° 21030475.v72</t>
  </si>
  <si>
    <t>DEVIS N° 21030475.v73</t>
  </si>
  <si>
    <t>DEVIS N° 21030475.v74</t>
  </si>
  <si>
    <t>DEVIS N° 21030475.v75</t>
  </si>
  <si>
    <t>DEVIS N° 21030475.v76</t>
  </si>
  <si>
    <t>DEVIS N° 21030475.v77</t>
  </si>
  <si>
    <t>DEVIS N° 21030475.v78</t>
  </si>
  <si>
    <t>DEVIS N° 21030475.v79</t>
  </si>
  <si>
    <t>DEVIS N° 21030475.v80</t>
  </si>
  <si>
    <t>DEVIS N° 21030475.v81</t>
  </si>
  <si>
    <t>DEVIS N° 21030475.v82</t>
  </si>
  <si>
    <t>DEVIS N° 21030475.v83</t>
  </si>
  <si>
    <t>DEVIS N° 21030475.v84</t>
  </si>
  <si>
    <t>DEVIS N° 21030475.v85</t>
  </si>
  <si>
    <t>DEVIS N° 21030475.v86</t>
  </si>
  <si>
    <t>DEVIS N° 21030475.v87</t>
  </si>
  <si>
    <t>DEVIS N° 21030475.v88</t>
  </si>
  <si>
    <t>DEVIS N° 21030475.v89</t>
  </si>
  <si>
    <t>DEVIS N° 21030475.v90</t>
  </si>
  <si>
    <t>DEVIS N° 21030475.v91</t>
  </si>
  <si>
    <t>DEVIS N° 21030475.v92</t>
  </si>
  <si>
    <t>DEVIS N° 21030475.v93</t>
  </si>
  <si>
    <t>DEVIS N° 21030475.v94</t>
  </si>
  <si>
    <t>DEVIS N° 21030475.v95</t>
  </si>
  <si>
    <t>DEVIS N° 21030475.v96</t>
  </si>
  <si>
    <t>DEVIS N° 21030475.v97</t>
  </si>
  <si>
    <t>DEVIS N° 21030475.v98</t>
  </si>
  <si>
    <t>DEVIS N° 21030475.v99</t>
  </si>
  <si>
    <t>DEVIS N° 21030475.v100</t>
  </si>
  <si>
    <t>DEVIS N° 21030475.v101</t>
  </si>
  <si>
    <t>DEVIS N° 21030475.v102</t>
  </si>
  <si>
    <t>DEVIS N° 21030475.v103</t>
  </si>
  <si>
    <t>DEVIS N° 21030475.v104</t>
  </si>
  <si>
    <t>DEVIS N° 21030475.v105</t>
  </si>
  <si>
    <t>DEVIS N° 21030475.v106</t>
  </si>
  <si>
    <t>DEVIS N° 21030475.v107</t>
  </si>
  <si>
    <t>DEVIS N° 21030475.v108</t>
  </si>
  <si>
    <t>DEVIS N° 21030475.v109</t>
  </si>
  <si>
    <t>DEVIS N° 21030475.v110</t>
  </si>
  <si>
    <t>DEVIS N° 21030475.v111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</si>
</sst>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rgb="FF000000"/>
      <name val="Arial"/>
      <family val="2"/>
    </font>
    <font>
      <sz val="8"/>
      <name val="Tahoma"/>
      <family val="2"/>
    </font>
    <font>
      <u/>
      <sz val="11"/>
      <color theme="10"/>
      <name val="Calibri"/>
      <family val="2"/>
      <scheme val="minor"/>
    </font>
    <font>
      <sz val="11"/>
      <color rgb="FF00205B"/>
      <name val="Verdana"/>
      <family val="2"/>
    </font>
    <font>
      <sz val="8"/>
      <name val="Tahom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i/>
      <sz val="11"/>
      <color theme="1"/>
      <name val="Calibri"/>
      <family val="2"/>
      <scheme val="minor"/>
    </font>
    <font>
      <i/>
      <sz val="12"/>
      <color theme="0" tint="-0.34998626667073579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0"/>
      <name val="Arial"/>
      <family val="2"/>
    </font>
    <font>
      <b/>
      <sz val="12"/>
      <color rgb="FF002060"/>
      <name val="Arial"/>
      <family val="2"/>
    </font>
    <font>
      <b/>
      <sz val="8"/>
      <color rgb="FF0070C0"/>
      <name val="Tahoma"/>
      <family val="2"/>
    </font>
    <font>
      <sz val="8"/>
      <name val="Tahoma"/>
      <family val="2"/>
    </font>
    <font>
      <sz val="16"/>
      <color indexed="8"/>
      <name val="Arial"/>
      <family val="2"/>
    </font>
    <font>
      <b/>
      <sz val="16"/>
      <color rgb="FF000000"/>
      <name val="Arial"/>
      <family val="2"/>
    </font>
    <font>
      <i/>
      <sz val="16"/>
      <color theme="0" tint="-0.499984740745262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8"/>
      <name val="Tahoma"/>
    </font>
    <font>
      <b/>
      <sz val="8"/>
      <name val="Tahoma"/>
      <family val="2"/>
    </font>
    <font>
      <sz val="8"/>
      <color rgb="FF0070C0"/>
      <name val="Tahoma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E3969"/>
        <bgColor indexed="64"/>
      </patternFill>
    </fill>
    <fill>
      <patternFill patternType="solid">
        <fgColor rgb="FFE6332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6" fillId="0" borderId="0"/>
    <xf numFmtId="0" fontId="3" fillId="0" borderId="0"/>
    <xf numFmtId="0" fontId="18" fillId="0" borderId="0"/>
    <xf numFmtId="0" fontId="24" fillId="0" borderId="0"/>
  </cellStyleXfs>
  <cellXfs count="84">
    <xf numFmtId="0" fontId="0" fillId="0" borderId="0" xfId="0"/>
    <xf numFmtId="0" fontId="4" fillId="0" borderId="0" xfId="2"/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4" fontId="0" fillId="0" borderId="0" xfId="0" applyNumberFormat="1"/>
    <xf numFmtId="0" fontId="7" fillId="0" borderId="0" xfId="0" applyFont="1"/>
    <xf numFmtId="0" fontId="9" fillId="0" borderId="0" xfId="0" applyFont="1" applyAlignment="1">
      <alignment wrapText="1"/>
    </xf>
    <xf numFmtId="0" fontId="0" fillId="4" borderId="15" xfId="0" applyFill="1" applyBorder="1"/>
    <xf numFmtId="14" fontId="0" fillId="4" borderId="9" xfId="0" applyNumberFormat="1" applyFill="1" applyBorder="1"/>
    <xf numFmtId="0" fontId="0" fillId="4" borderId="9" xfId="0" applyFill="1" applyBorder="1"/>
    <xf numFmtId="0" fontId="0" fillId="4" borderId="6" xfId="0" applyFill="1" applyBorder="1" applyAlignment="1">
      <alignment wrapText="1"/>
    </xf>
    <xf numFmtId="0" fontId="9" fillId="0" borderId="0" xfId="0" applyFont="1" applyAlignment="1">
      <alignment vertical="center" wrapText="1"/>
    </xf>
    <xf numFmtId="0" fontId="6" fillId="0" borderId="0" xfId="3" applyFill="1"/>
    <xf numFmtId="0" fontId="3" fillId="0" borderId="0" xfId="3" applyFont="1" applyFill="1"/>
    <xf numFmtId="0" fontId="0" fillId="4" borderId="3" xfId="0" applyFill="1" applyBorder="1"/>
    <xf numFmtId="0" fontId="0" fillId="4" borderId="3" xfId="0" applyFill="1" applyBorder="1" applyAlignment="1">
      <alignment vertical="top" wrapText="1"/>
    </xf>
    <xf numFmtId="0" fontId="0" fillId="4" borderId="9" xfId="0" applyFill="1" applyBorder="1" applyAlignment="1">
      <alignment horizontal="left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11" fillId="0" borderId="0" xfId="0" applyFont="1" applyAlignment="1"/>
    <xf numFmtId="14" fontId="0" fillId="0" borderId="1" xfId="0" applyNumberFormat="1" applyBorder="1"/>
    <xf numFmtId="0" fontId="11" fillId="0" borderId="1" xfId="0" applyFont="1" applyBorder="1" applyAlignment="1"/>
    <xf numFmtId="164" fontId="7" fillId="0" borderId="0" xfId="0" applyNumberFormat="1" applyFont="1"/>
    <xf numFmtId="0" fontId="0" fillId="0" borderId="0" xfId="0" applyBorder="1"/>
    <xf numFmtId="0" fontId="5" fillId="0" borderId="17" xfId="0" applyFont="1" applyBorder="1" applyAlignment="1">
      <alignment horizontal="left" vertical="center"/>
    </xf>
    <xf numFmtId="0" fontId="4" fillId="0" borderId="0" xfId="2" applyAlignment="1">
      <alignment vertical="center" wrapText="1"/>
    </xf>
    <xf numFmtId="0" fontId="6" fillId="0" borderId="0" xfId="3" applyFill="1" applyBorder="1"/>
    <xf numFmtId="0" fontId="4" fillId="0" borderId="0" xfId="2" applyBorder="1"/>
    <xf numFmtId="0" fontId="5" fillId="0" borderId="18" xfId="0" applyFont="1" applyFill="1" applyBorder="1" applyAlignment="1">
      <alignment horizontal="left" vertical="center"/>
    </xf>
    <xf numFmtId="0" fontId="0" fillId="0" borderId="1" xfId="0" applyBorder="1"/>
    <xf numFmtId="0" fontId="5" fillId="0" borderId="1" xfId="0" applyFont="1" applyBorder="1" applyAlignment="1">
      <alignment horizontal="left" vertical="center"/>
    </xf>
    <xf numFmtId="0" fontId="17" fillId="0" borderId="0" xfId="4" applyFont="1" applyBorder="1" applyAlignment="1">
      <alignment horizontal="left"/>
    </xf>
    <xf numFmtId="0" fontId="18" fillId="0" borderId="1" xfId="5" applyBorder="1" applyAlignment="1">
      <alignment horizontal="left"/>
    </xf>
    <xf numFmtId="0" fontId="22" fillId="0" borderId="0" xfId="0" applyFont="1"/>
    <xf numFmtId="0" fontId="23" fillId="2" borderId="0" xfId="0" applyFont="1" applyFill="1" applyAlignment="1">
      <alignment horizontal="right" vertical="center"/>
    </xf>
    <xf numFmtId="0" fontId="22" fillId="0" borderId="20" xfId="0" applyFont="1" applyBorder="1" applyAlignment="1">
      <alignment vertical="center"/>
    </xf>
    <xf numFmtId="0" fontId="23" fillId="0" borderId="21" xfId="0" applyFont="1" applyBorder="1" applyAlignment="1">
      <alignment vertical="center" wrapText="1"/>
    </xf>
    <xf numFmtId="0" fontId="23" fillId="2" borderId="21" xfId="0" applyFont="1" applyFill="1" applyBorder="1" applyAlignment="1">
      <alignment vertical="center" wrapText="1"/>
    </xf>
    <xf numFmtId="0" fontId="22" fillId="0" borderId="22" xfId="0" applyFont="1" applyBorder="1" applyAlignment="1">
      <alignment vertical="center"/>
    </xf>
    <xf numFmtId="0" fontId="22" fillId="0" borderId="21" xfId="0" applyFont="1" applyBorder="1" applyAlignment="1">
      <alignment vertical="center"/>
    </xf>
    <xf numFmtId="0" fontId="23" fillId="2" borderId="0" xfId="0" applyFont="1" applyFill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right" vertical="center" wrapText="1"/>
    </xf>
    <xf numFmtId="0" fontId="22" fillId="0" borderId="23" xfId="0" applyFont="1" applyBorder="1" applyAlignment="1">
      <alignment vertical="center"/>
    </xf>
    <xf numFmtId="0" fontId="23" fillId="2" borderId="22" xfId="0" applyFont="1" applyFill="1" applyBorder="1" applyAlignment="1">
      <alignment horizontal="center" vertical="center" wrapText="1"/>
    </xf>
    <xf numFmtId="0" fontId="24" fillId="0" borderId="27" xfId="6" applyBorder="1" applyAlignment="1">
      <alignment horizontal="left"/>
    </xf>
    <xf numFmtId="0" fontId="24" fillId="0" borderId="27" xfId="6" applyBorder="1" applyAlignment="1">
      <alignment horizontal="right"/>
    </xf>
    <xf numFmtId="0" fontId="25" fillId="0" borderId="27" xfId="6" applyFont="1" applyBorder="1" applyAlignment="1">
      <alignment horizontal="left"/>
    </xf>
    <xf numFmtId="0" fontId="17" fillId="0" borderId="27" xfId="6" applyFont="1" applyBorder="1" applyAlignment="1">
      <alignment horizontal="left"/>
    </xf>
    <xf numFmtId="0" fontId="26" fillId="0" borderId="27" xfId="6" applyFont="1" applyBorder="1" applyAlignment="1">
      <alignment horizontal="right"/>
    </xf>
    <xf numFmtId="0" fontId="19" fillId="0" borderId="0" xfId="0" applyFont="1" applyAlignment="1">
      <alignment horizontal="right" vertical="top" wrapText="1"/>
    </xf>
    <xf numFmtId="0" fontId="23" fillId="2" borderId="24" xfId="0" applyFont="1" applyFill="1" applyBorder="1" applyAlignment="1">
      <alignment horizontal="center" vertical="center" wrapText="1"/>
    </xf>
    <xf numFmtId="0" fontId="23" fillId="2" borderId="26" xfId="0" applyFont="1" applyFill="1" applyBorder="1" applyAlignment="1">
      <alignment horizontal="center" vertical="center" wrapText="1"/>
    </xf>
    <xf numFmtId="0" fontId="23" fillId="3" borderId="24" xfId="0" applyFont="1" applyFill="1" applyBorder="1" applyAlignment="1">
      <alignment horizontal="center" vertical="center" wrapText="1"/>
    </xf>
    <xf numFmtId="0" fontId="23" fillId="3" borderId="26" xfId="0" applyFont="1" applyFill="1" applyBorder="1" applyAlignment="1">
      <alignment horizontal="center" vertical="center" wrapText="1"/>
    </xf>
    <xf numFmtId="0" fontId="23" fillId="6" borderId="22" xfId="0" applyFont="1" applyFill="1" applyBorder="1" applyAlignment="1">
      <alignment horizontal="center" vertical="center" wrapText="1"/>
    </xf>
    <xf numFmtId="0" fontId="23" fillId="6" borderId="2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19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14" fontId="0" fillId="4" borderId="9" xfId="0" applyNumberFormat="1" applyFill="1" applyBorder="1" applyAlignment="1">
      <alignment horizontal="left" vertical="top" wrapText="1"/>
    </xf>
    <xf numFmtId="0" fontId="0" fillId="4" borderId="9" xfId="0" applyFill="1" applyBorder="1" applyAlignment="1">
      <alignment horizontal="left" vertical="top" wrapText="1"/>
    </xf>
    <xf numFmtId="0" fontId="0" fillId="4" borderId="6" xfId="0" applyFill="1" applyBorder="1" applyAlignment="1">
      <alignment horizontal="left" vertical="top" wrapText="1"/>
    </xf>
    <xf numFmtId="2" fontId="16" fillId="5" borderId="4" xfId="0" applyNumberFormat="1" applyFont="1" applyFill="1" applyBorder="1" applyAlignment="1">
      <alignment horizontal="center" vertical="center" wrapText="1"/>
    </xf>
    <xf numFmtId="2" fontId="16" fillId="5" borderId="13" xfId="0" applyNumberFormat="1" applyFont="1" applyFill="1" applyBorder="1" applyAlignment="1">
      <alignment horizontal="center" vertical="center" wrapText="1"/>
    </xf>
    <xf numFmtId="2" fontId="16" fillId="5" borderId="14" xfId="0" applyNumberFormat="1" applyFont="1" applyFill="1" applyBorder="1" applyAlignment="1">
      <alignment horizontal="center" vertical="center" wrapText="1"/>
    </xf>
    <xf numFmtId="2" fontId="16" fillId="5" borderId="12" xfId="0" applyNumberFormat="1" applyFont="1" applyFill="1" applyBorder="1" applyAlignment="1">
      <alignment horizontal="center" vertical="center" wrapText="1"/>
    </xf>
    <xf numFmtId="2" fontId="16" fillId="5" borderId="11" xfId="0" applyNumberFormat="1" applyFont="1" applyFill="1" applyBorder="1" applyAlignment="1">
      <alignment horizontal="center" vertical="center" wrapText="1"/>
    </xf>
    <xf numFmtId="2" fontId="16" fillId="5" borderId="10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</cellXfs>
  <cellStyles count="7">
    <cellStyle name="Lien hypertexte" xfId="2" builtinId="8"/>
    <cellStyle name="Normal" xfId="0" builtinId="0"/>
    <cellStyle name="Normal 2" xfId="1" xr:uid="{00000000-0005-0000-0000-000001000000}"/>
    <cellStyle name="Normal_EXTRACTION GX" xfId="6" xr:uid="{DD715A93-041D-4003-84DA-038C1DD0F8F9}"/>
    <cellStyle name="Normal_EXTRACTION GX_1" xfId="3" xr:uid="{8CA47A44-FC83-4B37-8D6F-682ECCE8D425}"/>
    <cellStyle name="Normal_EXTRACTION GX_2" xfId="4" xr:uid="{62967E2C-06AA-456D-92F9-0F45EB4E4105}"/>
    <cellStyle name="Normal_EXTRACTION STT GX_2" xfId="5" xr:uid="{AE429496-D9B1-4A31-AFDB-506E29932306}"/>
  </cellStyles>
  <dxfs count="0"/>
  <tableStyles count="0" defaultTableStyle="TableStyleMedium9" defaultPivotStyle="PivotStyleLight16"/>
  <colors>
    <mruColors>
      <color rgb="FF1E3969"/>
      <color rgb="FFFCE7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235325</xdr:colOff>
      <xdr:row>9</xdr:row>
      <xdr:rowOff>78722</xdr:rowOff>
    </xdr:from>
    <xdr:to>
      <xdr:col>14</xdr:col>
      <xdr:colOff>381001</xdr:colOff>
      <xdr:row>16</xdr:row>
      <xdr:rowOff>11205</xdr:rowOff>
    </xdr:to>
    <xdr:sp macro="[0]!AcceptanceS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2113560" y="1288957"/>
          <a:ext cx="1669676" cy="873777"/>
        </a:xfrm>
        <a:prstGeom prst="roundRect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1">
              <a:solidFill>
                <a:schemeClr val="bg1"/>
              </a:solidFill>
            </a:rPr>
            <a:t>ACCEPTANCE SHEET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63113</xdr:colOff>
      <xdr:row>0</xdr:row>
      <xdr:rowOff>62373</xdr:rowOff>
    </xdr:from>
    <xdr:to>
      <xdr:col>0</xdr:col>
      <xdr:colOff>1162050</xdr:colOff>
      <xdr:row>2</xdr:row>
      <xdr:rowOff>349224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B68DEA7-1441-424E-A954-EBCF80A13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13" y="62373"/>
          <a:ext cx="1098937" cy="8012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1</xdr:col>
      <xdr:colOff>238125</xdr:colOff>
      <xdr:row>0</xdr:row>
      <xdr:rowOff>752475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04775"/>
          <a:ext cx="904875" cy="647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RETIGNY/Documents/WORKING%20LIST%20v9%20mail%20ST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IAUTETAMOUR/Desktop/Am&#233;lioration%20Continue/OUTILS%20PROJET%20P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 GX"/>
      <sheetName val="ACCEPTANCE SHEET"/>
      <sheetName val="WORKING LIST"/>
      <sheetName val="Modèle Acceptance Sheet"/>
      <sheetName val="copier tableau GX"/>
      <sheetName val="Modèle WORKING LIST"/>
      <sheetName val="STT mails"/>
    </sheetNames>
    <sheetDataSet>
      <sheetData sheetId="0"/>
      <sheetData sheetId="1">
        <row r="9">
          <cell r="D9" t="str">
            <v>Théo LUCCIONI</v>
          </cell>
          <cell r="E9"/>
        </row>
        <row r="10">
          <cell r="D10"/>
          <cell r="E10"/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 GX"/>
      <sheetName val="EXTRACTION RECETTES GX"/>
      <sheetName val="EXTRACTION STT GX"/>
      <sheetName val="ACCEPTANCE SHEET"/>
      <sheetName val="Modèle Acceptance Sheet "/>
      <sheetName val="WEEKLY BALANCE SHEET"/>
      <sheetName val="Modèle Weekly Balance Sheet"/>
      <sheetName val="STT mails"/>
      <sheetName val="BILAN FINANCIER"/>
    </sheetNames>
    <sheetDataSet>
      <sheetData sheetId="0"/>
      <sheetData sheetId="1"/>
      <sheetData sheetId="2"/>
      <sheetData sheetId="3">
        <row r="5">
          <cell r="F5" t="str">
            <v>......................</v>
          </cell>
        </row>
        <row r="6">
          <cell r="F6"/>
        </row>
        <row r="9">
          <cell r="B9" t="str">
            <v>......................</v>
          </cell>
          <cell r="C9"/>
          <cell r="D9"/>
          <cell r="E9"/>
        </row>
        <row r="10">
          <cell r="B10"/>
          <cell r="C10"/>
          <cell r="D10"/>
          <cell r="E10"/>
        </row>
      </sheetData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E51702-AB53-47D4-8492-9A71590AF0DA}" name="Tableau1" displayName="Tableau1" ref="B2:E10" totalsRowShown="0">
  <autoFilter ref="B2:E10" xr:uid="{6AE51702-AB53-47D4-8492-9A71590AF0DA}"/>
  <tableColumns count="4">
    <tableColumn id="1" xr3:uid="{FBE08788-26E1-4567-8E95-5A8C4608A604}" name="Prénom"/>
    <tableColumn id="2" xr3:uid="{2E162F0D-105F-4EDE-A101-AADBC92CC40F}" name="Nom"/>
    <tableColumn id="3" xr3:uid="{04A8316D-7F33-4535-87D0-CE0E18A93037}" name="Adresse"/>
    <tableColumn id="4" xr3:uid="{320330F2-5686-47D4-AEB3-EF2E445F8323}" name="PM">
      <calculatedColumnFormula>CONCATENATE(Tableau1[[#This Row],[Prénom]]," ",Tableau1[[#This Row],[Nom]])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mailto:tluccioni@monacomarine.com" TargetMode="External"/><Relationship Id="rId7" Type="http://schemas.openxmlformats.org/officeDocument/2006/relationships/hyperlink" Target="mailto:cbirmele@monacomarine.com" TargetMode="External"/><Relationship Id="rId2" Type="http://schemas.openxmlformats.org/officeDocument/2006/relationships/hyperlink" Target="mailto:iondulati@monacomarine.com" TargetMode="External"/><Relationship Id="rId1" Type="http://schemas.openxmlformats.org/officeDocument/2006/relationships/hyperlink" Target="mailto:rmanchado@monacomarine.com" TargetMode="External"/><Relationship Id="rId6" Type="http://schemas.openxmlformats.org/officeDocument/2006/relationships/hyperlink" Target="mailto:priautetamour@monacomarine.com" TargetMode="External"/><Relationship Id="rId5" Type="http://schemas.openxmlformats.org/officeDocument/2006/relationships/hyperlink" Target="mailto:mducrohet@monacomarine.com" TargetMode="External"/><Relationship Id="rId4" Type="http://schemas.openxmlformats.org/officeDocument/2006/relationships/hyperlink" Target="mailto:adesse@monacomarine.com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EEADD-C9EA-4610-82E6-1AA3947D322D}">
  <sheetPr codeName="Feuil4"/>
  <dimension ref="A1:E111"/>
  <sheetViews>
    <sheetView tabSelected="1" zoomScale="85" zoomScaleNormal="85" workbookViewId="0">
      <selection activeCell="H9" sqref="H9"/>
    </sheetView>
  </sheetViews>
  <sheetFormatPr baseColWidth="10" defaultRowHeight="10.5" x14ac:dyDescent="0.15"/>
  <cols>
    <col min="1" max="1" width="8.85546875" style="33" bestFit="1" customWidth="1"/>
    <col min="2" max="2" width="50.85546875" style="33" bestFit="1" customWidth="1"/>
    <col min="3" max="3" width="10.42578125" style="33" bestFit="1" customWidth="1"/>
    <col min="4" max="4" width="17" style="33" bestFit="1" customWidth="1"/>
    <col min="5" max="5" width="10.85546875" style="33" bestFit="1" customWidth="1"/>
    <col min="6" max="16384" width="11.42578125" style="33"/>
  </cols>
  <sheetData>
    <row r="1" spans="1:5" x14ac:dyDescent="0.15">
      <c r="A1" s="50" t="s">
        <v>1</v>
      </c>
      <c r="B1" s="50" t="s">
        <v>2</v>
      </c>
      <c r="C1" s="50"/>
      <c r="D1" s="50" t="s">
        <v>3</v>
      </c>
      <c r="E1" s="51"/>
    </row>
    <row r="2" spans="1:5" x14ac:dyDescent="0.15">
      <c r="A2" s="48" t="s">
        <v>134</v>
      </c>
      <c r="B2" s="48" t="s">
        <v>135</v>
      </c>
      <c r="C2" s="49"/>
      <c r="D2" s="48" t="s">
        <v>136</v>
      </c>
      <c r="E2" s="52"/>
    </row>
    <row r="3" spans="1:5" x14ac:dyDescent="0.15">
      <c r="A3" s="48">
        <v>1</v>
      </c>
      <c r="B3" s="48" t="s">
        <v>69</v>
      </c>
      <c r="C3" s="49"/>
      <c r="D3" s="48" t="s">
        <v>305</v>
      </c>
      <c r="E3" s="52"/>
    </row>
    <row r="4" spans="1:5" x14ac:dyDescent="0.15">
      <c r="A4" s="48" t="s">
        <v>137</v>
      </c>
      <c r="B4" s="48" t="s">
        <v>138</v>
      </c>
      <c r="C4" s="49"/>
      <c r="D4" s="48" t="s">
        <v>306</v>
      </c>
      <c r="E4" s="52"/>
    </row>
    <row r="5" spans="1:5" x14ac:dyDescent="0.15">
      <c r="A5" s="48" t="s">
        <v>139</v>
      </c>
      <c r="B5" s="48" t="s">
        <v>140</v>
      </c>
      <c r="C5" s="49"/>
      <c r="D5" s="48" t="s">
        <v>307</v>
      </c>
      <c r="E5" s="52"/>
    </row>
    <row r="6" spans="1:5" x14ac:dyDescent="0.15">
      <c r="A6" s="48">
        <v>1</v>
      </c>
      <c r="B6" s="48" t="s">
        <v>69</v>
      </c>
      <c r="C6" s="49"/>
      <c r="D6" s="48" t="s">
        <v>308</v>
      </c>
      <c r="E6" s="52"/>
    </row>
    <row r="7" spans="1:5" x14ac:dyDescent="0.15">
      <c r="A7" s="48" t="s">
        <v>142</v>
      </c>
      <c r="B7" s="48" t="s">
        <v>143</v>
      </c>
      <c r="C7" s="49"/>
      <c r="D7" s="48" t="s">
        <v>309</v>
      </c>
      <c r="E7" s="52"/>
    </row>
    <row r="8" spans="1:5" x14ac:dyDescent="0.15">
      <c r="A8" s="48">
        <v>1</v>
      </c>
      <c r="B8" s="48" t="s">
        <v>69</v>
      </c>
      <c r="C8" s="49"/>
      <c r="D8" s="48" t="s">
        <v>310</v>
      </c>
      <c r="E8" s="52"/>
    </row>
    <row r="9" spans="1:5" x14ac:dyDescent="0.15">
      <c r="A9" s="48" t="s">
        <v>144</v>
      </c>
      <c r="B9" s="48" t="s">
        <v>145</v>
      </c>
      <c r="C9" s="49"/>
      <c r="D9" s="48" t="s">
        <v>311</v>
      </c>
      <c r="E9" s="52"/>
    </row>
    <row r="10" spans="1:5" x14ac:dyDescent="0.15">
      <c r="A10" s="48">
        <v>1</v>
      </c>
      <c r="B10" s="48" t="s">
        <v>69</v>
      </c>
      <c r="C10" s="49"/>
      <c r="D10" s="48" t="s">
        <v>312</v>
      </c>
      <c r="E10" s="52"/>
    </row>
    <row r="11" spans="1:5" x14ac:dyDescent="0.15">
      <c r="A11" s="48" t="s">
        <v>146</v>
      </c>
      <c r="B11" s="48" t="s">
        <v>147</v>
      </c>
      <c r="C11" s="49"/>
      <c r="D11" s="48" t="s">
        <v>313</v>
      </c>
      <c r="E11" s="52"/>
    </row>
    <row r="12" spans="1:5" x14ac:dyDescent="0.15">
      <c r="A12" s="48">
        <v>1</v>
      </c>
      <c r="B12" s="48" t="s">
        <v>69</v>
      </c>
      <c r="C12" s="49"/>
      <c r="D12" s="48" t="s">
        <v>314</v>
      </c>
      <c r="E12" s="52"/>
    </row>
    <row r="13" spans="1:5" x14ac:dyDescent="0.15">
      <c r="A13" s="48" t="s">
        <v>148</v>
      </c>
      <c r="B13" s="48" t="s">
        <v>149</v>
      </c>
      <c r="C13" s="49"/>
      <c r="D13" s="48" t="s">
        <v>315</v>
      </c>
      <c r="E13" s="52"/>
    </row>
    <row r="14" spans="1:5" x14ac:dyDescent="0.15">
      <c r="A14" s="48">
        <v>1</v>
      </c>
      <c r="B14" s="48" t="s">
        <v>69</v>
      </c>
      <c r="C14" s="49"/>
      <c r="D14" s="48" t="s">
        <v>316</v>
      </c>
      <c r="E14" s="52"/>
    </row>
    <row r="15" spans="1:5" x14ac:dyDescent="0.15">
      <c r="A15" s="48" t="s">
        <v>150</v>
      </c>
      <c r="B15" s="48" t="s">
        <v>151</v>
      </c>
      <c r="C15" s="49"/>
      <c r="D15" s="48" t="s">
        <v>317</v>
      </c>
      <c r="E15" s="52"/>
    </row>
    <row r="16" spans="1:5" x14ac:dyDescent="0.15">
      <c r="A16" s="48" t="s">
        <v>152</v>
      </c>
      <c r="B16" s="48" t="s">
        <v>153</v>
      </c>
      <c r="C16" s="49"/>
      <c r="D16" s="48" t="s">
        <v>318</v>
      </c>
      <c r="E16" s="52"/>
    </row>
    <row r="17" spans="1:5" x14ac:dyDescent="0.15">
      <c r="A17" s="48" t="s">
        <v>154</v>
      </c>
      <c r="B17" s="48" t="s">
        <v>155</v>
      </c>
      <c r="C17" s="49"/>
      <c r="D17" s="48" t="s">
        <v>319</v>
      </c>
      <c r="E17" s="52"/>
    </row>
    <row r="18" spans="1:5" x14ac:dyDescent="0.15">
      <c r="A18" s="48">
        <v>1</v>
      </c>
      <c r="B18" s="48" t="s">
        <v>69</v>
      </c>
      <c r="C18" s="49"/>
      <c r="D18" s="48" t="s">
        <v>320</v>
      </c>
      <c r="E18" s="52"/>
    </row>
    <row r="19" spans="1:5" x14ac:dyDescent="0.15">
      <c r="A19" s="48" t="s">
        <v>156</v>
      </c>
      <c r="B19" s="48" t="s">
        <v>157</v>
      </c>
      <c r="C19" s="49"/>
      <c r="D19" s="48" t="s">
        <v>321</v>
      </c>
      <c r="E19" s="52"/>
    </row>
    <row r="20" spans="1:5" x14ac:dyDescent="0.15">
      <c r="A20" s="48" t="s">
        <v>158</v>
      </c>
      <c r="B20" s="48" t="s">
        <v>159</v>
      </c>
      <c r="C20" s="49"/>
      <c r="D20" s="48" t="s">
        <v>322</v>
      </c>
      <c r="E20" s="52"/>
    </row>
    <row r="21" spans="1:5" x14ac:dyDescent="0.15">
      <c r="A21" s="48" t="s">
        <v>160</v>
      </c>
      <c r="B21" s="48" t="s">
        <v>161</v>
      </c>
      <c r="C21" s="49"/>
      <c r="D21" s="48" t="s">
        <v>323</v>
      </c>
      <c r="E21" s="52"/>
    </row>
    <row r="22" spans="1:5" x14ac:dyDescent="0.15">
      <c r="A22" s="48">
        <v>1</v>
      </c>
      <c r="B22" s="48" t="s">
        <v>69</v>
      </c>
      <c r="C22" s="49"/>
      <c r="D22" s="48" t="s">
        <v>324</v>
      </c>
      <c r="E22" s="52"/>
    </row>
    <row r="23" spans="1:5" x14ac:dyDescent="0.15">
      <c r="A23" s="48" t="s">
        <v>162</v>
      </c>
      <c r="B23" s="48" t="s">
        <v>163</v>
      </c>
      <c r="C23" s="49"/>
      <c r="D23" s="48" t="s">
        <v>325</v>
      </c>
      <c r="E23" s="52"/>
    </row>
    <row r="24" spans="1:5" x14ac:dyDescent="0.15">
      <c r="A24" s="48">
        <v>1</v>
      </c>
      <c r="B24" s="48" t="s">
        <v>69</v>
      </c>
      <c r="C24" s="49"/>
      <c r="D24" s="48" t="s">
        <v>326</v>
      </c>
      <c r="E24" s="52"/>
    </row>
    <row r="25" spans="1:5" x14ac:dyDescent="0.15">
      <c r="A25" s="48" t="s">
        <v>164</v>
      </c>
      <c r="B25" s="48" t="s">
        <v>165</v>
      </c>
      <c r="C25" s="49"/>
      <c r="D25" s="48" t="s">
        <v>327</v>
      </c>
      <c r="E25" s="52"/>
    </row>
    <row r="26" spans="1:5" x14ac:dyDescent="0.15">
      <c r="A26" s="48">
        <v>1</v>
      </c>
      <c r="B26" s="48" t="s">
        <v>69</v>
      </c>
      <c r="C26" s="49"/>
      <c r="D26" s="48" t="s">
        <v>328</v>
      </c>
      <c r="E26" s="52"/>
    </row>
    <row r="27" spans="1:5" x14ac:dyDescent="0.15">
      <c r="A27" s="48" t="s">
        <v>166</v>
      </c>
      <c r="B27" s="48" t="s">
        <v>167</v>
      </c>
      <c r="C27" s="49"/>
      <c r="D27" s="48" t="s">
        <v>329</v>
      </c>
      <c r="E27" s="52"/>
    </row>
    <row r="28" spans="1:5" x14ac:dyDescent="0.15">
      <c r="A28" s="48" t="s">
        <v>168</v>
      </c>
      <c r="B28" s="48" t="s">
        <v>169</v>
      </c>
      <c r="C28" s="49"/>
      <c r="D28" s="48" t="s">
        <v>330</v>
      </c>
      <c r="E28" s="52"/>
    </row>
    <row r="29" spans="1:5" x14ac:dyDescent="0.15">
      <c r="A29" s="48" t="s">
        <v>170</v>
      </c>
      <c r="B29" s="48" t="s">
        <v>171</v>
      </c>
      <c r="C29" s="49"/>
      <c r="D29" s="48" t="s">
        <v>331</v>
      </c>
      <c r="E29" s="52"/>
    </row>
    <row r="30" spans="1:5" x14ac:dyDescent="0.15">
      <c r="A30" s="48" t="s">
        <v>172</v>
      </c>
      <c r="B30" s="48" t="s">
        <v>173</v>
      </c>
      <c r="C30" s="49"/>
      <c r="D30" s="48" t="s">
        <v>332</v>
      </c>
      <c r="E30" s="52"/>
    </row>
    <row r="31" spans="1:5" x14ac:dyDescent="0.15">
      <c r="A31" s="48" t="s">
        <v>174</v>
      </c>
      <c r="B31" s="48" t="s">
        <v>175</v>
      </c>
      <c r="C31" s="49"/>
      <c r="D31" s="48" t="s">
        <v>333</v>
      </c>
      <c r="E31" s="52"/>
    </row>
    <row r="32" spans="1:5" x14ac:dyDescent="0.15">
      <c r="A32" s="48">
        <v>1</v>
      </c>
      <c r="B32" s="48" t="s">
        <v>69</v>
      </c>
      <c r="C32" s="49"/>
      <c r="D32" s="48" t="s">
        <v>334</v>
      </c>
      <c r="E32" s="52"/>
    </row>
    <row r="33" spans="1:5" x14ac:dyDescent="0.15">
      <c r="A33" s="48" t="s">
        <v>176</v>
      </c>
      <c r="B33" s="48" t="s">
        <v>177</v>
      </c>
      <c r="C33" s="49"/>
      <c r="D33" s="48" t="s">
        <v>335</v>
      </c>
      <c r="E33" s="52"/>
    </row>
    <row r="34" spans="1:5" x14ac:dyDescent="0.15">
      <c r="A34" s="48" t="s">
        <v>178</v>
      </c>
      <c r="B34" s="48" t="s">
        <v>179</v>
      </c>
      <c r="C34" s="49"/>
      <c r="D34" s="48" t="s">
        <v>336</v>
      </c>
      <c r="E34" s="52"/>
    </row>
    <row r="35" spans="1:5" x14ac:dyDescent="0.15">
      <c r="A35" s="48" t="s">
        <v>180</v>
      </c>
      <c r="B35" s="48" t="s">
        <v>181</v>
      </c>
      <c r="C35" s="49"/>
      <c r="D35" s="48" t="s">
        <v>337</v>
      </c>
      <c r="E35" s="52"/>
    </row>
    <row r="36" spans="1:5" x14ac:dyDescent="0.15">
      <c r="A36" s="48" t="s">
        <v>182</v>
      </c>
      <c r="B36" s="48" t="s">
        <v>183</v>
      </c>
      <c r="C36" s="49"/>
      <c r="D36" s="48" t="s">
        <v>338</v>
      </c>
      <c r="E36" s="52"/>
    </row>
    <row r="37" spans="1:5" x14ac:dyDescent="0.15">
      <c r="A37" s="48">
        <v>1</v>
      </c>
      <c r="B37" s="48" t="s">
        <v>69</v>
      </c>
      <c r="C37" s="49"/>
      <c r="D37" s="48" t="s">
        <v>339</v>
      </c>
      <c r="E37" s="52"/>
    </row>
    <row r="38" spans="1:5" x14ac:dyDescent="0.15">
      <c r="A38" s="48" t="s">
        <v>184</v>
      </c>
      <c r="B38" s="48" t="s">
        <v>185</v>
      </c>
      <c r="C38" s="49"/>
      <c r="D38" s="48" t="s">
        <v>340</v>
      </c>
      <c r="E38" s="52"/>
    </row>
    <row r="39" spans="1:5" x14ac:dyDescent="0.15">
      <c r="A39" s="48">
        <v>1</v>
      </c>
      <c r="B39" s="48" t="s">
        <v>69</v>
      </c>
      <c r="C39" s="49"/>
      <c r="D39" s="48" t="s">
        <v>341</v>
      </c>
      <c r="E39" s="52"/>
    </row>
    <row r="40" spans="1:5" x14ac:dyDescent="0.15">
      <c r="A40" s="48" t="s">
        <v>186</v>
      </c>
      <c r="B40" s="48" t="s">
        <v>187</v>
      </c>
      <c r="C40" s="49"/>
      <c r="D40" s="48" t="s">
        <v>342</v>
      </c>
      <c r="E40" s="52"/>
    </row>
    <row r="41" spans="1:5" x14ac:dyDescent="0.15">
      <c r="A41" s="48">
        <v>1</v>
      </c>
      <c r="B41" s="48" t="s">
        <v>69</v>
      </c>
      <c r="C41" s="49"/>
      <c r="D41" s="48" t="s">
        <v>343</v>
      </c>
      <c r="E41" s="52"/>
    </row>
    <row r="42" spans="1:5" x14ac:dyDescent="0.15">
      <c r="A42" s="48" t="s">
        <v>188</v>
      </c>
      <c r="B42" s="48" t="s">
        <v>189</v>
      </c>
      <c r="C42" s="49"/>
      <c r="D42" s="48" t="s">
        <v>344</v>
      </c>
      <c r="E42" s="52"/>
    </row>
    <row r="43" spans="1:5" x14ac:dyDescent="0.15">
      <c r="A43" s="48">
        <v>1</v>
      </c>
      <c r="B43" s="48" t="s">
        <v>69</v>
      </c>
      <c r="C43" s="49"/>
      <c r="D43" s="48" t="s">
        <v>345</v>
      </c>
      <c r="E43" s="52"/>
    </row>
    <row r="44" spans="1:5" x14ac:dyDescent="0.15">
      <c r="A44" s="48" t="s">
        <v>190</v>
      </c>
      <c r="B44" s="48" t="s">
        <v>191</v>
      </c>
      <c r="C44" s="49"/>
      <c r="D44" s="48" t="s">
        <v>346</v>
      </c>
      <c r="E44" s="52"/>
    </row>
    <row r="45" spans="1:5" x14ac:dyDescent="0.15">
      <c r="A45" s="48">
        <v>1</v>
      </c>
      <c r="B45" s="48" t="s">
        <v>69</v>
      </c>
      <c r="C45" s="49"/>
      <c r="D45" s="48" t="s">
        <v>347</v>
      </c>
      <c r="E45" s="52"/>
    </row>
    <row r="46" spans="1:5" x14ac:dyDescent="0.15">
      <c r="A46" s="48" t="s">
        <v>192</v>
      </c>
      <c r="B46" s="48" t="s">
        <v>80</v>
      </c>
      <c r="C46" s="49"/>
      <c r="D46" s="48" t="s">
        <v>348</v>
      </c>
      <c r="E46" s="52"/>
    </row>
    <row r="47" spans="1:5" x14ac:dyDescent="0.15">
      <c r="A47" s="48" t="s">
        <v>193</v>
      </c>
      <c r="B47" s="48" t="s">
        <v>81</v>
      </c>
      <c r="C47" s="49"/>
      <c r="D47" s="48" t="s">
        <v>349</v>
      </c>
      <c r="E47" s="52"/>
    </row>
    <row r="48" spans="1:5" x14ac:dyDescent="0.15">
      <c r="A48" s="48" t="s">
        <v>194</v>
      </c>
      <c r="B48" s="48" t="s">
        <v>82</v>
      </c>
      <c r="C48" s="49"/>
      <c r="D48" s="48" t="s">
        <v>350</v>
      </c>
      <c r="E48" s="52"/>
    </row>
    <row r="49" spans="1:5" x14ac:dyDescent="0.15">
      <c r="A49" s="48" t="s">
        <v>195</v>
      </c>
      <c r="B49" s="48" t="s">
        <v>8</v>
      </c>
      <c r="C49" s="49"/>
      <c r="D49" s="48" t="s">
        <v>351</v>
      </c>
      <c r="E49" s="52"/>
    </row>
    <row r="50" spans="1:5" x14ac:dyDescent="0.15">
      <c r="A50" s="48">
        <v>2</v>
      </c>
      <c r="B50" s="48" t="s">
        <v>70</v>
      </c>
      <c r="C50" s="49"/>
      <c r="D50" s="48" t="s">
        <v>352</v>
      </c>
      <c r="E50" s="52"/>
    </row>
    <row r="51" spans="1:5" x14ac:dyDescent="0.15">
      <c r="A51" s="48" t="s">
        <v>196</v>
      </c>
      <c r="B51" s="48" t="s">
        <v>9</v>
      </c>
      <c r="C51" s="49"/>
      <c r="D51" s="48" t="s">
        <v>353</v>
      </c>
      <c r="E51" s="52"/>
    </row>
    <row r="52" spans="1:5" x14ac:dyDescent="0.15">
      <c r="A52" s="48" t="s">
        <v>197</v>
      </c>
      <c r="B52" s="48" t="s">
        <v>198</v>
      </c>
      <c r="C52" s="49"/>
      <c r="D52" s="48" t="s">
        <v>354</v>
      </c>
      <c r="E52" s="52"/>
    </row>
    <row r="53" spans="1:5" x14ac:dyDescent="0.15">
      <c r="A53" s="48" t="s">
        <v>199</v>
      </c>
      <c r="B53" s="48" t="s">
        <v>200</v>
      </c>
      <c r="C53" s="49"/>
      <c r="D53" s="48" t="s">
        <v>355</v>
      </c>
      <c r="E53" s="52"/>
    </row>
    <row r="54" spans="1:5" x14ac:dyDescent="0.15">
      <c r="A54" s="48">
        <v>1</v>
      </c>
      <c r="B54" s="48" t="s">
        <v>69</v>
      </c>
      <c r="C54" s="49"/>
      <c r="D54" s="48" t="s">
        <v>356</v>
      </c>
      <c r="E54" s="52"/>
    </row>
    <row r="55" spans="1:5" x14ac:dyDescent="0.15">
      <c r="A55" s="48" t="s">
        <v>201</v>
      </c>
      <c r="B55" s="48" t="s">
        <v>202</v>
      </c>
      <c r="C55" s="49"/>
      <c r="D55" s="48" t="s">
        <v>357</v>
      </c>
      <c r="E55" s="52"/>
    </row>
    <row r="56" spans="1:5" x14ac:dyDescent="0.15">
      <c r="A56" s="48">
        <v>1</v>
      </c>
      <c r="B56" s="48" t="s">
        <v>69</v>
      </c>
      <c r="C56" s="49"/>
      <c r="D56" s="48" t="s">
        <v>358</v>
      </c>
      <c r="E56" s="52"/>
    </row>
    <row r="57" spans="1:5" x14ac:dyDescent="0.15">
      <c r="A57" s="48" t="s">
        <v>203</v>
      </c>
      <c r="B57" s="48" t="s">
        <v>204</v>
      </c>
      <c r="C57" s="49"/>
      <c r="D57" s="48" t="s">
        <v>359</v>
      </c>
      <c r="E57" s="52"/>
    </row>
    <row r="58" spans="1:5" x14ac:dyDescent="0.15">
      <c r="A58" s="48" t="s">
        <v>205</v>
      </c>
      <c r="B58" s="48" t="s">
        <v>206</v>
      </c>
      <c r="C58" s="49"/>
      <c r="D58" s="48" t="s">
        <v>360</v>
      </c>
      <c r="E58" s="52"/>
    </row>
    <row r="59" spans="1:5" x14ac:dyDescent="0.15">
      <c r="A59" s="48">
        <v>1</v>
      </c>
      <c r="B59" s="48" t="s">
        <v>69</v>
      </c>
      <c r="C59" s="49"/>
      <c r="D59" s="48" t="s">
        <v>361</v>
      </c>
      <c r="E59" s="52"/>
    </row>
    <row r="60" spans="1:5" x14ac:dyDescent="0.15">
      <c r="A60" s="48" t="s">
        <v>207</v>
      </c>
      <c r="B60" s="48" t="s">
        <v>208</v>
      </c>
      <c r="C60" s="49"/>
      <c r="D60" s="48" t="s">
        <v>362</v>
      </c>
      <c r="E60" s="52"/>
    </row>
    <row r="61" spans="1:5" x14ac:dyDescent="0.15">
      <c r="A61" s="48" t="s">
        <v>209</v>
      </c>
      <c r="B61" s="48" t="s">
        <v>210</v>
      </c>
      <c r="C61" s="49"/>
      <c r="D61" s="48" t="s">
        <v>363</v>
      </c>
      <c r="E61" s="52"/>
    </row>
    <row r="62" spans="1:5" x14ac:dyDescent="0.15">
      <c r="A62" s="48" t="s">
        <v>211</v>
      </c>
      <c r="B62" s="48" t="s">
        <v>212</v>
      </c>
      <c r="C62" s="49"/>
      <c r="D62" s="48" t="s">
        <v>364</v>
      </c>
      <c r="E62" s="52"/>
    </row>
    <row r="63" spans="1:5" x14ac:dyDescent="0.15">
      <c r="A63" s="48" t="s">
        <v>213</v>
      </c>
      <c r="B63" s="48" t="s">
        <v>214</v>
      </c>
      <c r="C63" s="49"/>
      <c r="D63" s="48" t="s">
        <v>365</v>
      </c>
      <c r="E63" s="52"/>
    </row>
    <row r="64" spans="1:5" x14ac:dyDescent="0.15">
      <c r="A64" s="48" t="s">
        <v>215</v>
      </c>
      <c r="B64" s="48" t="s">
        <v>216</v>
      </c>
      <c r="C64" s="49"/>
      <c r="D64" s="48" t="s">
        <v>366</v>
      </c>
      <c r="E64" s="52"/>
    </row>
    <row r="65" spans="1:5" x14ac:dyDescent="0.15">
      <c r="A65" s="48" t="s">
        <v>217</v>
      </c>
      <c r="B65" s="48" t="s">
        <v>218</v>
      </c>
      <c r="C65" s="49"/>
      <c r="D65" s="48" t="s">
        <v>367</v>
      </c>
      <c r="E65" s="52"/>
    </row>
    <row r="66" spans="1:5" x14ac:dyDescent="0.15">
      <c r="A66" s="48" t="s">
        <v>219</v>
      </c>
      <c r="B66" s="48" t="s">
        <v>220</v>
      </c>
      <c r="C66" s="49"/>
      <c r="D66" s="48" t="s">
        <v>368</v>
      </c>
      <c r="E66" s="52"/>
    </row>
    <row r="67" spans="1:5" x14ac:dyDescent="0.15">
      <c r="A67" s="48" t="s">
        <v>221</v>
      </c>
      <c r="B67" s="48" t="s">
        <v>222</v>
      </c>
      <c r="C67" s="49"/>
      <c r="D67" s="48" t="s">
        <v>369</v>
      </c>
      <c r="E67" s="52"/>
    </row>
    <row r="68" spans="1:5" x14ac:dyDescent="0.15">
      <c r="A68" s="48" t="s">
        <v>223</v>
      </c>
      <c r="B68" s="48" t="s">
        <v>224</v>
      </c>
      <c r="C68" s="49"/>
      <c r="D68" s="48" t="s">
        <v>370</v>
      </c>
      <c r="E68" s="52"/>
    </row>
    <row r="69" spans="1:5" x14ac:dyDescent="0.15">
      <c r="A69" s="48" t="s">
        <v>225</v>
      </c>
      <c r="B69" s="48" t="s">
        <v>226</v>
      </c>
      <c r="C69" s="49"/>
      <c r="D69" s="48" t="s">
        <v>371</v>
      </c>
      <c r="E69" s="52"/>
    </row>
    <row r="70" spans="1:5" x14ac:dyDescent="0.15">
      <c r="A70" s="48" t="s">
        <v>227</v>
      </c>
      <c r="B70" s="48" t="s">
        <v>228</v>
      </c>
      <c r="C70" s="49"/>
      <c r="D70" s="48" t="s">
        <v>372</v>
      </c>
      <c r="E70" s="52"/>
    </row>
    <row r="71" spans="1:5" x14ac:dyDescent="0.15">
      <c r="A71" s="48" t="s">
        <v>229</v>
      </c>
      <c r="B71" s="48" t="s">
        <v>230</v>
      </c>
      <c r="C71" s="49"/>
      <c r="D71" s="48" t="s">
        <v>373</v>
      </c>
      <c r="E71" s="52"/>
    </row>
    <row r="72" spans="1:5" x14ac:dyDescent="0.15">
      <c r="A72" s="48" t="s">
        <v>231</v>
      </c>
      <c r="B72" s="48" t="s">
        <v>232</v>
      </c>
      <c r="C72" s="49"/>
      <c r="D72" s="48" t="s">
        <v>374</v>
      </c>
      <c r="E72" s="52"/>
    </row>
    <row r="73" spans="1:5" x14ac:dyDescent="0.15">
      <c r="A73" s="48" t="s">
        <v>233</v>
      </c>
      <c r="B73" s="48" t="s">
        <v>234</v>
      </c>
      <c r="C73" s="49"/>
      <c r="D73" s="48" t="s">
        <v>375</v>
      </c>
      <c r="E73" s="52"/>
    </row>
    <row r="74" spans="1:5" x14ac:dyDescent="0.15">
      <c r="A74" s="48" t="s">
        <v>235</v>
      </c>
      <c r="B74" s="48" t="s">
        <v>236</v>
      </c>
      <c r="C74" s="49"/>
      <c r="D74" s="48" t="s">
        <v>376</v>
      </c>
      <c r="E74" s="52"/>
    </row>
    <row r="75" spans="1:5" x14ac:dyDescent="0.15">
      <c r="A75" s="48" t="s">
        <v>237</v>
      </c>
      <c r="B75" s="48" t="s">
        <v>238</v>
      </c>
      <c r="C75" s="49"/>
      <c r="D75" s="48" t="s">
        <v>377</v>
      </c>
      <c r="E75" s="52"/>
    </row>
    <row r="76" spans="1:5" x14ac:dyDescent="0.15">
      <c r="A76" s="48" t="s">
        <v>239</v>
      </c>
      <c r="B76" s="48" t="s">
        <v>240</v>
      </c>
      <c r="C76" s="49"/>
      <c r="D76" s="48" t="s">
        <v>378</v>
      </c>
      <c r="E76" s="52"/>
    </row>
    <row r="77" spans="1:5" x14ac:dyDescent="0.15">
      <c r="A77" s="48" t="s">
        <v>241</v>
      </c>
      <c r="B77" s="48" t="s">
        <v>242</v>
      </c>
      <c r="C77" s="49"/>
      <c r="D77" s="48" t="s">
        <v>379</v>
      </c>
      <c r="E77" s="52"/>
    </row>
    <row r="78" spans="1:5" x14ac:dyDescent="0.15">
      <c r="A78" s="48" t="s">
        <v>243</v>
      </c>
      <c r="B78" s="48" t="s">
        <v>244</v>
      </c>
      <c r="C78" s="49"/>
      <c r="D78" s="48" t="s">
        <v>380</v>
      </c>
      <c r="E78" s="52"/>
    </row>
    <row r="79" spans="1:5" x14ac:dyDescent="0.15">
      <c r="A79" s="48" t="s">
        <v>245</v>
      </c>
      <c r="B79" s="48" t="s">
        <v>246</v>
      </c>
      <c r="C79" s="49"/>
      <c r="D79" s="48" t="s">
        <v>381</v>
      </c>
      <c r="E79" s="52"/>
    </row>
    <row r="80" spans="1:5" x14ac:dyDescent="0.15">
      <c r="A80" s="48" t="s">
        <v>247</v>
      </c>
      <c r="B80" s="48" t="s">
        <v>248</v>
      </c>
      <c r="C80" s="49"/>
      <c r="D80" s="48" t="s">
        <v>382</v>
      </c>
      <c r="E80" s="52"/>
    </row>
    <row r="81" spans="1:5" x14ac:dyDescent="0.15">
      <c r="A81" s="48" t="s">
        <v>249</v>
      </c>
      <c r="B81" s="48" t="s">
        <v>250</v>
      </c>
      <c r="C81" s="49"/>
      <c r="D81" s="48" t="s">
        <v>383</v>
      </c>
      <c r="E81" s="52"/>
    </row>
    <row r="82" spans="1:5" x14ac:dyDescent="0.15">
      <c r="A82" s="48" t="s">
        <v>251</v>
      </c>
      <c r="B82" s="48" t="s">
        <v>252</v>
      </c>
      <c r="C82" s="49"/>
      <c r="D82" s="48" t="s">
        <v>384</v>
      </c>
      <c r="E82" s="52"/>
    </row>
    <row r="83" spans="1:5" x14ac:dyDescent="0.15">
      <c r="A83" s="48" t="s">
        <v>253</v>
      </c>
      <c r="B83" s="48" t="s">
        <v>254</v>
      </c>
      <c r="C83" s="49"/>
      <c r="D83" s="48" t="s">
        <v>385</v>
      </c>
      <c r="E83" s="52"/>
    </row>
    <row r="84" spans="1:5" x14ac:dyDescent="0.15">
      <c r="A84" s="48" t="s">
        <v>255</v>
      </c>
      <c r="B84" s="48" t="s">
        <v>256</v>
      </c>
      <c r="C84" s="49"/>
      <c r="D84" s="48" t="s">
        <v>386</v>
      </c>
      <c r="E84" s="52"/>
    </row>
    <row r="85" spans="1:5" x14ac:dyDescent="0.15">
      <c r="A85" s="48">
        <v>3</v>
      </c>
      <c r="B85" s="48" t="s">
        <v>141</v>
      </c>
      <c r="C85" s="49"/>
      <c r="D85" s="48" t="s">
        <v>387</v>
      </c>
      <c r="E85" s="52"/>
    </row>
    <row r="86" spans="1:5" x14ac:dyDescent="0.15">
      <c r="A86" s="48" t="s">
        <v>257</v>
      </c>
      <c r="B86" s="48" t="s">
        <v>258</v>
      </c>
      <c r="C86" s="49"/>
      <c r="D86" s="48" t="s">
        <v>388</v>
      </c>
      <c r="E86" s="52"/>
    </row>
    <row r="87" spans="1:5" x14ac:dyDescent="0.15">
      <c r="A87" s="48" t="s">
        <v>259</v>
      </c>
      <c r="B87" s="48" t="s">
        <v>260</v>
      </c>
      <c r="C87" s="49"/>
      <c r="D87" s="48" t="s">
        <v>389</v>
      </c>
      <c r="E87" s="52"/>
    </row>
    <row r="88" spans="1:5" x14ac:dyDescent="0.15">
      <c r="A88" s="48" t="s">
        <v>261</v>
      </c>
      <c r="B88" s="48" t="s">
        <v>262</v>
      </c>
      <c r="C88" s="49"/>
      <c r="D88" s="48" t="s">
        <v>390</v>
      </c>
      <c r="E88" s="52"/>
    </row>
    <row r="89" spans="1:5" x14ac:dyDescent="0.15">
      <c r="A89" s="48" t="s">
        <v>263</v>
      </c>
      <c r="B89" s="48" t="s">
        <v>264</v>
      </c>
      <c r="C89" s="49"/>
      <c r="D89" s="48" t="s">
        <v>391</v>
      </c>
      <c r="E89" s="52"/>
    </row>
    <row r="90" spans="1:5" x14ac:dyDescent="0.15">
      <c r="A90" s="48" t="s">
        <v>265</v>
      </c>
      <c r="B90" s="48" t="s">
        <v>266</v>
      </c>
      <c r="C90" s="49"/>
      <c r="D90" s="48" t="s">
        <v>392</v>
      </c>
      <c r="E90" s="52"/>
    </row>
    <row r="91" spans="1:5" x14ac:dyDescent="0.15">
      <c r="A91" s="48" t="s">
        <v>267</v>
      </c>
      <c r="B91" s="48" t="s">
        <v>268</v>
      </c>
      <c r="C91" s="49"/>
      <c r="D91" s="48" t="s">
        <v>393</v>
      </c>
      <c r="E91" s="52"/>
    </row>
    <row r="92" spans="1:5" x14ac:dyDescent="0.15">
      <c r="A92" s="48" t="s">
        <v>269</v>
      </c>
      <c r="B92" s="48" t="s">
        <v>270</v>
      </c>
      <c r="C92" s="49"/>
      <c r="D92" s="48" t="s">
        <v>394</v>
      </c>
      <c r="E92" s="52"/>
    </row>
    <row r="93" spans="1:5" x14ac:dyDescent="0.15">
      <c r="A93" s="48" t="s">
        <v>271</v>
      </c>
      <c r="B93" s="48" t="s">
        <v>272</v>
      </c>
      <c r="C93" s="49"/>
      <c r="D93" s="48" t="s">
        <v>395</v>
      </c>
      <c r="E93" s="52"/>
    </row>
    <row r="94" spans="1:5" x14ac:dyDescent="0.15">
      <c r="A94" s="48" t="s">
        <v>273</v>
      </c>
      <c r="B94" s="48" t="s">
        <v>274</v>
      </c>
      <c r="C94" s="49"/>
      <c r="D94" s="48" t="s">
        <v>396</v>
      </c>
      <c r="E94" s="52"/>
    </row>
    <row r="95" spans="1:5" x14ac:dyDescent="0.15">
      <c r="A95" s="48" t="s">
        <v>275</v>
      </c>
      <c r="B95" s="48" t="s">
        <v>276</v>
      </c>
      <c r="C95" s="49"/>
      <c r="D95" s="48" t="s">
        <v>397</v>
      </c>
      <c r="E95" s="52"/>
    </row>
    <row r="96" spans="1:5" x14ac:dyDescent="0.15">
      <c r="A96" s="48" t="s">
        <v>277</v>
      </c>
      <c r="B96" s="48" t="s">
        <v>278</v>
      </c>
      <c r="C96" s="49"/>
      <c r="D96" s="48" t="s">
        <v>398</v>
      </c>
      <c r="E96" s="52"/>
    </row>
    <row r="97" spans="1:5" x14ac:dyDescent="0.15">
      <c r="A97" s="48" t="s">
        <v>279</v>
      </c>
      <c r="B97" s="48" t="s">
        <v>280</v>
      </c>
      <c r="C97" s="49"/>
      <c r="D97" s="48" t="s">
        <v>399</v>
      </c>
      <c r="E97" s="52"/>
    </row>
    <row r="98" spans="1:5" x14ac:dyDescent="0.15">
      <c r="A98" s="48" t="s">
        <v>281</v>
      </c>
      <c r="B98" s="48" t="s">
        <v>282</v>
      </c>
      <c r="C98" s="49"/>
      <c r="D98" s="48" t="s">
        <v>400</v>
      </c>
      <c r="E98" s="52"/>
    </row>
    <row r="99" spans="1:5" x14ac:dyDescent="0.15">
      <c r="A99" s="48">
        <v>1</v>
      </c>
      <c r="B99" s="48" t="s">
        <v>69</v>
      </c>
      <c r="C99" s="49"/>
      <c r="D99" s="48" t="s">
        <v>401</v>
      </c>
      <c r="E99" s="52"/>
    </row>
    <row r="100" spans="1:5" x14ac:dyDescent="0.15">
      <c r="A100" s="48" t="s">
        <v>283</v>
      </c>
      <c r="B100" s="48" t="s">
        <v>284</v>
      </c>
      <c r="C100" s="49"/>
      <c r="D100" s="48" t="s">
        <v>402</v>
      </c>
      <c r="E100" s="52"/>
    </row>
    <row r="101" spans="1:5" x14ac:dyDescent="0.15">
      <c r="A101" s="48" t="s">
        <v>285</v>
      </c>
      <c r="B101" s="48" t="s">
        <v>286</v>
      </c>
      <c r="C101" s="49"/>
      <c r="D101" s="48" t="s">
        <v>403</v>
      </c>
      <c r="E101" s="52"/>
    </row>
    <row r="102" spans="1:5" x14ac:dyDescent="0.15">
      <c r="A102" s="48" t="s">
        <v>287</v>
      </c>
      <c r="B102" s="48" t="s">
        <v>288</v>
      </c>
      <c r="C102" s="49"/>
      <c r="D102" s="48" t="s">
        <v>404</v>
      </c>
      <c r="E102" s="52"/>
    </row>
    <row r="103" spans="1:5" x14ac:dyDescent="0.15">
      <c r="A103" s="48" t="s">
        <v>289</v>
      </c>
      <c r="B103" s="48" t="s">
        <v>290</v>
      </c>
      <c r="C103" s="49"/>
      <c r="D103" s="48" t="s">
        <v>405</v>
      </c>
      <c r="E103" s="52"/>
    </row>
    <row r="104" spans="1:5" x14ac:dyDescent="0.15">
      <c r="A104" s="48" t="s">
        <v>291</v>
      </c>
      <c r="B104" s="48" t="s">
        <v>292</v>
      </c>
      <c r="C104" s="49"/>
      <c r="D104" s="48" t="s">
        <v>406</v>
      </c>
      <c r="E104" s="52"/>
    </row>
    <row r="105" spans="1:5" x14ac:dyDescent="0.15">
      <c r="A105" s="48" t="s">
        <v>293</v>
      </c>
      <c r="B105" s="48" t="s">
        <v>294</v>
      </c>
      <c r="C105" s="49"/>
      <c r="D105" s="48" t="s">
        <v>407</v>
      </c>
      <c r="E105" s="52"/>
    </row>
    <row r="106" spans="1:5" x14ac:dyDescent="0.15">
      <c r="A106" s="48" t="s">
        <v>295</v>
      </c>
      <c r="B106" s="48" t="s">
        <v>296</v>
      </c>
      <c r="C106" s="49"/>
      <c r="D106" s="48" t="s">
        <v>408</v>
      </c>
      <c r="E106" s="52"/>
    </row>
    <row r="107" spans="1:5" x14ac:dyDescent="0.15">
      <c r="A107" s="48" t="s">
        <v>297</v>
      </c>
      <c r="B107" s="48" t="s">
        <v>298</v>
      </c>
      <c r="C107" s="49"/>
      <c r="D107" s="48" t="s">
        <v>409</v>
      </c>
      <c r="E107" s="52"/>
    </row>
    <row r="108" spans="1:5" x14ac:dyDescent="0.15">
      <c r="A108" s="48" t="s">
        <v>299</v>
      </c>
      <c r="B108" s="48" t="s">
        <v>300</v>
      </c>
      <c r="C108" s="49"/>
      <c r="D108" s="48" t="s">
        <v>410</v>
      </c>
      <c r="E108" s="52"/>
    </row>
    <row r="109" spans="1:5" x14ac:dyDescent="0.15">
      <c r="A109" s="48">
        <v>2</v>
      </c>
      <c r="B109" s="48" t="s">
        <v>70</v>
      </c>
      <c r="C109" s="49"/>
      <c r="D109" s="48" t="s">
        <v>411</v>
      </c>
      <c r="E109" s="52"/>
    </row>
    <row r="110" spans="1:5" x14ac:dyDescent="0.15">
      <c r="A110" s="48" t="s">
        <v>301</v>
      </c>
      <c r="B110" s="48" t="s">
        <v>302</v>
      </c>
      <c r="C110" s="49"/>
      <c r="D110" s="48" t="s">
        <v>412</v>
      </c>
      <c r="E110" s="52"/>
    </row>
    <row r="111" spans="1:5" x14ac:dyDescent="0.15">
      <c r="A111" s="48" t="s">
        <v>303</v>
      </c>
      <c r="B111" s="48" t="s">
        <v>304</v>
      </c>
      <c r="C111" s="49"/>
      <c r="D111" s="48" t="s">
        <v>413</v>
      </c>
      <c r="E111" s="52"/>
    </row>
  </sheetData>
  <phoneticPr fontId="2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BD6DF-5107-488C-ACE8-930A6B92EE16}">
  <sheetPr codeName="Feuil3">
    <tabColor theme="8" tint="0.39997558519241921"/>
  </sheetPr>
  <dimension ref="A1:G10000"/>
  <sheetViews>
    <sheetView workbookViewId="0">
      <selection activeCell="D22" sqref="D22"/>
    </sheetView>
  </sheetViews>
  <sheetFormatPr baseColWidth="10" defaultRowHeight="15" x14ac:dyDescent="0.25"/>
  <cols>
    <col min="1" max="1" width="18" customWidth="1"/>
    <col min="2" max="2" width="26.28515625" customWidth="1"/>
    <col min="3" max="3" width="18.7109375" bestFit="1" customWidth="1"/>
    <col min="4" max="4" width="26.140625" customWidth="1"/>
    <col min="5" max="5" width="18.7109375" customWidth="1"/>
    <col min="6" max="6" width="16.42578125" customWidth="1"/>
    <col min="7" max="7" width="19.85546875" customWidth="1"/>
  </cols>
  <sheetData>
    <row r="1" spans="1:7" ht="21.75" customHeight="1" x14ac:dyDescent="0.25">
      <c r="A1" s="53"/>
      <c r="B1" s="53"/>
      <c r="C1" s="53"/>
      <c r="D1" s="53"/>
      <c r="E1" s="53"/>
      <c r="F1" s="53"/>
      <c r="G1" s="53"/>
    </row>
    <row r="2" spans="1:7" ht="18.75" customHeight="1" x14ac:dyDescent="0.25">
      <c r="A2" s="53"/>
      <c r="B2" s="53"/>
      <c r="C2" s="53"/>
      <c r="D2" s="53"/>
      <c r="E2" s="53"/>
      <c r="F2" s="53"/>
      <c r="G2" s="53"/>
    </row>
    <row r="3" spans="1:7" ht="33.75" customHeight="1" x14ac:dyDescent="0.25">
      <c r="A3" s="53"/>
      <c r="B3" s="53"/>
      <c r="C3" s="53"/>
      <c r="D3" s="53"/>
      <c r="E3" s="53"/>
      <c r="F3" s="53"/>
      <c r="G3" s="53"/>
    </row>
    <row r="4" spans="1:7" ht="22.5" customHeight="1" x14ac:dyDescent="0.25">
      <c r="A4" s="36"/>
      <c r="B4" s="37"/>
      <c r="C4" s="38"/>
      <c r="D4" s="39"/>
      <c r="E4" s="40"/>
      <c r="F4" s="41"/>
      <c r="G4" s="35"/>
    </row>
    <row r="5" spans="1:7" ht="21.75" customHeight="1" x14ac:dyDescent="0.25">
      <c r="A5" s="42"/>
      <c r="B5" s="37"/>
      <c r="C5" s="38"/>
      <c r="D5" s="39"/>
      <c r="E5" s="37"/>
      <c r="F5" s="43"/>
      <c r="G5" s="35"/>
    </row>
    <row r="6" spans="1:7" ht="16.5" customHeight="1" x14ac:dyDescent="0.25">
      <c r="A6" s="42"/>
      <c r="B6" s="37"/>
      <c r="C6" s="44"/>
      <c r="D6" s="45"/>
      <c r="E6" s="46"/>
      <c r="F6" s="43"/>
      <c r="G6" s="35"/>
    </row>
    <row r="7" spans="1:7" x14ac:dyDescent="0.25">
      <c r="A7" s="35"/>
      <c r="B7" s="35"/>
      <c r="C7" s="35"/>
      <c r="D7" s="35"/>
      <c r="E7" s="35"/>
      <c r="F7" s="35"/>
      <c r="G7" s="35"/>
    </row>
    <row r="8" spans="1:7" x14ac:dyDescent="0.25">
      <c r="A8" s="54" t="s">
        <v>90</v>
      </c>
      <c r="B8" s="54" t="s">
        <v>91</v>
      </c>
      <c r="C8" s="56" t="s">
        <v>13</v>
      </c>
      <c r="D8" s="58" t="s">
        <v>92</v>
      </c>
      <c r="E8" s="59"/>
      <c r="F8" s="54" t="s">
        <v>93</v>
      </c>
      <c r="G8" s="54" t="s">
        <v>94</v>
      </c>
    </row>
    <row r="9" spans="1:7" ht="33" customHeight="1" x14ac:dyDescent="0.25">
      <c r="A9" s="55"/>
      <c r="B9" s="55"/>
      <c r="C9" s="57"/>
      <c r="D9" s="47"/>
      <c r="E9" s="47" t="s">
        <v>95</v>
      </c>
      <c r="F9" s="55"/>
      <c r="G9" s="55"/>
    </row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customFormat="1" x14ac:dyDescent="0.25"/>
    <row r="1282" customFormat="1" x14ac:dyDescent="0.25"/>
    <row r="1283" customFormat="1" x14ac:dyDescent="0.25"/>
    <row r="1284" customFormat="1" x14ac:dyDescent="0.25"/>
    <row r="1285" customFormat="1" x14ac:dyDescent="0.25"/>
    <row r="1286" customFormat="1" x14ac:dyDescent="0.25"/>
    <row r="1287" customFormat="1" x14ac:dyDescent="0.25"/>
    <row r="1288" customFormat="1" x14ac:dyDescent="0.25"/>
    <row r="1289" customFormat="1" x14ac:dyDescent="0.25"/>
    <row r="1290" customFormat="1" x14ac:dyDescent="0.25"/>
    <row r="1291" customFormat="1" x14ac:dyDescent="0.25"/>
    <row r="1292" customFormat="1" x14ac:dyDescent="0.25"/>
    <row r="1293" customFormat="1" x14ac:dyDescent="0.25"/>
    <row r="1294" customFormat="1" x14ac:dyDescent="0.25"/>
    <row r="1295" customFormat="1" x14ac:dyDescent="0.25"/>
    <row r="1296" customFormat="1" x14ac:dyDescent="0.25"/>
    <row r="1297" customFormat="1" x14ac:dyDescent="0.25"/>
    <row r="1298" customFormat="1" x14ac:dyDescent="0.25"/>
    <row r="1299" customFormat="1" x14ac:dyDescent="0.25"/>
    <row r="1300" customFormat="1" x14ac:dyDescent="0.25"/>
    <row r="1301" customFormat="1" x14ac:dyDescent="0.25"/>
    <row r="1302" customFormat="1" x14ac:dyDescent="0.25"/>
    <row r="1303" customFormat="1" x14ac:dyDescent="0.25"/>
    <row r="1304" customFormat="1" x14ac:dyDescent="0.25"/>
    <row r="1305" customFormat="1" x14ac:dyDescent="0.25"/>
    <row r="1306" customFormat="1" x14ac:dyDescent="0.25"/>
    <row r="1307" customFormat="1" x14ac:dyDescent="0.25"/>
    <row r="1308" customFormat="1" x14ac:dyDescent="0.25"/>
    <row r="1309" customFormat="1" x14ac:dyDescent="0.25"/>
    <row r="1310" customFormat="1" x14ac:dyDescent="0.25"/>
    <row r="1311" customFormat="1" x14ac:dyDescent="0.25"/>
    <row r="1312" customFormat="1" x14ac:dyDescent="0.25"/>
    <row r="1313" customFormat="1" x14ac:dyDescent="0.25"/>
    <row r="1314" customFormat="1" x14ac:dyDescent="0.25"/>
    <row r="1315" customFormat="1" x14ac:dyDescent="0.25"/>
    <row r="1316" customFormat="1" x14ac:dyDescent="0.25"/>
    <row r="1317" customFormat="1" x14ac:dyDescent="0.25"/>
    <row r="1318" customFormat="1" x14ac:dyDescent="0.25"/>
    <row r="1319" customFormat="1" x14ac:dyDescent="0.25"/>
    <row r="1320" customFormat="1" x14ac:dyDescent="0.25"/>
    <row r="1321" customFormat="1" x14ac:dyDescent="0.25"/>
    <row r="1322" customFormat="1" x14ac:dyDescent="0.25"/>
    <row r="1323" customFormat="1" x14ac:dyDescent="0.25"/>
    <row r="1324" customFormat="1" x14ac:dyDescent="0.25"/>
    <row r="1325" customFormat="1" x14ac:dyDescent="0.25"/>
    <row r="1326" customFormat="1" x14ac:dyDescent="0.25"/>
    <row r="1327" customFormat="1" x14ac:dyDescent="0.25"/>
    <row r="1328" customFormat="1" x14ac:dyDescent="0.25"/>
    <row r="1329" customFormat="1" x14ac:dyDescent="0.25"/>
    <row r="1330" customFormat="1" x14ac:dyDescent="0.25"/>
    <row r="1331" customFormat="1" x14ac:dyDescent="0.25"/>
    <row r="1332" customFormat="1" x14ac:dyDescent="0.25"/>
    <row r="1333" customFormat="1" x14ac:dyDescent="0.25"/>
    <row r="1334" customFormat="1" x14ac:dyDescent="0.25"/>
    <row r="1335" customFormat="1" x14ac:dyDescent="0.25"/>
    <row r="1336" customFormat="1" x14ac:dyDescent="0.25"/>
    <row r="1337" customFormat="1" x14ac:dyDescent="0.25"/>
    <row r="1338" customFormat="1" x14ac:dyDescent="0.25"/>
    <row r="1339" customFormat="1" x14ac:dyDescent="0.25"/>
    <row r="1340" customFormat="1" x14ac:dyDescent="0.25"/>
    <row r="1341" customFormat="1" x14ac:dyDescent="0.25"/>
    <row r="1342" customFormat="1" x14ac:dyDescent="0.25"/>
    <row r="1343" customFormat="1" x14ac:dyDescent="0.25"/>
    <row r="1344" customFormat="1" x14ac:dyDescent="0.25"/>
    <row r="1345" customFormat="1" x14ac:dyDescent="0.25"/>
    <row r="1346" customFormat="1" x14ac:dyDescent="0.25"/>
    <row r="1347" customFormat="1" x14ac:dyDescent="0.25"/>
    <row r="1348" customFormat="1" x14ac:dyDescent="0.25"/>
    <row r="1349" customFormat="1" x14ac:dyDescent="0.25"/>
    <row r="1350" customFormat="1" x14ac:dyDescent="0.25"/>
    <row r="1351" customFormat="1" x14ac:dyDescent="0.25"/>
    <row r="1352" customFormat="1" x14ac:dyDescent="0.25"/>
    <row r="1353" customFormat="1" x14ac:dyDescent="0.25"/>
    <row r="1354" customFormat="1" x14ac:dyDescent="0.25"/>
    <row r="1355" customFormat="1" x14ac:dyDescent="0.25"/>
    <row r="1356" customFormat="1" x14ac:dyDescent="0.25"/>
    <row r="1357" customFormat="1" x14ac:dyDescent="0.25"/>
    <row r="1358" customFormat="1" x14ac:dyDescent="0.25"/>
    <row r="1359" customFormat="1" x14ac:dyDescent="0.25"/>
    <row r="1360" customFormat="1" x14ac:dyDescent="0.25"/>
    <row r="1361" customFormat="1" x14ac:dyDescent="0.25"/>
    <row r="1362" customFormat="1" x14ac:dyDescent="0.25"/>
    <row r="1363" customFormat="1" x14ac:dyDescent="0.25"/>
    <row r="1364" customFormat="1" x14ac:dyDescent="0.25"/>
    <row r="1365" customFormat="1" x14ac:dyDescent="0.25"/>
    <row r="1366" customFormat="1" x14ac:dyDescent="0.25"/>
    <row r="1367" customFormat="1" x14ac:dyDescent="0.25"/>
    <row r="1368" customFormat="1" x14ac:dyDescent="0.25"/>
    <row r="1369" customFormat="1" x14ac:dyDescent="0.25"/>
    <row r="1370" customFormat="1" x14ac:dyDescent="0.25"/>
    <row r="1371" customFormat="1" x14ac:dyDescent="0.25"/>
    <row r="1372" customFormat="1" x14ac:dyDescent="0.25"/>
    <row r="1373" customFormat="1" x14ac:dyDescent="0.25"/>
    <row r="1374" customFormat="1" x14ac:dyDescent="0.25"/>
    <row r="1375" customFormat="1" x14ac:dyDescent="0.25"/>
    <row r="1376" customFormat="1" x14ac:dyDescent="0.25"/>
    <row r="1377" customFormat="1" x14ac:dyDescent="0.25"/>
    <row r="1378" customFormat="1" x14ac:dyDescent="0.25"/>
    <row r="1379" customFormat="1" x14ac:dyDescent="0.25"/>
    <row r="1380" customFormat="1" x14ac:dyDescent="0.25"/>
    <row r="1381" customFormat="1" x14ac:dyDescent="0.25"/>
    <row r="1382" customFormat="1" x14ac:dyDescent="0.25"/>
    <row r="1383" customFormat="1" x14ac:dyDescent="0.25"/>
    <row r="1384" customFormat="1" x14ac:dyDescent="0.25"/>
    <row r="1385" customFormat="1" x14ac:dyDescent="0.25"/>
    <row r="1386" customFormat="1" x14ac:dyDescent="0.25"/>
    <row r="1387" customFormat="1" x14ac:dyDescent="0.25"/>
    <row r="1388" customFormat="1" x14ac:dyDescent="0.25"/>
    <row r="1389" customFormat="1" x14ac:dyDescent="0.25"/>
    <row r="1390" customFormat="1" x14ac:dyDescent="0.25"/>
    <row r="1391" customFormat="1" x14ac:dyDescent="0.25"/>
    <row r="1392" customFormat="1" x14ac:dyDescent="0.25"/>
    <row r="1393" customFormat="1" x14ac:dyDescent="0.25"/>
    <row r="1394" customFormat="1" x14ac:dyDescent="0.25"/>
    <row r="1395" customFormat="1" x14ac:dyDescent="0.25"/>
    <row r="1396" customFormat="1" x14ac:dyDescent="0.25"/>
    <row r="1397" customFormat="1" x14ac:dyDescent="0.25"/>
    <row r="1398" customFormat="1" x14ac:dyDescent="0.25"/>
    <row r="1399" customFormat="1" x14ac:dyDescent="0.25"/>
    <row r="1400" customFormat="1" x14ac:dyDescent="0.25"/>
    <row r="1401" customFormat="1" x14ac:dyDescent="0.25"/>
    <row r="1402" customFormat="1" x14ac:dyDescent="0.25"/>
    <row r="1403" customFormat="1" x14ac:dyDescent="0.25"/>
    <row r="1404" customFormat="1" x14ac:dyDescent="0.25"/>
    <row r="1405" customFormat="1" x14ac:dyDescent="0.25"/>
    <row r="1406" customFormat="1" x14ac:dyDescent="0.25"/>
    <row r="1407" customFormat="1" x14ac:dyDescent="0.25"/>
    <row r="1408" customFormat="1" x14ac:dyDescent="0.25"/>
    <row r="1409" customFormat="1" x14ac:dyDescent="0.25"/>
    <row r="1410" customFormat="1" x14ac:dyDescent="0.25"/>
    <row r="1411" customFormat="1" x14ac:dyDescent="0.25"/>
    <row r="1412" customFormat="1" x14ac:dyDescent="0.25"/>
    <row r="1413" customFormat="1" x14ac:dyDescent="0.25"/>
    <row r="1414" customFormat="1" x14ac:dyDescent="0.25"/>
    <row r="1415" customFormat="1" x14ac:dyDescent="0.25"/>
    <row r="1416" customFormat="1" x14ac:dyDescent="0.25"/>
    <row r="1417" customFormat="1" x14ac:dyDescent="0.25"/>
    <row r="1418" customFormat="1" x14ac:dyDescent="0.25"/>
    <row r="1419" customFormat="1" x14ac:dyDescent="0.25"/>
    <row r="1420" customFormat="1" x14ac:dyDescent="0.25"/>
    <row r="1421" customFormat="1" x14ac:dyDescent="0.25"/>
    <row r="1422" customFormat="1" x14ac:dyDescent="0.25"/>
    <row r="1423" customFormat="1" x14ac:dyDescent="0.25"/>
    <row r="1424" customFormat="1" x14ac:dyDescent="0.25"/>
    <row r="1425" customFormat="1" x14ac:dyDescent="0.25"/>
    <row r="1426" customFormat="1" x14ac:dyDescent="0.25"/>
    <row r="1427" customFormat="1" x14ac:dyDescent="0.25"/>
    <row r="1428" customFormat="1" x14ac:dyDescent="0.25"/>
    <row r="1429" customFormat="1" x14ac:dyDescent="0.25"/>
    <row r="1430" customFormat="1" x14ac:dyDescent="0.25"/>
    <row r="1431" customFormat="1" x14ac:dyDescent="0.25"/>
    <row r="1432" customFormat="1" x14ac:dyDescent="0.25"/>
    <row r="1433" customFormat="1" x14ac:dyDescent="0.25"/>
    <row r="1434" customFormat="1" x14ac:dyDescent="0.25"/>
    <row r="1435" customFormat="1" x14ac:dyDescent="0.25"/>
    <row r="1436" customFormat="1" x14ac:dyDescent="0.25"/>
    <row r="1437" customFormat="1" x14ac:dyDescent="0.25"/>
    <row r="1438" customFormat="1" x14ac:dyDescent="0.25"/>
    <row r="1439" customFormat="1" x14ac:dyDescent="0.25"/>
    <row r="1440" customFormat="1" x14ac:dyDescent="0.25"/>
    <row r="1441" customFormat="1" x14ac:dyDescent="0.25"/>
    <row r="1442" customFormat="1" x14ac:dyDescent="0.25"/>
    <row r="1443" customFormat="1" x14ac:dyDescent="0.25"/>
    <row r="1444" customFormat="1" x14ac:dyDescent="0.25"/>
    <row r="1445" customFormat="1" x14ac:dyDescent="0.25"/>
    <row r="1446" customFormat="1" x14ac:dyDescent="0.25"/>
    <row r="1447" customFormat="1" x14ac:dyDescent="0.25"/>
    <row r="1448" customFormat="1" x14ac:dyDescent="0.25"/>
    <row r="1449" customFormat="1" x14ac:dyDescent="0.25"/>
    <row r="1450" customFormat="1" x14ac:dyDescent="0.25"/>
    <row r="1451" customFormat="1" x14ac:dyDescent="0.25"/>
    <row r="1452" customFormat="1" x14ac:dyDescent="0.25"/>
    <row r="1453" customFormat="1" x14ac:dyDescent="0.25"/>
    <row r="1454" customFormat="1" x14ac:dyDescent="0.25"/>
    <row r="1455" customFormat="1" x14ac:dyDescent="0.25"/>
    <row r="1456" customFormat="1" x14ac:dyDescent="0.25"/>
    <row r="1457" customFormat="1" x14ac:dyDescent="0.25"/>
    <row r="1458" customFormat="1" x14ac:dyDescent="0.25"/>
    <row r="1459" customFormat="1" x14ac:dyDescent="0.25"/>
    <row r="1460" customFormat="1" x14ac:dyDescent="0.25"/>
    <row r="1461" customFormat="1" x14ac:dyDescent="0.25"/>
    <row r="1462" customFormat="1" x14ac:dyDescent="0.25"/>
    <row r="1463" customFormat="1" x14ac:dyDescent="0.25"/>
    <row r="1464" customFormat="1" x14ac:dyDescent="0.25"/>
    <row r="1465" customFormat="1" x14ac:dyDescent="0.25"/>
    <row r="1466" customFormat="1" x14ac:dyDescent="0.25"/>
    <row r="1467" customFormat="1" x14ac:dyDescent="0.25"/>
    <row r="1468" customFormat="1" x14ac:dyDescent="0.25"/>
    <row r="1469" customFormat="1" x14ac:dyDescent="0.25"/>
    <row r="1470" customFormat="1" x14ac:dyDescent="0.25"/>
    <row r="1471" customFormat="1" x14ac:dyDescent="0.25"/>
    <row r="1472" customFormat="1" x14ac:dyDescent="0.25"/>
    <row r="1473" customFormat="1" x14ac:dyDescent="0.25"/>
    <row r="1474" customFormat="1" x14ac:dyDescent="0.25"/>
    <row r="1475" customFormat="1" x14ac:dyDescent="0.25"/>
    <row r="1476" customFormat="1" x14ac:dyDescent="0.25"/>
    <row r="1477" customFormat="1" x14ac:dyDescent="0.25"/>
    <row r="1478" customFormat="1" x14ac:dyDescent="0.25"/>
    <row r="1479" customFormat="1" x14ac:dyDescent="0.25"/>
    <row r="1480" customFormat="1" x14ac:dyDescent="0.25"/>
    <row r="1481" customFormat="1" x14ac:dyDescent="0.25"/>
    <row r="1482" customFormat="1" x14ac:dyDescent="0.25"/>
    <row r="1483" customFormat="1" x14ac:dyDescent="0.25"/>
    <row r="1484" customFormat="1" x14ac:dyDescent="0.25"/>
    <row r="1485" customFormat="1" x14ac:dyDescent="0.25"/>
    <row r="1486" customFormat="1" x14ac:dyDescent="0.25"/>
    <row r="1487" customFormat="1" x14ac:dyDescent="0.25"/>
    <row r="1488" customFormat="1" x14ac:dyDescent="0.25"/>
    <row r="1489" customFormat="1" x14ac:dyDescent="0.25"/>
    <row r="1490" customFormat="1" x14ac:dyDescent="0.25"/>
    <row r="1491" customFormat="1" x14ac:dyDescent="0.25"/>
    <row r="1492" customFormat="1" x14ac:dyDescent="0.25"/>
    <row r="1493" customFormat="1" x14ac:dyDescent="0.25"/>
    <row r="1494" customFormat="1" x14ac:dyDescent="0.25"/>
    <row r="1495" customFormat="1" x14ac:dyDescent="0.25"/>
    <row r="1496" customFormat="1" x14ac:dyDescent="0.25"/>
    <row r="1497" customFormat="1" x14ac:dyDescent="0.25"/>
    <row r="1498" customFormat="1" x14ac:dyDescent="0.25"/>
    <row r="1499" customFormat="1" x14ac:dyDescent="0.25"/>
    <row r="1500" customFormat="1" x14ac:dyDescent="0.25"/>
    <row r="1501" customFormat="1" x14ac:dyDescent="0.25"/>
    <row r="1502" customFormat="1" x14ac:dyDescent="0.25"/>
    <row r="1503" customFormat="1" x14ac:dyDescent="0.25"/>
    <row r="1504" customFormat="1" x14ac:dyDescent="0.25"/>
    <row r="1505" customFormat="1" x14ac:dyDescent="0.25"/>
    <row r="1506" customFormat="1" x14ac:dyDescent="0.25"/>
    <row r="1507" customFormat="1" x14ac:dyDescent="0.25"/>
    <row r="1508" customFormat="1" x14ac:dyDescent="0.25"/>
    <row r="1509" customFormat="1" x14ac:dyDescent="0.25"/>
    <row r="1510" customFormat="1" x14ac:dyDescent="0.25"/>
    <row r="1511" customFormat="1" x14ac:dyDescent="0.25"/>
    <row r="1512" customFormat="1" x14ac:dyDescent="0.25"/>
    <row r="1513" customFormat="1" x14ac:dyDescent="0.25"/>
    <row r="1514" customFormat="1" x14ac:dyDescent="0.25"/>
    <row r="1515" customFormat="1" x14ac:dyDescent="0.25"/>
    <row r="1516" customFormat="1" x14ac:dyDescent="0.25"/>
    <row r="1517" customFormat="1" x14ac:dyDescent="0.25"/>
    <row r="1518" customFormat="1" x14ac:dyDescent="0.25"/>
    <row r="1519" customFormat="1" x14ac:dyDescent="0.25"/>
    <row r="1520" customFormat="1" x14ac:dyDescent="0.25"/>
    <row r="1521" customFormat="1" x14ac:dyDescent="0.25"/>
    <row r="1522" customFormat="1" x14ac:dyDescent="0.25"/>
    <row r="1523" customFormat="1" x14ac:dyDescent="0.25"/>
    <row r="1524" customFormat="1" x14ac:dyDescent="0.25"/>
    <row r="1525" customFormat="1" x14ac:dyDescent="0.25"/>
    <row r="1526" customFormat="1" x14ac:dyDescent="0.25"/>
    <row r="1527" customFormat="1" x14ac:dyDescent="0.25"/>
    <row r="1528" customFormat="1" x14ac:dyDescent="0.25"/>
    <row r="1529" customFormat="1" x14ac:dyDescent="0.25"/>
    <row r="1530" customFormat="1" x14ac:dyDescent="0.25"/>
    <row r="1531" customFormat="1" x14ac:dyDescent="0.25"/>
    <row r="1532" customFormat="1" x14ac:dyDescent="0.25"/>
    <row r="1533" customFormat="1" x14ac:dyDescent="0.25"/>
    <row r="1534" customFormat="1" x14ac:dyDescent="0.25"/>
    <row r="1535" customFormat="1" x14ac:dyDescent="0.25"/>
    <row r="1536" customFormat="1" x14ac:dyDescent="0.25"/>
    <row r="1537" customFormat="1" x14ac:dyDescent="0.25"/>
    <row r="1538" customFormat="1" x14ac:dyDescent="0.25"/>
    <row r="1539" customFormat="1" x14ac:dyDescent="0.25"/>
    <row r="1540" customFormat="1" x14ac:dyDescent="0.25"/>
    <row r="1541" customFormat="1" x14ac:dyDescent="0.25"/>
    <row r="1542" customFormat="1" x14ac:dyDescent="0.25"/>
    <row r="1543" customFormat="1" x14ac:dyDescent="0.25"/>
    <row r="1544" customFormat="1" x14ac:dyDescent="0.25"/>
    <row r="1545" customFormat="1" x14ac:dyDescent="0.25"/>
    <row r="1546" customFormat="1" x14ac:dyDescent="0.25"/>
    <row r="1547" customFormat="1" x14ac:dyDescent="0.25"/>
    <row r="1548" customFormat="1" x14ac:dyDescent="0.25"/>
    <row r="1549" customFormat="1" x14ac:dyDescent="0.25"/>
    <row r="1550" customFormat="1" x14ac:dyDescent="0.25"/>
    <row r="1551" customFormat="1" x14ac:dyDescent="0.25"/>
    <row r="1552" customFormat="1" x14ac:dyDescent="0.25"/>
    <row r="1553" customFormat="1" x14ac:dyDescent="0.25"/>
    <row r="1554" customFormat="1" x14ac:dyDescent="0.25"/>
    <row r="1555" customFormat="1" x14ac:dyDescent="0.25"/>
    <row r="1556" customFormat="1" x14ac:dyDescent="0.25"/>
    <row r="1557" customFormat="1" x14ac:dyDescent="0.25"/>
    <row r="1558" customFormat="1" x14ac:dyDescent="0.25"/>
    <row r="1559" customFormat="1" x14ac:dyDescent="0.25"/>
    <row r="1560" customFormat="1" x14ac:dyDescent="0.25"/>
    <row r="1561" customFormat="1" x14ac:dyDescent="0.25"/>
    <row r="1562" customFormat="1" x14ac:dyDescent="0.25"/>
    <row r="1563" customFormat="1" x14ac:dyDescent="0.25"/>
    <row r="1564" customFormat="1" x14ac:dyDescent="0.25"/>
    <row r="1565" customFormat="1" x14ac:dyDescent="0.25"/>
    <row r="1566" customFormat="1" x14ac:dyDescent="0.25"/>
    <row r="1567" customFormat="1" x14ac:dyDescent="0.25"/>
    <row r="1568" customFormat="1" x14ac:dyDescent="0.25"/>
    <row r="1569" customFormat="1" x14ac:dyDescent="0.25"/>
    <row r="1570" customFormat="1" x14ac:dyDescent="0.25"/>
    <row r="1571" customFormat="1" x14ac:dyDescent="0.25"/>
    <row r="1572" customFormat="1" x14ac:dyDescent="0.25"/>
    <row r="1573" customFormat="1" x14ac:dyDescent="0.25"/>
    <row r="1574" customFormat="1" x14ac:dyDescent="0.25"/>
    <row r="1575" customFormat="1" x14ac:dyDescent="0.25"/>
    <row r="1576" customFormat="1" x14ac:dyDescent="0.25"/>
    <row r="1577" customFormat="1" x14ac:dyDescent="0.25"/>
    <row r="1578" customFormat="1" x14ac:dyDescent="0.25"/>
    <row r="1579" customFormat="1" x14ac:dyDescent="0.25"/>
    <row r="1580" customFormat="1" x14ac:dyDescent="0.25"/>
    <row r="1581" customFormat="1" x14ac:dyDescent="0.25"/>
    <row r="1582" customFormat="1" x14ac:dyDescent="0.25"/>
    <row r="1583" customFormat="1" x14ac:dyDescent="0.25"/>
    <row r="1584" customFormat="1" x14ac:dyDescent="0.25"/>
    <row r="1585" customFormat="1" x14ac:dyDescent="0.25"/>
    <row r="1586" customFormat="1" x14ac:dyDescent="0.25"/>
    <row r="1587" customFormat="1" x14ac:dyDescent="0.25"/>
    <row r="1588" customFormat="1" x14ac:dyDescent="0.25"/>
    <row r="1589" customFormat="1" x14ac:dyDescent="0.25"/>
    <row r="1590" customFormat="1" x14ac:dyDescent="0.25"/>
    <row r="1591" customFormat="1" x14ac:dyDescent="0.25"/>
    <row r="1592" customFormat="1" x14ac:dyDescent="0.25"/>
    <row r="1593" customFormat="1" x14ac:dyDescent="0.25"/>
    <row r="1594" customFormat="1" x14ac:dyDescent="0.25"/>
    <row r="1595" customFormat="1" x14ac:dyDescent="0.25"/>
    <row r="1596" customFormat="1" x14ac:dyDescent="0.25"/>
    <row r="1597" customFormat="1" x14ac:dyDescent="0.25"/>
    <row r="1598" customFormat="1" x14ac:dyDescent="0.25"/>
    <row r="1599" customFormat="1" x14ac:dyDescent="0.25"/>
    <row r="1600" customFormat="1" x14ac:dyDescent="0.25"/>
    <row r="1601" customFormat="1" x14ac:dyDescent="0.25"/>
    <row r="1602" customFormat="1" x14ac:dyDescent="0.25"/>
    <row r="1603" customFormat="1" x14ac:dyDescent="0.25"/>
    <row r="1604" customFormat="1" x14ac:dyDescent="0.25"/>
    <row r="1605" customFormat="1" x14ac:dyDescent="0.25"/>
    <row r="1606" customFormat="1" x14ac:dyDescent="0.25"/>
    <row r="1607" customFormat="1" x14ac:dyDescent="0.25"/>
    <row r="1608" customFormat="1" x14ac:dyDescent="0.25"/>
    <row r="1609" customFormat="1" x14ac:dyDescent="0.25"/>
    <row r="1610" customFormat="1" x14ac:dyDescent="0.25"/>
    <row r="1611" customFormat="1" x14ac:dyDescent="0.25"/>
    <row r="1612" customFormat="1" x14ac:dyDescent="0.25"/>
    <row r="1613" customFormat="1" x14ac:dyDescent="0.25"/>
    <row r="1614" customFormat="1" x14ac:dyDescent="0.25"/>
    <row r="1615" customFormat="1" x14ac:dyDescent="0.25"/>
    <row r="1616" customFormat="1" x14ac:dyDescent="0.25"/>
    <row r="1617" customFormat="1" x14ac:dyDescent="0.25"/>
    <row r="1618" customFormat="1" x14ac:dyDescent="0.25"/>
    <row r="1619" customFormat="1" x14ac:dyDescent="0.25"/>
    <row r="1620" customFormat="1" x14ac:dyDescent="0.25"/>
    <row r="1621" customFormat="1" x14ac:dyDescent="0.25"/>
    <row r="1622" customFormat="1" x14ac:dyDescent="0.25"/>
    <row r="1623" customFormat="1" x14ac:dyDescent="0.25"/>
    <row r="1624" customFormat="1" x14ac:dyDescent="0.25"/>
    <row r="1625" customFormat="1" x14ac:dyDescent="0.25"/>
    <row r="1626" customFormat="1" x14ac:dyDescent="0.25"/>
    <row r="1627" customFormat="1" x14ac:dyDescent="0.25"/>
    <row r="1628" customFormat="1" x14ac:dyDescent="0.25"/>
    <row r="1629" customFormat="1" x14ac:dyDescent="0.25"/>
    <row r="1630" customFormat="1" x14ac:dyDescent="0.25"/>
    <row r="1631" customFormat="1" x14ac:dyDescent="0.25"/>
    <row r="1632" customFormat="1" x14ac:dyDescent="0.25"/>
    <row r="1633" customFormat="1" x14ac:dyDescent="0.25"/>
    <row r="1634" customFormat="1" x14ac:dyDescent="0.25"/>
    <row r="1635" customFormat="1" x14ac:dyDescent="0.25"/>
    <row r="1636" customFormat="1" x14ac:dyDescent="0.25"/>
    <row r="1637" customFormat="1" x14ac:dyDescent="0.25"/>
    <row r="1638" customFormat="1" x14ac:dyDescent="0.25"/>
    <row r="1639" customFormat="1" x14ac:dyDescent="0.25"/>
    <row r="1640" customFormat="1" x14ac:dyDescent="0.25"/>
    <row r="1641" customFormat="1" x14ac:dyDescent="0.25"/>
    <row r="1642" customFormat="1" x14ac:dyDescent="0.25"/>
    <row r="1643" customFormat="1" x14ac:dyDescent="0.25"/>
    <row r="1644" customFormat="1" x14ac:dyDescent="0.25"/>
    <row r="1645" customFormat="1" x14ac:dyDescent="0.25"/>
    <row r="1646" customFormat="1" x14ac:dyDescent="0.25"/>
    <row r="1647" customFormat="1" x14ac:dyDescent="0.25"/>
    <row r="1648" customFormat="1" x14ac:dyDescent="0.25"/>
    <row r="1649" customFormat="1" x14ac:dyDescent="0.25"/>
    <row r="1650" customFormat="1" x14ac:dyDescent="0.25"/>
    <row r="1651" customFormat="1" x14ac:dyDescent="0.25"/>
    <row r="1652" customFormat="1" x14ac:dyDescent="0.25"/>
    <row r="1653" customFormat="1" x14ac:dyDescent="0.25"/>
    <row r="1654" customFormat="1" x14ac:dyDescent="0.25"/>
    <row r="1655" customFormat="1" x14ac:dyDescent="0.25"/>
    <row r="1656" customFormat="1" x14ac:dyDescent="0.25"/>
    <row r="1657" customFormat="1" x14ac:dyDescent="0.25"/>
    <row r="1658" customFormat="1" x14ac:dyDescent="0.25"/>
    <row r="1659" customFormat="1" x14ac:dyDescent="0.25"/>
    <row r="1660" customFormat="1" x14ac:dyDescent="0.25"/>
    <row r="1661" customFormat="1" x14ac:dyDescent="0.25"/>
    <row r="1662" customFormat="1" x14ac:dyDescent="0.25"/>
    <row r="1663" customFormat="1" x14ac:dyDescent="0.25"/>
    <row r="1664" customFormat="1" x14ac:dyDescent="0.25"/>
    <row r="1665" customFormat="1" x14ac:dyDescent="0.25"/>
    <row r="1666" customFormat="1" x14ac:dyDescent="0.25"/>
    <row r="1667" customFormat="1" x14ac:dyDescent="0.25"/>
    <row r="1668" customFormat="1" x14ac:dyDescent="0.25"/>
    <row r="1669" customFormat="1" x14ac:dyDescent="0.25"/>
    <row r="1670" customFormat="1" x14ac:dyDescent="0.25"/>
    <row r="1671" customFormat="1" x14ac:dyDescent="0.25"/>
    <row r="1672" customFormat="1" x14ac:dyDescent="0.25"/>
    <row r="1673" customFormat="1" x14ac:dyDescent="0.25"/>
    <row r="1674" customFormat="1" x14ac:dyDescent="0.25"/>
    <row r="1675" customFormat="1" x14ac:dyDescent="0.25"/>
    <row r="1676" customFormat="1" x14ac:dyDescent="0.25"/>
    <row r="1677" customFormat="1" x14ac:dyDescent="0.25"/>
    <row r="1678" customFormat="1" x14ac:dyDescent="0.25"/>
    <row r="1679" customFormat="1" x14ac:dyDescent="0.25"/>
    <row r="1680" customFormat="1" x14ac:dyDescent="0.25"/>
    <row r="1681" customFormat="1" x14ac:dyDescent="0.25"/>
    <row r="1682" customFormat="1" x14ac:dyDescent="0.25"/>
    <row r="1683" customFormat="1" x14ac:dyDescent="0.25"/>
    <row r="1684" customFormat="1" x14ac:dyDescent="0.25"/>
    <row r="1685" customFormat="1" x14ac:dyDescent="0.25"/>
    <row r="1686" customFormat="1" x14ac:dyDescent="0.25"/>
    <row r="1687" customFormat="1" x14ac:dyDescent="0.25"/>
    <row r="1688" customFormat="1" x14ac:dyDescent="0.25"/>
    <row r="1689" customFormat="1" x14ac:dyDescent="0.25"/>
    <row r="1690" customFormat="1" x14ac:dyDescent="0.25"/>
    <row r="1691" customFormat="1" x14ac:dyDescent="0.25"/>
    <row r="1692" customFormat="1" x14ac:dyDescent="0.25"/>
    <row r="1693" customFormat="1" x14ac:dyDescent="0.25"/>
    <row r="1694" customFormat="1" x14ac:dyDescent="0.25"/>
    <row r="1695" customFormat="1" x14ac:dyDescent="0.25"/>
    <row r="1696" customFormat="1" x14ac:dyDescent="0.25"/>
    <row r="1697" customFormat="1" x14ac:dyDescent="0.25"/>
    <row r="1698" customFormat="1" x14ac:dyDescent="0.25"/>
    <row r="1699" customFormat="1" x14ac:dyDescent="0.25"/>
    <row r="1700" customFormat="1" x14ac:dyDescent="0.25"/>
    <row r="1701" customFormat="1" x14ac:dyDescent="0.25"/>
    <row r="1702" customFormat="1" x14ac:dyDescent="0.25"/>
    <row r="1703" customFormat="1" x14ac:dyDescent="0.25"/>
    <row r="1704" customFormat="1" x14ac:dyDescent="0.25"/>
    <row r="1705" customFormat="1" x14ac:dyDescent="0.25"/>
    <row r="1706" customFormat="1" x14ac:dyDescent="0.25"/>
    <row r="1707" customFormat="1" x14ac:dyDescent="0.25"/>
    <row r="1708" customFormat="1" x14ac:dyDescent="0.25"/>
    <row r="1709" customFormat="1" x14ac:dyDescent="0.25"/>
    <row r="1710" customFormat="1" x14ac:dyDescent="0.25"/>
    <row r="1711" customFormat="1" x14ac:dyDescent="0.25"/>
    <row r="1712" customFormat="1" x14ac:dyDescent="0.25"/>
    <row r="1713" customFormat="1" x14ac:dyDescent="0.25"/>
    <row r="1714" customFormat="1" x14ac:dyDescent="0.25"/>
    <row r="1715" customFormat="1" x14ac:dyDescent="0.25"/>
    <row r="1716" customFormat="1" x14ac:dyDescent="0.25"/>
    <row r="1717" customFormat="1" x14ac:dyDescent="0.25"/>
    <row r="1718" customFormat="1" x14ac:dyDescent="0.25"/>
    <row r="1719" customFormat="1" x14ac:dyDescent="0.25"/>
    <row r="1720" customFormat="1" x14ac:dyDescent="0.25"/>
    <row r="1721" customFormat="1" x14ac:dyDescent="0.25"/>
    <row r="1722" customFormat="1" x14ac:dyDescent="0.25"/>
    <row r="1723" customFormat="1" x14ac:dyDescent="0.25"/>
    <row r="1724" customFormat="1" x14ac:dyDescent="0.25"/>
    <row r="1725" customFormat="1" x14ac:dyDescent="0.25"/>
    <row r="1726" customFormat="1" x14ac:dyDescent="0.25"/>
    <row r="1727" customFormat="1" x14ac:dyDescent="0.25"/>
    <row r="1728" customFormat="1" x14ac:dyDescent="0.25"/>
    <row r="1729" customFormat="1" x14ac:dyDescent="0.25"/>
    <row r="1730" customFormat="1" x14ac:dyDescent="0.25"/>
    <row r="1731" customFormat="1" x14ac:dyDescent="0.25"/>
    <row r="1732" customFormat="1" x14ac:dyDescent="0.25"/>
    <row r="1733" customFormat="1" x14ac:dyDescent="0.25"/>
    <row r="1734" customFormat="1" x14ac:dyDescent="0.25"/>
    <row r="1735" customFormat="1" x14ac:dyDescent="0.25"/>
    <row r="1736" customFormat="1" x14ac:dyDescent="0.25"/>
    <row r="1737" customFormat="1" x14ac:dyDescent="0.25"/>
    <row r="1738" customFormat="1" x14ac:dyDescent="0.25"/>
    <row r="1739" customFormat="1" x14ac:dyDescent="0.25"/>
    <row r="1740" customFormat="1" x14ac:dyDescent="0.25"/>
    <row r="1741" customFormat="1" x14ac:dyDescent="0.25"/>
    <row r="1742" customFormat="1" x14ac:dyDescent="0.25"/>
    <row r="1743" customFormat="1" x14ac:dyDescent="0.25"/>
    <row r="1744" customFormat="1" x14ac:dyDescent="0.25"/>
    <row r="1745" customFormat="1" x14ac:dyDescent="0.25"/>
    <row r="1746" customFormat="1" x14ac:dyDescent="0.25"/>
    <row r="1747" customFormat="1" x14ac:dyDescent="0.25"/>
    <row r="1748" customFormat="1" x14ac:dyDescent="0.25"/>
    <row r="1749" customFormat="1" x14ac:dyDescent="0.25"/>
    <row r="1750" customFormat="1" x14ac:dyDescent="0.25"/>
    <row r="1751" customFormat="1" x14ac:dyDescent="0.25"/>
    <row r="1752" customFormat="1" x14ac:dyDescent="0.25"/>
    <row r="1753" customFormat="1" x14ac:dyDescent="0.25"/>
    <row r="1754" customFormat="1" x14ac:dyDescent="0.25"/>
    <row r="1755" customFormat="1" x14ac:dyDescent="0.25"/>
    <row r="1756" customFormat="1" x14ac:dyDescent="0.25"/>
    <row r="1757" customFormat="1" x14ac:dyDescent="0.25"/>
    <row r="1758" customFormat="1" x14ac:dyDescent="0.25"/>
    <row r="1759" customFormat="1" x14ac:dyDescent="0.25"/>
    <row r="1760" customFormat="1" x14ac:dyDescent="0.25"/>
    <row r="1761" customFormat="1" x14ac:dyDescent="0.25"/>
    <row r="1762" customFormat="1" x14ac:dyDescent="0.25"/>
    <row r="1763" customFormat="1" x14ac:dyDescent="0.25"/>
    <row r="1764" customFormat="1" x14ac:dyDescent="0.25"/>
    <row r="1765" customFormat="1" x14ac:dyDescent="0.25"/>
    <row r="1766" customFormat="1" x14ac:dyDescent="0.25"/>
    <row r="1767" customFormat="1" x14ac:dyDescent="0.25"/>
    <row r="1768" customFormat="1" x14ac:dyDescent="0.25"/>
    <row r="1769" customFormat="1" x14ac:dyDescent="0.25"/>
    <row r="1770" customFormat="1" x14ac:dyDescent="0.25"/>
    <row r="1771" customFormat="1" x14ac:dyDescent="0.25"/>
    <row r="1772" customFormat="1" x14ac:dyDescent="0.25"/>
    <row r="1773" customFormat="1" x14ac:dyDescent="0.25"/>
    <row r="1774" customFormat="1" x14ac:dyDescent="0.25"/>
    <row r="1775" customFormat="1" x14ac:dyDescent="0.25"/>
    <row r="1776" customFormat="1" x14ac:dyDescent="0.25"/>
    <row r="1777" customFormat="1" x14ac:dyDescent="0.25"/>
    <row r="1778" customFormat="1" x14ac:dyDescent="0.25"/>
    <row r="1779" customFormat="1" x14ac:dyDescent="0.25"/>
    <row r="1780" customFormat="1" x14ac:dyDescent="0.25"/>
    <row r="1781" customFormat="1" x14ac:dyDescent="0.25"/>
    <row r="1782" customFormat="1" x14ac:dyDescent="0.25"/>
    <row r="1783" customFormat="1" x14ac:dyDescent="0.25"/>
    <row r="1784" customFormat="1" x14ac:dyDescent="0.25"/>
    <row r="1785" customFormat="1" x14ac:dyDescent="0.25"/>
    <row r="1786" customFormat="1" x14ac:dyDescent="0.25"/>
    <row r="1787" customFormat="1" x14ac:dyDescent="0.25"/>
    <row r="1788" customFormat="1" x14ac:dyDescent="0.25"/>
    <row r="1789" customFormat="1" x14ac:dyDescent="0.25"/>
    <row r="1790" customFormat="1" x14ac:dyDescent="0.25"/>
    <row r="1791" customFormat="1" x14ac:dyDescent="0.25"/>
    <row r="1792" customFormat="1" x14ac:dyDescent="0.25"/>
    <row r="1793" customFormat="1" x14ac:dyDescent="0.25"/>
    <row r="1794" customFormat="1" x14ac:dyDescent="0.25"/>
    <row r="1795" customFormat="1" x14ac:dyDescent="0.25"/>
    <row r="1796" customFormat="1" x14ac:dyDescent="0.25"/>
    <row r="1797" customFormat="1" x14ac:dyDescent="0.25"/>
    <row r="1798" customFormat="1" x14ac:dyDescent="0.25"/>
    <row r="1799" customFormat="1" x14ac:dyDescent="0.25"/>
    <row r="1800" customFormat="1" x14ac:dyDescent="0.25"/>
    <row r="1801" customFormat="1" x14ac:dyDescent="0.25"/>
    <row r="1802" customFormat="1" x14ac:dyDescent="0.25"/>
    <row r="1803" customFormat="1" x14ac:dyDescent="0.25"/>
    <row r="1804" customFormat="1" x14ac:dyDescent="0.25"/>
    <row r="1805" customFormat="1" x14ac:dyDescent="0.25"/>
    <row r="1806" customFormat="1" x14ac:dyDescent="0.25"/>
    <row r="1807" customFormat="1" x14ac:dyDescent="0.25"/>
    <row r="1808" customFormat="1" x14ac:dyDescent="0.25"/>
    <row r="1809" customFormat="1" x14ac:dyDescent="0.25"/>
    <row r="1810" customFormat="1" x14ac:dyDescent="0.25"/>
    <row r="1811" customFormat="1" x14ac:dyDescent="0.25"/>
    <row r="1812" customFormat="1" x14ac:dyDescent="0.25"/>
    <row r="1813" customFormat="1" x14ac:dyDescent="0.25"/>
    <row r="1814" customFormat="1" x14ac:dyDescent="0.25"/>
    <row r="1815" customFormat="1" x14ac:dyDescent="0.25"/>
    <row r="1816" customFormat="1" x14ac:dyDescent="0.25"/>
    <row r="1817" customFormat="1" x14ac:dyDescent="0.25"/>
    <row r="1818" customFormat="1" x14ac:dyDescent="0.25"/>
    <row r="1819" customFormat="1" x14ac:dyDescent="0.25"/>
    <row r="1820" customFormat="1" x14ac:dyDescent="0.25"/>
    <row r="1821" customFormat="1" x14ac:dyDescent="0.25"/>
    <row r="1822" customFormat="1" x14ac:dyDescent="0.25"/>
    <row r="1823" customFormat="1" x14ac:dyDescent="0.25"/>
    <row r="1824" customFormat="1" x14ac:dyDescent="0.25"/>
    <row r="1825" customFormat="1" x14ac:dyDescent="0.25"/>
    <row r="1826" customFormat="1" x14ac:dyDescent="0.25"/>
    <row r="1827" customFormat="1" x14ac:dyDescent="0.25"/>
    <row r="1828" customFormat="1" x14ac:dyDescent="0.25"/>
    <row r="1829" customFormat="1" x14ac:dyDescent="0.25"/>
    <row r="1830" customFormat="1" x14ac:dyDescent="0.25"/>
    <row r="1831" customFormat="1" x14ac:dyDescent="0.25"/>
    <row r="1832" customFormat="1" x14ac:dyDescent="0.25"/>
    <row r="1833" customFormat="1" x14ac:dyDescent="0.25"/>
    <row r="1834" customFormat="1" x14ac:dyDescent="0.25"/>
    <row r="1835" customFormat="1" x14ac:dyDescent="0.25"/>
    <row r="1836" customFormat="1" x14ac:dyDescent="0.25"/>
    <row r="1837" customFormat="1" x14ac:dyDescent="0.25"/>
    <row r="1838" customFormat="1" x14ac:dyDescent="0.25"/>
    <row r="1839" customFormat="1" x14ac:dyDescent="0.25"/>
    <row r="1840" customFormat="1" x14ac:dyDescent="0.25"/>
    <row r="1841" customFormat="1" x14ac:dyDescent="0.25"/>
    <row r="1842" customFormat="1" x14ac:dyDescent="0.25"/>
    <row r="1843" customFormat="1" x14ac:dyDescent="0.25"/>
    <row r="1844" customFormat="1" x14ac:dyDescent="0.25"/>
    <row r="1845" customFormat="1" x14ac:dyDescent="0.25"/>
    <row r="1846" customFormat="1" x14ac:dyDescent="0.25"/>
    <row r="1847" customFormat="1" x14ac:dyDescent="0.25"/>
    <row r="1848" customFormat="1" x14ac:dyDescent="0.25"/>
    <row r="1849" customFormat="1" x14ac:dyDescent="0.25"/>
    <row r="1850" customFormat="1" x14ac:dyDescent="0.25"/>
    <row r="1851" customFormat="1" x14ac:dyDescent="0.25"/>
    <row r="1852" customFormat="1" x14ac:dyDescent="0.25"/>
    <row r="1853" customFormat="1" x14ac:dyDescent="0.25"/>
    <row r="1854" customFormat="1" x14ac:dyDescent="0.25"/>
    <row r="1855" customFormat="1" x14ac:dyDescent="0.25"/>
    <row r="1856" customFormat="1" x14ac:dyDescent="0.25"/>
    <row r="1857" customFormat="1" x14ac:dyDescent="0.25"/>
    <row r="1858" customFormat="1" x14ac:dyDescent="0.25"/>
    <row r="1859" customFormat="1" x14ac:dyDescent="0.25"/>
    <row r="1860" customFormat="1" x14ac:dyDescent="0.25"/>
    <row r="1861" customFormat="1" x14ac:dyDescent="0.25"/>
    <row r="1862" customFormat="1" x14ac:dyDescent="0.25"/>
    <row r="1863" customFormat="1" x14ac:dyDescent="0.25"/>
    <row r="1864" customFormat="1" x14ac:dyDescent="0.25"/>
    <row r="1865" customFormat="1" x14ac:dyDescent="0.25"/>
    <row r="1866" customFormat="1" x14ac:dyDescent="0.25"/>
    <row r="1867" customFormat="1" x14ac:dyDescent="0.25"/>
    <row r="1868" customFormat="1" x14ac:dyDescent="0.25"/>
    <row r="1869" customFormat="1" x14ac:dyDescent="0.25"/>
    <row r="1870" customFormat="1" x14ac:dyDescent="0.25"/>
    <row r="1871" customFormat="1" x14ac:dyDescent="0.25"/>
    <row r="1872" customFormat="1" x14ac:dyDescent="0.25"/>
    <row r="1873" customFormat="1" x14ac:dyDescent="0.25"/>
    <row r="1874" customFormat="1" x14ac:dyDescent="0.25"/>
    <row r="1875" customFormat="1" x14ac:dyDescent="0.25"/>
    <row r="1876" customFormat="1" x14ac:dyDescent="0.25"/>
    <row r="1877" customFormat="1" x14ac:dyDescent="0.25"/>
    <row r="1878" customFormat="1" x14ac:dyDescent="0.25"/>
    <row r="1879" customFormat="1" x14ac:dyDescent="0.25"/>
    <row r="1880" customFormat="1" x14ac:dyDescent="0.25"/>
    <row r="1881" customFormat="1" x14ac:dyDescent="0.25"/>
    <row r="1882" customFormat="1" x14ac:dyDescent="0.25"/>
    <row r="1883" customFormat="1" x14ac:dyDescent="0.25"/>
    <row r="1884" customFormat="1" x14ac:dyDescent="0.25"/>
    <row r="1885" customFormat="1" x14ac:dyDescent="0.25"/>
    <row r="1886" customFormat="1" x14ac:dyDescent="0.25"/>
    <row r="1887" customFormat="1" x14ac:dyDescent="0.25"/>
    <row r="1888" customFormat="1" x14ac:dyDescent="0.25"/>
    <row r="1889" customFormat="1" x14ac:dyDescent="0.25"/>
    <row r="1890" customFormat="1" x14ac:dyDescent="0.25"/>
    <row r="1891" customFormat="1" x14ac:dyDescent="0.25"/>
    <row r="1892" customFormat="1" x14ac:dyDescent="0.25"/>
    <row r="1893" customFormat="1" x14ac:dyDescent="0.25"/>
    <row r="1894" customFormat="1" x14ac:dyDescent="0.25"/>
    <row r="1895" customFormat="1" x14ac:dyDescent="0.25"/>
    <row r="1896" customFormat="1" x14ac:dyDescent="0.25"/>
    <row r="1897" customFormat="1" x14ac:dyDescent="0.25"/>
    <row r="1898" customFormat="1" x14ac:dyDescent="0.25"/>
    <row r="1899" customFormat="1" x14ac:dyDescent="0.25"/>
    <row r="1900" customFormat="1" x14ac:dyDescent="0.25"/>
    <row r="1901" customFormat="1" x14ac:dyDescent="0.25"/>
    <row r="1902" customFormat="1" x14ac:dyDescent="0.25"/>
    <row r="1903" customFormat="1" x14ac:dyDescent="0.25"/>
    <row r="1904" customFormat="1" x14ac:dyDescent="0.25"/>
    <row r="1905" customFormat="1" x14ac:dyDescent="0.25"/>
    <row r="1906" customFormat="1" x14ac:dyDescent="0.25"/>
    <row r="1907" customFormat="1" x14ac:dyDescent="0.25"/>
    <row r="1908" customFormat="1" x14ac:dyDescent="0.25"/>
    <row r="1909" customFormat="1" x14ac:dyDescent="0.25"/>
    <row r="1910" customFormat="1" x14ac:dyDescent="0.25"/>
    <row r="1911" customFormat="1" x14ac:dyDescent="0.25"/>
    <row r="1912" customFormat="1" x14ac:dyDescent="0.25"/>
    <row r="1913" customFormat="1" x14ac:dyDescent="0.25"/>
    <row r="1914" customFormat="1" x14ac:dyDescent="0.25"/>
    <row r="1915" customFormat="1" x14ac:dyDescent="0.25"/>
    <row r="1916" customFormat="1" x14ac:dyDescent="0.25"/>
    <row r="1917" customFormat="1" x14ac:dyDescent="0.25"/>
    <row r="1918" customFormat="1" x14ac:dyDescent="0.25"/>
    <row r="1919" customFormat="1" x14ac:dyDescent="0.25"/>
    <row r="1920" customFormat="1" x14ac:dyDescent="0.25"/>
    <row r="1921" customFormat="1" x14ac:dyDescent="0.25"/>
    <row r="1922" customFormat="1" x14ac:dyDescent="0.25"/>
    <row r="1923" customFormat="1" x14ac:dyDescent="0.25"/>
    <row r="1924" customFormat="1" x14ac:dyDescent="0.25"/>
    <row r="1925" customFormat="1" x14ac:dyDescent="0.25"/>
    <row r="1926" customFormat="1" x14ac:dyDescent="0.25"/>
    <row r="1927" customFormat="1" x14ac:dyDescent="0.25"/>
    <row r="1928" customFormat="1" x14ac:dyDescent="0.25"/>
    <row r="1929" customFormat="1" x14ac:dyDescent="0.25"/>
    <row r="1930" customFormat="1" x14ac:dyDescent="0.25"/>
    <row r="1931" customFormat="1" x14ac:dyDescent="0.25"/>
    <row r="1932" customFormat="1" x14ac:dyDescent="0.25"/>
    <row r="1933" customFormat="1" x14ac:dyDescent="0.25"/>
    <row r="1934" customFormat="1" x14ac:dyDescent="0.25"/>
    <row r="1935" customFormat="1" x14ac:dyDescent="0.25"/>
    <row r="1936" customFormat="1" x14ac:dyDescent="0.25"/>
    <row r="1937" customFormat="1" x14ac:dyDescent="0.25"/>
    <row r="1938" customFormat="1" x14ac:dyDescent="0.25"/>
    <row r="1939" customFormat="1" x14ac:dyDescent="0.25"/>
    <row r="1940" customFormat="1" x14ac:dyDescent="0.25"/>
    <row r="1941" customFormat="1" x14ac:dyDescent="0.25"/>
    <row r="1942" customFormat="1" x14ac:dyDescent="0.25"/>
    <row r="1943" customFormat="1" x14ac:dyDescent="0.25"/>
    <row r="1944" customFormat="1" x14ac:dyDescent="0.25"/>
    <row r="1945" customFormat="1" x14ac:dyDescent="0.25"/>
    <row r="1946" customFormat="1" x14ac:dyDescent="0.25"/>
    <row r="1947" customFormat="1" x14ac:dyDescent="0.25"/>
    <row r="1948" customFormat="1" x14ac:dyDescent="0.25"/>
    <row r="1949" customFormat="1" x14ac:dyDescent="0.25"/>
    <row r="1950" customFormat="1" x14ac:dyDescent="0.25"/>
    <row r="1951" customFormat="1" x14ac:dyDescent="0.25"/>
    <row r="1952" customFormat="1" x14ac:dyDescent="0.25"/>
    <row r="1953" customFormat="1" x14ac:dyDescent="0.25"/>
    <row r="1954" customFormat="1" x14ac:dyDescent="0.25"/>
    <row r="1955" customFormat="1" x14ac:dyDescent="0.25"/>
    <row r="1956" customFormat="1" x14ac:dyDescent="0.25"/>
    <row r="1957" customFormat="1" x14ac:dyDescent="0.25"/>
    <row r="1958" customFormat="1" x14ac:dyDescent="0.25"/>
    <row r="1959" customFormat="1" x14ac:dyDescent="0.25"/>
    <row r="1960" customFormat="1" x14ac:dyDescent="0.25"/>
    <row r="1961" customFormat="1" x14ac:dyDescent="0.25"/>
    <row r="1962" customFormat="1" x14ac:dyDescent="0.25"/>
    <row r="1963" customFormat="1" x14ac:dyDescent="0.25"/>
    <row r="1964" customFormat="1" x14ac:dyDescent="0.25"/>
    <row r="1965" customFormat="1" x14ac:dyDescent="0.25"/>
    <row r="1966" customFormat="1" x14ac:dyDescent="0.25"/>
    <row r="1967" customFormat="1" x14ac:dyDescent="0.25"/>
    <row r="1968" customFormat="1" x14ac:dyDescent="0.25"/>
    <row r="1969" customFormat="1" x14ac:dyDescent="0.25"/>
    <row r="1970" customFormat="1" x14ac:dyDescent="0.25"/>
    <row r="1971" customFormat="1" x14ac:dyDescent="0.25"/>
    <row r="1972" customFormat="1" x14ac:dyDescent="0.25"/>
    <row r="1973" customFormat="1" x14ac:dyDescent="0.25"/>
    <row r="1974" customFormat="1" x14ac:dyDescent="0.25"/>
    <row r="1975" customFormat="1" x14ac:dyDescent="0.25"/>
    <row r="1976" customFormat="1" x14ac:dyDescent="0.25"/>
    <row r="1977" customFormat="1" x14ac:dyDescent="0.25"/>
    <row r="1978" customFormat="1" x14ac:dyDescent="0.25"/>
    <row r="1979" customFormat="1" x14ac:dyDescent="0.25"/>
    <row r="1980" customFormat="1" x14ac:dyDescent="0.25"/>
    <row r="1981" customFormat="1" x14ac:dyDescent="0.25"/>
    <row r="1982" customFormat="1" x14ac:dyDescent="0.25"/>
    <row r="1983" customFormat="1" x14ac:dyDescent="0.25"/>
    <row r="1984" customFormat="1" x14ac:dyDescent="0.25"/>
    <row r="1985" customFormat="1" x14ac:dyDescent="0.25"/>
    <row r="1986" customFormat="1" x14ac:dyDescent="0.25"/>
    <row r="1987" customFormat="1" x14ac:dyDescent="0.25"/>
    <row r="1988" customFormat="1" x14ac:dyDescent="0.25"/>
    <row r="1989" customFormat="1" x14ac:dyDescent="0.25"/>
    <row r="1990" customFormat="1" x14ac:dyDescent="0.25"/>
    <row r="1991" customFormat="1" x14ac:dyDescent="0.25"/>
    <row r="1992" customFormat="1" x14ac:dyDescent="0.25"/>
    <row r="1993" customFormat="1" x14ac:dyDescent="0.25"/>
    <row r="1994" customFormat="1" x14ac:dyDescent="0.25"/>
    <row r="1995" customFormat="1" x14ac:dyDescent="0.25"/>
    <row r="1996" customFormat="1" x14ac:dyDescent="0.25"/>
    <row r="1997" customFormat="1" x14ac:dyDescent="0.25"/>
    <row r="1998" customFormat="1" x14ac:dyDescent="0.25"/>
    <row r="1999" customFormat="1" x14ac:dyDescent="0.25"/>
    <row r="2000" customFormat="1" x14ac:dyDescent="0.25"/>
    <row r="2001" customFormat="1" x14ac:dyDescent="0.25"/>
    <row r="2002" customFormat="1" x14ac:dyDescent="0.25"/>
    <row r="2003" customFormat="1" x14ac:dyDescent="0.25"/>
    <row r="2004" customFormat="1" x14ac:dyDescent="0.25"/>
    <row r="2005" customFormat="1" x14ac:dyDescent="0.25"/>
    <row r="2006" customFormat="1" x14ac:dyDescent="0.25"/>
    <row r="2007" customFormat="1" x14ac:dyDescent="0.25"/>
    <row r="2008" customFormat="1" x14ac:dyDescent="0.25"/>
    <row r="2009" customFormat="1" x14ac:dyDescent="0.25"/>
    <row r="2010" customFormat="1" x14ac:dyDescent="0.25"/>
    <row r="2011" customFormat="1" x14ac:dyDescent="0.25"/>
    <row r="2012" customFormat="1" x14ac:dyDescent="0.25"/>
    <row r="2013" customFormat="1" x14ac:dyDescent="0.25"/>
    <row r="2014" customFormat="1" x14ac:dyDescent="0.25"/>
    <row r="2015" customFormat="1" x14ac:dyDescent="0.25"/>
    <row r="2016" customFormat="1" x14ac:dyDescent="0.25"/>
    <row r="2017" customFormat="1" x14ac:dyDescent="0.25"/>
    <row r="2018" customFormat="1" x14ac:dyDescent="0.25"/>
    <row r="2019" customFormat="1" x14ac:dyDescent="0.25"/>
    <row r="2020" customFormat="1" x14ac:dyDescent="0.25"/>
    <row r="2021" customFormat="1" x14ac:dyDescent="0.25"/>
    <row r="2022" customFormat="1" x14ac:dyDescent="0.25"/>
    <row r="2023" customFormat="1" x14ac:dyDescent="0.25"/>
    <row r="2024" customFormat="1" x14ac:dyDescent="0.25"/>
    <row r="2025" customFormat="1" x14ac:dyDescent="0.25"/>
    <row r="2026" customFormat="1" x14ac:dyDescent="0.25"/>
    <row r="2027" customFormat="1" x14ac:dyDescent="0.25"/>
    <row r="2028" customFormat="1" x14ac:dyDescent="0.25"/>
    <row r="2029" customFormat="1" x14ac:dyDescent="0.25"/>
    <row r="2030" customFormat="1" x14ac:dyDescent="0.25"/>
    <row r="2031" customFormat="1" x14ac:dyDescent="0.25"/>
    <row r="2032" customFormat="1" x14ac:dyDescent="0.25"/>
    <row r="2033" customFormat="1" x14ac:dyDescent="0.25"/>
    <row r="2034" customFormat="1" x14ac:dyDescent="0.25"/>
    <row r="2035" customFormat="1" x14ac:dyDescent="0.25"/>
    <row r="2036" customFormat="1" x14ac:dyDescent="0.25"/>
    <row r="2037" customFormat="1" x14ac:dyDescent="0.25"/>
    <row r="2038" customFormat="1" x14ac:dyDescent="0.25"/>
    <row r="2039" customFormat="1" x14ac:dyDescent="0.25"/>
    <row r="2040" customFormat="1" x14ac:dyDescent="0.25"/>
    <row r="2041" customFormat="1" x14ac:dyDescent="0.25"/>
    <row r="2042" customFormat="1" x14ac:dyDescent="0.25"/>
    <row r="2043" customFormat="1" x14ac:dyDescent="0.25"/>
    <row r="2044" customFormat="1" x14ac:dyDescent="0.25"/>
    <row r="2045" customFormat="1" x14ac:dyDescent="0.25"/>
    <row r="2046" customFormat="1" x14ac:dyDescent="0.25"/>
    <row r="2047" customFormat="1" x14ac:dyDescent="0.25"/>
    <row r="2048" customFormat="1" x14ac:dyDescent="0.25"/>
    <row r="2049" customFormat="1" x14ac:dyDescent="0.25"/>
    <row r="2050" customFormat="1" x14ac:dyDescent="0.25"/>
    <row r="2051" customFormat="1" x14ac:dyDescent="0.25"/>
    <row r="2052" customFormat="1" x14ac:dyDescent="0.25"/>
    <row r="2053" customFormat="1" x14ac:dyDescent="0.25"/>
    <row r="2054" customFormat="1" x14ac:dyDescent="0.25"/>
    <row r="2055" customFormat="1" x14ac:dyDescent="0.25"/>
    <row r="2056" customFormat="1" x14ac:dyDescent="0.25"/>
    <row r="2057" customFormat="1" x14ac:dyDescent="0.25"/>
    <row r="2058" customFormat="1" x14ac:dyDescent="0.25"/>
    <row r="2059" customFormat="1" x14ac:dyDescent="0.25"/>
    <row r="2060" customFormat="1" x14ac:dyDescent="0.25"/>
    <row r="2061" customFormat="1" x14ac:dyDescent="0.25"/>
    <row r="2062" customFormat="1" x14ac:dyDescent="0.25"/>
    <row r="2063" customFormat="1" x14ac:dyDescent="0.25"/>
    <row r="2064" customFormat="1" x14ac:dyDescent="0.25"/>
    <row r="2065" customFormat="1" x14ac:dyDescent="0.25"/>
    <row r="2066" customFormat="1" x14ac:dyDescent="0.25"/>
    <row r="2067" customFormat="1" x14ac:dyDescent="0.25"/>
    <row r="2068" customFormat="1" x14ac:dyDescent="0.25"/>
    <row r="2069" customFormat="1" x14ac:dyDescent="0.25"/>
    <row r="2070" customFormat="1" x14ac:dyDescent="0.25"/>
    <row r="2071" customFormat="1" x14ac:dyDescent="0.25"/>
    <row r="2072" customFormat="1" x14ac:dyDescent="0.25"/>
    <row r="2073" customFormat="1" x14ac:dyDescent="0.25"/>
    <row r="2074" customFormat="1" x14ac:dyDescent="0.25"/>
    <row r="2075" customFormat="1" x14ac:dyDescent="0.25"/>
    <row r="2076" customFormat="1" x14ac:dyDescent="0.25"/>
    <row r="2077" customFormat="1" x14ac:dyDescent="0.25"/>
    <row r="2078" customFormat="1" x14ac:dyDescent="0.25"/>
    <row r="2079" customFormat="1" x14ac:dyDescent="0.25"/>
    <row r="2080" customFormat="1" x14ac:dyDescent="0.25"/>
    <row r="2081" customFormat="1" x14ac:dyDescent="0.25"/>
    <row r="2082" customFormat="1" x14ac:dyDescent="0.25"/>
    <row r="2083" customFormat="1" x14ac:dyDescent="0.25"/>
    <row r="2084" customFormat="1" x14ac:dyDescent="0.25"/>
    <row r="2085" customFormat="1" x14ac:dyDescent="0.25"/>
    <row r="2086" customFormat="1" x14ac:dyDescent="0.25"/>
    <row r="2087" customFormat="1" x14ac:dyDescent="0.25"/>
    <row r="2088" customFormat="1" x14ac:dyDescent="0.25"/>
    <row r="2089" customFormat="1" x14ac:dyDescent="0.25"/>
    <row r="2090" customFormat="1" x14ac:dyDescent="0.25"/>
    <row r="2091" customFormat="1" x14ac:dyDescent="0.25"/>
    <row r="2092" customFormat="1" x14ac:dyDescent="0.25"/>
    <row r="2093" customFormat="1" x14ac:dyDescent="0.25"/>
    <row r="2094" customFormat="1" x14ac:dyDescent="0.25"/>
    <row r="2095" customFormat="1" x14ac:dyDescent="0.25"/>
    <row r="2096" customFormat="1" x14ac:dyDescent="0.25"/>
    <row r="2097" customFormat="1" x14ac:dyDescent="0.25"/>
    <row r="2098" customFormat="1" x14ac:dyDescent="0.25"/>
    <row r="2099" customFormat="1" x14ac:dyDescent="0.25"/>
    <row r="2100" customFormat="1" x14ac:dyDescent="0.25"/>
    <row r="2101" customFormat="1" x14ac:dyDescent="0.25"/>
    <row r="2102" customFormat="1" x14ac:dyDescent="0.25"/>
    <row r="2103" customFormat="1" x14ac:dyDescent="0.25"/>
    <row r="2104" customFormat="1" x14ac:dyDescent="0.25"/>
    <row r="2105" customFormat="1" x14ac:dyDescent="0.25"/>
    <row r="2106" customFormat="1" x14ac:dyDescent="0.25"/>
    <row r="2107" customFormat="1" x14ac:dyDescent="0.25"/>
    <row r="2108" customFormat="1" x14ac:dyDescent="0.25"/>
    <row r="2109" customFormat="1" x14ac:dyDescent="0.25"/>
    <row r="2110" customFormat="1" x14ac:dyDescent="0.25"/>
    <row r="2111" customFormat="1" x14ac:dyDescent="0.25"/>
    <row r="2112" customFormat="1" x14ac:dyDescent="0.25"/>
    <row r="2113" customFormat="1" x14ac:dyDescent="0.25"/>
    <row r="2114" customFormat="1" x14ac:dyDescent="0.25"/>
    <row r="2115" customFormat="1" x14ac:dyDescent="0.25"/>
    <row r="2116" customFormat="1" x14ac:dyDescent="0.25"/>
    <row r="2117" customFormat="1" x14ac:dyDescent="0.25"/>
    <row r="2118" customFormat="1" x14ac:dyDescent="0.25"/>
    <row r="2119" customFormat="1" x14ac:dyDescent="0.25"/>
    <row r="2120" customFormat="1" x14ac:dyDescent="0.25"/>
    <row r="2121" customFormat="1" x14ac:dyDescent="0.25"/>
    <row r="2122" customFormat="1" x14ac:dyDescent="0.25"/>
    <row r="2123" customFormat="1" x14ac:dyDescent="0.25"/>
    <row r="2124" customFormat="1" x14ac:dyDescent="0.25"/>
    <row r="2125" customFormat="1" x14ac:dyDescent="0.25"/>
    <row r="2126" customFormat="1" x14ac:dyDescent="0.25"/>
    <row r="2127" customFormat="1" x14ac:dyDescent="0.25"/>
    <row r="2128" customFormat="1" x14ac:dyDescent="0.25"/>
    <row r="2129" customFormat="1" x14ac:dyDescent="0.25"/>
    <row r="2130" customFormat="1" x14ac:dyDescent="0.25"/>
    <row r="2131" customFormat="1" x14ac:dyDescent="0.25"/>
    <row r="2132" customFormat="1" x14ac:dyDescent="0.25"/>
    <row r="2133" customFormat="1" x14ac:dyDescent="0.25"/>
    <row r="2134" customFormat="1" x14ac:dyDescent="0.25"/>
    <row r="2135" customFormat="1" x14ac:dyDescent="0.25"/>
    <row r="2136" customFormat="1" x14ac:dyDescent="0.25"/>
    <row r="2137" customFormat="1" x14ac:dyDescent="0.25"/>
    <row r="2138" customFormat="1" x14ac:dyDescent="0.25"/>
    <row r="2139" customFormat="1" x14ac:dyDescent="0.25"/>
    <row r="2140" customFormat="1" x14ac:dyDescent="0.25"/>
    <row r="2141" customFormat="1" x14ac:dyDescent="0.25"/>
    <row r="2142" customFormat="1" x14ac:dyDescent="0.25"/>
    <row r="2143" customFormat="1" x14ac:dyDescent="0.25"/>
    <row r="2144" customFormat="1" x14ac:dyDescent="0.25"/>
    <row r="2145" customFormat="1" x14ac:dyDescent="0.25"/>
    <row r="2146" customFormat="1" x14ac:dyDescent="0.25"/>
    <row r="2147" customFormat="1" x14ac:dyDescent="0.25"/>
    <row r="2148" customFormat="1" x14ac:dyDescent="0.25"/>
    <row r="2149" customFormat="1" x14ac:dyDescent="0.25"/>
    <row r="2150" customFormat="1" x14ac:dyDescent="0.25"/>
    <row r="2151" customFormat="1" x14ac:dyDescent="0.25"/>
    <row r="2152" customFormat="1" x14ac:dyDescent="0.25"/>
    <row r="2153" customFormat="1" x14ac:dyDescent="0.25"/>
    <row r="2154" customFormat="1" x14ac:dyDescent="0.25"/>
    <row r="2155" customFormat="1" x14ac:dyDescent="0.25"/>
    <row r="2156" customFormat="1" x14ac:dyDescent="0.25"/>
    <row r="2157" customFormat="1" x14ac:dyDescent="0.25"/>
    <row r="2158" customFormat="1" x14ac:dyDescent="0.25"/>
    <row r="2159" customFormat="1" x14ac:dyDescent="0.25"/>
    <row r="2160" customFormat="1" x14ac:dyDescent="0.25"/>
    <row r="2161" customFormat="1" x14ac:dyDescent="0.25"/>
    <row r="2162" customFormat="1" x14ac:dyDescent="0.25"/>
    <row r="2163" customFormat="1" x14ac:dyDescent="0.25"/>
    <row r="2164" customFormat="1" x14ac:dyDescent="0.25"/>
    <row r="2165" customFormat="1" x14ac:dyDescent="0.25"/>
    <row r="2166" customFormat="1" x14ac:dyDescent="0.25"/>
    <row r="2167" customFormat="1" x14ac:dyDescent="0.25"/>
    <row r="2168" customFormat="1" x14ac:dyDescent="0.25"/>
    <row r="2169" customFormat="1" x14ac:dyDescent="0.25"/>
    <row r="2170" customFormat="1" x14ac:dyDescent="0.25"/>
    <row r="2171" customFormat="1" x14ac:dyDescent="0.25"/>
    <row r="2172" customFormat="1" x14ac:dyDescent="0.25"/>
    <row r="2173" customFormat="1" x14ac:dyDescent="0.25"/>
    <row r="2174" customFormat="1" x14ac:dyDescent="0.25"/>
    <row r="2175" customFormat="1" x14ac:dyDescent="0.25"/>
    <row r="2176" customFormat="1" x14ac:dyDescent="0.25"/>
    <row r="2177" customFormat="1" x14ac:dyDescent="0.25"/>
    <row r="2178" customFormat="1" x14ac:dyDescent="0.25"/>
    <row r="2179" customFormat="1" x14ac:dyDescent="0.25"/>
    <row r="2180" customFormat="1" x14ac:dyDescent="0.25"/>
    <row r="2181" customFormat="1" x14ac:dyDescent="0.25"/>
    <row r="2182" customFormat="1" x14ac:dyDescent="0.25"/>
    <row r="2183" customFormat="1" x14ac:dyDescent="0.25"/>
    <row r="2184" customFormat="1" x14ac:dyDescent="0.25"/>
    <row r="2185" customFormat="1" x14ac:dyDescent="0.25"/>
    <row r="2186" customFormat="1" x14ac:dyDescent="0.25"/>
    <row r="2187" customFormat="1" x14ac:dyDescent="0.25"/>
    <row r="2188" customFormat="1" x14ac:dyDescent="0.25"/>
    <row r="2189" customFormat="1" x14ac:dyDescent="0.25"/>
    <row r="2190" customFormat="1" x14ac:dyDescent="0.25"/>
    <row r="2191" customFormat="1" x14ac:dyDescent="0.25"/>
    <row r="2192" customFormat="1" x14ac:dyDescent="0.25"/>
    <row r="2193" customFormat="1" x14ac:dyDescent="0.25"/>
    <row r="2194" customFormat="1" x14ac:dyDescent="0.25"/>
    <row r="2195" customFormat="1" x14ac:dyDescent="0.25"/>
    <row r="2196" customFormat="1" x14ac:dyDescent="0.25"/>
    <row r="2197" customFormat="1" x14ac:dyDescent="0.25"/>
    <row r="2198" customFormat="1" x14ac:dyDescent="0.25"/>
    <row r="2199" customFormat="1" x14ac:dyDescent="0.25"/>
    <row r="2200" customFormat="1" x14ac:dyDescent="0.25"/>
    <row r="2201" customFormat="1" x14ac:dyDescent="0.25"/>
    <row r="2202" customFormat="1" x14ac:dyDescent="0.25"/>
    <row r="2203" customFormat="1" x14ac:dyDescent="0.25"/>
    <row r="2204" customFormat="1" x14ac:dyDescent="0.25"/>
    <row r="2205" customFormat="1" x14ac:dyDescent="0.25"/>
    <row r="2206" customFormat="1" x14ac:dyDescent="0.25"/>
    <row r="2207" customFormat="1" x14ac:dyDescent="0.25"/>
    <row r="2208" customFormat="1" x14ac:dyDescent="0.25"/>
    <row r="2209" customFormat="1" x14ac:dyDescent="0.25"/>
    <row r="2210" customFormat="1" x14ac:dyDescent="0.25"/>
    <row r="2211" customFormat="1" x14ac:dyDescent="0.25"/>
    <row r="2212" customFormat="1" x14ac:dyDescent="0.25"/>
    <row r="2213" customFormat="1" x14ac:dyDescent="0.25"/>
    <row r="2214" customFormat="1" x14ac:dyDescent="0.25"/>
    <row r="2215" customFormat="1" x14ac:dyDescent="0.25"/>
    <row r="2216" customFormat="1" x14ac:dyDescent="0.25"/>
    <row r="2217" customFormat="1" x14ac:dyDescent="0.25"/>
    <row r="2218" customFormat="1" x14ac:dyDescent="0.25"/>
    <row r="2219" customFormat="1" x14ac:dyDescent="0.25"/>
    <row r="2220" customFormat="1" x14ac:dyDescent="0.25"/>
    <row r="2221" customFormat="1" x14ac:dyDescent="0.25"/>
    <row r="2222" customFormat="1" x14ac:dyDescent="0.25"/>
    <row r="2223" customFormat="1" x14ac:dyDescent="0.25"/>
    <row r="2224" customFormat="1" x14ac:dyDescent="0.25"/>
    <row r="2225" customFormat="1" x14ac:dyDescent="0.25"/>
    <row r="2226" customFormat="1" x14ac:dyDescent="0.25"/>
    <row r="2227" customFormat="1" x14ac:dyDescent="0.25"/>
    <row r="2228" customFormat="1" x14ac:dyDescent="0.25"/>
    <row r="2229" customFormat="1" x14ac:dyDescent="0.25"/>
    <row r="2230" customFormat="1" x14ac:dyDescent="0.25"/>
    <row r="2231" customFormat="1" x14ac:dyDescent="0.25"/>
    <row r="2232" customFormat="1" x14ac:dyDescent="0.25"/>
    <row r="2233" customFormat="1" x14ac:dyDescent="0.25"/>
    <row r="2234" customFormat="1" x14ac:dyDescent="0.25"/>
    <row r="2235" customFormat="1" x14ac:dyDescent="0.25"/>
    <row r="2236" customFormat="1" x14ac:dyDescent="0.25"/>
    <row r="2237" customFormat="1" x14ac:dyDescent="0.25"/>
    <row r="2238" customFormat="1" x14ac:dyDescent="0.25"/>
    <row r="2239" customFormat="1" x14ac:dyDescent="0.25"/>
    <row r="2240" customFormat="1" x14ac:dyDescent="0.25"/>
    <row r="2241" customFormat="1" x14ac:dyDescent="0.25"/>
    <row r="2242" customFormat="1" x14ac:dyDescent="0.25"/>
    <row r="2243" customFormat="1" x14ac:dyDescent="0.25"/>
    <row r="2244" customFormat="1" x14ac:dyDescent="0.25"/>
    <row r="2245" customFormat="1" x14ac:dyDescent="0.25"/>
    <row r="2246" customFormat="1" x14ac:dyDescent="0.25"/>
    <row r="2247" customFormat="1" x14ac:dyDescent="0.25"/>
    <row r="2248" customFormat="1" x14ac:dyDescent="0.25"/>
    <row r="2249" customFormat="1" x14ac:dyDescent="0.25"/>
    <row r="2250" customFormat="1" x14ac:dyDescent="0.25"/>
    <row r="2251" customFormat="1" x14ac:dyDescent="0.25"/>
    <row r="2252" customFormat="1" x14ac:dyDescent="0.25"/>
    <row r="2253" customFormat="1" x14ac:dyDescent="0.25"/>
    <row r="2254" customFormat="1" x14ac:dyDescent="0.25"/>
    <row r="2255" customFormat="1" x14ac:dyDescent="0.25"/>
    <row r="2256" customFormat="1" x14ac:dyDescent="0.25"/>
    <row r="2257" customFormat="1" x14ac:dyDescent="0.25"/>
    <row r="2258" customFormat="1" x14ac:dyDescent="0.25"/>
    <row r="2259" customFormat="1" x14ac:dyDescent="0.25"/>
    <row r="2260" customFormat="1" x14ac:dyDescent="0.25"/>
    <row r="2261" customFormat="1" x14ac:dyDescent="0.25"/>
    <row r="2262" customFormat="1" x14ac:dyDescent="0.25"/>
    <row r="2263" customFormat="1" x14ac:dyDescent="0.25"/>
    <row r="2264" customFormat="1" x14ac:dyDescent="0.25"/>
    <row r="2265" customFormat="1" x14ac:dyDescent="0.25"/>
    <row r="2266" customFormat="1" x14ac:dyDescent="0.25"/>
    <row r="2267" customFormat="1" x14ac:dyDescent="0.25"/>
    <row r="2268" customFormat="1" x14ac:dyDescent="0.25"/>
    <row r="2269" customFormat="1" x14ac:dyDescent="0.25"/>
    <row r="2270" customFormat="1" x14ac:dyDescent="0.25"/>
    <row r="2271" customFormat="1" x14ac:dyDescent="0.25"/>
    <row r="2272" customFormat="1" x14ac:dyDescent="0.25"/>
    <row r="2273" customFormat="1" x14ac:dyDescent="0.25"/>
    <row r="2274" customFormat="1" x14ac:dyDescent="0.25"/>
    <row r="2275" customFormat="1" x14ac:dyDescent="0.25"/>
    <row r="2276" customFormat="1" x14ac:dyDescent="0.25"/>
    <row r="2277" customFormat="1" x14ac:dyDescent="0.25"/>
    <row r="2278" customFormat="1" x14ac:dyDescent="0.25"/>
    <row r="2279" customFormat="1" x14ac:dyDescent="0.25"/>
    <row r="2280" customFormat="1" x14ac:dyDescent="0.25"/>
    <row r="2281" customFormat="1" x14ac:dyDescent="0.25"/>
    <row r="2282" customFormat="1" x14ac:dyDescent="0.25"/>
    <row r="2283" customFormat="1" x14ac:dyDescent="0.25"/>
    <row r="2284" customFormat="1" x14ac:dyDescent="0.25"/>
    <row r="2285" customFormat="1" x14ac:dyDescent="0.25"/>
    <row r="2286" customFormat="1" x14ac:dyDescent="0.25"/>
    <row r="2287" customFormat="1" x14ac:dyDescent="0.25"/>
    <row r="2288" customFormat="1" x14ac:dyDescent="0.25"/>
    <row r="2289" customFormat="1" x14ac:dyDescent="0.25"/>
    <row r="2290" customFormat="1" x14ac:dyDescent="0.25"/>
    <row r="2291" customFormat="1" x14ac:dyDescent="0.25"/>
    <row r="2292" customFormat="1" x14ac:dyDescent="0.25"/>
    <row r="2293" customFormat="1" x14ac:dyDescent="0.25"/>
    <row r="2294" customFormat="1" x14ac:dyDescent="0.25"/>
    <row r="2295" customFormat="1" x14ac:dyDescent="0.25"/>
    <row r="2296" customFormat="1" x14ac:dyDescent="0.25"/>
    <row r="2297" customFormat="1" x14ac:dyDescent="0.25"/>
    <row r="2298" customFormat="1" x14ac:dyDescent="0.25"/>
    <row r="2299" customFormat="1" x14ac:dyDescent="0.25"/>
    <row r="2300" customFormat="1" x14ac:dyDescent="0.25"/>
    <row r="2301" customFormat="1" x14ac:dyDescent="0.25"/>
    <row r="2302" customFormat="1" x14ac:dyDescent="0.25"/>
    <row r="2303" customFormat="1" x14ac:dyDescent="0.25"/>
    <row r="2304" customFormat="1" x14ac:dyDescent="0.25"/>
    <row r="2305" customFormat="1" x14ac:dyDescent="0.25"/>
    <row r="2306" customFormat="1" x14ac:dyDescent="0.25"/>
    <row r="2307" customFormat="1" x14ac:dyDescent="0.25"/>
    <row r="2308" customFormat="1" x14ac:dyDescent="0.25"/>
    <row r="2309" customFormat="1" x14ac:dyDescent="0.25"/>
    <row r="2310" customFormat="1" x14ac:dyDescent="0.25"/>
    <row r="2311" customFormat="1" x14ac:dyDescent="0.25"/>
    <row r="2312" customFormat="1" x14ac:dyDescent="0.25"/>
    <row r="2313" customFormat="1" x14ac:dyDescent="0.25"/>
    <row r="2314" customFormat="1" x14ac:dyDescent="0.25"/>
    <row r="2315" customFormat="1" x14ac:dyDescent="0.25"/>
    <row r="2316" customFormat="1" x14ac:dyDescent="0.25"/>
    <row r="2317" customFormat="1" x14ac:dyDescent="0.25"/>
    <row r="2318" customFormat="1" x14ac:dyDescent="0.25"/>
    <row r="2319" customFormat="1" x14ac:dyDescent="0.25"/>
    <row r="2320" customFormat="1" x14ac:dyDescent="0.25"/>
    <row r="2321" customFormat="1" x14ac:dyDescent="0.25"/>
    <row r="2322" customFormat="1" x14ac:dyDescent="0.25"/>
    <row r="2323" customFormat="1" x14ac:dyDescent="0.25"/>
    <row r="2324" customFormat="1" x14ac:dyDescent="0.25"/>
    <row r="2325" customFormat="1" x14ac:dyDescent="0.25"/>
    <row r="2326" customFormat="1" x14ac:dyDescent="0.25"/>
    <row r="2327" customFormat="1" x14ac:dyDescent="0.25"/>
    <row r="2328" customFormat="1" x14ac:dyDescent="0.25"/>
    <row r="2329" customFormat="1" x14ac:dyDescent="0.25"/>
    <row r="2330" customFormat="1" x14ac:dyDescent="0.25"/>
    <row r="2331" customFormat="1" x14ac:dyDescent="0.25"/>
    <row r="2332" customFormat="1" x14ac:dyDescent="0.25"/>
    <row r="2333" customFormat="1" x14ac:dyDescent="0.25"/>
    <row r="2334" customFormat="1" x14ac:dyDescent="0.25"/>
    <row r="2335" customFormat="1" x14ac:dyDescent="0.25"/>
    <row r="2336" customFormat="1" x14ac:dyDescent="0.25"/>
    <row r="2337" customFormat="1" x14ac:dyDescent="0.25"/>
    <row r="2338" customFormat="1" x14ac:dyDescent="0.25"/>
    <row r="2339" customFormat="1" x14ac:dyDescent="0.25"/>
    <row r="2340" customFormat="1" x14ac:dyDescent="0.25"/>
    <row r="2341" customFormat="1" x14ac:dyDescent="0.25"/>
    <row r="2342" customFormat="1" x14ac:dyDescent="0.25"/>
    <row r="2343" customFormat="1" x14ac:dyDescent="0.25"/>
    <row r="2344" customFormat="1" x14ac:dyDescent="0.25"/>
    <row r="2345" customFormat="1" x14ac:dyDescent="0.25"/>
    <row r="2346" customFormat="1" x14ac:dyDescent="0.25"/>
    <row r="2347" customFormat="1" x14ac:dyDescent="0.25"/>
    <row r="2348" customFormat="1" x14ac:dyDescent="0.25"/>
    <row r="2349" customFormat="1" x14ac:dyDescent="0.25"/>
    <row r="2350" customFormat="1" x14ac:dyDescent="0.25"/>
    <row r="2351" customFormat="1" x14ac:dyDescent="0.25"/>
    <row r="2352" customFormat="1" x14ac:dyDescent="0.25"/>
    <row r="2353" customFormat="1" x14ac:dyDescent="0.25"/>
    <row r="2354" customFormat="1" x14ac:dyDescent="0.25"/>
    <row r="2355" customFormat="1" x14ac:dyDescent="0.25"/>
    <row r="2356" customFormat="1" x14ac:dyDescent="0.25"/>
    <row r="2357" customFormat="1" x14ac:dyDescent="0.25"/>
    <row r="2358" customFormat="1" x14ac:dyDescent="0.25"/>
    <row r="2359" customFormat="1" x14ac:dyDescent="0.25"/>
    <row r="2360" customFormat="1" x14ac:dyDescent="0.25"/>
    <row r="2361" customFormat="1" x14ac:dyDescent="0.25"/>
    <row r="2362" customFormat="1" x14ac:dyDescent="0.25"/>
    <row r="2363" customFormat="1" x14ac:dyDescent="0.25"/>
    <row r="2364" customFormat="1" x14ac:dyDescent="0.25"/>
    <row r="2365" customFormat="1" x14ac:dyDescent="0.25"/>
    <row r="2366" customFormat="1" x14ac:dyDescent="0.25"/>
    <row r="2367" customFormat="1" x14ac:dyDescent="0.25"/>
    <row r="2368" customFormat="1" x14ac:dyDescent="0.25"/>
    <row r="2369" customFormat="1" x14ac:dyDescent="0.25"/>
    <row r="2370" customFormat="1" x14ac:dyDescent="0.25"/>
    <row r="2371" customFormat="1" x14ac:dyDescent="0.25"/>
    <row r="2372" customFormat="1" x14ac:dyDescent="0.25"/>
    <row r="2373" customFormat="1" x14ac:dyDescent="0.25"/>
    <row r="2374" customFormat="1" x14ac:dyDescent="0.25"/>
    <row r="2375" customFormat="1" x14ac:dyDescent="0.25"/>
    <row r="2376" customFormat="1" x14ac:dyDescent="0.25"/>
    <row r="2377" customFormat="1" x14ac:dyDescent="0.25"/>
    <row r="2378" customFormat="1" x14ac:dyDescent="0.25"/>
    <row r="2379" customFormat="1" x14ac:dyDescent="0.25"/>
    <row r="2380" customFormat="1" x14ac:dyDescent="0.25"/>
    <row r="2381" customFormat="1" x14ac:dyDescent="0.25"/>
    <row r="2382" customFormat="1" x14ac:dyDescent="0.25"/>
    <row r="2383" customFormat="1" x14ac:dyDescent="0.25"/>
    <row r="2384" customFormat="1" x14ac:dyDescent="0.25"/>
    <row r="2385" customFormat="1" x14ac:dyDescent="0.25"/>
    <row r="2386" customFormat="1" x14ac:dyDescent="0.25"/>
    <row r="2387" customFormat="1" x14ac:dyDescent="0.25"/>
    <row r="2388" customFormat="1" x14ac:dyDescent="0.25"/>
    <row r="2389" customFormat="1" x14ac:dyDescent="0.25"/>
    <row r="2390" customFormat="1" x14ac:dyDescent="0.25"/>
    <row r="2391" customFormat="1" x14ac:dyDescent="0.25"/>
    <row r="2392" customFormat="1" x14ac:dyDescent="0.25"/>
    <row r="2393" customFormat="1" x14ac:dyDescent="0.25"/>
    <row r="2394" customFormat="1" x14ac:dyDescent="0.25"/>
    <row r="2395" customFormat="1" x14ac:dyDescent="0.25"/>
    <row r="2396" customFormat="1" x14ac:dyDescent="0.25"/>
    <row r="2397" customFormat="1" x14ac:dyDescent="0.25"/>
    <row r="2398" customFormat="1" x14ac:dyDescent="0.25"/>
    <row r="2399" customFormat="1" x14ac:dyDescent="0.25"/>
    <row r="2400" customFormat="1" x14ac:dyDescent="0.25"/>
    <row r="2401" customFormat="1" x14ac:dyDescent="0.25"/>
    <row r="2402" customFormat="1" x14ac:dyDescent="0.25"/>
    <row r="2403" customFormat="1" x14ac:dyDescent="0.25"/>
    <row r="2404" customFormat="1" x14ac:dyDescent="0.25"/>
    <row r="2405" customFormat="1" x14ac:dyDescent="0.25"/>
    <row r="2406" customFormat="1" x14ac:dyDescent="0.25"/>
    <row r="2407" customFormat="1" x14ac:dyDescent="0.25"/>
    <row r="2408" customFormat="1" x14ac:dyDescent="0.25"/>
    <row r="2409" customFormat="1" x14ac:dyDescent="0.25"/>
    <row r="2410" customFormat="1" x14ac:dyDescent="0.25"/>
    <row r="2411" customFormat="1" x14ac:dyDescent="0.25"/>
    <row r="2412" customFormat="1" x14ac:dyDescent="0.25"/>
    <row r="2413" customFormat="1" x14ac:dyDescent="0.25"/>
    <row r="2414" customFormat="1" x14ac:dyDescent="0.25"/>
    <row r="2415" customFormat="1" x14ac:dyDescent="0.25"/>
    <row r="2416" customFormat="1" x14ac:dyDescent="0.25"/>
    <row r="2417" customFormat="1" x14ac:dyDescent="0.25"/>
    <row r="2418" customFormat="1" x14ac:dyDescent="0.25"/>
    <row r="2419" customFormat="1" x14ac:dyDescent="0.25"/>
    <row r="2420" customFormat="1" x14ac:dyDescent="0.25"/>
    <row r="2421" customFormat="1" x14ac:dyDescent="0.25"/>
    <row r="2422" customFormat="1" x14ac:dyDescent="0.25"/>
    <row r="2423" customFormat="1" x14ac:dyDescent="0.25"/>
    <row r="2424" customFormat="1" x14ac:dyDescent="0.25"/>
    <row r="2425" customFormat="1" x14ac:dyDescent="0.25"/>
    <row r="2426" customFormat="1" x14ac:dyDescent="0.25"/>
    <row r="2427" customFormat="1" x14ac:dyDescent="0.25"/>
    <row r="2428" customFormat="1" x14ac:dyDescent="0.25"/>
    <row r="2429" customFormat="1" x14ac:dyDescent="0.25"/>
    <row r="2430" customFormat="1" x14ac:dyDescent="0.25"/>
    <row r="2431" customFormat="1" x14ac:dyDescent="0.25"/>
    <row r="2432" customFormat="1" x14ac:dyDescent="0.25"/>
    <row r="2433" customFormat="1" x14ac:dyDescent="0.25"/>
    <row r="2434" customFormat="1" x14ac:dyDescent="0.25"/>
    <row r="2435" customFormat="1" x14ac:dyDescent="0.25"/>
    <row r="2436" customFormat="1" x14ac:dyDescent="0.25"/>
    <row r="2437" customFormat="1" x14ac:dyDescent="0.25"/>
    <row r="2438" customFormat="1" x14ac:dyDescent="0.25"/>
    <row r="2439" customFormat="1" x14ac:dyDescent="0.25"/>
    <row r="2440" customFormat="1" x14ac:dyDescent="0.25"/>
    <row r="2441" customFormat="1" x14ac:dyDescent="0.25"/>
    <row r="2442" customFormat="1" x14ac:dyDescent="0.25"/>
    <row r="2443" customFormat="1" x14ac:dyDescent="0.25"/>
    <row r="2444" customFormat="1" x14ac:dyDescent="0.25"/>
    <row r="2445" customFormat="1" x14ac:dyDescent="0.25"/>
    <row r="2446" customFormat="1" x14ac:dyDescent="0.25"/>
    <row r="2447" customFormat="1" x14ac:dyDescent="0.25"/>
    <row r="2448" customFormat="1" x14ac:dyDescent="0.25"/>
    <row r="2449" customFormat="1" x14ac:dyDescent="0.25"/>
    <row r="2450" customFormat="1" x14ac:dyDescent="0.25"/>
    <row r="2451" customFormat="1" x14ac:dyDescent="0.25"/>
    <row r="2452" customFormat="1" x14ac:dyDescent="0.25"/>
    <row r="2453" customFormat="1" x14ac:dyDescent="0.25"/>
    <row r="2454" customFormat="1" x14ac:dyDescent="0.25"/>
    <row r="2455" customFormat="1" x14ac:dyDescent="0.25"/>
    <row r="2456" customFormat="1" x14ac:dyDescent="0.25"/>
    <row r="2457" customFormat="1" x14ac:dyDescent="0.25"/>
    <row r="2458" customFormat="1" x14ac:dyDescent="0.25"/>
    <row r="2459" customFormat="1" x14ac:dyDescent="0.25"/>
    <row r="2460" customFormat="1" x14ac:dyDescent="0.25"/>
    <row r="2461" customFormat="1" x14ac:dyDescent="0.25"/>
    <row r="2462" customFormat="1" x14ac:dyDescent="0.25"/>
    <row r="2463" customFormat="1" x14ac:dyDescent="0.25"/>
    <row r="2464" customFormat="1" x14ac:dyDescent="0.25"/>
    <row r="2465" customFormat="1" x14ac:dyDescent="0.25"/>
    <row r="2466" customFormat="1" x14ac:dyDescent="0.25"/>
    <row r="2467" customFormat="1" x14ac:dyDescent="0.25"/>
    <row r="2468" customFormat="1" x14ac:dyDescent="0.25"/>
    <row r="2469" customFormat="1" x14ac:dyDescent="0.25"/>
    <row r="2470" customFormat="1" x14ac:dyDescent="0.25"/>
    <row r="2471" customFormat="1" x14ac:dyDescent="0.25"/>
    <row r="2472" customFormat="1" x14ac:dyDescent="0.25"/>
    <row r="2473" customFormat="1" x14ac:dyDescent="0.25"/>
    <row r="2474" customFormat="1" x14ac:dyDescent="0.25"/>
    <row r="2475" customFormat="1" x14ac:dyDescent="0.25"/>
    <row r="2476" customFormat="1" x14ac:dyDescent="0.25"/>
    <row r="2477" customFormat="1" x14ac:dyDescent="0.25"/>
    <row r="2478" customFormat="1" x14ac:dyDescent="0.25"/>
    <row r="2479" customFormat="1" x14ac:dyDescent="0.25"/>
    <row r="2480" customFormat="1" x14ac:dyDescent="0.25"/>
    <row r="2481" customFormat="1" x14ac:dyDescent="0.25"/>
    <row r="2482" customFormat="1" x14ac:dyDescent="0.25"/>
    <row r="2483" customFormat="1" x14ac:dyDescent="0.25"/>
    <row r="2484" customFormat="1" x14ac:dyDescent="0.25"/>
    <row r="2485" customFormat="1" x14ac:dyDescent="0.25"/>
    <row r="2486" customFormat="1" x14ac:dyDescent="0.25"/>
    <row r="2487" customFormat="1" x14ac:dyDescent="0.25"/>
    <row r="2488" customFormat="1" x14ac:dyDescent="0.25"/>
    <row r="2489" customFormat="1" x14ac:dyDescent="0.25"/>
    <row r="2490" customFormat="1" x14ac:dyDescent="0.25"/>
    <row r="2491" customFormat="1" x14ac:dyDescent="0.25"/>
    <row r="2492" customFormat="1" x14ac:dyDescent="0.25"/>
    <row r="2493" customFormat="1" x14ac:dyDescent="0.25"/>
    <row r="2494" customFormat="1" x14ac:dyDescent="0.25"/>
    <row r="2495" customFormat="1" x14ac:dyDescent="0.25"/>
    <row r="2496" customFormat="1" x14ac:dyDescent="0.25"/>
    <row r="2497" customFormat="1" x14ac:dyDescent="0.25"/>
    <row r="2498" customFormat="1" x14ac:dyDescent="0.25"/>
    <row r="2499" customFormat="1" x14ac:dyDescent="0.25"/>
    <row r="2500" customFormat="1" x14ac:dyDescent="0.25"/>
    <row r="2501" customFormat="1" x14ac:dyDescent="0.25"/>
    <row r="2502" customFormat="1" x14ac:dyDescent="0.25"/>
    <row r="2503" customFormat="1" x14ac:dyDescent="0.25"/>
    <row r="2504" customFormat="1" x14ac:dyDescent="0.25"/>
    <row r="2505" customFormat="1" x14ac:dyDescent="0.25"/>
    <row r="2506" customFormat="1" x14ac:dyDescent="0.25"/>
    <row r="2507" customFormat="1" x14ac:dyDescent="0.25"/>
    <row r="2508" customFormat="1" x14ac:dyDescent="0.25"/>
    <row r="2509" customFormat="1" x14ac:dyDescent="0.25"/>
    <row r="2510" customFormat="1" x14ac:dyDescent="0.25"/>
    <row r="2511" customFormat="1" x14ac:dyDescent="0.25"/>
    <row r="2512" customFormat="1" x14ac:dyDescent="0.25"/>
    <row r="2513" customFormat="1" x14ac:dyDescent="0.25"/>
    <row r="2514" customFormat="1" x14ac:dyDescent="0.25"/>
    <row r="2515" customFormat="1" x14ac:dyDescent="0.25"/>
    <row r="2516" customFormat="1" x14ac:dyDescent="0.25"/>
    <row r="2517" customFormat="1" x14ac:dyDescent="0.25"/>
    <row r="2518" customFormat="1" x14ac:dyDescent="0.25"/>
    <row r="2519" customFormat="1" x14ac:dyDescent="0.25"/>
    <row r="2520" customFormat="1" x14ac:dyDescent="0.25"/>
    <row r="2521" customFormat="1" x14ac:dyDescent="0.25"/>
    <row r="2522" customFormat="1" x14ac:dyDescent="0.25"/>
    <row r="2523" customFormat="1" x14ac:dyDescent="0.25"/>
    <row r="2524" customFormat="1" x14ac:dyDescent="0.25"/>
    <row r="2525" customFormat="1" x14ac:dyDescent="0.25"/>
    <row r="2526" customFormat="1" x14ac:dyDescent="0.25"/>
    <row r="2527" customFormat="1" x14ac:dyDescent="0.25"/>
    <row r="2528" customFormat="1" x14ac:dyDescent="0.25"/>
    <row r="2529" customFormat="1" x14ac:dyDescent="0.25"/>
    <row r="2530" customFormat="1" x14ac:dyDescent="0.25"/>
    <row r="2531" customFormat="1" x14ac:dyDescent="0.25"/>
    <row r="2532" customFormat="1" x14ac:dyDescent="0.25"/>
    <row r="2533" customFormat="1" x14ac:dyDescent="0.25"/>
    <row r="2534" customFormat="1" x14ac:dyDescent="0.25"/>
    <row r="2535" customFormat="1" x14ac:dyDescent="0.25"/>
    <row r="2536" customFormat="1" x14ac:dyDescent="0.25"/>
    <row r="2537" customFormat="1" x14ac:dyDescent="0.25"/>
    <row r="2538" customFormat="1" x14ac:dyDescent="0.25"/>
    <row r="2539" customFormat="1" x14ac:dyDescent="0.25"/>
    <row r="2540" customFormat="1" x14ac:dyDescent="0.25"/>
    <row r="2541" customFormat="1" x14ac:dyDescent="0.25"/>
    <row r="2542" customFormat="1" x14ac:dyDescent="0.25"/>
    <row r="2543" customFormat="1" x14ac:dyDescent="0.25"/>
    <row r="2544" customFormat="1" x14ac:dyDescent="0.25"/>
    <row r="2545" customFormat="1" x14ac:dyDescent="0.25"/>
    <row r="2546" customFormat="1" x14ac:dyDescent="0.25"/>
    <row r="2547" customFormat="1" x14ac:dyDescent="0.25"/>
    <row r="2548" customFormat="1" x14ac:dyDescent="0.25"/>
    <row r="2549" customFormat="1" x14ac:dyDescent="0.25"/>
    <row r="2550" customFormat="1" x14ac:dyDescent="0.25"/>
    <row r="2551" customFormat="1" x14ac:dyDescent="0.25"/>
    <row r="2552" customFormat="1" x14ac:dyDescent="0.25"/>
    <row r="2553" customFormat="1" x14ac:dyDescent="0.25"/>
    <row r="2554" customFormat="1" x14ac:dyDescent="0.25"/>
    <row r="2555" customFormat="1" x14ac:dyDescent="0.25"/>
    <row r="2556" customFormat="1" x14ac:dyDescent="0.25"/>
    <row r="2557" customFormat="1" x14ac:dyDescent="0.25"/>
    <row r="2558" customFormat="1" x14ac:dyDescent="0.25"/>
    <row r="2559" customFormat="1" x14ac:dyDescent="0.25"/>
    <row r="2560" customFormat="1" x14ac:dyDescent="0.25"/>
    <row r="2561" customFormat="1" x14ac:dyDescent="0.25"/>
    <row r="2562" customFormat="1" x14ac:dyDescent="0.25"/>
    <row r="2563" customFormat="1" x14ac:dyDescent="0.25"/>
    <row r="2564" customFormat="1" x14ac:dyDescent="0.25"/>
    <row r="2565" customFormat="1" x14ac:dyDescent="0.25"/>
    <row r="2566" customFormat="1" x14ac:dyDescent="0.25"/>
    <row r="2567" customFormat="1" x14ac:dyDescent="0.25"/>
    <row r="2568" customFormat="1" x14ac:dyDescent="0.25"/>
    <row r="2569" customFormat="1" x14ac:dyDescent="0.25"/>
    <row r="2570" customFormat="1" x14ac:dyDescent="0.25"/>
    <row r="2571" customFormat="1" x14ac:dyDescent="0.25"/>
    <row r="2572" customFormat="1" x14ac:dyDescent="0.25"/>
    <row r="2573" customFormat="1" x14ac:dyDescent="0.25"/>
    <row r="2574" customFormat="1" x14ac:dyDescent="0.25"/>
    <row r="2575" customFormat="1" x14ac:dyDescent="0.25"/>
    <row r="2576" customFormat="1" x14ac:dyDescent="0.25"/>
    <row r="2577" customFormat="1" x14ac:dyDescent="0.25"/>
    <row r="2578" customFormat="1" x14ac:dyDescent="0.25"/>
    <row r="2579" customFormat="1" x14ac:dyDescent="0.25"/>
    <row r="2580" customFormat="1" x14ac:dyDescent="0.25"/>
    <row r="2581" customFormat="1" x14ac:dyDescent="0.25"/>
    <row r="2582" customFormat="1" x14ac:dyDescent="0.25"/>
    <row r="2583" customFormat="1" x14ac:dyDescent="0.25"/>
    <row r="2584" customFormat="1" x14ac:dyDescent="0.25"/>
    <row r="2585" customFormat="1" x14ac:dyDescent="0.25"/>
    <row r="2586" customFormat="1" x14ac:dyDescent="0.25"/>
    <row r="2587" customFormat="1" x14ac:dyDescent="0.25"/>
    <row r="2588" customFormat="1" x14ac:dyDescent="0.25"/>
    <row r="2589" customFormat="1" x14ac:dyDescent="0.25"/>
    <row r="2590" customFormat="1" x14ac:dyDescent="0.25"/>
    <row r="2591" customFormat="1" x14ac:dyDescent="0.25"/>
    <row r="2592" customFormat="1" x14ac:dyDescent="0.25"/>
    <row r="2593" customFormat="1" x14ac:dyDescent="0.25"/>
    <row r="2594" customFormat="1" x14ac:dyDescent="0.25"/>
    <row r="2595" customFormat="1" x14ac:dyDescent="0.25"/>
    <row r="2596" customFormat="1" x14ac:dyDescent="0.25"/>
    <row r="2597" customFormat="1" x14ac:dyDescent="0.25"/>
    <row r="2598" customFormat="1" x14ac:dyDescent="0.25"/>
    <row r="2599" customFormat="1" x14ac:dyDescent="0.25"/>
    <row r="2600" customFormat="1" x14ac:dyDescent="0.25"/>
    <row r="2601" customFormat="1" x14ac:dyDescent="0.25"/>
    <row r="2602" customFormat="1" x14ac:dyDescent="0.25"/>
    <row r="2603" customFormat="1" x14ac:dyDescent="0.25"/>
    <row r="2604" customFormat="1" x14ac:dyDescent="0.25"/>
    <row r="2605" customFormat="1" x14ac:dyDescent="0.25"/>
    <row r="2606" customFormat="1" x14ac:dyDescent="0.25"/>
    <row r="2607" customFormat="1" x14ac:dyDescent="0.25"/>
    <row r="2608" customFormat="1" x14ac:dyDescent="0.25"/>
    <row r="2609" customFormat="1" x14ac:dyDescent="0.25"/>
    <row r="2610" customFormat="1" x14ac:dyDescent="0.25"/>
    <row r="2611" customFormat="1" x14ac:dyDescent="0.25"/>
    <row r="2612" customFormat="1" x14ac:dyDescent="0.25"/>
    <row r="2613" customFormat="1" x14ac:dyDescent="0.25"/>
    <row r="2614" customFormat="1" x14ac:dyDescent="0.25"/>
    <row r="2615" customFormat="1" x14ac:dyDescent="0.25"/>
    <row r="2616" customFormat="1" x14ac:dyDescent="0.25"/>
    <row r="2617" customFormat="1" x14ac:dyDescent="0.25"/>
    <row r="2618" customFormat="1" x14ac:dyDescent="0.25"/>
    <row r="2619" customFormat="1" x14ac:dyDescent="0.25"/>
    <row r="2620" customFormat="1" x14ac:dyDescent="0.25"/>
    <row r="2621" customFormat="1" x14ac:dyDescent="0.25"/>
    <row r="2622" customFormat="1" x14ac:dyDescent="0.25"/>
    <row r="2623" customFormat="1" x14ac:dyDescent="0.25"/>
    <row r="2624" customFormat="1" x14ac:dyDescent="0.25"/>
    <row r="2625" customFormat="1" x14ac:dyDescent="0.25"/>
    <row r="2626" customFormat="1" x14ac:dyDescent="0.25"/>
    <row r="2627" customFormat="1" x14ac:dyDescent="0.25"/>
    <row r="2628" customFormat="1" x14ac:dyDescent="0.25"/>
    <row r="2629" customFormat="1" x14ac:dyDescent="0.25"/>
    <row r="2630" customFormat="1" x14ac:dyDescent="0.25"/>
    <row r="2631" customFormat="1" x14ac:dyDescent="0.25"/>
    <row r="2632" customFormat="1" x14ac:dyDescent="0.25"/>
    <row r="2633" customFormat="1" x14ac:dyDescent="0.25"/>
    <row r="2634" customFormat="1" x14ac:dyDescent="0.25"/>
    <row r="2635" customFormat="1" x14ac:dyDescent="0.25"/>
    <row r="2636" customFormat="1" x14ac:dyDescent="0.25"/>
    <row r="2637" customFormat="1" x14ac:dyDescent="0.25"/>
    <row r="2638" customFormat="1" x14ac:dyDescent="0.25"/>
    <row r="2639" customFormat="1" x14ac:dyDescent="0.25"/>
    <row r="2640" customFormat="1" x14ac:dyDescent="0.25"/>
    <row r="2641" customFormat="1" x14ac:dyDescent="0.25"/>
    <row r="2642" customFormat="1" x14ac:dyDescent="0.25"/>
    <row r="2643" customFormat="1" x14ac:dyDescent="0.25"/>
    <row r="2644" customFormat="1" x14ac:dyDescent="0.25"/>
    <row r="2645" customFormat="1" x14ac:dyDescent="0.25"/>
    <row r="2646" customFormat="1" x14ac:dyDescent="0.25"/>
    <row r="2647" customFormat="1" x14ac:dyDescent="0.25"/>
    <row r="2648" customFormat="1" x14ac:dyDescent="0.25"/>
    <row r="2649" customFormat="1" x14ac:dyDescent="0.25"/>
    <row r="2650" customFormat="1" x14ac:dyDescent="0.25"/>
    <row r="2651" customFormat="1" x14ac:dyDescent="0.25"/>
    <row r="2652" customFormat="1" x14ac:dyDescent="0.25"/>
    <row r="2653" customFormat="1" x14ac:dyDescent="0.25"/>
    <row r="2654" customFormat="1" x14ac:dyDescent="0.25"/>
    <row r="2655" customFormat="1" x14ac:dyDescent="0.25"/>
    <row r="2656" customFormat="1" x14ac:dyDescent="0.25"/>
    <row r="2657" customFormat="1" x14ac:dyDescent="0.25"/>
    <row r="2658" customFormat="1" x14ac:dyDescent="0.25"/>
    <row r="2659" customFormat="1" x14ac:dyDescent="0.25"/>
    <row r="2660" customFormat="1" x14ac:dyDescent="0.25"/>
    <row r="2661" customFormat="1" x14ac:dyDescent="0.25"/>
    <row r="2662" customFormat="1" x14ac:dyDescent="0.25"/>
    <row r="2663" customFormat="1" x14ac:dyDescent="0.25"/>
    <row r="2664" customFormat="1" x14ac:dyDescent="0.25"/>
    <row r="2665" customFormat="1" x14ac:dyDescent="0.25"/>
    <row r="2666" customFormat="1" x14ac:dyDescent="0.25"/>
    <row r="2667" customFormat="1" x14ac:dyDescent="0.25"/>
    <row r="2668" customFormat="1" x14ac:dyDescent="0.25"/>
    <row r="2669" customFormat="1" x14ac:dyDescent="0.25"/>
    <row r="2670" customFormat="1" x14ac:dyDescent="0.25"/>
    <row r="2671" customFormat="1" x14ac:dyDescent="0.25"/>
    <row r="2672" customFormat="1" x14ac:dyDescent="0.25"/>
    <row r="2673" customFormat="1" x14ac:dyDescent="0.25"/>
    <row r="2674" customFormat="1" x14ac:dyDescent="0.25"/>
    <row r="2675" customFormat="1" x14ac:dyDescent="0.25"/>
    <row r="2676" customFormat="1" x14ac:dyDescent="0.25"/>
    <row r="2677" customFormat="1" x14ac:dyDescent="0.25"/>
    <row r="2678" customFormat="1" x14ac:dyDescent="0.25"/>
    <row r="2679" customFormat="1" x14ac:dyDescent="0.25"/>
    <row r="2680" customFormat="1" x14ac:dyDescent="0.25"/>
    <row r="2681" customFormat="1" x14ac:dyDescent="0.25"/>
    <row r="2682" customFormat="1" x14ac:dyDescent="0.25"/>
    <row r="2683" customFormat="1" x14ac:dyDescent="0.25"/>
    <row r="2684" customFormat="1" x14ac:dyDescent="0.25"/>
    <row r="2685" customFormat="1" x14ac:dyDescent="0.25"/>
    <row r="2686" customFormat="1" x14ac:dyDescent="0.25"/>
    <row r="2687" customFormat="1" x14ac:dyDescent="0.25"/>
    <row r="2688" customFormat="1" x14ac:dyDescent="0.25"/>
    <row r="2689" customFormat="1" x14ac:dyDescent="0.25"/>
    <row r="2690" customFormat="1" x14ac:dyDescent="0.25"/>
    <row r="2691" customFormat="1" x14ac:dyDescent="0.25"/>
    <row r="2692" customFormat="1" x14ac:dyDescent="0.25"/>
    <row r="2693" customFormat="1" x14ac:dyDescent="0.25"/>
    <row r="2694" customFormat="1" x14ac:dyDescent="0.25"/>
    <row r="2695" customFormat="1" x14ac:dyDescent="0.25"/>
    <row r="2696" customFormat="1" x14ac:dyDescent="0.25"/>
    <row r="2697" customFormat="1" x14ac:dyDescent="0.25"/>
    <row r="2698" customFormat="1" x14ac:dyDescent="0.25"/>
    <row r="2699" customFormat="1" x14ac:dyDescent="0.25"/>
    <row r="2700" customFormat="1" x14ac:dyDescent="0.25"/>
    <row r="2701" customFormat="1" x14ac:dyDescent="0.25"/>
    <row r="2702" customFormat="1" x14ac:dyDescent="0.25"/>
    <row r="2703" customFormat="1" x14ac:dyDescent="0.25"/>
    <row r="2704" customFormat="1" x14ac:dyDescent="0.25"/>
    <row r="2705" customFormat="1" x14ac:dyDescent="0.25"/>
    <row r="2706" customFormat="1" x14ac:dyDescent="0.25"/>
    <row r="2707" customFormat="1" x14ac:dyDescent="0.25"/>
    <row r="2708" customFormat="1" x14ac:dyDescent="0.25"/>
    <row r="2709" customFormat="1" x14ac:dyDescent="0.25"/>
    <row r="2710" customFormat="1" x14ac:dyDescent="0.25"/>
    <row r="2711" customFormat="1" x14ac:dyDescent="0.25"/>
    <row r="2712" customFormat="1" x14ac:dyDescent="0.25"/>
    <row r="2713" customFormat="1" x14ac:dyDescent="0.25"/>
    <row r="2714" customFormat="1" x14ac:dyDescent="0.25"/>
    <row r="2715" customFormat="1" x14ac:dyDescent="0.25"/>
    <row r="2716" customFormat="1" x14ac:dyDescent="0.25"/>
    <row r="2717" customFormat="1" x14ac:dyDescent="0.25"/>
    <row r="2718" customFormat="1" x14ac:dyDescent="0.25"/>
    <row r="2719" customFormat="1" x14ac:dyDescent="0.25"/>
    <row r="2720" customFormat="1" x14ac:dyDescent="0.25"/>
    <row r="2721" customFormat="1" x14ac:dyDescent="0.25"/>
    <row r="2722" customFormat="1" x14ac:dyDescent="0.25"/>
    <row r="2723" customFormat="1" x14ac:dyDescent="0.25"/>
    <row r="2724" customFormat="1" x14ac:dyDescent="0.25"/>
    <row r="2725" customFormat="1" x14ac:dyDescent="0.25"/>
    <row r="2726" customFormat="1" x14ac:dyDescent="0.25"/>
    <row r="2727" customFormat="1" x14ac:dyDescent="0.25"/>
    <row r="2728" customFormat="1" x14ac:dyDescent="0.25"/>
    <row r="2729" customFormat="1" x14ac:dyDescent="0.25"/>
    <row r="2730" customFormat="1" x14ac:dyDescent="0.25"/>
    <row r="2731" customFormat="1" x14ac:dyDescent="0.25"/>
    <row r="2732" customFormat="1" x14ac:dyDescent="0.25"/>
    <row r="2733" customFormat="1" x14ac:dyDescent="0.25"/>
    <row r="2734" customFormat="1" x14ac:dyDescent="0.25"/>
    <row r="2735" customFormat="1" x14ac:dyDescent="0.25"/>
    <row r="2736" customFormat="1" x14ac:dyDescent="0.25"/>
    <row r="2737" customFormat="1" x14ac:dyDescent="0.25"/>
    <row r="2738" customFormat="1" x14ac:dyDescent="0.25"/>
    <row r="2739" customFormat="1" x14ac:dyDescent="0.25"/>
    <row r="2740" customFormat="1" x14ac:dyDescent="0.25"/>
    <row r="2741" customFormat="1" x14ac:dyDescent="0.25"/>
    <row r="2742" customFormat="1" x14ac:dyDescent="0.25"/>
    <row r="2743" customFormat="1" x14ac:dyDescent="0.25"/>
    <row r="2744" customFormat="1" x14ac:dyDescent="0.25"/>
    <row r="2745" customFormat="1" x14ac:dyDescent="0.25"/>
    <row r="2746" customFormat="1" x14ac:dyDescent="0.25"/>
    <row r="2747" customFormat="1" x14ac:dyDescent="0.25"/>
    <row r="2748" customFormat="1" x14ac:dyDescent="0.25"/>
    <row r="2749" customFormat="1" x14ac:dyDescent="0.25"/>
    <row r="2750" customFormat="1" x14ac:dyDescent="0.25"/>
    <row r="2751" customFormat="1" x14ac:dyDescent="0.25"/>
    <row r="2752" customFormat="1" x14ac:dyDescent="0.25"/>
    <row r="2753" customFormat="1" x14ac:dyDescent="0.25"/>
    <row r="2754" customFormat="1" x14ac:dyDescent="0.25"/>
    <row r="2755" customFormat="1" x14ac:dyDescent="0.25"/>
    <row r="2756" customFormat="1" x14ac:dyDescent="0.25"/>
    <row r="2757" customFormat="1" x14ac:dyDescent="0.25"/>
    <row r="2758" customFormat="1" x14ac:dyDescent="0.25"/>
    <row r="2759" customFormat="1" x14ac:dyDescent="0.25"/>
    <row r="2760" customFormat="1" x14ac:dyDescent="0.25"/>
    <row r="2761" customFormat="1" x14ac:dyDescent="0.25"/>
    <row r="2762" customFormat="1" x14ac:dyDescent="0.25"/>
    <row r="2763" customFormat="1" x14ac:dyDescent="0.25"/>
    <row r="2764" customFormat="1" x14ac:dyDescent="0.25"/>
    <row r="2765" customFormat="1" x14ac:dyDescent="0.25"/>
    <row r="2766" customFormat="1" x14ac:dyDescent="0.25"/>
    <row r="2767" customFormat="1" x14ac:dyDescent="0.25"/>
    <row r="2768" customFormat="1" x14ac:dyDescent="0.25"/>
    <row r="2769" customFormat="1" x14ac:dyDescent="0.25"/>
    <row r="2770" customFormat="1" x14ac:dyDescent="0.25"/>
    <row r="2771" customFormat="1" x14ac:dyDescent="0.25"/>
    <row r="2772" customFormat="1" x14ac:dyDescent="0.25"/>
    <row r="2773" customFormat="1" x14ac:dyDescent="0.25"/>
    <row r="2774" customFormat="1" x14ac:dyDescent="0.25"/>
    <row r="2775" customFormat="1" x14ac:dyDescent="0.25"/>
    <row r="2776" customFormat="1" x14ac:dyDescent="0.25"/>
    <row r="2777" customFormat="1" x14ac:dyDescent="0.25"/>
    <row r="2778" customFormat="1" x14ac:dyDescent="0.25"/>
    <row r="2779" customFormat="1" x14ac:dyDescent="0.25"/>
    <row r="2780" customFormat="1" x14ac:dyDescent="0.25"/>
    <row r="2781" customFormat="1" x14ac:dyDescent="0.25"/>
    <row r="2782" customFormat="1" x14ac:dyDescent="0.25"/>
    <row r="2783" customFormat="1" x14ac:dyDescent="0.25"/>
    <row r="2784" customFormat="1" x14ac:dyDescent="0.25"/>
    <row r="2785" customFormat="1" x14ac:dyDescent="0.25"/>
    <row r="2786" customFormat="1" x14ac:dyDescent="0.25"/>
    <row r="2787" customFormat="1" x14ac:dyDescent="0.25"/>
    <row r="2788" customFormat="1" x14ac:dyDescent="0.25"/>
    <row r="2789" customFormat="1" x14ac:dyDescent="0.25"/>
    <row r="2790" customFormat="1" x14ac:dyDescent="0.25"/>
    <row r="2791" customFormat="1" x14ac:dyDescent="0.25"/>
    <row r="2792" customFormat="1" x14ac:dyDescent="0.25"/>
    <row r="2793" customFormat="1" x14ac:dyDescent="0.25"/>
    <row r="2794" customFormat="1" x14ac:dyDescent="0.25"/>
    <row r="2795" customFormat="1" x14ac:dyDescent="0.25"/>
    <row r="2796" customFormat="1" x14ac:dyDescent="0.25"/>
    <row r="2797" customFormat="1" x14ac:dyDescent="0.25"/>
    <row r="2798" customFormat="1" x14ac:dyDescent="0.25"/>
    <row r="2799" customFormat="1" x14ac:dyDescent="0.25"/>
    <row r="2800" customFormat="1" x14ac:dyDescent="0.25"/>
    <row r="2801" customFormat="1" x14ac:dyDescent="0.25"/>
    <row r="2802" customFormat="1" x14ac:dyDescent="0.25"/>
    <row r="2803" customFormat="1" x14ac:dyDescent="0.25"/>
    <row r="2804" customFormat="1" x14ac:dyDescent="0.25"/>
    <row r="2805" customFormat="1" x14ac:dyDescent="0.25"/>
    <row r="2806" customFormat="1" x14ac:dyDescent="0.25"/>
    <row r="2807" customFormat="1" x14ac:dyDescent="0.25"/>
    <row r="2808" customFormat="1" x14ac:dyDescent="0.25"/>
    <row r="2809" customFormat="1" x14ac:dyDescent="0.25"/>
    <row r="2810" customFormat="1" x14ac:dyDescent="0.25"/>
    <row r="2811" customFormat="1" x14ac:dyDescent="0.25"/>
    <row r="2812" customFormat="1" x14ac:dyDescent="0.25"/>
    <row r="2813" customFormat="1" x14ac:dyDescent="0.25"/>
    <row r="2814" customFormat="1" x14ac:dyDescent="0.25"/>
    <row r="2815" customFormat="1" x14ac:dyDescent="0.25"/>
    <row r="2816" customFormat="1" x14ac:dyDescent="0.25"/>
    <row r="2817" customFormat="1" x14ac:dyDescent="0.25"/>
    <row r="2818" customFormat="1" x14ac:dyDescent="0.25"/>
    <row r="2819" customFormat="1" x14ac:dyDescent="0.25"/>
    <row r="2820" customFormat="1" x14ac:dyDescent="0.25"/>
    <row r="2821" customFormat="1" x14ac:dyDescent="0.25"/>
    <row r="2822" customFormat="1" x14ac:dyDescent="0.25"/>
    <row r="2823" customFormat="1" x14ac:dyDescent="0.25"/>
    <row r="2824" customFormat="1" x14ac:dyDescent="0.25"/>
    <row r="2825" customFormat="1" x14ac:dyDescent="0.25"/>
    <row r="2826" customFormat="1" x14ac:dyDescent="0.25"/>
    <row r="2827" customFormat="1" x14ac:dyDescent="0.25"/>
    <row r="2828" customFormat="1" x14ac:dyDescent="0.25"/>
    <row r="2829" customFormat="1" x14ac:dyDescent="0.25"/>
    <row r="2830" customFormat="1" x14ac:dyDescent="0.25"/>
    <row r="2831" customFormat="1" x14ac:dyDescent="0.25"/>
    <row r="2832" customFormat="1" x14ac:dyDescent="0.25"/>
    <row r="2833" customFormat="1" x14ac:dyDescent="0.25"/>
    <row r="2834" customFormat="1" x14ac:dyDescent="0.25"/>
    <row r="2835" customFormat="1" x14ac:dyDescent="0.25"/>
    <row r="2836" customFormat="1" x14ac:dyDescent="0.25"/>
    <row r="2837" customFormat="1" x14ac:dyDescent="0.25"/>
    <row r="2838" customFormat="1" x14ac:dyDescent="0.25"/>
    <row r="2839" customFormat="1" x14ac:dyDescent="0.25"/>
    <row r="2840" customFormat="1" x14ac:dyDescent="0.25"/>
    <row r="2841" customFormat="1" x14ac:dyDescent="0.25"/>
    <row r="2842" customFormat="1" x14ac:dyDescent="0.25"/>
    <row r="2843" customFormat="1" x14ac:dyDescent="0.25"/>
    <row r="2844" customFormat="1" x14ac:dyDescent="0.25"/>
    <row r="2845" customFormat="1" x14ac:dyDescent="0.25"/>
    <row r="2846" customFormat="1" x14ac:dyDescent="0.25"/>
    <row r="2847" customFormat="1" x14ac:dyDescent="0.25"/>
    <row r="2848" customFormat="1" x14ac:dyDescent="0.25"/>
    <row r="2849" customFormat="1" x14ac:dyDescent="0.25"/>
    <row r="2850" customFormat="1" x14ac:dyDescent="0.25"/>
    <row r="2851" customFormat="1" x14ac:dyDescent="0.25"/>
    <row r="2852" customFormat="1" x14ac:dyDescent="0.25"/>
    <row r="2853" customFormat="1" x14ac:dyDescent="0.25"/>
    <row r="2854" customFormat="1" x14ac:dyDescent="0.25"/>
    <row r="2855" customFormat="1" x14ac:dyDescent="0.25"/>
    <row r="2856" customFormat="1" x14ac:dyDescent="0.25"/>
    <row r="2857" customFormat="1" x14ac:dyDescent="0.25"/>
    <row r="2858" customFormat="1" x14ac:dyDescent="0.25"/>
    <row r="2859" customFormat="1" x14ac:dyDescent="0.25"/>
    <row r="2860" customFormat="1" x14ac:dyDescent="0.25"/>
    <row r="2861" customFormat="1" x14ac:dyDescent="0.25"/>
    <row r="2862" customFormat="1" x14ac:dyDescent="0.25"/>
    <row r="2863" customFormat="1" x14ac:dyDescent="0.25"/>
    <row r="2864" customFormat="1" x14ac:dyDescent="0.25"/>
    <row r="2865" customFormat="1" x14ac:dyDescent="0.25"/>
    <row r="2866" customFormat="1" x14ac:dyDescent="0.25"/>
    <row r="2867" customFormat="1" x14ac:dyDescent="0.25"/>
    <row r="2868" customFormat="1" x14ac:dyDescent="0.25"/>
    <row r="2869" customFormat="1" x14ac:dyDescent="0.25"/>
    <row r="2870" customFormat="1" x14ac:dyDescent="0.25"/>
    <row r="2871" customFormat="1" x14ac:dyDescent="0.25"/>
    <row r="2872" customFormat="1" x14ac:dyDescent="0.25"/>
    <row r="2873" customFormat="1" x14ac:dyDescent="0.25"/>
    <row r="2874" customFormat="1" x14ac:dyDescent="0.25"/>
    <row r="2875" customFormat="1" x14ac:dyDescent="0.25"/>
    <row r="2876" customFormat="1" x14ac:dyDescent="0.25"/>
    <row r="2877" customFormat="1" x14ac:dyDescent="0.25"/>
    <row r="2878" customFormat="1" x14ac:dyDescent="0.25"/>
    <row r="2879" customFormat="1" x14ac:dyDescent="0.25"/>
    <row r="2880" customFormat="1" x14ac:dyDescent="0.25"/>
    <row r="2881" customFormat="1" x14ac:dyDescent="0.25"/>
    <row r="2882" customFormat="1" x14ac:dyDescent="0.25"/>
    <row r="2883" customFormat="1" x14ac:dyDescent="0.25"/>
    <row r="2884" customFormat="1" x14ac:dyDescent="0.25"/>
    <row r="2885" customFormat="1" x14ac:dyDescent="0.25"/>
    <row r="2886" customFormat="1" x14ac:dyDescent="0.25"/>
    <row r="2887" customFormat="1" x14ac:dyDescent="0.25"/>
    <row r="2888" customFormat="1" x14ac:dyDescent="0.25"/>
    <row r="2889" customFormat="1" x14ac:dyDescent="0.25"/>
    <row r="2890" customFormat="1" x14ac:dyDescent="0.25"/>
    <row r="2891" customFormat="1" x14ac:dyDescent="0.25"/>
    <row r="2892" customFormat="1" x14ac:dyDescent="0.25"/>
    <row r="2893" customFormat="1" x14ac:dyDescent="0.25"/>
    <row r="2894" customFormat="1" x14ac:dyDescent="0.25"/>
    <row r="2895" customFormat="1" x14ac:dyDescent="0.25"/>
    <row r="2896" customFormat="1" x14ac:dyDescent="0.25"/>
    <row r="2897" customFormat="1" x14ac:dyDescent="0.25"/>
    <row r="2898" customFormat="1" x14ac:dyDescent="0.25"/>
    <row r="2899" customFormat="1" x14ac:dyDescent="0.25"/>
    <row r="2900" customFormat="1" x14ac:dyDescent="0.25"/>
    <row r="2901" customFormat="1" x14ac:dyDescent="0.25"/>
    <row r="2902" customFormat="1" x14ac:dyDescent="0.25"/>
    <row r="2903" customFormat="1" x14ac:dyDescent="0.25"/>
    <row r="2904" customFormat="1" x14ac:dyDescent="0.25"/>
    <row r="2905" customFormat="1" x14ac:dyDescent="0.25"/>
    <row r="2906" customFormat="1" x14ac:dyDescent="0.25"/>
    <row r="2907" customFormat="1" x14ac:dyDescent="0.25"/>
    <row r="2908" customFormat="1" x14ac:dyDescent="0.25"/>
    <row r="2909" customFormat="1" x14ac:dyDescent="0.25"/>
    <row r="2910" customFormat="1" x14ac:dyDescent="0.25"/>
    <row r="2911" customFormat="1" x14ac:dyDescent="0.25"/>
    <row r="2912" customFormat="1" x14ac:dyDescent="0.25"/>
    <row r="2913" customFormat="1" x14ac:dyDescent="0.25"/>
    <row r="2914" customFormat="1" x14ac:dyDescent="0.25"/>
    <row r="2915" customFormat="1" x14ac:dyDescent="0.25"/>
    <row r="2916" customFormat="1" x14ac:dyDescent="0.25"/>
    <row r="2917" customFormat="1" x14ac:dyDescent="0.25"/>
    <row r="2918" customFormat="1" x14ac:dyDescent="0.25"/>
    <row r="2919" customFormat="1" x14ac:dyDescent="0.25"/>
    <row r="2920" customFormat="1" x14ac:dyDescent="0.25"/>
    <row r="2921" customFormat="1" x14ac:dyDescent="0.25"/>
    <row r="2922" customFormat="1" x14ac:dyDescent="0.25"/>
    <row r="2923" customFormat="1" x14ac:dyDescent="0.25"/>
    <row r="2924" customFormat="1" x14ac:dyDescent="0.25"/>
    <row r="2925" customFormat="1" x14ac:dyDescent="0.25"/>
    <row r="2926" customFormat="1" x14ac:dyDescent="0.25"/>
    <row r="2927" customFormat="1" x14ac:dyDescent="0.25"/>
    <row r="2928" customFormat="1" x14ac:dyDescent="0.25"/>
    <row r="2929" customFormat="1" x14ac:dyDescent="0.25"/>
    <row r="2930" customFormat="1" x14ac:dyDescent="0.25"/>
    <row r="2931" customFormat="1" x14ac:dyDescent="0.25"/>
    <row r="2932" customFormat="1" x14ac:dyDescent="0.25"/>
    <row r="2933" customFormat="1" x14ac:dyDescent="0.25"/>
    <row r="2934" customFormat="1" x14ac:dyDescent="0.25"/>
    <row r="2935" customFormat="1" x14ac:dyDescent="0.25"/>
    <row r="2936" customFormat="1" x14ac:dyDescent="0.25"/>
    <row r="2937" customFormat="1" x14ac:dyDescent="0.25"/>
    <row r="2938" customFormat="1" x14ac:dyDescent="0.25"/>
    <row r="2939" customFormat="1" x14ac:dyDescent="0.25"/>
    <row r="2940" customFormat="1" x14ac:dyDescent="0.25"/>
    <row r="2941" customFormat="1" x14ac:dyDescent="0.25"/>
    <row r="2942" customFormat="1" x14ac:dyDescent="0.25"/>
    <row r="2943" customFormat="1" x14ac:dyDescent="0.25"/>
    <row r="2944" customFormat="1" x14ac:dyDescent="0.25"/>
    <row r="2945" customFormat="1" x14ac:dyDescent="0.25"/>
    <row r="2946" customFormat="1" x14ac:dyDescent="0.25"/>
    <row r="2947" customFormat="1" x14ac:dyDescent="0.25"/>
    <row r="2948" customFormat="1" x14ac:dyDescent="0.25"/>
    <row r="2949" customFormat="1" x14ac:dyDescent="0.25"/>
    <row r="2950" customFormat="1" x14ac:dyDescent="0.25"/>
    <row r="2951" customFormat="1" x14ac:dyDescent="0.25"/>
    <row r="2952" customFormat="1" x14ac:dyDescent="0.25"/>
    <row r="2953" customFormat="1" x14ac:dyDescent="0.25"/>
    <row r="2954" customFormat="1" x14ac:dyDescent="0.25"/>
    <row r="2955" customFormat="1" x14ac:dyDescent="0.25"/>
    <row r="2956" customFormat="1" x14ac:dyDescent="0.25"/>
    <row r="2957" customFormat="1" x14ac:dyDescent="0.25"/>
    <row r="2958" customFormat="1" x14ac:dyDescent="0.25"/>
    <row r="2959" customFormat="1" x14ac:dyDescent="0.25"/>
    <row r="2960" customFormat="1" x14ac:dyDescent="0.25"/>
    <row r="2961" customFormat="1" x14ac:dyDescent="0.25"/>
    <row r="2962" customFormat="1" x14ac:dyDescent="0.25"/>
    <row r="2963" customFormat="1" x14ac:dyDescent="0.25"/>
    <row r="2964" customFormat="1" x14ac:dyDescent="0.25"/>
    <row r="2965" customFormat="1" x14ac:dyDescent="0.25"/>
    <row r="2966" customFormat="1" x14ac:dyDescent="0.25"/>
    <row r="2967" customFormat="1" x14ac:dyDescent="0.25"/>
    <row r="2968" customFormat="1" x14ac:dyDescent="0.25"/>
    <row r="2969" customFormat="1" x14ac:dyDescent="0.25"/>
    <row r="2970" customFormat="1" x14ac:dyDescent="0.25"/>
    <row r="2971" customFormat="1" x14ac:dyDescent="0.25"/>
    <row r="2972" customFormat="1" x14ac:dyDescent="0.25"/>
    <row r="2973" customFormat="1" x14ac:dyDescent="0.25"/>
    <row r="2974" customFormat="1" x14ac:dyDescent="0.25"/>
    <row r="2975" customFormat="1" x14ac:dyDescent="0.25"/>
    <row r="2976" customFormat="1" x14ac:dyDescent="0.25"/>
    <row r="2977" customFormat="1" x14ac:dyDescent="0.25"/>
    <row r="2978" customFormat="1" x14ac:dyDescent="0.25"/>
    <row r="2979" customFormat="1" x14ac:dyDescent="0.25"/>
    <row r="2980" customFormat="1" x14ac:dyDescent="0.25"/>
    <row r="2981" customFormat="1" x14ac:dyDescent="0.25"/>
    <row r="2982" customFormat="1" x14ac:dyDescent="0.25"/>
    <row r="2983" customFormat="1" x14ac:dyDescent="0.25"/>
    <row r="2984" customFormat="1" x14ac:dyDescent="0.25"/>
    <row r="2985" customFormat="1" x14ac:dyDescent="0.25"/>
    <row r="2986" customFormat="1" x14ac:dyDescent="0.25"/>
    <row r="2987" customFormat="1" x14ac:dyDescent="0.25"/>
    <row r="2988" customFormat="1" x14ac:dyDescent="0.25"/>
    <row r="2989" customFormat="1" x14ac:dyDescent="0.25"/>
    <row r="2990" customFormat="1" x14ac:dyDescent="0.25"/>
    <row r="2991" customFormat="1" x14ac:dyDescent="0.25"/>
    <row r="2992" customFormat="1" x14ac:dyDescent="0.25"/>
    <row r="2993" customFormat="1" x14ac:dyDescent="0.25"/>
    <row r="2994" customFormat="1" x14ac:dyDescent="0.25"/>
    <row r="2995" customFormat="1" x14ac:dyDescent="0.25"/>
    <row r="2996" customFormat="1" x14ac:dyDescent="0.25"/>
    <row r="2997" customFormat="1" x14ac:dyDescent="0.25"/>
    <row r="2998" customFormat="1" x14ac:dyDescent="0.25"/>
    <row r="2999" customFormat="1" x14ac:dyDescent="0.25"/>
    <row r="3000" customFormat="1" x14ac:dyDescent="0.25"/>
    <row r="3001" customFormat="1" x14ac:dyDescent="0.25"/>
    <row r="3002" customFormat="1" x14ac:dyDescent="0.25"/>
    <row r="3003" customFormat="1" x14ac:dyDescent="0.25"/>
    <row r="3004" customFormat="1" x14ac:dyDescent="0.25"/>
    <row r="3005" customFormat="1" x14ac:dyDescent="0.25"/>
    <row r="3006" customFormat="1" x14ac:dyDescent="0.25"/>
    <row r="3007" customFormat="1" x14ac:dyDescent="0.25"/>
    <row r="3008" customFormat="1" x14ac:dyDescent="0.25"/>
    <row r="3009" customFormat="1" x14ac:dyDescent="0.25"/>
    <row r="3010" customFormat="1" x14ac:dyDescent="0.25"/>
    <row r="3011" customFormat="1" x14ac:dyDescent="0.25"/>
    <row r="3012" customFormat="1" x14ac:dyDescent="0.25"/>
    <row r="3013" customFormat="1" x14ac:dyDescent="0.25"/>
    <row r="3014" customFormat="1" x14ac:dyDescent="0.25"/>
    <row r="3015" customFormat="1" x14ac:dyDescent="0.25"/>
    <row r="3016" customFormat="1" x14ac:dyDescent="0.25"/>
    <row r="3017" customFormat="1" x14ac:dyDescent="0.25"/>
    <row r="3018" customFormat="1" x14ac:dyDescent="0.25"/>
    <row r="3019" customFormat="1" x14ac:dyDescent="0.25"/>
    <row r="3020" customFormat="1" x14ac:dyDescent="0.25"/>
    <row r="3021" customFormat="1" x14ac:dyDescent="0.25"/>
    <row r="3022" customFormat="1" x14ac:dyDescent="0.25"/>
    <row r="3023" customFormat="1" x14ac:dyDescent="0.25"/>
    <row r="3024" customFormat="1" x14ac:dyDescent="0.25"/>
    <row r="3025" customFormat="1" x14ac:dyDescent="0.25"/>
    <row r="3026" customFormat="1" x14ac:dyDescent="0.25"/>
    <row r="3027" customFormat="1" x14ac:dyDescent="0.25"/>
    <row r="3028" customFormat="1" x14ac:dyDescent="0.25"/>
    <row r="3029" customFormat="1" x14ac:dyDescent="0.25"/>
    <row r="3030" customFormat="1" x14ac:dyDescent="0.25"/>
    <row r="3031" customFormat="1" x14ac:dyDescent="0.25"/>
    <row r="3032" customFormat="1" x14ac:dyDescent="0.25"/>
    <row r="3033" customFormat="1" x14ac:dyDescent="0.25"/>
    <row r="3034" customFormat="1" x14ac:dyDescent="0.25"/>
    <row r="3035" customFormat="1" x14ac:dyDescent="0.25"/>
    <row r="3036" customFormat="1" x14ac:dyDescent="0.25"/>
    <row r="3037" customFormat="1" x14ac:dyDescent="0.25"/>
    <row r="3038" customFormat="1" x14ac:dyDescent="0.25"/>
    <row r="3039" customFormat="1" x14ac:dyDescent="0.25"/>
    <row r="3040" customFormat="1" x14ac:dyDescent="0.25"/>
    <row r="3041" customFormat="1" x14ac:dyDescent="0.25"/>
    <row r="3042" customFormat="1" x14ac:dyDescent="0.25"/>
    <row r="3043" customFormat="1" x14ac:dyDescent="0.25"/>
    <row r="3044" customFormat="1" x14ac:dyDescent="0.25"/>
    <row r="3045" customFormat="1" x14ac:dyDescent="0.25"/>
    <row r="3046" customFormat="1" x14ac:dyDescent="0.25"/>
    <row r="3047" customFormat="1" x14ac:dyDescent="0.25"/>
    <row r="3048" customFormat="1" x14ac:dyDescent="0.25"/>
    <row r="3049" customFormat="1" x14ac:dyDescent="0.25"/>
    <row r="3050" customFormat="1" x14ac:dyDescent="0.25"/>
    <row r="3051" customFormat="1" x14ac:dyDescent="0.25"/>
    <row r="3052" customFormat="1" x14ac:dyDescent="0.25"/>
    <row r="3053" customFormat="1" x14ac:dyDescent="0.25"/>
    <row r="3054" customFormat="1" x14ac:dyDescent="0.25"/>
    <row r="3055" customFormat="1" x14ac:dyDescent="0.25"/>
    <row r="3056" customFormat="1" x14ac:dyDescent="0.25"/>
    <row r="3057" customFormat="1" x14ac:dyDescent="0.25"/>
    <row r="3058" customFormat="1" x14ac:dyDescent="0.25"/>
    <row r="3059" customFormat="1" x14ac:dyDescent="0.25"/>
    <row r="3060" customFormat="1" x14ac:dyDescent="0.25"/>
    <row r="3061" customFormat="1" x14ac:dyDescent="0.25"/>
    <row r="3062" customFormat="1" x14ac:dyDescent="0.25"/>
    <row r="3063" customFormat="1" x14ac:dyDescent="0.25"/>
    <row r="3064" customFormat="1" x14ac:dyDescent="0.25"/>
    <row r="3065" customFormat="1" x14ac:dyDescent="0.25"/>
    <row r="3066" customFormat="1" x14ac:dyDescent="0.25"/>
    <row r="3067" customFormat="1" x14ac:dyDescent="0.25"/>
    <row r="3068" customFormat="1" x14ac:dyDescent="0.25"/>
    <row r="3069" customFormat="1" x14ac:dyDescent="0.25"/>
    <row r="3070" customFormat="1" x14ac:dyDescent="0.25"/>
    <row r="3071" customFormat="1" x14ac:dyDescent="0.25"/>
    <row r="3072" customFormat="1" x14ac:dyDescent="0.25"/>
    <row r="3073" customFormat="1" x14ac:dyDescent="0.25"/>
    <row r="3074" customFormat="1" x14ac:dyDescent="0.25"/>
    <row r="3075" customFormat="1" x14ac:dyDescent="0.25"/>
    <row r="3076" customFormat="1" x14ac:dyDescent="0.25"/>
    <row r="3077" customFormat="1" x14ac:dyDescent="0.25"/>
    <row r="3078" customFormat="1" x14ac:dyDescent="0.25"/>
    <row r="3079" customFormat="1" x14ac:dyDescent="0.25"/>
    <row r="3080" customFormat="1" x14ac:dyDescent="0.25"/>
    <row r="3081" customFormat="1" x14ac:dyDescent="0.25"/>
    <row r="3082" customFormat="1" x14ac:dyDescent="0.25"/>
    <row r="3083" customFormat="1" x14ac:dyDescent="0.25"/>
    <row r="3084" customFormat="1" x14ac:dyDescent="0.25"/>
    <row r="3085" customFormat="1" x14ac:dyDescent="0.25"/>
    <row r="3086" customFormat="1" x14ac:dyDescent="0.25"/>
    <row r="3087" customFormat="1" x14ac:dyDescent="0.25"/>
    <row r="3088" customFormat="1" x14ac:dyDescent="0.25"/>
    <row r="3089" customFormat="1" x14ac:dyDescent="0.25"/>
    <row r="3090" customFormat="1" x14ac:dyDescent="0.25"/>
    <row r="3091" customFormat="1" x14ac:dyDescent="0.25"/>
    <row r="3092" customFormat="1" x14ac:dyDescent="0.25"/>
    <row r="3093" customFormat="1" x14ac:dyDescent="0.25"/>
    <row r="3094" customFormat="1" x14ac:dyDescent="0.25"/>
    <row r="3095" customFormat="1" x14ac:dyDescent="0.25"/>
    <row r="3096" customFormat="1" x14ac:dyDescent="0.25"/>
    <row r="3097" customFormat="1" x14ac:dyDescent="0.25"/>
    <row r="3098" customFormat="1" x14ac:dyDescent="0.25"/>
    <row r="3099" customFormat="1" x14ac:dyDescent="0.25"/>
    <row r="3100" customFormat="1" x14ac:dyDescent="0.25"/>
    <row r="3101" customFormat="1" x14ac:dyDescent="0.25"/>
    <row r="3102" customFormat="1" x14ac:dyDescent="0.25"/>
    <row r="3103" customFormat="1" x14ac:dyDescent="0.25"/>
    <row r="3104" customFormat="1" x14ac:dyDescent="0.25"/>
    <row r="3105" customFormat="1" x14ac:dyDescent="0.25"/>
    <row r="3106" customFormat="1" x14ac:dyDescent="0.25"/>
    <row r="3107" customFormat="1" x14ac:dyDescent="0.25"/>
    <row r="3108" customFormat="1" x14ac:dyDescent="0.25"/>
    <row r="3109" customFormat="1" x14ac:dyDescent="0.25"/>
    <row r="3110" customFormat="1" x14ac:dyDescent="0.25"/>
    <row r="3111" customFormat="1" x14ac:dyDescent="0.25"/>
    <row r="3112" customFormat="1" x14ac:dyDescent="0.25"/>
    <row r="3113" customFormat="1" x14ac:dyDescent="0.25"/>
    <row r="3114" customFormat="1" x14ac:dyDescent="0.25"/>
    <row r="3115" customFormat="1" x14ac:dyDescent="0.25"/>
    <row r="3116" customFormat="1" x14ac:dyDescent="0.25"/>
    <row r="3117" customFormat="1" x14ac:dyDescent="0.25"/>
    <row r="3118" customFormat="1" x14ac:dyDescent="0.25"/>
    <row r="3119" customFormat="1" x14ac:dyDescent="0.25"/>
    <row r="3120" customFormat="1" x14ac:dyDescent="0.25"/>
    <row r="3121" customFormat="1" x14ac:dyDescent="0.25"/>
    <row r="3122" customFormat="1" x14ac:dyDescent="0.25"/>
    <row r="3123" customFormat="1" x14ac:dyDescent="0.25"/>
    <row r="3124" customFormat="1" x14ac:dyDescent="0.25"/>
    <row r="3125" customFormat="1" x14ac:dyDescent="0.25"/>
    <row r="3126" customFormat="1" x14ac:dyDescent="0.25"/>
    <row r="3127" customFormat="1" x14ac:dyDescent="0.25"/>
    <row r="3128" customFormat="1" x14ac:dyDescent="0.25"/>
    <row r="3129" customFormat="1" x14ac:dyDescent="0.25"/>
    <row r="3130" customFormat="1" x14ac:dyDescent="0.25"/>
    <row r="3131" customFormat="1" x14ac:dyDescent="0.25"/>
    <row r="3132" customFormat="1" x14ac:dyDescent="0.25"/>
    <row r="3133" customFormat="1" x14ac:dyDescent="0.25"/>
    <row r="3134" customFormat="1" x14ac:dyDescent="0.25"/>
    <row r="3135" customFormat="1" x14ac:dyDescent="0.25"/>
    <row r="3136" customFormat="1" x14ac:dyDescent="0.25"/>
    <row r="3137" customFormat="1" x14ac:dyDescent="0.25"/>
    <row r="3138" customFormat="1" x14ac:dyDescent="0.25"/>
    <row r="3139" customFormat="1" x14ac:dyDescent="0.25"/>
    <row r="3140" customFormat="1" x14ac:dyDescent="0.25"/>
    <row r="3141" customFormat="1" x14ac:dyDescent="0.25"/>
    <row r="3142" customFormat="1" x14ac:dyDescent="0.25"/>
    <row r="3143" customFormat="1" x14ac:dyDescent="0.25"/>
    <row r="3144" customFormat="1" x14ac:dyDescent="0.25"/>
    <row r="3145" customFormat="1" x14ac:dyDescent="0.25"/>
    <row r="3146" customFormat="1" x14ac:dyDescent="0.25"/>
    <row r="3147" customFormat="1" x14ac:dyDescent="0.25"/>
    <row r="3148" customFormat="1" x14ac:dyDescent="0.25"/>
    <row r="3149" customFormat="1" x14ac:dyDescent="0.25"/>
    <row r="3150" customFormat="1" x14ac:dyDescent="0.25"/>
    <row r="3151" customFormat="1" x14ac:dyDescent="0.25"/>
    <row r="3152" customFormat="1" x14ac:dyDescent="0.25"/>
    <row r="3153" customFormat="1" x14ac:dyDescent="0.25"/>
    <row r="3154" customFormat="1" x14ac:dyDescent="0.25"/>
    <row r="3155" customFormat="1" x14ac:dyDescent="0.25"/>
    <row r="3156" customFormat="1" x14ac:dyDescent="0.25"/>
    <row r="3157" customFormat="1" x14ac:dyDescent="0.25"/>
    <row r="3158" customFormat="1" x14ac:dyDescent="0.25"/>
    <row r="3159" customFormat="1" x14ac:dyDescent="0.25"/>
    <row r="3160" customFormat="1" x14ac:dyDescent="0.25"/>
    <row r="3161" customFormat="1" x14ac:dyDescent="0.25"/>
    <row r="3162" customFormat="1" x14ac:dyDescent="0.25"/>
    <row r="3163" customFormat="1" x14ac:dyDescent="0.25"/>
    <row r="3164" customFormat="1" x14ac:dyDescent="0.25"/>
    <row r="3165" customFormat="1" x14ac:dyDescent="0.25"/>
    <row r="3166" customFormat="1" x14ac:dyDescent="0.25"/>
    <row r="3167" customFormat="1" x14ac:dyDescent="0.25"/>
    <row r="3168" customFormat="1" x14ac:dyDescent="0.25"/>
    <row r="3169" customFormat="1" x14ac:dyDescent="0.25"/>
    <row r="3170" customFormat="1" x14ac:dyDescent="0.25"/>
    <row r="3171" customFormat="1" x14ac:dyDescent="0.25"/>
    <row r="3172" customFormat="1" x14ac:dyDescent="0.25"/>
    <row r="3173" customFormat="1" x14ac:dyDescent="0.25"/>
    <row r="3174" customFormat="1" x14ac:dyDescent="0.25"/>
    <row r="3175" customFormat="1" x14ac:dyDescent="0.25"/>
    <row r="3176" customFormat="1" x14ac:dyDescent="0.25"/>
    <row r="3177" customFormat="1" x14ac:dyDescent="0.25"/>
    <row r="3178" customFormat="1" x14ac:dyDescent="0.25"/>
    <row r="3179" customFormat="1" x14ac:dyDescent="0.25"/>
    <row r="3180" customFormat="1" x14ac:dyDescent="0.25"/>
    <row r="3181" customFormat="1" x14ac:dyDescent="0.25"/>
    <row r="3182" customFormat="1" x14ac:dyDescent="0.25"/>
    <row r="3183" customFormat="1" x14ac:dyDescent="0.25"/>
    <row r="3184" customFormat="1" x14ac:dyDescent="0.25"/>
    <row r="3185" customFormat="1" x14ac:dyDescent="0.25"/>
    <row r="3186" customFormat="1" x14ac:dyDescent="0.25"/>
    <row r="3187" customFormat="1" x14ac:dyDescent="0.25"/>
    <row r="3188" customFormat="1" x14ac:dyDescent="0.25"/>
    <row r="3189" customFormat="1" x14ac:dyDescent="0.25"/>
    <row r="3190" customFormat="1" x14ac:dyDescent="0.25"/>
    <row r="3191" customFormat="1" x14ac:dyDescent="0.25"/>
    <row r="3192" customFormat="1" x14ac:dyDescent="0.25"/>
    <row r="3193" customFormat="1" x14ac:dyDescent="0.25"/>
    <row r="3194" customFormat="1" x14ac:dyDescent="0.25"/>
    <row r="3195" customFormat="1" x14ac:dyDescent="0.25"/>
    <row r="3196" customFormat="1" x14ac:dyDescent="0.25"/>
    <row r="3197" customFormat="1" x14ac:dyDescent="0.25"/>
    <row r="3198" customFormat="1" x14ac:dyDescent="0.25"/>
    <row r="3199" customFormat="1" x14ac:dyDescent="0.25"/>
    <row r="3200" customFormat="1" x14ac:dyDescent="0.25"/>
    <row r="3201" customFormat="1" x14ac:dyDescent="0.25"/>
    <row r="3202" customFormat="1" x14ac:dyDescent="0.25"/>
    <row r="3203" customFormat="1" x14ac:dyDescent="0.25"/>
    <row r="3204" customFormat="1" x14ac:dyDescent="0.25"/>
    <row r="3205" customFormat="1" x14ac:dyDescent="0.25"/>
    <row r="3206" customFormat="1" x14ac:dyDescent="0.25"/>
    <row r="3207" customFormat="1" x14ac:dyDescent="0.25"/>
    <row r="3208" customFormat="1" x14ac:dyDescent="0.25"/>
    <row r="3209" customFormat="1" x14ac:dyDescent="0.25"/>
    <row r="3210" customFormat="1" x14ac:dyDescent="0.25"/>
    <row r="3211" customFormat="1" x14ac:dyDescent="0.25"/>
    <row r="3212" customFormat="1" x14ac:dyDescent="0.25"/>
    <row r="3213" customFormat="1" x14ac:dyDescent="0.25"/>
    <row r="3214" customFormat="1" x14ac:dyDescent="0.25"/>
    <row r="3215" customFormat="1" x14ac:dyDescent="0.25"/>
    <row r="3216" customFormat="1" x14ac:dyDescent="0.25"/>
    <row r="3217" customFormat="1" x14ac:dyDescent="0.25"/>
    <row r="3218" customFormat="1" x14ac:dyDescent="0.25"/>
    <row r="3219" customFormat="1" x14ac:dyDescent="0.25"/>
    <row r="3220" customFormat="1" x14ac:dyDescent="0.25"/>
    <row r="3221" customFormat="1" x14ac:dyDescent="0.25"/>
    <row r="3222" customFormat="1" x14ac:dyDescent="0.25"/>
    <row r="3223" customFormat="1" x14ac:dyDescent="0.25"/>
    <row r="3224" customFormat="1" x14ac:dyDescent="0.25"/>
    <row r="3225" customFormat="1" x14ac:dyDescent="0.25"/>
    <row r="3226" customFormat="1" x14ac:dyDescent="0.25"/>
    <row r="3227" customFormat="1" x14ac:dyDescent="0.25"/>
    <row r="3228" customFormat="1" x14ac:dyDescent="0.25"/>
    <row r="3229" customFormat="1" x14ac:dyDescent="0.25"/>
    <row r="3230" customFormat="1" x14ac:dyDescent="0.25"/>
    <row r="3231" customFormat="1" x14ac:dyDescent="0.25"/>
    <row r="3232" customFormat="1" x14ac:dyDescent="0.25"/>
    <row r="3233" customFormat="1" x14ac:dyDescent="0.25"/>
    <row r="3234" customFormat="1" x14ac:dyDescent="0.25"/>
    <row r="3235" customFormat="1" x14ac:dyDescent="0.25"/>
    <row r="3236" customFormat="1" x14ac:dyDescent="0.25"/>
    <row r="3237" customFormat="1" x14ac:dyDescent="0.25"/>
    <row r="3238" customFormat="1" x14ac:dyDescent="0.25"/>
    <row r="3239" customFormat="1" x14ac:dyDescent="0.25"/>
    <row r="3240" customFormat="1" x14ac:dyDescent="0.25"/>
    <row r="3241" customFormat="1" x14ac:dyDescent="0.25"/>
    <row r="3242" customFormat="1" x14ac:dyDescent="0.25"/>
    <row r="3243" customFormat="1" x14ac:dyDescent="0.25"/>
    <row r="3244" customFormat="1" x14ac:dyDescent="0.25"/>
    <row r="3245" customFormat="1" x14ac:dyDescent="0.25"/>
    <row r="3246" customFormat="1" x14ac:dyDescent="0.25"/>
    <row r="3247" customFormat="1" x14ac:dyDescent="0.25"/>
    <row r="3248" customFormat="1" x14ac:dyDescent="0.25"/>
    <row r="3249" customFormat="1" x14ac:dyDescent="0.25"/>
    <row r="3250" customFormat="1" x14ac:dyDescent="0.25"/>
    <row r="3251" customFormat="1" x14ac:dyDescent="0.25"/>
    <row r="3252" customFormat="1" x14ac:dyDescent="0.25"/>
    <row r="3253" customFormat="1" x14ac:dyDescent="0.25"/>
    <row r="3254" customFormat="1" x14ac:dyDescent="0.25"/>
    <row r="3255" customFormat="1" x14ac:dyDescent="0.25"/>
    <row r="3256" customFormat="1" x14ac:dyDescent="0.25"/>
    <row r="3257" customFormat="1" x14ac:dyDescent="0.25"/>
    <row r="3258" customFormat="1" x14ac:dyDescent="0.25"/>
    <row r="3259" customFormat="1" x14ac:dyDescent="0.25"/>
    <row r="3260" customFormat="1" x14ac:dyDescent="0.25"/>
    <row r="3261" customFormat="1" x14ac:dyDescent="0.25"/>
    <row r="3262" customFormat="1" x14ac:dyDescent="0.25"/>
    <row r="3263" customFormat="1" x14ac:dyDescent="0.25"/>
    <row r="3264" customFormat="1" x14ac:dyDescent="0.25"/>
    <row r="3265" customFormat="1" x14ac:dyDescent="0.25"/>
    <row r="3266" customFormat="1" x14ac:dyDescent="0.25"/>
    <row r="3267" customFormat="1" x14ac:dyDescent="0.25"/>
    <row r="3268" customFormat="1" x14ac:dyDescent="0.25"/>
    <row r="3269" customFormat="1" x14ac:dyDescent="0.25"/>
    <row r="3270" customFormat="1" x14ac:dyDescent="0.25"/>
    <row r="3271" customFormat="1" x14ac:dyDescent="0.25"/>
    <row r="3272" customFormat="1" x14ac:dyDescent="0.25"/>
    <row r="3273" customFormat="1" x14ac:dyDescent="0.25"/>
    <row r="3274" customFormat="1" x14ac:dyDescent="0.25"/>
    <row r="3275" customFormat="1" x14ac:dyDescent="0.25"/>
    <row r="3276" customFormat="1" x14ac:dyDescent="0.25"/>
    <row r="3277" customFormat="1" x14ac:dyDescent="0.25"/>
    <row r="3278" customFormat="1" x14ac:dyDescent="0.25"/>
    <row r="3279" customFormat="1" x14ac:dyDescent="0.25"/>
    <row r="3280" customFormat="1" x14ac:dyDescent="0.25"/>
    <row r="3281" customFormat="1" x14ac:dyDescent="0.25"/>
    <row r="3282" customFormat="1" x14ac:dyDescent="0.25"/>
    <row r="3283" customFormat="1" x14ac:dyDescent="0.25"/>
    <row r="3284" customFormat="1" x14ac:dyDescent="0.25"/>
    <row r="3285" customFormat="1" x14ac:dyDescent="0.25"/>
    <row r="3286" customFormat="1" x14ac:dyDescent="0.25"/>
    <row r="3287" customFormat="1" x14ac:dyDescent="0.25"/>
    <row r="3288" customFormat="1" x14ac:dyDescent="0.25"/>
    <row r="3289" customFormat="1" x14ac:dyDescent="0.25"/>
    <row r="3290" customFormat="1" x14ac:dyDescent="0.25"/>
    <row r="3291" customFormat="1" x14ac:dyDescent="0.25"/>
    <row r="3292" customFormat="1" x14ac:dyDescent="0.25"/>
    <row r="3293" customFormat="1" x14ac:dyDescent="0.25"/>
    <row r="3294" customFormat="1" x14ac:dyDescent="0.25"/>
    <row r="3295" customFormat="1" x14ac:dyDescent="0.25"/>
    <row r="3296" customFormat="1" x14ac:dyDescent="0.25"/>
    <row r="3297" customFormat="1" x14ac:dyDescent="0.25"/>
    <row r="3298" customFormat="1" x14ac:dyDescent="0.25"/>
    <row r="3299" customFormat="1" x14ac:dyDescent="0.25"/>
    <row r="3300" customFormat="1" x14ac:dyDescent="0.25"/>
    <row r="3301" customFormat="1" x14ac:dyDescent="0.25"/>
    <row r="3302" customFormat="1" x14ac:dyDescent="0.25"/>
    <row r="3303" customFormat="1" x14ac:dyDescent="0.25"/>
    <row r="3304" customFormat="1" x14ac:dyDescent="0.25"/>
    <row r="3305" customFormat="1" x14ac:dyDescent="0.25"/>
    <row r="3306" customFormat="1" x14ac:dyDescent="0.25"/>
    <row r="3307" customFormat="1" x14ac:dyDescent="0.25"/>
    <row r="3308" customFormat="1" x14ac:dyDescent="0.25"/>
    <row r="3309" customFormat="1" x14ac:dyDescent="0.25"/>
    <row r="3310" customFormat="1" x14ac:dyDescent="0.25"/>
    <row r="3311" customFormat="1" x14ac:dyDescent="0.25"/>
    <row r="3312" customFormat="1" x14ac:dyDescent="0.25"/>
    <row r="3313" customFormat="1" x14ac:dyDescent="0.25"/>
    <row r="3314" customFormat="1" x14ac:dyDescent="0.25"/>
    <row r="3315" customFormat="1" x14ac:dyDescent="0.25"/>
    <row r="3316" customFormat="1" x14ac:dyDescent="0.25"/>
    <row r="3317" customFormat="1" x14ac:dyDescent="0.25"/>
    <row r="3318" customFormat="1" x14ac:dyDescent="0.25"/>
    <row r="3319" customFormat="1" x14ac:dyDescent="0.25"/>
    <row r="3320" customFormat="1" x14ac:dyDescent="0.25"/>
    <row r="3321" customFormat="1" x14ac:dyDescent="0.25"/>
    <row r="3322" customFormat="1" x14ac:dyDescent="0.25"/>
    <row r="3323" customFormat="1" x14ac:dyDescent="0.25"/>
    <row r="3324" customFormat="1" x14ac:dyDescent="0.25"/>
    <row r="3325" customFormat="1" x14ac:dyDescent="0.25"/>
    <row r="3326" customFormat="1" x14ac:dyDescent="0.25"/>
    <row r="3327" customFormat="1" x14ac:dyDescent="0.25"/>
    <row r="3328" customFormat="1" x14ac:dyDescent="0.25"/>
    <row r="3329" customFormat="1" x14ac:dyDescent="0.25"/>
    <row r="3330" customFormat="1" x14ac:dyDescent="0.25"/>
    <row r="3331" customFormat="1" x14ac:dyDescent="0.25"/>
    <row r="3332" customFormat="1" x14ac:dyDescent="0.25"/>
    <row r="3333" customFormat="1" x14ac:dyDescent="0.25"/>
    <row r="3334" customFormat="1" x14ac:dyDescent="0.25"/>
    <row r="3335" customFormat="1" x14ac:dyDescent="0.25"/>
    <row r="3336" customFormat="1" x14ac:dyDescent="0.25"/>
    <row r="3337" customFormat="1" x14ac:dyDescent="0.25"/>
    <row r="3338" customFormat="1" x14ac:dyDescent="0.25"/>
    <row r="3339" customFormat="1" x14ac:dyDescent="0.25"/>
    <row r="3340" customFormat="1" x14ac:dyDescent="0.25"/>
    <row r="3341" customFormat="1" x14ac:dyDescent="0.25"/>
    <row r="3342" customFormat="1" x14ac:dyDescent="0.25"/>
    <row r="3343" customFormat="1" x14ac:dyDescent="0.25"/>
    <row r="3344" customFormat="1" x14ac:dyDescent="0.25"/>
    <row r="3345" customFormat="1" x14ac:dyDescent="0.25"/>
    <row r="3346" customFormat="1" x14ac:dyDescent="0.25"/>
    <row r="3347" customFormat="1" x14ac:dyDescent="0.25"/>
    <row r="3348" customFormat="1" x14ac:dyDescent="0.25"/>
    <row r="3349" customFormat="1" x14ac:dyDescent="0.25"/>
    <row r="3350" customFormat="1" x14ac:dyDescent="0.25"/>
    <row r="3351" customFormat="1" x14ac:dyDescent="0.25"/>
    <row r="3352" customFormat="1" x14ac:dyDescent="0.25"/>
    <row r="3353" customFormat="1" x14ac:dyDescent="0.25"/>
    <row r="3354" customFormat="1" x14ac:dyDescent="0.25"/>
    <row r="3355" customFormat="1" x14ac:dyDescent="0.25"/>
    <row r="3356" customFormat="1" x14ac:dyDescent="0.25"/>
    <row r="3357" customFormat="1" x14ac:dyDescent="0.25"/>
    <row r="3358" customFormat="1" x14ac:dyDescent="0.25"/>
    <row r="3359" customFormat="1" x14ac:dyDescent="0.25"/>
    <row r="3360" customFormat="1" x14ac:dyDescent="0.25"/>
    <row r="3361" customFormat="1" x14ac:dyDescent="0.25"/>
    <row r="3362" customFormat="1" x14ac:dyDescent="0.25"/>
    <row r="3363" customFormat="1" x14ac:dyDescent="0.25"/>
    <row r="3364" customFormat="1" x14ac:dyDescent="0.25"/>
    <row r="3365" customFormat="1" x14ac:dyDescent="0.25"/>
    <row r="3366" customFormat="1" x14ac:dyDescent="0.25"/>
    <row r="3367" customFormat="1" x14ac:dyDescent="0.25"/>
    <row r="3368" customFormat="1" x14ac:dyDescent="0.25"/>
    <row r="3369" customFormat="1" x14ac:dyDescent="0.25"/>
    <row r="3370" customFormat="1" x14ac:dyDescent="0.25"/>
    <row r="3371" customFormat="1" x14ac:dyDescent="0.25"/>
    <row r="3372" customFormat="1" x14ac:dyDescent="0.25"/>
    <row r="3373" customFormat="1" x14ac:dyDescent="0.25"/>
    <row r="3374" customFormat="1" x14ac:dyDescent="0.25"/>
    <row r="3375" customFormat="1" x14ac:dyDescent="0.25"/>
    <row r="3376" customFormat="1" x14ac:dyDescent="0.25"/>
    <row r="3377" customFormat="1" x14ac:dyDescent="0.25"/>
    <row r="3378" customFormat="1" x14ac:dyDescent="0.25"/>
    <row r="3379" customFormat="1" x14ac:dyDescent="0.25"/>
    <row r="3380" customFormat="1" x14ac:dyDescent="0.25"/>
    <row r="3381" customFormat="1" x14ac:dyDescent="0.25"/>
    <row r="3382" customFormat="1" x14ac:dyDescent="0.25"/>
    <row r="3383" customFormat="1" x14ac:dyDescent="0.25"/>
    <row r="3384" customFormat="1" x14ac:dyDescent="0.25"/>
    <row r="3385" customFormat="1" x14ac:dyDescent="0.25"/>
    <row r="3386" customFormat="1" x14ac:dyDescent="0.25"/>
    <row r="3387" customFormat="1" x14ac:dyDescent="0.25"/>
    <row r="3388" customFormat="1" x14ac:dyDescent="0.25"/>
    <row r="3389" customFormat="1" x14ac:dyDescent="0.25"/>
    <row r="3390" customFormat="1" x14ac:dyDescent="0.25"/>
    <row r="3391" customFormat="1" x14ac:dyDescent="0.25"/>
    <row r="3392" customFormat="1" x14ac:dyDescent="0.25"/>
    <row r="3393" customFormat="1" x14ac:dyDescent="0.25"/>
    <row r="3394" customFormat="1" x14ac:dyDescent="0.25"/>
    <row r="3395" customFormat="1" x14ac:dyDescent="0.25"/>
    <row r="3396" customFormat="1" x14ac:dyDescent="0.25"/>
    <row r="3397" customFormat="1" x14ac:dyDescent="0.25"/>
    <row r="3398" customFormat="1" x14ac:dyDescent="0.25"/>
    <row r="3399" customFormat="1" x14ac:dyDescent="0.25"/>
    <row r="3400" customFormat="1" x14ac:dyDescent="0.25"/>
    <row r="3401" customFormat="1" x14ac:dyDescent="0.25"/>
    <row r="3402" customFormat="1" x14ac:dyDescent="0.25"/>
    <row r="3403" customFormat="1" x14ac:dyDescent="0.25"/>
    <row r="3404" customFormat="1" x14ac:dyDescent="0.25"/>
    <row r="3405" customFormat="1" x14ac:dyDescent="0.25"/>
    <row r="3406" customFormat="1" x14ac:dyDescent="0.25"/>
    <row r="3407" customFormat="1" x14ac:dyDescent="0.25"/>
    <row r="3408" customFormat="1" x14ac:dyDescent="0.25"/>
    <row r="3409" customFormat="1" x14ac:dyDescent="0.25"/>
    <row r="3410" customFormat="1" x14ac:dyDescent="0.25"/>
    <row r="3411" customFormat="1" x14ac:dyDescent="0.25"/>
    <row r="3412" customFormat="1" x14ac:dyDescent="0.25"/>
    <row r="3413" customFormat="1" x14ac:dyDescent="0.25"/>
    <row r="3414" customFormat="1" x14ac:dyDescent="0.25"/>
    <row r="3415" customFormat="1" x14ac:dyDescent="0.25"/>
    <row r="3416" customFormat="1" x14ac:dyDescent="0.25"/>
    <row r="3417" customFormat="1" x14ac:dyDescent="0.25"/>
    <row r="3418" customFormat="1" x14ac:dyDescent="0.25"/>
    <row r="3419" customFormat="1" x14ac:dyDescent="0.25"/>
    <row r="3420" customFormat="1" x14ac:dyDescent="0.25"/>
    <row r="3421" customFormat="1" x14ac:dyDescent="0.25"/>
    <row r="3422" customFormat="1" x14ac:dyDescent="0.25"/>
    <row r="3423" customFormat="1" x14ac:dyDescent="0.25"/>
    <row r="3424" customFormat="1" x14ac:dyDescent="0.25"/>
    <row r="3425" customFormat="1" x14ac:dyDescent="0.25"/>
    <row r="3426" customFormat="1" x14ac:dyDescent="0.25"/>
    <row r="3427" customFormat="1" x14ac:dyDescent="0.25"/>
    <row r="3428" customFormat="1" x14ac:dyDescent="0.25"/>
    <row r="3429" customFormat="1" x14ac:dyDescent="0.25"/>
    <row r="3430" customFormat="1" x14ac:dyDescent="0.25"/>
    <row r="3431" customFormat="1" x14ac:dyDescent="0.25"/>
    <row r="3432" customFormat="1" x14ac:dyDescent="0.25"/>
    <row r="3433" customFormat="1" x14ac:dyDescent="0.25"/>
    <row r="3434" customFormat="1" x14ac:dyDescent="0.25"/>
    <row r="3435" customFormat="1" x14ac:dyDescent="0.25"/>
    <row r="3436" customFormat="1" x14ac:dyDescent="0.25"/>
    <row r="3437" customFormat="1" x14ac:dyDescent="0.25"/>
    <row r="3438" customFormat="1" x14ac:dyDescent="0.25"/>
    <row r="3439" customFormat="1" x14ac:dyDescent="0.25"/>
    <row r="3440" customFormat="1" x14ac:dyDescent="0.25"/>
    <row r="3441" customFormat="1" x14ac:dyDescent="0.25"/>
    <row r="3442" customFormat="1" x14ac:dyDescent="0.25"/>
    <row r="3443" customFormat="1" x14ac:dyDescent="0.25"/>
    <row r="3444" customFormat="1" x14ac:dyDescent="0.25"/>
    <row r="3445" customFormat="1" x14ac:dyDescent="0.25"/>
    <row r="3446" customFormat="1" x14ac:dyDescent="0.25"/>
    <row r="3447" customFormat="1" x14ac:dyDescent="0.25"/>
    <row r="3448" customFormat="1" x14ac:dyDescent="0.25"/>
    <row r="3449" customFormat="1" x14ac:dyDescent="0.25"/>
    <row r="3450" customFormat="1" x14ac:dyDescent="0.25"/>
    <row r="3451" customFormat="1" x14ac:dyDescent="0.25"/>
    <row r="3452" customFormat="1" x14ac:dyDescent="0.25"/>
    <row r="3453" customFormat="1" x14ac:dyDescent="0.25"/>
    <row r="3454" customFormat="1" x14ac:dyDescent="0.25"/>
    <row r="3455" customFormat="1" x14ac:dyDescent="0.25"/>
    <row r="3456" customFormat="1" x14ac:dyDescent="0.25"/>
    <row r="3457" customFormat="1" x14ac:dyDescent="0.25"/>
    <row r="3458" customFormat="1" x14ac:dyDescent="0.25"/>
    <row r="3459" customFormat="1" x14ac:dyDescent="0.25"/>
    <row r="3460" customFormat="1" x14ac:dyDescent="0.25"/>
    <row r="3461" customFormat="1" x14ac:dyDescent="0.25"/>
    <row r="3462" customFormat="1" x14ac:dyDescent="0.25"/>
    <row r="3463" customFormat="1" x14ac:dyDescent="0.25"/>
    <row r="3464" customFormat="1" x14ac:dyDescent="0.25"/>
    <row r="3465" customFormat="1" x14ac:dyDescent="0.25"/>
    <row r="3466" customFormat="1" x14ac:dyDescent="0.25"/>
    <row r="3467" customFormat="1" x14ac:dyDescent="0.25"/>
    <row r="3468" customFormat="1" x14ac:dyDescent="0.25"/>
    <row r="3469" customFormat="1" x14ac:dyDescent="0.25"/>
    <row r="3470" customFormat="1" x14ac:dyDescent="0.25"/>
    <row r="3471" customFormat="1" x14ac:dyDescent="0.25"/>
    <row r="3472" customFormat="1" x14ac:dyDescent="0.25"/>
    <row r="3473" customFormat="1" x14ac:dyDescent="0.25"/>
    <row r="3474" customFormat="1" x14ac:dyDescent="0.25"/>
    <row r="3475" customFormat="1" x14ac:dyDescent="0.25"/>
    <row r="3476" customFormat="1" x14ac:dyDescent="0.25"/>
    <row r="3477" customFormat="1" x14ac:dyDescent="0.25"/>
    <row r="3478" customFormat="1" x14ac:dyDescent="0.25"/>
    <row r="3479" customFormat="1" x14ac:dyDescent="0.25"/>
    <row r="3480" customFormat="1" x14ac:dyDescent="0.25"/>
    <row r="3481" customFormat="1" x14ac:dyDescent="0.25"/>
    <row r="3482" customFormat="1" x14ac:dyDescent="0.25"/>
    <row r="3483" customFormat="1" x14ac:dyDescent="0.25"/>
    <row r="3484" customFormat="1" x14ac:dyDescent="0.25"/>
    <row r="3485" customFormat="1" x14ac:dyDescent="0.25"/>
    <row r="3486" customFormat="1" x14ac:dyDescent="0.25"/>
    <row r="3487" customFormat="1" x14ac:dyDescent="0.25"/>
    <row r="3488" customFormat="1" x14ac:dyDescent="0.25"/>
    <row r="3489" customFormat="1" x14ac:dyDescent="0.25"/>
    <row r="3490" customFormat="1" x14ac:dyDescent="0.25"/>
    <row r="3491" customFormat="1" x14ac:dyDescent="0.25"/>
    <row r="3492" customFormat="1" x14ac:dyDescent="0.25"/>
    <row r="3493" customFormat="1" x14ac:dyDescent="0.25"/>
    <row r="3494" customFormat="1" x14ac:dyDescent="0.25"/>
    <row r="3495" customFormat="1" x14ac:dyDescent="0.25"/>
    <row r="3496" customFormat="1" x14ac:dyDescent="0.25"/>
    <row r="3497" customFormat="1" x14ac:dyDescent="0.25"/>
    <row r="3498" customFormat="1" x14ac:dyDescent="0.25"/>
    <row r="3499" customFormat="1" x14ac:dyDescent="0.25"/>
    <row r="3500" customFormat="1" x14ac:dyDescent="0.25"/>
    <row r="3501" customFormat="1" x14ac:dyDescent="0.25"/>
    <row r="3502" customFormat="1" x14ac:dyDescent="0.25"/>
    <row r="3503" customFormat="1" x14ac:dyDescent="0.25"/>
    <row r="3504" customFormat="1" x14ac:dyDescent="0.25"/>
    <row r="3505" customFormat="1" x14ac:dyDescent="0.25"/>
    <row r="3506" customFormat="1" x14ac:dyDescent="0.25"/>
    <row r="3507" customFormat="1" x14ac:dyDescent="0.25"/>
    <row r="3508" customFormat="1" x14ac:dyDescent="0.25"/>
    <row r="3509" customFormat="1" x14ac:dyDescent="0.25"/>
    <row r="3510" customFormat="1" x14ac:dyDescent="0.25"/>
    <row r="3511" customFormat="1" x14ac:dyDescent="0.25"/>
    <row r="3512" customFormat="1" x14ac:dyDescent="0.25"/>
    <row r="3513" customFormat="1" x14ac:dyDescent="0.25"/>
    <row r="3514" customFormat="1" x14ac:dyDescent="0.25"/>
    <row r="3515" customFormat="1" x14ac:dyDescent="0.25"/>
    <row r="3516" customFormat="1" x14ac:dyDescent="0.25"/>
    <row r="3517" customFormat="1" x14ac:dyDescent="0.25"/>
    <row r="3518" customFormat="1" x14ac:dyDescent="0.25"/>
    <row r="3519" customFormat="1" x14ac:dyDescent="0.25"/>
    <row r="3520" customFormat="1" x14ac:dyDescent="0.25"/>
    <row r="3521" customFormat="1" x14ac:dyDescent="0.25"/>
    <row r="3522" customFormat="1" x14ac:dyDescent="0.25"/>
    <row r="3523" customFormat="1" x14ac:dyDescent="0.25"/>
    <row r="3524" customFormat="1" x14ac:dyDescent="0.25"/>
    <row r="3525" customFormat="1" x14ac:dyDescent="0.25"/>
    <row r="3526" customFormat="1" x14ac:dyDescent="0.25"/>
    <row r="3527" customFormat="1" x14ac:dyDescent="0.25"/>
    <row r="3528" customFormat="1" x14ac:dyDescent="0.25"/>
    <row r="3529" customFormat="1" x14ac:dyDescent="0.25"/>
    <row r="3530" customFormat="1" x14ac:dyDescent="0.25"/>
    <row r="3531" customFormat="1" x14ac:dyDescent="0.25"/>
    <row r="3532" customFormat="1" x14ac:dyDescent="0.25"/>
    <row r="3533" customFormat="1" x14ac:dyDescent="0.25"/>
    <row r="3534" customFormat="1" x14ac:dyDescent="0.25"/>
    <row r="3535" customFormat="1" x14ac:dyDescent="0.25"/>
    <row r="3536" customFormat="1" x14ac:dyDescent="0.25"/>
    <row r="3537" customFormat="1" x14ac:dyDescent="0.25"/>
    <row r="3538" customFormat="1" x14ac:dyDescent="0.25"/>
    <row r="3539" customFormat="1" x14ac:dyDescent="0.25"/>
    <row r="3540" customFormat="1" x14ac:dyDescent="0.25"/>
    <row r="3541" customFormat="1" x14ac:dyDescent="0.25"/>
    <row r="3542" customFormat="1" x14ac:dyDescent="0.25"/>
    <row r="3543" customFormat="1" x14ac:dyDescent="0.25"/>
    <row r="3544" customFormat="1" x14ac:dyDescent="0.25"/>
    <row r="3545" customFormat="1" x14ac:dyDescent="0.25"/>
    <row r="3546" customFormat="1" x14ac:dyDescent="0.25"/>
    <row r="3547" customFormat="1" x14ac:dyDescent="0.25"/>
    <row r="3548" customFormat="1" x14ac:dyDescent="0.25"/>
    <row r="3549" customFormat="1" x14ac:dyDescent="0.25"/>
    <row r="3550" customFormat="1" x14ac:dyDescent="0.25"/>
    <row r="3551" customFormat="1" x14ac:dyDescent="0.25"/>
    <row r="3552" customFormat="1" x14ac:dyDescent="0.25"/>
    <row r="3553" customFormat="1" x14ac:dyDescent="0.25"/>
    <row r="3554" customFormat="1" x14ac:dyDescent="0.25"/>
    <row r="3555" customFormat="1" x14ac:dyDescent="0.25"/>
    <row r="3556" customFormat="1" x14ac:dyDescent="0.25"/>
    <row r="3557" customFormat="1" x14ac:dyDescent="0.25"/>
    <row r="3558" customFormat="1" x14ac:dyDescent="0.25"/>
    <row r="3559" customFormat="1" x14ac:dyDescent="0.25"/>
    <row r="3560" customFormat="1" x14ac:dyDescent="0.25"/>
    <row r="3561" customFormat="1" x14ac:dyDescent="0.25"/>
    <row r="3562" customFormat="1" x14ac:dyDescent="0.25"/>
    <row r="3563" customFormat="1" x14ac:dyDescent="0.25"/>
    <row r="3564" customFormat="1" x14ac:dyDescent="0.25"/>
    <row r="3565" customFormat="1" x14ac:dyDescent="0.25"/>
    <row r="3566" customFormat="1" x14ac:dyDescent="0.25"/>
    <row r="3567" customFormat="1" x14ac:dyDescent="0.25"/>
    <row r="3568" customFormat="1" x14ac:dyDescent="0.25"/>
    <row r="3569" customFormat="1" x14ac:dyDescent="0.25"/>
    <row r="3570" customFormat="1" x14ac:dyDescent="0.25"/>
    <row r="3571" customFormat="1" x14ac:dyDescent="0.25"/>
    <row r="3572" customFormat="1" x14ac:dyDescent="0.25"/>
    <row r="3573" customFormat="1" x14ac:dyDescent="0.25"/>
    <row r="3574" customFormat="1" x14ac:dyDescent="0.25"/>
    <row r="3575" customFormat="1" x14ac:dyDescent="0.25"/>
    <row r="3576" customFormat="1" x14ac:dyDescent="0.25"/>
    <row r="3577" customFormat="1" x14ac:dyDescent="0.25"/>
    <row r="3578" customFormat="1" x14ac:dyDescent="0.25"/>
    <row r="3579" customFormat="1" x14ac:dyDescent="0.25"/>
    <row r="3580" customFormat="1" x14ac:dyDescent="0.25"/>
    <row r="3581" customFormat="1" x14ac:dyDescent="0.25"/>
    <row r="3582" customFormat="1" x14ac:dyDescent="0.25"/>
    <row r="3583" customFormat="1" x14ac:dyDescent="0.25"/>
    <row r="3584" customFormat="1" x14ac:dyDescent="0.25"/>
    <row r="3585" customFormat="1" x14ac:dyDescent="0.25"/>
    <row r="3586" customFormat="1" x14ac:dyDescent="0.25"/>
    <row r="3587" customFormat="1" x14ac:dyDescent="0.25"/>
    <row r="3588" customFormat="1" x14ac:dyDescent="0.25"/>
    <row r="3589" customFormat="1" x14ac:dyDescent="0.25"/>
    <row r="3590" customFormat="1" x14ac:dyDescent="0.25"/>
    <row r="3591" customFormat="1" x14ac:dyDescent="0.25"/>
    <row r="3592" customFormat="1" x14ac:dyDescent="0.25"/>
    <row r="3593" customFormat="1" x14ac:dyDescent="0.25"/>
    <row r="3594" customFormat="1" x14ac:dyDescent="0.25"/>
    <row r="3595" customFormat="1" x14ac:dyDescent="0.25"/>
    <row r="3596" customFormat="1" x14ac:dyDescent="0.25"/>
    <row r="3597" customFormat="1" x14ac:dyDescent="0.25"/>
    <row r="3598" customFormat="1" x14ac:dyDescent="0.25"/>
    <row r="3599" customFormat="1" x14ac:dyDescent="0.25"/>
    <row r="3600" customFormat="1" x14ac:dyDescent="0.25"/>
    <row r="3601" customFormat="1" x14ac:dyDescent="0.25"/>
    <row r="3602" customFormat="1" x14ac:dyDescent="0.25"/>
    <row r="3603" customFormat="1" x14ac:dyDescent="0.25"/>
    <row r="3604" customFormat="1" x14ac:dyDescent="0.25"/>
    <row r="3605" customFormat="1" x14ac:dyDescent="0.25"/>
    <row r="3606" customFormat="1" x14ac:dyDescent="0.25"/>
    <row r="3607" customFormat="1" x14ac:dyDescent="0.25"/>
    <row r="3608" customFormat="1" x14ac:dyDescent="0.25"/>
    <row r="3609" customFormat="1" x14ac:dyDescent="0.25"/>
    <row r="3610" customFormat="1" x14ac:dyDescent="0.25"/>
    <row r="3611" customFormat="1" x14ac:dyDescent="0.25"/>
    <row r="3612" customFormat="1" x14ac:dyDescent="0.25"/>
    <row r="3613" customFormat="1" x14ac:dyDescent="0.25"/>
    <row r="3614" customFormat="1" x14ac:dyDescent="0.25"/>
    <row r="3615" customFormat="1" x14ac:dyDescent="0.25"/>
    <row r="3616" customFormat="1" x14ac:dyDescent="0.25"/>
    <row r="3617" customFormat="1" x14ac:dyDescent="0.25"/>
    <row r="3618" customFormat="1" x14ac:dyDescent="0.25"/>
    <row r="3619" customFormat="1" x14ac:dyDescent="0.25"/>
    <row r="3620" customFormat="1" x14ac:dyDescent="0.25"/>
    <row r="3621" customFormat="1" x14ac:dyDescent="0.25"/>
    <row r="3622" customFormat="1" x14ac:dyDescent="0.25"/>
    <row r="3623" customFormat="1" x14ac:dyDescent="0.25"/>
    <row r="3624" customFormat="1" x14ac:dyDescent="0.25"/>
    <row r="3625" customFormat="1" x14ac:dyDescent="0.25"/>
    <row r="3626" customFormat="1" x14ac:dyDescent="0.25"/>
    <row r="3627" customFormat="1" x14ac:dyDescent="0.25"/>
    <row r="3628" customFormat="1" x14ac:dyDescent="0.25"/>
    <row r="3629" customFormat="1" x14ac:dyDescent="0.25"/>
    <row r="3630" customFormat="1" x14ac:dyDescent="0.25"/>
    <row r="3631" customFormat="1" x14ac:dyDescent="0.25"/>
    <row r="3632" customFormat="1" x14ac:dyDescent="0.25"/>
    <row r="3633" customFormat="1" x14ac:dyDescent="0.25"/>
    <row r="3634" customFormat="1" x14ac:dyDescent="0.25"/>
    <row r="3635" customFormat="1" x14ac:dyDescent="0.25"/>
    <row r="3636" customFormat="1" x14ac:dyDescent="0.25"/>
    <row r="3637" customFormat="1" x14ac:dyDescent="0.25"/>
    <row r="3638" customFormat="1" x14ac:dyDescent="0.25"/>
    <row r="3639" customFormat="1" x14ac:dyDescent="0.25"/>
    <row r="3640" customFormat="1" x14ac:dyDescent="0.25"/>
    <row r="3641" customFormat="1" x14ac:dyDescent="0.25"/>
    <row r="3642" customFormat="1" x14ac:dyDescent="0.25"/>
    <row r="3643" customFormat="1" x14ac:dyDescent="0.25"/>
    <row r="3644" customFormat="1" x14ac:dyDescent="0.25"/>
    <row r="3645" customFormat="1" x14ac:dyDescent="0.25"/>
    <row r="3646" customFormat="1" x14ac:dyDescent="0.25"/>
    <row r="3647" customFormat="1" x14ac:dyDescent="0.25"/>
    <row r="3648" customFormat="1" x14ac:dyDescent="0.25"/>
    <row r="3649" customFormat="1" x14ac:dyDescent="0.25"/>
    <row r="3650" customFormat="1" x14ac:dyDescent="0.25"/>
    <row r="3651" customFormat="1" x14ac:dyDescent="0.25"/>
    <row r="3652" customFormat="1" x14ac:dyDescent="0.25"/>
    <row r="3653" customFormat="1" x14ac:dyDescent="0.25"/>
    <row r="3654" customFormat="1" x14ac:dyDescent="0.25"/>
    <row r="3655" customFormat="1" x14ac:dyDescent="0.25"/>
    <row r="3656" customFormat="1" x14ac:dyDescent="0.25"/>
    <row r="3657" customFormat="1" x14ac:dyDescent="0.25"/>
    <row r="3658" customFormat="1" x14ac:dyDescent="0.25"/>
    <row r="3659" customFormat="1" x14ac:dyDescent="0.25"/>
    <row r="3660" customFormat="1" x14ac:dyDescent="0.25"/>
    <row r="3661" customFormat="1" x14ac:dyDescent="0.25"/>
    <row r="3662" customFormat="1" x14ac:dyDescent="0.25"/>
    <row r="3663" customFormat="1" x14ac:dyDescent="0.25"/>
    <row r="3664" customFormat="1" x14ac:dyDescent="0.25"/>
    <row r="3665" customFormat="1" x14ac:dyDescent="0.25"/>
    <row r="3666" customFormat="1" x14ac:dyDescent="0.25"/>
    <row r="3667" customFormat="1" x14ac:dyDescent="0.25"/>
    <row r="3668" customFormat="1" x14ac:dyDescent="0.25"/>
    <row r="3669" customFormat="1" x14ac:dyDescent="0.25"/>
    <row r="3670" customFormat="1" x14ac:dyDescent="0.25"/>
    <row r="3671" customFormat="1" x14ac:dyDescent="0.25"/>
    <row r="3672" customFormat="1" x14ac:dyDescent="0.25"/>
    <row r="3673" customFormat="1" x14ac:dyDescent="0.25"/>
    <row r="3674" customFormat="1" x14ac:dyDescent="0.25"/>
    <row r="3675" customFormat="1" x14ac:dyDescent="0.25"/>
    <row r="3676" customFormat="1" x14ac:dyDescent="0.25"/>
    <row r="3677" customFormat="1" x14ac:dyDescent="0.25"/>
    <row r="3678" customFormat="1" x14ac:dyDescent="0.25"/>
    <row r="3679" customFormat="1" x14ac:dyDescent="0.25"/>
    <row r="3680" customFormat="1" x14ac:dyDescent="0.25"/>
    <row r="3681" customFormat="1" x14ac:dyDescent="0.25"/>
    <row r="3682" customFormat="1" x14ac:dyDescent="0.25"/>
    <row r="3683" customFormat="1" x14ac:dyDescent="0.25"/>
    <row r="3684" customFormat="1" x14ac:dyDescent="0.25"/>
    <row r="3685" customFormat="1" x14ac:dyDescent="0.25"/>
    <row r="3686" customFormat="1" x14ac:dyDescent="0.25"/>
    <row r="3687" customFormat="1" x14ac:dyDescent="0.25"/>
    <row r="3688" customFormat="1" x14ac:dyDescent="0.25"/>
    <row r="3689" customFormat="1" x14ac:dyDescent="0.25"/>
    <row r="3690" customFormat="1" x14ac:dyDescent="0.25"/>
    <row r="3691" customFormat="1" x14ac:dyDescent="0.25"/>
    <row r="3692" customFormat="1" x14ac:dyDescent="0.25"/>
    <row r="3693" customFormat="1" x14ac:dyDescent="0.25"/>
    <row r="3694" customFormat="1" x14ac:dyDescent="0.25"/>
    <row r="3695" customFormat="1" x14ac:dyDescent="0.25"/>
    <row r="3696" customFormat="1" x14ac:dyDescent="0.25"/>
    <row r="3697" customFormat="1" x14ac:dyDescent="0.25"/>
    <row r="3698" customFormat="1" x14ac:dyDescent="0.25"/>
    <row r="3699" customFormat="1" x14ac:dyDescent="0.25"/>
    <row r="3700" customFormat="1" x14ac:dyDescent="0.25"/>
    <row r="3701" customFormat="1" x14ac:dyDescent="0.25"/>
    <row r="3702" customFormat="1" x14ac:dyDescent="0.25"/>
    <row r="3703" customFormat="1" x14ac:dyDescent="0.25"/>
    <row r="3704" customFormat="1" x14ac:dyDescent="0.25"/>
    <row r="3705" customFormat="1" x14ac:dyDescent="0.25"/>
    <row r="3706" customFormat="1" x14ac:dyDescent="0.25"/>
    <row r="3707" customFormat="1" x14ac:dyDescent="0.25"/>
    <row r="3708" customFormat="1" x14ac:dyDescent="0.25"/>
    <row r="3709" customFormat="1" x14ac:dyDescent="0.25"/>
    <row r="3710" customFormat="1" x14ac:dyDescent="0.25"/>
    <row r="3711" customFormat="1" x14ac:dyDescent="0.25"/>
    <row r="3712" customFormat="1" x14ac:dyDescent="0.25"/>
    <row r="3713" customFormat="1" x14ac:dyDescent="0.25"/>
    <row r="3714" customFormat="1" x14ac:dyDescent="0.25"/>
    <row r="3715" customFormat="1" x14ac:dyDescent="0.25"/>
    <row r="3716" customFormat="1" x14ac:dyDescent="0.25"/>
    <row r="3717" customFormat="1" x14ac:dyDescent="0.25"/>
    <row r="3718" customFormat="1" x14ac:dyDescent="0.25"/>
    <row r="3719" customFormat="1" x14ac:dyDescent="0.25"/>
    <row r="3720" customFormat="1" x14ac:dyDescent="0.25"/>
    <row r="3721" customFormat="1" x14ac:dyDescent="0.25"/>
    <row r="3722" customFormat="1" x14ac:dyDescent="0.25"/>
    <row r="3723" customFormat="1" x14ac:dyDescent="0.25"/>
    <row r="3724" customFormat="1" x14ac:dyDescent="0.25"/>
    <row r="3725" customFormat="1" x14ac:dyDescent="0.25"/>
    <row r="3726" customFormat="1" x14ac:dyDescent="0.25"/>
    <row r="3727" customFormat="1" x14ac:dyDescent="0.25"/>
    <row r="3728" customFormat="1" x14ac:dyDescent="0.25"/>
    <row r="3729" customFormat="1" x14ac:dyDescent="0.25"/>
    <row r="3730" customFormat="1" x14ac:dyDescent="0.25"/>
    <row r="3731" customFormat="1" x14ac:dyDescent="0.25"/>
    <row r="3732" customFormat="1" x14ac:dyDescent="0.25"/>
    <row r="3733" customFormat="1" x14ac:dyDescent="0.25"/>
    <row r="3734" customFormat="1" x14ac:dyDescent="0.25"/>
    <row r="3735" customFormat="1" x14ac:dyDescent="0.25"/>
    <row r="3736" customFormat="1" x14ac:dyDescent="0.25"/>
    <row r="3737" customFormat="1" x14ac:dyDescent="0.25"/>
    <row r="3738" customFormat="1" x14ac:dyDescent="0.25"/>
    <row r="3739" customFormat="1" x14ac:dyDescent="0.25"/>
    <row r="3740" customFormat="1" x14ac:dyDescent="0.25"/>
    <row r="3741" customFormat="1" x14ac:dyDescent="0.25"/>
    <row r="3742" customFormat="1" x14ac:dyDescent="0.25"/>
    <row r="3743" customFormat="1" x14ac:dyDescent="0.25"/>
    <row r="3744" customFormat="1" x14ac:dyDescent="0.25"/>
    <row r="3745" customFormat="1" x14ac:dyDescent="0.25"/>
    <row r="3746" customFormat="1" x14ac:dyDescent="0.25"/>
    <row r="3747" customFormat="1" x14ac:dyDescent="0.25"/>
    <row r="3748" customFormat="1" x14ac:dyDescent="0.25"/>
    <row r="3749" customFormat="1" x14ac:dyDescent="0.25"/>
    <row r="3750" customFormat="1" x14ac:dyDescent="0.25"/>
    <row r="3751" customFormat="1" x14ac:dyDescent="0.25"/>
    <row r="3752" customFormat="1" x14ac:dyDescent="0.25"/>
    <row r="3753" customFormat="1" x14ac:dyDescent="0.25"/>
    <row r="3754" customFormat="1" x14ac:dyDescent="0.25"/>
    <row r="3755" customFormat="1" x14ac:dyDescent="0.25"/>
    <row r="3756" customFormat="1" x14ac:dyDescent="0.25"/>
    <row r="3757" customFormat="1" x14ac:dyDescent="0.25"/>
    <row r="3758" customFormat="1" x14ac:dyDescent="0.25"/>
    <row r="3759" customFormat="1" x14ac:dyDescent="0.25"/>
    <row r="3760" customFormat="1" x14ac:dyDescent="0.25"/>
    <row r="3761" customFormat="1" x14ac:dyDescent="0.25"/>
    <row r="3762" customFormat="1" x14ac:dyDescent="0.25"/>
    <row r="3763" customFormat="1" x14ac:dyDescent="0.25"/>
    <row r="3764" customFormat="1" x14ac:dyDescent="0.25"/>
    <row r="3765" customFormat="1" x14ac:dyDescent="0.25"/>
    <row r="3766" customFormat="1" x14ac:dyDescent="0.25"/>
    <row r="3767" customFormat="1" x14ac:dyDescent="0.25"/>
    <row r="3768" customFormat="1" x14ac:dyDescent="0.25"/>
    <row r="3769" customFormat="1" x14ac:dyDescent="0.25"/>
    <row r="3770" customFormat="1" x14ac:dyDescent="0.25"/>
    <row r="3771" customFormat="1" x14ac:dyDescent="0.25"/>
    <row r="3772" customFormat="1" x14ac:dyDescent="0.25"/>
    <row r="3773" customFormat="1" x14ac:dyDescent="0.25"/>
    <row r="3774" customFormat="1" x14ac:dyDescent="0.25"/>
    <row r="3775" customFormat="1" x14ac:dyDescent="0.25"/>
    <row r="3776" customFormat="1" x14ac:dyDescent="0.25"/>
    <row r="3777" customFormat="1" x14ac:dyDescent="0.25"/>
    <row r="3778" customFormat="1" x14ac:dyDescent="0.25"/>
    <row r="3779" customFormat="1" x14ac:dyDescent="0.25"/>
    <row r="3780" customFormat="1" x14ac:dyDescent="0.25"/>
    <row r="3781" customFormat="1" x14ac:dyDescent="0.25"/>
    <row r="3782" customFormat="1" x14ac:dyDescent="0.25"/>
    <row r="3783" customFormat="1" x14ac:dyDescent="0.25"/>
    <row r="3784" customFormat="1" x14ac:dyDescent="0.25"/>
    <row r="3785" customFormat="1" x14ac:dyDescent="0.25"/>
    <row r="3786" customFormat="1" x14ac:dyDescent="0.25"/>
    <row r="3787" customFormat="1" x14ac:dyDescent="0.25"/>
    <row r="3788" customFormat="1" x14ac:dyDescent="0.25"/>
    <row r="3789" customFormat="1" x14ac:dyDescent="0.25"/>
    <row r="3790" customFormat="1" x14ac:dyDescent="0.25"/>
    <row r="3791" customFormat="1" x14ac:dyDescent="0.25"/>
    <row r="3792" customFormat="1" x14ac:dyDescent="0.25"/>
    <row r="3793" customFormat="1" x14ac:dyDescent="0.25"/>
    <row r="3794" customFormat="1" x14ac:dyDescent="0.25"/>
    <row r="3795" customFormat="1" x14ac:dyDescent="0.25"/>
    <row r="3796" customFormat="1" x14ac:dyDescent="0.25"/>
    <row r="3797" customFormat="1" x14ac:dyDescent="0.25"/>
    <row r="3798" customFormat="1" x14ac:dyDescent="0.25"/>
    <row r="3799" customFormat="1" x14ac:dyDescent="0.25"/>
    <row r="3800" customFormat="1" x14ac:dyDescent="0.25"/>
    <row r="3801" customFormat="1" x14ac:dyDescent="0.25"/>
    <row r="3802" customFormat="1" x14ac:dyDescent="0.25"/>
    <row r="3803" customFormat="1" x14ac:dyDescent="0.25"/>
    <row r="3804" customFormat="1" x14ac:dyDescent="0.25"/>
    <row r="3805" customFormat="1" x14ac:dyDescent="0.25"/>
    <row r="3806" customFormat="1" x14ac:dyDescent="0.25"/>
    <row r="3807" customFormat="1" x14ac:dyDescent="0.25"/>
    <row r="3808" customFormat="1" x14ac:dyDescent="0.25"/>
    <row r="3809" customFormat="1" x14ac:dyDescent="0.25"/>
    <row r="3810" customFormat="1" x14ac:dyDescent="0.25"/>
    <row r="3811" customFormat="1" x14ac:dyDescent="0.25"/>
    <row r="3812" customFormat="1" x14ac:dyDescent="0.25"/>
    <row r="3813" customFormat="1" x14ac:dyDescent="0.25"/>
    <row r="3814" customFormat="1" x14ac:dyDescent="0.25"/>
    <row r="3815" customFormat="1" x14ac:dyDescent="0.25"/>
    <row r="3816" customFormat="1" x14ac:dyDescent="0.25"/>
    <row r="3817" customFormat="1" x14ac:dyDescent="0.25"/>
    <row r="3818" customFormat="1" x14ac:dyDescent="0.25"/>
    <row r="3819" customFormat="1" x14ac:dyDescent="0.25"/>
    <row r="3820" customFormat="1" x14ac:dyDescent="0.25"/>
    <row r="3821" customFormat="1" x14ac:dyDescent="0.25"/>
    <row r="3822" customFormat="1" x14ac:dyDescent="0.25"/>
    <row r="3823" customFormat="1" x14ac:dyDescent="0.25"/>
    <row r="3824" customFormat="1" x14ac:dyDescent="0.25"/>
    <row r="3825" customFormat="1" x14ac:dyDescent="0.25"/>
    <row r="3826" customFormat="1" x14ac:dyDescent="0.25"/>
    <row r="3827" customFormat="1" x14ac:dyDescent="0.25"/>
    <row r="3828" customFormat="1" x14ac:dyDescent="0.25"/>
    <row r="3829" customFormat="1" x14ac:dyDescent="0.25"/>
    <row r="3830" customFormat="1" x14ac:dyDescent="0.25"/>
    <row r="3831" customFormat="1" x14ac:dyDescent="0.25"/>
    <row r="3832" customFormat="1" x14ac:dyDescent="0.25"/>
    <row r="3833" customFormat="1" x14ac:dyDescent="0.25"/>
    <row r="3834" customFormat="1" x14ac:dyDescent="0.25"/>
    <row r="3835" customFormat="1" x14ac:dyDescent="0.25"/>
    <row r="3836" customFormat="1" x14ac:dyDescent="0.25"/>
    <row r="3837" customFormat="1" x14ac:dyDescent="0.25"/>
    <row r="3838" customFormat="1" x14ac:dyDescent="0.25"/>
    <row r="3839" customFormat="1" x14ac:dyDescent="0.25"/>
    <row r="3840" customFormat="1" x14ac:dyDescent="0.25"/>
    <row r="3841" customFormat="1" x14ac:dyDescent="0.25"/>
    <row r="3842" customFormat="1" x14ac:dyDescent="0.25"/>
    <row r="3843" customFormat="1" x14ac:dyDescent="0.25"/>
    <row r="3844" customFormat="1" x14ac:dyDescent="0.25"/>
    <row r="3845" customFormat="1" x14ac:dyDescent="0.25"/>
    <row r="3846" customFormat="1" x14ac:dyDescent="0.25"/>
    <row r="3847" customFormat="1" x14ac:dyDescent="0.25"/>
    <row r="3848" customFormat="1" x14ac:dyDescent="0.25"/>
    <row r="3849" customFormat="1" x14ac:dyDescent="0.25"/>
    <row r="3850" customFormat="1" x14ac:dyDescent="0.25"/>
    <row r="3851" customFormat="1" x14ac:dyDescent="0.25"/>
    <row r="3852" customFormat="1" x14ac:dyDescent="0.25"/>
    <row r="3853" customFormat="1" x14ac:dyDescent="0.25"/>
    <row r="3854" customFormat="1" x14ac:dyDescent="0.25"/>
    <row r="3855" customFormat="1" x14ac:dyDescent="0.25"/>
    <row r="3856" customFormat="1" x14ac:dyDescent="0.25"/>
    <row r="3857" customFormat="1" x14ac:dyDescent="0.25"/>
    <row r="3858" customFormat="1" x14ac:dyDescent="0.25"/>
    <row r="3859" customFormat="1" x14ac:dyDescent="0.25"/>
    <row r="3860" customFormat="1" x14ac:dyDescent="0.25"/>
    <row r="3861" customFormat="1" x14ac:dyDescent="0.25"/>
    <row r="3862" customFormat="1" x14ac:dyDescent="0.25"/>
    <row r="3863" customFormat="1" x14ac:dyDescent="0.25"/>
    <row r="3864" customFormat="1" x14ac:dyDescent="0.25"/>
    <row r="3865" customFormat="1" x14ac:dyDescent="0.25"/>
    <row r="3866" customFormat="1" x14ac:dyDescent="0.25"/>
    <row r="3867" customFormat="1" x14ac:dyDescent="0.25"/>
    <row r="3868" customFormat="1" x14ac:dyDescent="0.25"/>
    <row r="3869" customFormat="1" x14ac:dyDescent="0.25"/>
    <row r="3870" customFormat="1" x14ac:dyDescent="0.25"/>
    <row r="3871" customFormat="1" x14ac:dyDescent="0.25"/>
    <row r="3872" customFormat="1" x14ac:dyDescent="0.25"/>
    <row r="3873" customFormat="1" x14ac:dyDescent="0.25"/>
    <row r="3874" customFormat="1" x14ac:dyDescent="0.25"/>
    <row r="3875" customFormat="1" x14ac:dyDescent="0.25"/>
    <row r="3876" customFormat="1" x14ac:dyDescent="0.25"/>
    <row r="3877" customFormat="1" x14ac:dyDescent="0.25"/>
    <row r="3878" customFormat="1" x14ac:dyDescent="0.25"/>
    <row r="3879" customFormat="1" x14ac:dyDescent="0.25"/>
    <row r="3880" customFormat="1" x14ac:dyDescent="0.25"/>
    <row r="3881" customFormat="1" x14ac:dyDescent="0.25"/>
    <row r="3882" customFormat="1" x14ac:dyDescent="0.25"/>
    <row r="3883" customFormat="1" x14ac:dyDescent="0.25"/>
    <row r="3884" customFormat="1" x14ac:dyDescent="0.25"/>
    <row r="3885" customFormat="1" x14ac:dyDescent="0.25"/>
    <row r="3886" customFormat="1" x14ac:dyDescent="0.25"/>
    <row r="3887" customFormat="1" x14ac:dyDescent="0.25"/>
    <row r="3888" customFormat="1" x14ac:dyDescent="0.25"/>
    <row r="3889" customFormat="1" x14ac:dyDescent="0.25"/>
    <row r="3890" customFormat="1" x14ac:dyDescent="0.25"/>
    <row r="3891" customFormat="1" x14ac:dyDescent="0.25"/>
    <row r="3892" customFormat="1" x14ac:dyDescent="0.25"/>
    <row r="3893" customFormat="1" x14ac:dyDescent="0.25"/>
    <row r="3894" customFormat="1" x14ac:dyDescent="0.25"/>
    <row r="3895" customFormat="1" x14ac:dyDescent="0.25"/>
    <row r="3896" customFormat="1" x14ac:dyDescent="0.25"/>
    <row r="3897" customFormat="1" x14ac:dyDescent="0.25"/>
    <row r="3898" customFormat="1" x14ac:dyDescent="0.25"/>
    <row r="3899" customFormat="1" x14ac:dyDescent="0.25"/>
    <row r="3900" customFormat="1" x14ac:dyDescent="0.25"/>
    <row r="3901" customFormat="1" x14ac:dyDescent="0.25"/>
    <row r="3902" customFormat="1" x14ac:dyDescent="0.25"/>
    <row r="3903" customFormat="1" x14ac:dyDescent="0.25"/>
    <row r="3904" customFormat="1" x14ac:dyDescent="0.25"/>
    <row r="3905" customFormat="1" x14ac:dyDescent="0.25"/>
    <row r="3906" customFormat="1" x14ac:dyDescent="0.25"/>
    <row r="3907" customFormat="1" x14ac:dyDescent="0.25"/>
    <row r="3908" customFormat="1" x14ac:dyDescent="0.25"/>
    <row r="3909" customFormat="1" x14ac:dyDescent="0.25"/>
    <row r="3910" customFormat="1" x14ac:dyDescent="0.25"/>
    <row r="3911" customFormat="1" x14ac:dyDescent="0.25"/>
    <row r="3912" customFormat="1" x14ac:dyDescent="0.25"/>
    <row r="3913" customFormat="1" x14ac:dyDescent="0.25"/>
    <row r="3914" customFormat="1" x14ac:dyDescent="0.25"/>
    <row r="3915" customFormat="1" x14ac:dyDescent="0.25"/>
    <row r="3916" customFormat="1" x14ac:dyDescent="0.25"/>
    <row r="3917" customFormat="1" x14ac:dyDescent="0.25"/>
    <row r="3918" customFormat="1" x14ac:dyDescent="0.25"/>
    <row r="3919" customFormat="1" x14ac:dyDescent="0.25"/>
    <row r="3920" customFormat="1" x14ac:dyDescent="0.25"/>
    <row r="3921" customFormat="1" x14ac:dyDescent="0.25"/>
    <row r="3922" customFormat="1" x14ac:dyDescent="0.25"/>
    <row r="3923" customFormat="1" x14ac:dyDescent="0.25"/>
    <row r="3924" customFormat="1" x14ac:dyDescent="0.25"/>
    <row r="3925" customFormat="1" x14ac:dyDescent="0.25"/>
    <row r="3926" customFormat="1" x14ac:dyDescent="0.25"/>
    <row r="3927" customFormat="1" x14ac:dyDescent="0.25"/>
    <row r="3928" customFormat="1" x14ac:dyDescent="0.25"/>
    <row r="3929" customFormat="1" x14ac:dyDescent="0.25"/>
    <row r="3930" customFormat="1" x14ac:dyDescent="0.25"/>
    <row r="3931" customFormat="1" x14ac:dyDescent="0.25"/>
    <row r="3932" customFormat="1" x14ac:dyDescent="0.25"/>
    <row r="3933" customFormat="1" x14ac:dyDescent="0.25"/>
    <row r="3934" customFormat="1" x14ac:dyDescent="0.25"/>
    <row r="3935" customFormat="1" x14ac:dyDescent="0.25"/>
    <row r="3936" customFormat="1" x14ac:dyDescent="0.25"/>
    <row r="3937" customFormat="1" x14ac:dyDescent="0.25"/>
    <row r="3938" customFormat="1" x14ac:dyDescent="0.25"/>
    <row r="3939" customFormat="1" x14ac:dyDescent="0.25"/>
    <row r="3940" customFormat="1" x14ac:dyDescent="0.25"/>
    <row r="3941" customFormat="1" x14ac:dyDescent="0.25"/>
    <row r="3942" customFormat="1" x14ac:dyDescent="0.25"/>
    <row r="3943" customFormat="1" x14ac:dyDescent="0.25"/>
    <row r="3944" customFormat="1" x14ac:dyDescent="0.25"/>
    <row r="3945" customFormat="1" x14ac:dyDescent="0.25"/>
    <row r="3946" customFormat="1" x14ac:dyDescent="0.25"/>
    <row r="3947" customFormat="1" x14ac:dyDescent="0.25"/>
    <row r="3948" customFormat="1" x14ac:dyDescent="0.25"/>
    <row r="3949" customFormat="1" x14ac:dyDescent="0.25"/>
    <row r="3950" customFormat="1" x14ac:dyDescent="0.25"/>
    <row r="3951" customFormat="1" x14ac:dyDescent="0.25"/>
    <row r="3952" customFormat="1" x14ac:dyDescent="0.25"/>
    <row r="3953" customFormat="1" x14ac:dyDescent="0.25"/>
    <row r="3954" customFormat="1" x14ac:dyDescent="0.25"/>
    <row r="3955" customFormat="1" x14ac:dyDescent="0.25"/>
    <row r="3956" customFormat="1" x14ac:dyDescent="0.25"/>
    <row r="3957" customFormat="1" x14ac:dyDescent="0.25"/>
    <row r="3958" customFormat="1" x14ac:dyDescent="0.25"/>
    <row r="3959" customFormat="1" x14ac:dyDescent="0.25"/>
    <row r="3960" customFormat="1" x14ac:dyDescent="0.25"/>
    <row r="3961" customFormat="1" x14ac:dyDescent="0.25"/>
    <row r="3962" customFormat="1" x14ac:dyDescent="0.25"/>
    <row r="3963" customFormat="1" x14ac:dyDescent="0.25"/>
    <row r="3964" customFormat="1" x14ac:dyDescent="0.25"/>
    <row r="3965" customFormat="1" x14ac:dyDescent="0.25"/>
    <row r="3966" customFormat="1" x14ac:dyDescent="0.25"/>
    <row r="3967" customFormat="1" x14ac:dyDescent="0.25"/>
    <row r="3968" customFormat="1" x14ac:dyDescent="0.25"/>
    <row r="3969" customFormat="1" x14ac:dyDescent="0.25"/>
    <row r="3970" customFormat="1" x14ac:dyDescent="0.25"/>
    <row r="3971" customFormat="1" x14ac:dyDescent="0.25"/>
    <row r="3972" customFormat="1" x14ac:dyDescent="0.25"/>
    <row r="3973" customFormat="1" x14ac:dyDescent="0.25"/>
    <row r="3974" customFormat="1" x14ac:dyDescent="0.25"/>
    <row r="3975" customFormat="1" x14ac:dyDescent="0.25"/>
    <row r="3976" customFormat="1" x14ac:dyDescent="0.25"/>
    <row r="3977" customFormat="1" x14ac:dyDescent="0.25"/>
    <row r="3978" customFormat="1" x14ac:dyDescent="0.25"/>
    <row r="3979" customFormat="1" x14ac:dyDescent="0.25"/>
    <row r="3980" customFormat="1" x14ac:dyDescent="0.25"/>
    <row r="3981" customFormat="1" x14ac:dyDescent="0.25"/>
    <row r="3982" customFormat="1" x14ac:dyDescent="0.25"/>
    <row r="3983" customFormat="1" x14ac:dyDescent="0.25"/>
    <row r="3984" customFormat="1" x14ac:dyDescent="0.25"/>
    <row r="3985" customFormat="1" x14ac:dyDescent="0.25"/>
    <row r="3986" customFormat="1" x14ac:dyDescent="0.25"/>
    <row r="3987" customFormat="1" x14ac:dyDescent="0.25"/>
    <row r="3988" customFormat="1" x14ac:dyDescent="0.25"/>
    <row r="3989" customFormat="1" x14ac:dyDescent="0.25"/>
    <row r="3990" customFormat="1" x14ac:dyDescent="0.25"/>
    <row r="3991" customFormat="1" x14ac:dyDescent="0.25"/>
    <row r="3992" customFormat="1" x14ac:dyDescent="0.25"/>
    <row r="3993" customFormat="1" x14ac:dyDescent="0.25"/>
    <row r="3994" customFormat="1" x14ac:dyDescent="0.25"/>
    <row r="3995" customFormat="1" x14ac:dyDescent="0.25"/>
    <row r="3996" customFormat="1" x14ac:dyDescent="0.25"/>
    <row r="3997" customFormat="1" x14ac:dyDescent="0.25"/>
    <row r="3998" customFormat="1" x14ac:dyDescent="0.25"/>
    <row r="3999" customFormat="1" x14ac:dyDescent="0.25"/>
    <row r="4000" customFormat="1" x14ac:dyDescent="0.25"/>
    <row r="4001" customFormat="1" x14ac:dyDescent="0.25"/>
    <row r="4002" customFormat="1" x14ac:dyDescent="0.25"/>
    <row r="4003" customFormat="1" x14ac:dyDescent="0.25"/>
    <row r="4004" customFormat="1" x14ac:dyDescent="0.25"/>
    <row r="4005" customFormat="1" x14ac:dyDescent="0.25"/>
    <row r="4006" customFormat="1" x14ac:dyDescent="0.25"/>
    <row r="4007" customFormat="1" x14ac:dyDescent="0.25"/>
    <row r="4008" customFormat="1" x14ac:dyDescent="0.25"/>
    <row r="4009" customFormat="1" x14ac:dyDescent="0.25"/>
    <row r="4010" customFormat="1" x14ac:dyDescent="0.25"/>
    <row r="4011" customFormat="1" x14ac:dyDescent="0.25"/>
    <row r="4012" customFormat="1" x14ac:dyDescent="0.25"/>
    <row r="4013" customFormat="1" x14ac:dyDescent="0.25"/>
    <row r="4014" customFormat="1" x14ac:dyDescent="0.25"/>
    <row r="4015" customFormat="1" x14ac:dyDescent="0.25"/>
    <row r="4016" customFormat="1" x14ac:dyDescent="0.25"/>
    <row r="4017" customFormat="1" x14ac:dyDescent="0.25"/>
    <row r="4018" customFormat="1" x14ac:dyDescent="0.25"/>
    <row r="4019" customFormat="1" x14ac:dyDescent="0.25"/>
    <row r="4020" customFormat="1" x14ac:dyDescent="0.25"/>
    <row r="4021" customFormat="1" x14ac:dyDescent="0.25"/>
    <row r="4022" customFormat="1" x14ac:dyDescent="0.25"/>
    <row r="4023" customFormat="1" x14ac:dyDescent="0.25"/>
    <row r="4024" customFormat="1" x14ac:dyDescent="0.25"/>
    <row r="4025" customFormat="1" x14ac:dyDescent="0.25"/>
    <row r="4026" customFormat="1" x14ac:dyDescent="0.25"/>
    <row r="4027" customFormat="1" x14ac:dyDescent="0.25"/>
    <row r="4028" customFormat="1" x14ac:dyDescent="0.25"/>
    <row r="4029" customFormat="1" x14ac:dyDescent="0.25"/>
    <row r="4030" customFormat="1" x14ac:dyDescent="0.25"/>
    <row r="4031" customFormat="1" x14ac:dyDescent="0.25"/>
    <row r="4032" customFormat="1" x14ac:dyDescent="0.25"/>
    <row r="4033" customFormat="1" x14ac:dyDescent="0.25"/>
    <row r="4034" customFormat="1" x14ac:dyDescent="0.25"/>
    <row r="4035" customFormat="1" x14ac:dyDescent="0.25"/>
    <row r="4036" customFormat="1" x14ac:dyDescent="0.25"/>
    <row r="4037" customFormat="1" x14ac:dyDescent="0.25"/>
    <row r="4038" customFormat="1" x14ac:dyDescent="0.25"/>
    <row r="4039" customFormat="1" x14ac:dyDescent="0.25"/>
    <row r="4040" customFormat="1" x14ac:dyDescent="0.25"/>
    <row r="4041" customFormat="1" x14ac:dyDescent="0.25"/>
    <row r="4042" customFormat="1" x14ac:dyDescent="0.25"/>
    <row r="4043" customFormat="1" x14ac:dyDescent="0.25"/>
    <row r="4044" customFormat="1" x14ac:dyDescent="0.25"/>
    <row r="4045" customFormat="1" x14ac:dyDescent="0.25"/>
    <row r="4046" customFormat="1" x14ac:dyDescent="0.25"/>
    <row r="4047" customFormat="1" x14ac:dyDescent="0.25"/>
    <row r="4048" customFormat="1" x14ac:dyDescent="0.25"/>
    <row r="4049" customFormat="1" x14ac:dyDescent="0.25"/>
    <row r="4050" customFormat="1" x14ac:dyDescent="0.25"/>
    <row r="4051" customFormat="1" x14ac:dyDescent="0.25"/>
    <row r="4052" customFormat="1" x14ac:dyDescent="0.25"/>
    <row r="4053" customFormat="1" x14ac:dyDescent="0.25"/>
    <row r="4054" customFormat="1" x14ac:dyDescent="0.25"/>
    <row r="4055" customFormat="1" x14ac:dyDescent="0.25"/>
    <row r="4056" customFormat="1" x14ac:dyDescent="0.25"/>
    <row r="4057" customFormat="1" x14ac:dyDescent="0.25"/>
    <row r="4058" customFormat="1" x14ac:dyDescent="0.25"/>
    <row r="4059" customFormat="1" x14ac:dyDescent="0.25"/>
    <row r="4060" customFormat="1" x14ac:dyDescent="0.25"/>
    <row r="4061" customFormat="1" x14ac:dyDescent="0.25"/>
    <row r="4062" customFormat="1" x14ac:dyDescent="0.25"/>
    <row r="4063" customFormat="1" x14ac:dyDescent="0.25"/>
    <row r="4064" customFormat="1" x14ac:dyDescent="0.25"/>
    <row r="4065" customFormat="1" x14ac:dyDescent="0.25"/>
    <row r="4066" customFormat="1" x14ac:dyDescent="0.25"/>
    <row r="4067" customFormat="1" x14ac:dyDescent="0.25"/>
    <row r="4068" customFormat="1" x14ac:dyDescent="0.25"/>
    <row r="4069" customFormat="1" x14ac:dyDescent="0.25"/>
    <row r="4070" customFormat="1" x14ac:dyDescent="0.25"/>
    <row r="4071" customFormat="1" x14ac:dyDescent="0.25"/>
    <row r="4072" customFormat="1" x14ac:dyDescent="0.25"/>
    <row r="4073" customFormat="1" x14ac:dyDescent="0.25"/>
    <row r="4074" customFormat="1" x14ac:dyDescent="0.25"/>
    <row r="4075" customFormat="1" x14ac:dyDescent="0.25"/>
    <row r="4076" customFormat="1" x14ac:dyDescent="0.25"/>
    <row r="4077" customFormat="1" x14ac:dyDescent="0.25"/>
    <row r="4078" customFormat="1" x14ac:dyDescent="0.25"/>
    <row r="4079" customFormat="1" x14ac:dyDescent="0.25"/>
    <row r="4080" customFormat="1" x14ac:dyDescent="0.25"/>
    <row r="4081" customFormat="1" x14ac:dyDescent="0.25"/>
    <row r="4082" customFormat="1" x14ac:dyDescent="0.25"/>
    <row r="4083" customFormat="1" x14ac:dyDescent="0.25"/>
    <row r="4084" customFormat="1" x14ac:dyDescent="0.25"/>
    <row r="4085" customFormat="1" x14ac:dyDescent="0.25"/>
    <row r="4086" customFormat="1" x14ac:dyDescent="0.25"/>
    <row r="4087" customFormat="1" x14ac:dyDescent="0.25"/>
    <row r="4088" customFormat="1" x14ac:dyDescent="0.25"/>
    <row r="4089" customFormat="1" x14ac:dyDescent="0.25"/>
    <row r="4090" customFormat="1" x14ac:dyDescent="0.25"/>
    <row r="4091" customFormat="1" x14ac:dyDescent="0.25"/>
    <row r="4092" customFormat="1" x14ac:dyDescent="0.25"/>
    <row r="4093" customFormat="1" x14ac:dyDescent="0.25"/>
    <row r="4094" customFormat="1" x14ac:dyDescent="0.25"/>
    <row r="4095" customFormat="1" x14ac:dyDescent="0.25"/>
    <row r="4096" customFormat="1" x14ac:dyDescent="0.25"/>
    <row r="4097" customFormat="1" x14ac:dyDescent="0.25"/>
    <row r="4098" customFormat="1" x14ac:dyDescent="0.25"/>
    <row r="4099" customFormat="1" x14ac:dyDescent="0.25"/>
    <row r="4100" customFormat="1" x14ac:dyDescent="0.25"/>
    <row r="4101" customFormat="1" x14ac:dyDescent="0.25"/>
    <row r="4102" customFormat="1" x14ac:dyDescent="0.25"/>
    <row r="4103" customFormat="1" x14ac:dyDescent="0.25"/>
    <row r="4104" customFormat="1" x14ac:dyDescent="0.25"/>
    <row r="4105" customFormat="1" x14ac:dyDescent="0.25"/>
    <row r="4106" customFormat="1" x14ac:dyDescent="0.25"/>
    <row r="4107" customFormat="1" x14ac:dyDescent="0.25"/>
    <row r="4108" customFormat="1" x14ac:dyDescent="0.25"/>
    <row r="4109" customFormat="1" x14ac:dyDescent="0.25"/>
    <row r="4110" customFormat="1" x14ac:dyDescent="0.25"/>
    <row r="4111" customFormat="1" x14ac:dyDescent="0.25"/>
    <row r="4112" customFormat="1" x14ac:dyDescent="0.25"/>
    <row r="4113" customFormat="1" x14ac:dyDescent="0.25"/>
    <row r="4114" customFormat="1" x14ac:dyDescent="0.25"/>
    <row r="4115" customFormat="1" x14ac:dyDescent="0.25"/>
    <row r="4116" customFormat="1" x14ac:dyDescent="0.25"/>
    <row r="4117" customFormat="1" x14ac:dyDescent="0.25"/>
    <row r="4118" customFormat="1" x14ac:dyDescent="0.25"/>
    <row r="4119" customFormat="1" x14ac:dyDescent="0.25"/>
    <row r="4120" customFormat="1" x14ac:dyDescent="0.25"/>
    <row r="4121" customFormat="1" x14ac:dyDescent="0.25"/>
    <row r="4122" customFormat="1" x14ac:dyDescent="0.25"/>
    <row r="4123" customFormat="1" x14ac:dyDescent="0.25"/>
    <row r="4124" customFormat="1" x14ac:dyDescent="0.25"/>
    <row r="4125" customFormat="1" x14ac:dyDescent="0.25"/>
    <row r="4126" customFormat="1" x14ac:dyDescent="0.25"/>
    <row r="4127" customFormat="1" x14ac:dyDescent="0.25"/>
    <row r="4128" customFormat="1" x14ac:dyDescent="0.25"/>
    <row r="4129" customFormat="1" x14ac:dyDescent="0.25"/>
    <row r="4130" customFormat="1" x14ac:dyDescent="0.25"/>
    <row r="4131" customFormat="1" x14ac:dyDescent="0.25"/>
    <row r="4132" customFormat="1" x14ac:dyDescent="0.25"/>
    <row r="4133" customFormat="1" x14ac:dyDescent="0.25"/>
    <row r="4134" customFormat="1" x14ac:dyDescent="0.25"/>
    <row r="4135" customFormat="1" x14ac:dyDescent="0.25"/>
    <row r="4136" customFormat="1" x14ac:dyDescent="0.25"/>
    <row r="4137" customFormat="1" x14ac:dyDescent="0.25"/>
    <row r="4138" customFormat="1" x14ac:dyDescent="0.25"/>
    <row r="4139" customFormat="1" x14ac:dyDescent="0.25"/>
    <row r="4140" customFormat="1" x14ac:dyDescent="0.25"/>
    <row r="4141" customFormat="1" x14ac:dyDescent="0.25"/>
    <row r="4142" customFormat="1" x14ac:dyDescent="0.25"/>
    <row r="4143" customFormat="1" x14ac:dyDescent="0.25"/>
    <row r="4144" customFormat="1" x14ac:dyDescent="0.25"/>
    <row r="4145" customFormat="1" x14ac:dyDescent="0.25"/>
    <row r="4146" customFormat="1" x14ac:dyDescent="0.25"/>
    <row r="4147" customFormat="1" x14ac:dyDescent="0.25"/>
    <row r="4148" customFormat="1" x14ac:dyDescent="0.25"/>
    <row r="4149" customFormat="1" x14ac:dyDescent="0.25"/>
    <row r="4150" customFormat="1" x14ac:dyDescent="0.25"/>
    <row r="4151" customFormat="1" x14ac:dyDescent="0.25"/>
    <row r="4152" customFormat="1" x14ac:dyDescent="0.25"/>
    <row r="4153" customFormat="1" x14ac:dyDescent="0.25"/>
    <row r="4154" customFormat="1" x14ac:dyDescent="0.25"/>
    <row r="4155" customFormat="1" x14ac:dyDescent="0.25"/>
    <row r="4156" customFormat="1" x14ac:dyDescent="0.25"/>
    <row r="4157" customFormat="1" x14ac:dyDescent="0.25"/>
    <row r="4158" customFormat="1" x14ac:dyDescent="0.25"/>
    <row r="4159" customFormat="1" x14ac:dyDescent="0.25"/>
    <row r="4160" customFormat="1" x14ac:dyDescent="0.25"/>
    <row r="4161" customFormat="1" x14ac:dyDescent="0.25"/>
    <row r="4162" customFormat="1" x14ac:dyDescent="0.25"/>
    <row r="4163" customFormat="1" x14ac:dyDescent="0.25"/>
    <row r="4164" customFormat="1" x14ac:dyDescent="0.25"/>
    <row r="4165" customFormat="1" x14ac:dyDescent="0.25"/>
    <row r="4166" customFormat="1" x14ac:dyDescent="0.25"/>
    <row r="4167" customFormat="1" x14ac:dyDescent="0.25"/>
    <row r="4168" customFormat="1" x14ac:dyDescent="0.25"/>
    <row r="4169" customFormat="1" x14ac:dyDescent="0.25"/>
    <row r="4170" customFormat="1" x14ac:dyDescent="0.25"/>
    <row r="4171" customFormat="1" x14ac:dyDescent="0.25"/>
    <row r="4172" customFormat="1" x14ac:dyDescent="0.25"/>
    <row r="4173" customFormat="1" x14ac:dyDescent="0.25"/>
    <row r="4174" customFormat="1" x14ac:dyDescent="0.25"/>
    <row r="4175" customFormat="1" x14ac:dyDescent="0.25"/>
    <row r="4176" customFormat="1" x14ac:dyDescent="0.25"/>
    <row r="4177" customFormat="1" x14ac:dyDescent="0.25"/>
    <row r="4178" customFormat="1" x14ac:dyDescent="0.25"/>
    <row r="4179" customFormat="1" x14ac:dyDescent="0.25"/>
    <row r="4180" customFormat="1" x14ac:dyDescent="0.25"/>
    <row r="4181" customFormat="1" x14ac:dyDescent="0.25"/>
    <row r="4182" customFormat="1" x14ac:dyDescent="0.25"/>
    <row r="4183" customFormat="1" x14ac:dyDescent="0.25"/>
    <row r="4184" customFormat="1" x14ac:dyDescent="0.25"/>
    <row r="4185" customFormat="1" x14ac:dyDescent="0.25"/>
    <row r="4186" customFormat="1" x14ac:dyDescent="0.25"/>
    <row r="4187" customFormat="1" x14ac:dyDescent="0.25"/>
    <row r="4188" customFormat="1" x14ac:dyDescent="0.25"/>
    <row r="4189" customFormat="1" x14ac:dyDescent="0.25"/>
    <row r="4190" customFormat="1" x14ac:dyDescent="0.25"/>
    <row r="4191" customFormat="1" x14ac:dyDescent="0.25"/>
    <row r="4192" customFormat="1" x14ac:dyDescent="0.25"/>
    <row r="4193" customFormat="1" x14ac:dyDescent="0.25"/>
    <row r="4194" customFormat="1" x14ac:dyDescent="0.25"/>
    <row r="4195" customFormat="1" x14ac:dyDescent="0.25"/>
    <row r="4196" customFormat="1" x14ac:dyDescent="0.25"/>
    <row r="4197" customFormat="1" x14ac:dyDescent="0.25"/>
    <row r="4198" customFormat="1" x14ac:dyDescent="0.25"/>
    <row r="4199" customFormat="1" x14ac:dyDescent="0.25"/>
    <row r="4200" customFormat="1" x14ac:dyDescent="0.25"/>
    <row r="4201" customFormat="1" x14ac:dyDescent="0.25"/>
    <row r="4202" customFormat="1" x14ac:dyDescent="0.25"/>
    <row r="4203" customFormat="1" x14ac:dyDescent="0.25"/>
    <row r="4204" customFormat="1" x14ac:dyDescent="0.25"/>
    <row r="4205" customFormat="1" x14ac:dyDescent="0.25"/>
    <row r="4206" customFormat="1" x14ac:dyDescent="0.25"/>
    <row r="4207" customFormat="1" x14ac:dyDescent="0.25"/>
    <row r="4208" customFormat="1" x14ac:dyDescent="0.25"/>
    <row r="4209" customFormat="1" x14ac:dyDescent="0.25"/>
    <row r="4210" customFormat="1" x14ac:dyDescent="0.25"/>
    <row r="4211" customFormat="1" x14ac:dyDescent="0.25"/>
    <row r="4212" customFormat="1" x14ac:dyDescent="0.25"/>
    <row r="4213" customFormat="1" x14ac:dyDescent="0.25"/>
    <row r="4214" customFormat="1" x14ac:dyDescent="0.25"/>
    <row r="4215" customFormat="1" x14ac:dyDescent="0.25"/>
    <row r="4216" customFormat="1" x14ac:dyDescent="0.25"/>
    <row r="4217" customFormat="1" x14ac:dyDescent="0.25"/>
    <row r="4218" customFormat="1" x14ac:dyDescent="0.25"/>
    <row r="4219" customFormat="1" x14ac:dyDescent="0.25"/>
    <row r="4220" customFormat="1" x14ac:dyDescent="0.25"/>
    <row r="4221" customFormat="1" x14ac:dyDescent="0.25"/>
    <row r="4222" customFormat="1" x14ac:dyDescent="0.25"/>
    <row r="4223" customFormat="1" x14ac:dyDescent="0.25"/>
    <row r="4224" customFormat="1" x14ac:dyDescent="0.25"/>
    <row r="4225" customFormat="1" x14ac:dyDescent="0.25"/>
    <row r="4226" customFormat="1" x14ac:dyDescent="0.25"/>
    <row r="4227" customFormat="1" x14ac:dyDescent="0.25"/>
    <row r="4228" customFormat="1" x14ac:dyDescent="0.25"/>
    <row r="4229" customFormat="1" x14ac:dyDescent="0.25"/>
    <row r="4230" customFormat="1" x14ac:dyDescent="0.25"/>
    <row r="4231" customFormat="1" x14ac:dyDescent="0.25"/>
    <row r="4232" customFormat="1" x14ac:dyDescent="0.25"/>
    <row r="4233" customFormat="1" x14ac:dyDescent="0.25"/>
    <row r="4234" customFormat="1" x14ac:dyDescent="0.25"/>
    <row r="4235" customFormat="1" x14ac:dyDescent="0.25"/>
    <row r="4236" customFormat="1" x14ac:dyDescent="0.25"/>
    <row r="4237" customFormat="1" x14ac:dyDescent="0.25"/>
    <row r="4238" customFormat="1" x14ac:dyDescent="0.25"/>
    <row r="4239" customFormat="1" x14ac:dyDescent="0.25"/>
    <row r="4240" customFormat="1" x14ac:dyDescent="0.25"/>
    <row r="4241" customFormat="1" x14ac:dyDescent="0.25"/>
    <row r="4242" customFormat="1" x14ac:dyDescent="0.25"/>
    <row r="4243" customFormat="1" x14ac:dyDescent="0.25"/>
    <row r="4244" customFormat="1" x14ac:dyDescent="0.25"/>
    <row r="4245" customFormat="1" x14ac:dyDescent="0.25"/>
    <row r="4246" customFormat="1" x14ac:dyDescent="0.25"/>
    <row r="4247" customFormat="1" x14ac:dyDescent="0.25"/>
    <row r="4248" customFormat="1" x14ac:dyDescent="0.25"/>
    <row r="4249" customFormat="1" x14ac:dyDescent="0.25"/>
    <row r="4250" customFormat="1" x14ac:dyDescent="0.25"/>
    <row r="4251" customFormat="1" x14ac:dyDescent="0.25"/>
    <row r="4252" customFormat="1" x14ac:dyDescent="0.25"/>
    <row r="4253" customFormat="1" x14ac:dyDescent="0.25"/>
    <row r="4254" customFormat="1" x14ac:dyDescent="0.25"/>
    <row r="4255" customFormat="1" x14ac:dyDescent="0.25"/>
    <row r="4256" customFormat="1" x14ac:dyDescent="0.25"/>
    <row r="4257" customFormat="1" x14ac:dyDescent="0.25"/>
    <row r="4258" customFormat="1" x14ac:dyDescent="0.25"/>
    <row r="4259" customFormat="1" x14ac:dyDescent="0.25"/>
    <row r="4260" customFormat="1" x14ac:dyDescent="0.25"/>
    <row r="4261" customFormat="1" x14ac:dyDescent="0.25"/>
    <row r="4262" customFormat="1" x14ac:dyDescent="0.25"/>
    <row r="4263" customFormat="1" x14ac:dyDescent="0.25"/>
    <row r="4264" customFormat="1" x14ac:dyDescent="0.25"/>
    <row r="4265" customFormat="1" x14ac:dyDescent="0.25"/>
    <row r="4266" customFormat="1" x14ac:dyDescent="0.25"/>
    <row r="4267" customFormat="1" x14ac:dyDescent="0.25"/>
    <row r="4268" customFormat="1" x14ac:dyDescent="0.25"/>
    <row r="4269" customFormat="1" x14ac:dyDescent="0.25"/>
    <row r="4270" customFormat="1" x14ac:dyDescent="0.25"/>
    <row r="4271" customFormat="1" x14ac:dyDescent="0.25"/>
    <row r="4272" customFormat="1" x14ac:dyDescent="0.25"/>
    <row r="4273" customFormat="1" x14ac:dyDescent="0.25"/>
    <row r="4274" customFormat="1" x14ac:dyDescent="0.25"/>
    <row r="4275" customFormat="1" x14ac:dyDescent="0.25"/>
    <row r="4276" customFormat="1" x14ac:dyDescent="0.25"/>
    <row r="4277" customFormat="1" x14ac:dyDescent="0.25"/>
    <row r="4278" customFormat="1" x14ac:dyDescent="0.25"/>
    <row r="4279" customFormat="1" x14ac:dyDescent="0.25"/>
    <row r="4280" customFormat="1" x14ac:dyDescent="0.25"/>
    <row r="4281" customFormat="1" x14ac:dyDescent="0.25"/>
    <row r="4282" customFormat="1" x14ac:dyDescent="0.25"/>
    <row r="4283" customFormat="1" x14ac:dyDescent="0.25"/>
    <row r="4284" customFormat="1" x14ac:dyDescent="0.25"/>
    <row r="4285" customFormat="1" x14ac:dyDescent="0.25"/>
    <row r="4286" customFormat="1" x14ac:dyDescent="0.25"/>
    <row r="4287" customFormat="1" x14ac:dyDescent="0.25"/>
    <row r="4288" customFormat="1" x14ac:dyDescent="0.25"/>
    <row r="4289" customFormat="1" x14ac:dyDescent="0.25"/>
    <row r="4290" customFormat="1" x14ac:dyDescent="0.25"/>
    <row r="4291" customFormat="1" x14ac:dyDescent="0.25"/>
    <row r="4292" customFormat="1" x14ac:dyDescent="0.25"/>
    <row r="4293" customFormat="1" x14ac:dyDescent="0.25"/>
    <row r="4294" customFormat="1" x14ac:dyDescent="0.25"/>
    <row r="4295" customFormat="1" x14ac:dyDescent="0.25"/>
    <row r="4296" customFormat="1" x14ac:dyDescent="0.25"/>
    <row r="4297" customFormat="1" x14ac:dyDescent="0.25"/>
    <row r="4298" customFormat="1" x14ac:dyDescent="0.25"/>
    <row r="4299" customFormat="1" x14ac:dyDescent="0.25"/>
    <row r="4300" customFormat="1" x14ac:dyDescent="0.25"/>
    <row r="4301" customFormat="1" x14ac:dyDescent="0.25"/>
    <row r="4302" customFormat="1" x14ac:dyDescent="0.25"/>
    <row r="4303" customFormat="1" x14ac:dyDescent="0.25"/>
    <row r="4304" customFormat="1" x14ac:dyDescent="0.25"/>
    <row r="4305" customFormat="1" x14ac:dyDescent="0.25"/>
    <row r="4306" customFormat="1" x14ac:dyDescent="0.25"/>
    <row r="4307" customFormat="1" x14ac:dyDescent="0.25"/>
    <row r="4308" customFormat="1" x14ac:dyDescent="0.25"/>
    <row r="4309" customFormat="1" x14ac:dyDescent="0.25"/>
    <row r="4310" customFormat="1" x14ac:dyDescent="0.25"/>
    <row r="4311" customFormat="1" x14ac:dyDescent="0.25"/>
    <row r="4312" customFormat="1" x14ac:dyDescent="0.25"/>
    <row r="4313" customFormat="1" x14ac:dyDescent="0.25"/>
    <row r="4314" customFormat="1" x14ac:dyDescent="0.25"/>
    <row r="4315" customFormat="1" x14ac:dyDescent="0.25"/>
    <row r="4316" customFormat="1" x14ac:dyDescent="0.25"/>
    <row r="4317" customFormat="1" x14ac:dyDescent="0.25"/>
    <row r="4318" customFormat="1" x14ac:dyDescent="0.25"/>
    <row r="4319" customFormat="1" x14ac:dyDescent="0.25"/>
    <row r="4320" customFormat="1" x14ac:dyDescent="0.25"/>
    <row r="4321" customFormat="1" x14ac:dyDescent="0.25"/>
    <row r="4322" customFormat="1" x14ac:dyDescent="0.25"/>
    <row r="4323" customFormat="1" x14ac:dyDescent="0.25"/>
    <row r="4324" customFormat="1" x14ac:dyDescent="0.25"/>
    <row r="4325" customFormat="1" x14ac:dyDescent="0.25"/>
    <row r="4326" customFormat="1" x14ac:dyDescent="0.25"/>
    <row r="4327" customFormat="1" x14ac:dyDescent="0.25"/>
    <row r="4328" customFormat="1" x14ac:dyDescent="0.25"/>
    <row r="4329" customFormat="1" x14ac:dyDescent="0.25"/>
    <row r="4330" customFormat="1" x14ac:dyDescent="0.25"/>
    <row r="4331" customFormat="1" x14ac:dyDescent="0.25"/>
    <row r="4332" customFormat="1" x14ac:dyDescent="0.25"/>
    <row r="4333" customFormat="1" x14ac:dyDescent="0.25"/>
    <row r="4334" customFormat="1" x14ac:dyDescent="0.25"/>
    <row r="4335" customFormat="1" x14ac:dyDescent="0.25"/>
    <row r="4336" customFormat="1" x14ac:dyDescent="0.25"/>
    <row r="4337" customFormat="1" x14ac:dyDescent="0.25"/>
    <row r="4338" customFormat="1" x14ac:dyDescent="0.25"/>
    <row r="4339" customFormat="1" x14ac:dyDescent="0.25"/>
    <row r="4340" customFormat="1" x14ac:dyDescent="0.25"/>
    <row r="4341" customFormat="1" x14ac:dyDescent="0.25"/>
    <row r="4342" customFormat="1" x14ac:dyDescent="0.25"/>
    <row r="4343" customFormat="1" x14ac:dyDescent="0.25"/>
    <row r="4344" customFormat="1" x14ac:dyDescent="0.25"/>
    <row r="4345" customFormat="1" x14ac:dyDescent="0.25"/>
    <row r="4346" customFormat="1" x14ac:dyDescent="0.25"/>
    <row r="4347" customFormat="1" x14ac:dyDescent="0.25"/>
    <row r="4348" customFormat="1" x14ac:dyDescent="0.25"/>
    <row r="4349" customFormat="1" x14ac:dyDescent="0.25"/>
    <row r="4350" customFormat="1" x14ac:dyDescent="0.25"/>
    <row r="4351" customFormat="1" x14ac:dyDescent="0.25"/>
    <row r="4352" customFormat="1" x14ac:dyDescent="0.25"/>
    <row r="4353" customFormat="1" x14ac:dyDescent="0.25"/>
    <row r="4354" customFormat="1" x14ac:dyDescent="0.25"/>
    <row r="4355" customFormat="1" x14ac:dyDescent="0.25"/>
    <row r="4356" customFormat="1" x14ac:dyDescent="0.25"/>
    <row r="4357" customFormat="1" x14ac:dyDescent="0.25"/>
    <row r="4358" customFormat="1" x14ac:dyDescent="0.25"/>
    <row r="4359" customFormat="1" x14ac:dyDescent="0.25"/>
    <row r="4360" customFormat="1" x14ac:dyDescent="0.25"/>
    <row r="4361" customFormat="1" x14ac:dyDescent="0.25"/>
    <row r="4362" customFormat="1" x14ac:dyDescent="0.25"/>
    <row r="4363" customFormat="1" x14ac:dyDescent="0.25"/>
    <row r="4364" customFormat="1" x14ac:dyDescent="0.25"/>
    <row r="4365" customFormat="1" x14ac:dyDescent="0.25"/>
    <row r="4366" customFormat="1" x14ac:dyDescent="0.25"/>
    <row r="4367" customFormat="1" x14ac:dyDescent="0.25"/>
    <row r="4368" customFormat="1" x14ac:dyDescent="0.25"/>
    <row r="4369" customFormat="1" x14ac:dyDescent="0.25"/>
    <row r="4370" customFormat="1" x14ac:dyDescent="0.25"/>
    <row r="4371" customFormat="1" x14ac:dyDescent="0.25"/>
    <row r="4372" customFormat="1" x14ac:dyDescent="0.25"/>
    <row r="4373" customFormat="1" x14ac:dyDescent="0.25"/>
    <row r="4374" customFormat="1" x14ac:dyDescent="0.25"/>
    <row r="4375" customFormat="1" x14ac:dyDescent="0.25"/>
    <row r="4376" customFormat="1" x14ac:dyDescent="0.25"/>
    <row r="4377" customFormat="1" x14ac:dyDescent="0.25"/>
    <row r="4378" customFormat="1" x14ac:dyDescent="0.25"/>
    <row r="4379" customFormat="1" x14ac:dyDescent="0.25"/>
    <row r="4380" customFormat="1" x14ac:dyDescent="0.25"/>
    <row r="4381" customFormat="1" x14ac:dyDescent="0.25"/>
    <row r="4382" customFormat="1" x14ac:dyDescent="0.25"/>
    <row r="4383" customFormat="1" x14ac:dyDescent="0.25"/>
    <row r="4384" customFormat="1" x14ac:dyDescent="0.25"/>
    <row r="4385" customFormat="1" x14ac:dyDescent="0.25"/>
    <row r="4386" customFormat="1" x14ac:dyDescent="0.25"/>
    <row r="4387" customFormat="1" x14ac:dyDescent="0.25"/>
    <row r="4388" customFormat="1" x14ac:dyDescent="0.25"/>
    <row r="4389" customFormat="1" x14ac:dyDescent="0.25"/>
    <row r="4390" customFormat="1" x14ac:dyDescent="0.25"/>
    <row r="4391" customFormat="1" x14ac:dyDescent="0.25"/>
    <row r="4392" customFormat="1" x14ac:dyDescent="0.25"/>
    <row r="4393" customFormat="1" x14ac:dyDescent="0.25"/>
    <row r="4394" customFormat="1" x14ac:dyDescent="0.25"/>
    <row r="4395" customFormat="1" x14ac:dyDescent="0.25"/>
    <row r="4396" customFormat="1" x14ac:dyDescent="0.25"/>
    <row r="4397" customFormat="1" x14ac:dyDescent="0.25"/>
    <row r="4398" customFormat="1" x14ac:dyDescent="0.25"/>
    <row r="4399" customFormat="1" x14ac:dyDescent="0.25"/>
    <row r="4400" customFormat="1" x14ac:dyDescent="0.25"/>
    <row r="4401" customFormat="1" x14ac:dyDescent="0.25"/>
    <row r="4402" customFormat="1" x14ac:dyDescent="0.25"/>
    <row r="4403" customFormat="1" x14ac:dyDescent="0.25"/>
    <row r="4404" customFormat="1" x14ac:dyDescent="0.25"/>
    <row r="4405" customFormat="1" x14ac:dyDescent="0.25"/>
    <row r="4406" customFormat="1" x14ac:dyDescent="0.25"/>
    <row r="4407" customFormat="1" x14ac:dyDescent="0.25"/>
    <row r="4408" customFormat="1" x14ac:dyDescent="0.25"/>
    <row r="4409" customFormat="1" x14ac:dyDescent="0.25"/>
    <row r="4410" customFormat="1" x14ac:dyDescent="0.25"/>
    <row r="4411" customFormat="1" x14ac:dyDescent="0.25"/>
    <row r="4412" customFormat="1" x14ac:dyDescent="0.25"/>
    <row r="4413" customFormat="1" x14ac:dyDescent="0.25"/>
    <row r="4414" customFormat="1" x14ac:dyDescent="0.25"/>
    <row r="4415" customFormat="1" x14ac:dyDescent="0.25"/>
    <row r="4416" customFormat="1" x14ac:dyDescent="0.25"/>
    <row r="4417" customFormat="1" x14ac:dyDescent="0.25"/>
    <row r="4418" customFormat="1" x14ac:dyDescent="0.25"/>
    <row r="4419" customFormat="1" x14ac:dyDescent="0.25"/>
    <row r="4420" customFormat="1" x14ac:dyDescent="0.25"/>
    <row r="4421" customFormat="1" x14ac:dyDescent="0.25"/>
    <row r="4422" customFormat="1" x14ac:dyDescent="0.25"/>
    <row r="4423" customFormat="1" x14ac:dyDescent="0.25"/>
    <row r="4424" customFormat="1" x14ac:dyDescent="0.25"/>
    <row r="4425" customFormat="1" x14ac:dyDescent="0.25"/>
    <row r="4426" customFormat="1" x14ac:dyDescent="0.25"/>
    <row r="4427" customFormat="1" x14ac:dyDescent="0.25"/>
    <row r="4428" customFormat="1" x14ac:dyDescent="0.25"/>
    <row r="4429" customFormat="1" x14ac:dyDescent="0.25"/>
    <row r="4430" customFormat="1" x14ac:dyDescent="0.25"/>
    <row r="4431" customFormat="1" x14ac:dyDescent="0.25"/>
    <row r="4432" customFormat="1" x14ac:dyDescent="0.25"/>
    <row r="4433" customFormat="1" x14ac:dyDescent="0.25"/>
    <row r="4434" customFormat="1" x14ac:dyDescent="0.25"/>
    <row r="4435" customFormat="1" x14ac:dyDescent="0.25"/>
    <row r="4436" customFormat="1" x14ac:dyDescent="0.25"/>
    <row r="4437" customFormat="1" x14ac:dyDescent="0.25"/>
    <row r="4438" customFormat="1" x14ac:dyDescent="0.25"/>
    <row r="4439" customFormat="1" x14ac:dyDescent="0.25"/>
    <row r="4440" customFormat="1" x14ac:dyDescent="0.25"/>
    <row r="4441" customFormat="1" x14ac:dyDescent="0.25"/>
    <row r="4442" customFormat="1" x14ac:dyDescent="0.25"/>
    <row r="4443" customFormat="1" x14ac:dyDescent="0.25"/>
    <row r="4444" customFormat="1" x14ac:dyDescent="0.25"/>
    <row r="4445" customFormat="1" x14ac:dyDescent="0.25"/>
    <row r="4446" customFormat="1" x14ac:dyDescent="0.25"/>
    <row r="4447" customFormat="1" x14ac:dyDescent="0.25"/>
    <row r="4448" customFormat="1" x14ac:dyDescent="0.25"/>
    <row r="4449" customFormat="1" x14ac:dyDescent="0.25"/>
    <row r="4450" customFormat="1" x14ac:dyDescent="0.25"/>
    <row r="4451" customFormat="1" x14ac:dyDescent="0.25"/>
    <row r="4452" customFormat="1" x14ac:dyDescent="0.25"/>
    <row r="4453" customFormat="1" x14ac:dyDescent="0.25"/>
    <row r="4454" customFormat="1" x14ac:dyDescent="0.25"/>
    <row r="4455" customFormat="1" x14ac:dyDescent="0.25"/>
    <row r="4456" customFormat="1" x14ac:dyDescent="0.25"/>
    <row r="4457" customFormat="1" x14ac:dyDescent="0.25"/>
    <row r="4458" customFormat="1" x14ac:dyDescent="0.25"/>
    <row r="4459" customFormat="1" x14ac:dyDescent="0.25"/>
    <row r="4460" customFormat="1" x14ac:dyDescent="0.25"/>
    <row r="4461" customFormat="1" x14ac:dyDescent="0.25"/>
    <row r="4462" customFormat="1" x14ac:dyDescent="0.25"/>
    <row r="4463" customFormat="1" x14ac:dyDescent="0.25"/>
    <row r="4464" customFormat="1" x14ac:dyDescent="0.25"/>
    <row r="4465" customFormat="1" x14ac:dyDescent="0.25"/>
    <row r="4466" customFormat="1" x14ac:dyDescent="0.25"/>
    <row r="4467" customFormat="1" x14ac:dyDescent="0.25"/>
    <row r="4468" customFormat="1" x14ac:dyDescent="0.25"/>
    <row r="4469" customFormat="1" x14ac:dyDescent="0.25"/>
    <row r="4470" customFormat="1" x14ac:dyDescent="0.25"/>
    <row r="4471" customFormat="1" x14ac:dyDescent="0.25"/>
    <row r="4472" customFormat="1" x14ac:dyDescent="0.25"/>
    <row r="4473" customFormat="1" x14ac:dyDescent="0.25"/>
    <row r="4474" customFormat="1" x14ac:dyDescent="0.25"/>
    <row r="4475" customFormat="1" x14ac:dyDescent="0.25"/>
    <row r="4476" customFormat="1" x14ac:dyDescent="0.25"/>
    <row r="4477" customFormat="1" x14ac:dyDescent="0.25"/>
    <row r="4478" customFormat="1" x14ac:dyDescent="0.25"/>
    <row r="4479" customFormat="1" x14ac:dyDescent="0.25"/>
    <row r="4480" customFormat="1" x14ac:dyDescent="0.25"/>
    <row r="4481" customFormat="1" x14ac:dyDescent="0.25"/>
    <row r="4482" customFormat="1" x14ac:dyDescent="0.25"/>
    <row r="4483" customFormat="1" x14ac:dyDescent="0.25"/>
    <row r="4484" customFormat="1" x14ac:dyDescent="0.25"/>
    <row r="4485" customFormat="1" x14ac:dyDescent="0.25"/>
    <row r="4486" customFormat="1" x14ac:dyDescent="0.25"/>
    <row r="4487" customFormat="1" x14ac:dyDescent="0.25"/>
    <row r="4488" customFormat="1" x14ac:dyDescent="0.25"/>
    <row r="4489" customFormat="1" x14ac:dyDescent="0.25"/>
    <row r="4490" customFormat="1" x14ac:dyDescent="0.25"/>
    <row r="4491" customFormat="1" x14ac:dyDescent="0.25"/>
    <row r="4492" customFormat="1" x14ac:dyDescent="0.25"/>
    <row r="4493" customFormat="1" x14ac:dyDescent="0.25"/>
    <row r="4494" customFormat="1" x14ac:dyDescent="0.25"/>
    <row r="4495" customFormat="1" x14ac:dyDescent="0.25"/>
    <row r="4496" customFormat="1" x14ac:dyDescent="0.25"/>
    <row r="4497" customFormat="1" x14ac:dyDescent="0.25"/>
    <row r="4498" customFormat="1" x14ac:dyDescent="0.25"/>
    <row r="4499" customFormat="1" x14ac:dyDescent="0.25"/>
    <row r="4500" customFormat="1" x14ac:dyDescent="0.25"/>
    <row r="4501" customFormat="1" x14ac:dyDescent="0.25"/>
    <row r="4502" customFormat="1" x14ac:dyDescent="0.25"/>
    <row r="4503" customFormat="1" x14ac:dyDescent="0.25"/>
    <row r="4504" customFormat="1" x14ac:dyDescent="0.25"/>
    <row r="4505" customFormat="1" x14ac:dyDescent="0.25"/>
    <row r="4506" customFormat="1" x14ac:dyDescent="0.25"/>
    <row r="4507" customFormat="1" x14ac:dyDescent="0.25"/>
    <row r="4508" customFormat="1" x14ac:dyDescent="0.25"/>
    <row r="4509" customFormat="1" x14ac:dyDescent="0.25"/>
    <row r="4510" customFormat="1" x14ac:dyDescent="0.25"/>
    <row r="4511" customFormat="1" x14ac:dyDescent="0.25"/>
    <row r="4512" customFormat="1" x14ac:dyDescent="0.25"/>
    <row r="4513" customFormat="1" x14ac:dyDescent="0.25"/>
    <row r="4514" customFormat="1" x14ac:dyDescent="0.25"/>
    <row r="4515" customFormat="1" x14ac:dyDescent="0.25"/>
    <row r="4516" customFormat="1" x14ac:dyDescent="0.25"/>
    <row r="4517" customFormat="1" x14ac:dyDescent="0.25"/>
    <row r="4518" customFormat="1" x14ac:dyDescent="0.25"/>
    <row r="4519" customFormat="1" x14ac:dyDescent="0.25"/>
    <row r="4520" customFormat="1" x14ac:dyDescent="0.25"/>
    <row r="4521" customFormat="1" x14ac:dyDescent="0.25"/>
    <row r="4522" customFormat="1" x14ac:dyDescent="0.25"/>
    <row r="4523" customFormat="1" x14ac:dyDescent="0.25"/>
    <row r="4524" customFormat="1" x14ac:dyDescent="0.25"/>
    <row r="4525" customFormat="1" x14ac:dyDescent="0.25"/>
    <row r="4526" customFormat="1" x14ac:dyDescent="0.25"/>
    <row r="4527" customFormat="1" x14ac:dyDescent="0.25"/>
    <row r="4528" customFormat="1" x14ac:dyDescent="0.25"/>
    <row r="4529" customFormat="1" x14ac:dyDescent="0.25"/>
    <row r="4530" customFormat="1" x14ac:dyDescent="0.25"/>
    <row r="4531" customFormat="1" x14ac:dyDescent="0.25"/>
    <row r="4532" customFormat="1" x14ac:dyDescent="0.25"/>
    <row r="4533" customFormat="1" x14ac:dyDescent="0.25"/>
    <row r="4534" customFormat="1" x14ac:dyDescent="0.25"/>
    <row r="4535" customFormat="1" x14ac:dyDescent="0.25"/>
    <row r="4536" customFormat="1" x14ac:dyDescent="0.25"/>
    <row r="4537" customFormat="1" x14ac:dyDescent="0.25"/>
    <row r="4538" customFormat="1" x14ac:dyDescent="0.25"/>
    <row r="4539" customFormat="1" x14ac:dyDescent="0.25"/>
    <row r="4540" customFormat="1" x14ac:dyDescent="0.25"/>
    <row r="4541" customFormat="1" x14ac:dyDescent="0.25"/>
    <row r="4542" customFormat="1" x14ac:dyDescent="0.25"/>
    <row r="4543" customFormat="1" x14ac:dyDescent="0.25"/>
    <row r="4544" customFormat="1" x14ac:dyDescent="0.25"/>
    <row r="4545" customFormat="1" x14ac:dyDescent="0.25"/>
    <row r="4546" customFormat="1" x14ac:dyDescent="0.25"/>
    <row r="4547" customFormat="1" x14ac:dyDescent="0.25"/>
    <row r="4548" customFormat="1" x14ac:dyDescent="0.25"/>
    <row r="4549" customFormat="1" x14ac:dyDescent="0.25"/>
    <row r="4550" customFormat="1" x14ac:dyDescent="0.25"/>
    <row r="4551" customFormat="1" x14ac:dyDescent="0.25"/>
    <row r="4552" customFormat="1" x14ac:dyDescent="0.25"/>
    <row r="4553" customFormat="1" x14ac:dyDescent="0.25"/>
    <row r="4554" customFormat="1" x14ac:dyDescent="0.25"/>
    <row r="4555" customFormat="1" x14ac:dyDescent="0.25"/>
    <row r="4556" customFormat="1" x14ac:dyDescent="0.25"/>
    <row r="4557" customFormat="1" x14ac:dyDescent="0.25"/>
    <row r="4558" customFormat="1" x14ac:dyDescent="0.25"/>
    <row r="4559" customFormat="1" x14ac:dyDescent="0.25"/>
    <row r="4560" customFormat="1" x14ac:dyDescent="0.25"/>
    <row r="4561" customFormat="1" x14ac:dyDescent="0.25"/>
    <row r="4562" customFormat="1" x14ac:dyDescent="0.25"/>
    <row r="4563" customFormat="1" x14ac:dyDescent="0.25"/>
    <row r="4564" customFormat="1" x14ac:dyDescent="0.25"/>
    <row r="4565" customFormat="1" x14ac:dyDescent="0.25"/>
    <row r="4566" customFormat="1" x14ac:dyDescent="0.25"/>
    <row r="4567" customFormat="1" x14ac:dyDescent="0.25"/>
    <row r="4568" customFormat="1" x14ac:dyDescent="0.25"/>
    <row r="4569" customFormat="1" x14ac:dyDescent="0.25"/>
    <row r="4570" customFormat="1" x14ac:dyDescent="0.25"/>
    <row r="4571" customFormat="1" x14ac:dyDescent="0.25"/>
    <row r="4572" customFormat="1" x14ac:dyDescent="0.25"/>
    <row r="4573" customFormat="1" x14ac:dyDescent="0.25"/>
    <row r="4574" customFormat="1" x14ac:dyDescent="0.25"/>
    <row r="4575" customFormat="1" x14ac:dyDescent="0.25"/>
    <row r="4576" customFormat="1" x14ac:dyDescent="0.25"/>
    <row r="4577" customFormat="1" x14ac:dyDescent="0.25"/>
    <row r="4578" customFormat="1" x14ac:dyDescent="0.25"/>
    <row r="4579" customFormat="1" x14ac:dyDescent="0.25"/>
    <row r="4580" customFormat="1" x14ac:dyDescent="0.25"/>
    <row r="4581" customFormat="1" x14ac:dyDescent="0.25"/>
    <row r="4582" customFormat="1" x14ac:dyDescent="0.25"/>
    <row r="4583" customFormat="1" x14ac:dyDescent="0.25"/>
    <row r="4584" customFormat="1" x14ac:dyDescent="0.25"/>
    <row r="4585" customFormat="1" x14ac:dyDescent="0.25"/>
    <row r="4586" customFormat="1" x14ac:dyDescent="0.25"/>
    <row r="4587" customFormat="1" x14ac:dyDescent="0.25"/>
    <row r="4588" customFormat="1" x14ac:dyDescent="0.25"/>
    <row r="4589" customFormat="1" x14ac:dyDescent="0.25"/>
    <row r="4590" customFormat="1" x14ac:dyDescent="0.25"/>
    <row r="4591" customFormat="1" x14ac:dyDescent="0.25"/>
    <row r="4592" customFormat="1" x14ac:dyDescent="0.25"/>
    <row r="4593" customFormat="1" x14ac:dyDescent="0.25"/>
    <row r="4594" customFormat="1" x14ac:dyDescent="0.25"/>
    <row r="4595" customFormat="1" x14ac:dyDescent="0.25"/>
    <row r="4596" customFormat="1" x14ac:dyDescent="0.25"/>
    <row r="4597" customFormat="1" x14ac:dyDescent="0.25"/>
    <row r="4598" customFormat="1" x14ac:dyDescent="0.25"/>
    <row r="4599" customFormat="1" x14ac:dyDescent="0.25"/>
    <row r="4600" customFormat="1" x14ac:dyDescent="0.25"/>
    <row r="4601" customFormat="1" x14ac:dyDescent="0.25"/>
    <row r="4602" customFormat="1" x14ac:dyDescent="0.25"/>
    <row r="4603" customFormat="1" x14ac:dyDescent="0.25"/>
    <row r="4604" customFormat="1" x14ac:dyDescent="0.25"/>
    <row r="4605" customFormat="1" x14ac:dyDescent="0.25"/>
    <row r="4606" customFormat="1" x14ac:dyDescent="0.25"/>
    <row r="4607" customFormat="1" x14ac:dyDescent="0.25"/>
    <row r="4608" customFormat="1" x14ac:dyDescent="0.25"/>
    <row r="4609" customFormat="1" x14ac:dyDescent="0.25"/>
    <row r="4610" customFormat="1" x14ac:dyDescent="0.25"/>
    <row r="4611" customFormat="1" x14ac:dyDescent="0.25"/>
    <row r="4612" customFormat="1" x14ac:dyDescent="0.25"/>
    <row r="4613" customFormat="1" x14ac:dyDescent="0.25"/>
    <row r="4614" customFormat="1" x14ac:dyDescent="0.25"/>
    <row r="4615" customFormat="1" x14ac:dyDescent="0.25"/>
    <row r="4616" customFormat="1" x14ac:dyDescent="0.25"/>
    <row r="4617" customFormat="1" x14ac:dyDescent="0.25"/>
    <row r="4618" customFormat="1" x14ac:dyDescent="0.25"/>
    <row r="4619" customFormat="1" x14ac:dyDescent="0.25"/>
    <row r="4620" customFormat="1" x14ac:dyDescent="0.25"/>
    <row r="4621" customFormat="1" x14ac:dyDescent="0.25"/>
    <row r="4622" customFormat="1" x14ac:dyDescent="0.25"/>
    <row r="4623" customFormat="1" x14ac:dyDescent="0.25"/>
    <row r="4624" customFormat="1" x14ac:dyDescent="0.25"/>
    <row r="4625" customFormat="1" x14ac:dyDescent="0.25"/>
    <row r="4626" customFormat="1" x14ac:dyDescent="0.25"/>
    <row r="4627" customFormat="1" x14ac:dyDescent="0.25"/>
    <row r="4628" customFormat="1" x14ac:dyDescent="0.25"/>
    <row r="4629" customFormat="1" x14ac:dyDescent="0.25"/>
    <row r="4630" customFormat="1" x14ac:dyDescent="0.25"/>
    <row r="4631" customFormat="1" x14ac:dyDescent="0.25"/>
    <row r="4632" customFormat="1" x14ac:dyDescent="0.25"/>
    <row r="4633" customFormat="1" x14ac:dyDescent="0.25"/>
    <row r="4634" customFormat="1" x14ac:dyDescent="0.25"/>
    <row r="4635" customFormat="1" x14ac:dyDescent="0.25"/>
    <row r="4636" customFormat="1" x14ac:dyDescent="0.25"/>
    <row r="4637" customFormat="1" x14ac:dyDescent="0.25"/>
    <row r="4638" customFormat="1" x14ac:dyDescent="0.25"/>
    <row r="4639" customFormat="1" x14ac:dyDescent="0.25"/>
    <row r="4640" customFormat="1" x14ac:dyDescent="0.25"/>
    <row r="4641" customFormat="1" x14ac:dyDescent="0.25"/>
    <row r="4642" customFormat="1" x14ac:dyDescent="0.25"/>
    <row r="4643" customFormat="1" x14ac:dyDescent="0.25"/>
    <row r="4644" customFormat="1" x14ac:dyDescent="0.25"/>
    <row r="4645" customFormat="1" x14ac:dyDescent="0.25"/>
    <row r="4646" customFormat="1" x14ac:dyDescent="0.25"/>
    <row r="4647" customFormat="1" x14ac:dyDescent="0.25"/>
    <row r="4648" customFormat="1" x14ac:dyDescent="0.25"/>
    <row r="4649" customFormat="1" x14ac:dyDescent="0.25"/>
    <row r="4650" customFormat="1" x14ac:dyDescent="0.25"/>
    <row r="4651" customFormat="1" x14ac:dyDescent="0.25"/>
    <row r="4652" customFormat="1" x14ac:dyDescent="0.25"/>
    <row r="4653" customFormat="1" x14ac:dyDescent="0.25"/>
    <row r="4654" customFormat="1" x14ac:dyDescent="0.25"/>
    <row r="4655" customFormat="1" x14ac:dyDescent="0.25"/>
    <row r="4656" customFormat="1" x14ac:dyDescent="0.25"/>
    <row r="4657" customFormat="1" x14ac:dyDescent="0.25"/>
    <row r="4658" customFormat="1" x14ac:dyDescent="0.25"/>
    <row r="4659" customFormat="1" x14ac:dyDescent="0.25"/>
    <row r="4660" customFormat="1" x14ac:dyDescent="0.25"/>
    <row r="4661" customFormat="1" x14ac:dyDescent="0.25"/>
    <row r="4662" customFormat="1" x14ac:dyDescent="0.25"/>
    <row r="4663" customFormat="1" x14ac:dyDescent="0.25"/>
    <row r="4664" customFormat="1" x14ac:dyDescent="0.25"/>
    <row r="4665" customFormat="1" x14ac:dyDescent="0.25"/>
    <row r="4666" customFormat="1" x14ac:dyDescent="0.25"/>
    <row r="4667" customFormat="1" x14ac:dyDescent="0.25"/>
    <row r="4668" customFormat="1" x14ac:dyDescent="0.25"/>
    <row r="4669" customFormat="1" x14ac:dyDescent="0.25"/>
    <row r="4670" customFormat="1" x14ac:dyDescent="0.25"/>
    <row r="4671" customFormat="1" x14ac:dyDescent="0.25"/>
    <row r="4672" customFormat="1" x14ac:dyDescent="0.25"/>
    <row r="4673" customFormat="1" x14ac:dyDescent="0.25"/>
    <row r="4674" customFormat="1" x14ac:dyDescent="0.25"/>
    <row r="4675" customFormat="1" x14ac:dyDescent="0.25"/>
    <row r="4676" customFormat="1" x14ac:dyDescent="0.25"/>
    <row r="4677" customFormat="1" x14ac:dyDescent="0.25"/>
    <row r="4678" customFormat="1" x14ac:dyDescent="0.25"/>
    <row r="4679" customFormat="1" x14ac:dyDescent="0.25"/>
    <row r="4680" customFormat="1" x14ac:dyDescent="0.25"/>
    <row r="4681" customFormat="1" x14ac:dyDescent="0.25"/>
    <row r="4682" customFormat="1" x14ac:dyDescent="0.25"/>
    <row r="4683" customFormat="1" x14ac:dyDescent="0.25"/>
    <row r="4684" customFormat="1" x14ac:dyDescent="0.25"/>
    <row r="4685" customFormat="1" x14ac:dyDescent="0.25"/>
    <row r="4686" customFormat="1" x14ac:dyDescent="0.25"/>
    <row r="4687" customFormat="1" x14ac:dyDescent="0.25"/>
    <row r="4688" customFormat="1" x14ac:dyDescent="0.25"/>
    <row r="4689" customFormat="1" x14ac:dyDescent="0.25"/>
    <row r="4690" customFormat="1" x14ac:dyDescent="0.25"/>
    <row r="4691" customFormat="1" x14ac:dyDescent="0.25"/>
    <row r="4692" customFormat="1" x14ac:dyDescent="0.25"/>
    <row r="4693" customFormat="1" x14ac:dyDescent="0.25"/>
    <row r="4694" customFormat="1" x14ac:dyDescent="0.25"/>
    <row r="4695" customFormat="1" x14ac:dyDescent="0.25"/>
    <row r="4696" customFormat="1" x14ac:dyDescent="0.25"/>
    <row r="4697" customFormat="1" x14ac:dyDescent="0.25"/>
    <row r="4698" customFormat="1" x14ac:dyDescent="0.25"/>
    <row r="4699" customFormat="1" x14ac:dyDescent="0.25"/>
    <row r="4700" customFormat="1" x14ac:dyDescent="0.25"/>
    <row r="4701" customFormat="1" x14ac:dyDescent="0.25"/>
    <row r="4702" customFormat="1" x14ac:dyDescent="0.25"/>
    <row r="4703" customFormat="1" x14ac:dyDescent="0.25"/>
    <row r="4704" customFormat="1" x14ac:dyDescent="0.25"/>
    <row r="4705" customFormat="1" x14ac:dyDescent="0.25"/>
    <row r="4706" customFormat="1" x14ac:dyDescent="0.25"/>
    <row r="4707" customFormat="1" x14ac:dyDescent="0.25"/>
    <row r="4708" customFormat="1" x14ac:dyDescent="0.25"/>
    <row r="4709" customFormat="1" x14ac:dyDescent="0.25"/>
    <row r="4710" customFormat="1" x14ac:dyDescent="0.25"/>
    <row r="4711" customFormat="1" x14ac:dyDescent="0.25"/>
    <row r="4712" customFormat="1" x14ac:dyDescent="0.25"/>
    <row r="4713" customFormat="1" x14ac:dyDescent="0.25"/>
    <row r="4714" customFormat="1" x14ac:dyDescent="0.25"/>
    <row r="4715" customFormat="1" x14ac:dyDescent="0.25"/>
    <row r="4716" customFormat="1" x14ac:dyDescent="0.25"/>
    <row r="4717" customFormat="1" x14ac:dyDescent="0.25"/>
    <row r="4718" customFormat="1" x14ac:dyDescent="0.25"/>
    <row r="4719" customFormat="1" x14ac:dyDescent="0.25"/>
    <row r="4720" customFormat="1" x14ac:dyDescent="0.25"/>
    <row r="4721" customFormat="1" x14ac:dyDescent="0.25"/>
    <row r="4722" customFormat="1" x14ac:dyDescent="0.25"/>
    <row r="4723" customFormat="1" x14ac:dyDescent="0.25"/>
    <row r="4724" customFormat="1" x14ac:dyDescent="0.25"/>
    <row r="4725" customFormat="1" x14ac:dyDescent="0.25"/>
    <row r="4726" customFormat="1" x14ac:dyDescent="0.25"/>
    <row r="4727" customFormat="1" x14ac:dyDescent="0.25"/>
    <row r="4728" customFormat="1" x14ac:dyDescent="0.25"/>
    <row r="4729" customFormat="1" x14ac:dyDescent="0.25"/>
    <row r="4730" customFormat="1" x14ac:dyDescent="0.25"/>
    <row r="4731" customFormat="1" x14ac:dyDescent="0.25"/>
    <row r="4732" customFormat="1" x14ac:dyDescent="0.25"/>
    <row r="4733" customFormat="1" x14ac:dyDescent="0.25"/>
    <row r="4734" customFormat="1" x14ac:dyDescent="0.25"/>
    <row r="4735" customFormat="1" x14ac:dyDescent="0.25"/>
    <row r="4736" customFormat="1" x14ac:dyDescent="0.25"/>
    <row r="4737" customFormat="1" x14ac:dyDescent="0.25"/>
    <row r="4738" customFormat="1" x14ac:dyDescent="0.25"/>
    <row r="4739" customFormat="1" x14ac:dyDescent="0.25"/>
    <row r="4740" customFormat="1" x14ac:dyDescent="0.25"/>
    <row r="4741" customFormat="1" x14ac:dyDescent="0.25"/>
    <row r="4742" customFormat="1" x14ac:dyDescent="0.25"/>
    <row r="4743" customFormat="1" x14ac:dyDescent="0.25"/>
    <row r="4744" customFormat="1" x14ac:dyDescent="0.25"/>
    <row r="4745" customFormat="1" x14ac:dyDescent="0.25"/>
    <row r="4746" customFormat="1" x14ac:dyDescent="0.25"/>
    <row r="4747" customFormat="1" x14ac:dyDescent="0.25"/>
    <row r="4748" customFormat="1" x14ac:dyDescent="0.25"/>
    <row r="4749" customFormat="1" x14ac:dyDescent="0.25"/>
    <row r="4750" customFormat="1" x14ac:dyDescent="0.25"/>
    <row r="4751" customFormat="1" x14ac:dyDescent="0.25"/>
    <row r="4752" customFormat="1" x14ac:dyDescent="0.25"/>
    <row r="4753" customFormat="1" x14ac:dyDescent="0.25"/>
    <row r="4754" customFormat="1" x14ac:dyDescent="0.25"/>
    <row r="4755" customFormat="1" x14ac:dyDescent="0.25"/>
    <row r="4756" customFormat="1" x14ac:dyDescent="0.25"/>
    <row r="4757" customFormat="1" x14ac:dyDescent="0.25"/>
    <row r="4758" customFormat="1" x14ac:dyDescent="0.25"/>
    <row r="4759" customFormat="1" x14ac:dyDescent="0.25"/>
    <row r="4760" customFormat="1" x14ac:dyDescent="0.25"/>
    <row r="4761" customFormat="1" x14ac:dyDescent="0.25"/>
    <row r="4762" customFormat="1" x14ac:dyDescent="0.25"/>
    <row r="4763" customFormat="1" x14ac:dyDescent="0.25"/>
    <row r="4764" customFormat="1" x14ac:dyDescent="0.25"/>
    <row r="4765" customFormat="1" x14ac:dyDescent="0.25"/>
    <row r="4766" customFormat="1" x14ac:dyDescent="0.25"/>
    <row r="4767" customFormat="1" x14ac:dyDescent="0.25"/>
    <row r="4768" customFormat="1" x14ac:dyDescent="0.25"/>
    <row r="4769" customFormat="1" x14ac:dyDescent="0.25"/>
    <row r="4770" customFormat="1" x14ac:dyDescent="0.25"/>
    <row r="4771" customFormat="1" x14ac:dyDescent="0.25"/>
    <row r="4772" customFormat="1" x14ac:dyDescent="0.25"/>
    <row r="4773" customFormat="1" x14ac:dyDescent="0.25"/>
    <row r="4774" customFormat="1" x14ac:dyDescent="0.25"/>
    <row r="4775" customFormat="1" x14ac:dyDescent="0.25"/>
    <row r="4776" customFormat="1" x14ac:dyDescent="0.25"/>
    <row r="4777" customFormat="1" x14ac:dyDescent="0.25"/>
    <row r="4778" customFormat="1" x14ac:dyDescent="0.25"/>
    <row r="4779" customFormat="1" x14ac:dyDescent="0.25"/>
    <row r="4780" customFormat="1" x14ac:dyDescent="0.25"/>
    <row r="4781" customFormat="1" x14ac:dyDescent="0.25"/>
    <row r="4782" customFormat="1" x14ac:dyDescent="0.25"/>
    <row r="4783" customFormat="1" x14ac:dyDescent="0.25"/>
    <row r="4784" customFormat="1" x14ac:dyDescent="0.25"/>
    <row r="4785" customFormat="1" x14ac:dyDescent="0.25"/>
    <row r="4786" customFormat="1" x14ac:dyDescent="0.25"/>
    <row r="4787" customFormat="1" x14ac:dyDescent="0.25"/>
    <row r="4788" customFormat="1" x14ac:dyDescent="0.25"/>
    <row r="4789" customFormat="1" x14ac:dyDescent="0.25"/>
    <row r="4790" customFormat="1" x14ac:dyDescent="0.25"/>
    <row r="4791" customFormat="1" x14ac:dyDescent="0.25"/>
    <row r="4792" customFormat="1" x14ac:dyDescent="0.25"/>
    <row r="4793" customFormat="1" x14ac:dyDescent="0.25"/>
    <row r="4794" customFormat="1" x14ac:dyDescent="0.25"/>
    <row r="4795" customFormat="1" x14ac:dyDescent="0.25"/>
    <row r="4796" customFormat="1" x14ac:dyDescent="0.25"/>
    <row r="4797" customFormat="1" x14ac:dyDescent="0.25"/>
    <row r="4798" customFormat="1" x14ac:dyDescent="0.25"/>
    <row r="4799" customFormat="1" x14ac:dyDescent="0.25"/>
    <row r="4800" customFormat="1" x14ac:dyDescent="0.25"/>
    <row r="4801" customFormat="1" x14ac:dyDescent="0.25"/>
    <row r="4802" customFormat="1" x14ac:dyDescent="0.25"/>
    <row r="4803" customFormat="1" x14ac:dyDescent="0.25"/>
    <row r="4804" customFormat="1" x14ac:dyDescent="0.25"/>
    <row r="4805" customFormat="1" x14ac:dyDescent="0.25"/>
    <row r="4806" customFormat="1" x14ac:dyDescent="0.25"/>
    <row r="4807" customFormat="1" x14ac:dyDescent="0.25"/>
    <row r="4808" customFormat="1" x14ac:dyDescent="0.25"/>
    <row r="4809" customFormat="1" x14ac:dyDescent="0.25"/>
    <row r="4810" customFormat="1" x14ac:dyDescent="0.25"/>
    <row r="4811" customFormat="1" x14ac:dyDescent="0.25"/>
    <row r="4812" customFormat="1" x14ac:dyDescent="0.25"/>
    <row r="4813" customFormat="1" x14ac:dyDescent="0.25"/>
    <row r="4814" customFormat="1" x14ac:dyDescent="0.25"/>
    <row r="4815" customFormat="1" x14ac:dyDescent="0.25"/>
    <row r="4816" customFormat="1" x14ac:dyDescent="0.25"/>
    <row r="4817" customFormat="1" x14ac:dyDescent="0.25"/>
    <row r="4818" customFormat="1" x14ac:dyDescent="0.25"/>
    <row r="4819" customFormat="1" x14ac:dyDescent="0.25"/>
    <row r="4820" customFormat="1" x14ac:dyDescent="0.25"/>
    <row r="4821" customFormat="1" x14ac:dyDescent="0.25"/>
    <row r="4822" customFormat="1" x14ac:dyDescent="0.25"/>
    <row r="4823" customFormat="1" x14ac:dyDescent="0.25"/>
    <row r="4824" customFormat="1" x14ac:dyDescent="0.25"/>
    <row r="4825" customFormat="1" x14ac:dyDescent="0.25"/>
    <row r="4826" customFormat="1" x14ac:dyDescent="0.25"/>
    <row r="4827" customFormat="1" x14ac:dyDescent="0.25"/>
    <row r="4828" customFormat="1" x14ac:dyDescent="0.25"/>
    <row r="4829" customFormat="1" x14ac:dyDescent="0.25"/>
    <row r="4830" customFormat="1" x14ac:dyDescent="0.25"/>
    <row r="4831" customFormat="1" x14ac:dyDescent="0.25"/>
    <row r="4832" customFormat="1" x14ac:dyDescent="0.25"/>
    <row r="4833" customFormat="1" x14ac:dyDescent="0.25"/>
    <row r="4834" customFormat="1" x14ac:dyDescent="0.25"/>
    <row r="4835" customFormat="1" x14ac:dyDescent="0.25"/>
    <row r="4836" customFormat="1" x14ac:dyDescent="0.25"/>
    <row r="4837" customFormat="1" x14ac:dyDescent="0.25"/>
    <row r="4838" customFormat="1" x14ac:dyDescent="0.25"/>
    <row r="4839" customFormat="1" x14ac:dyDescent="0.25"/>
    <row r="4840" customFormat="1" x14ac:dyDescent="0.25"/>
    <row r="4841" customFormat="1" x14ac:dyDescent="0.25"/>
    <row r="4842" customFormat="1" x14ac:dyDescent="0.25"/>
    <row r="4843" customFormat="1" x14ac:dyDescent="0.25"/>
    <row r="4844" customFormat="1" x14ac:dyDescent="0.25"/>
    <row r="4845" customFormat="1" x14ac:dyDescent="0.25"/>
    <row r="4846" customFormat="1" x14ac:dyDescent="0.25"/>
    <row r="4847" customFormat="1" x14ac:dyDescent="0.25"/>
    <row r="4848" customFormat="1" x14ac:dyDescent="0.25"/>
    <row r="4849" customFormat="1" x14ac:dyDescent="0.25"/>
    <row r="4850" customFormat="1" x14ac:dyDescent="0.25"/>
    <row r="4851" customFormat="1" x14ac:dyDescent="0.25"/>
    <row r="4852" customFormat="1" x14ac:dyDescent="0.25"/>
    <row r="4853" customFormat="1" x14ac:dyDescent="0.25"/>
    <row r="4854" customFormat="1" x14ac:dyDescent="0.25"/>
    <row r="4855" customFormat="1" x14ac:dyDescent="0.25"/>
    <row r="4856" customFormat="1" x14ac:dyDescent="0.25"/>
    <row r="4857" customFormat="1" x14ac:dyDescent="0.25"/>
    <row r="4858" customFormat="1" x14ac:dyDescent="0.25"/>
    <row r="4859" customFormat="1" x14ac:dyDescent="0.25"/>
    <row r="4860" customFormat="1" x14ac:dyDescent="0.25"/>
    <row r="4861" customFormat="1" x14ac:dyDescent="0.25"/>
    <row r="4862" customFormat="1" x14ac:dyDescent="0.25"/>
    <row r="4863" customFormat="1" x14ac:dyDescent="0.25"/>
    <row r="4864" customFormat="1" x14ac:dyDescent="0.25"/>
    <row r="4865" customFormat="1" x14ac:dyDescent="0.25"/>
    <row r="4866" customFormat="1" x14ac:dyDescent="0.25"/>
    <row r="4867" customFormat="1" x14ac:dyDescent="0.25"/>
    <row r="4868" customFormat="1" x14ac:dyDescent="0.25"/>
    <row r="4869" customFormat="1" x14ac:dyDescent="0.25"/>
    <row r="4870" customFormat="1" x14ac:dyDescent="0.25"/>
    <row r="4871" customFormat="1" x14ac:dyDescent="0.25"/>
    <row r="4872" customFormat="1" x14ac:dyDescent="0.25"/>
    <row r="4873" customFormat="1" x14ac:dyDescent="0.25"/>
    <row r="4874" customFormat="1" x14ac:dyDescent="0.25"/>
    <row r="4875" customFormat="1" x14ac:dyDescent="0.25"/>
    <row r="4876" customFormat="1" x14ac:dyDescent="0.25"/>
    <row r="4877" customFormat="1" x14ac:dyDescent="0.25"/>
    <row r="4878" customFormat="1" x14ac:dyDescent="0.25"/>
    <row r="4879" customFormat="1" x14ac:dyDescent="0.25"/>
    <row r="4880" customFormat="1" x14ac:dyDescent="0.25"/>
    <row r="4881" customFormat="1" x14ac:dyDescent="0.25"/>
    <row r="4882" customFormat="1" x14ac:dyDescent="0.25"/>
    <row r="4883" customFormat="1" x14ac:dyDescent="0.25"/>
    <row r="4884" customFormat="1" x14ac:dyDescent="0.25"/>
    <row r="4885" customFormat="1" x14ac:dyDescent="0.25"/>
    <row r="4886" customFormat="1" x14ac:dyDescent="0.25"/>
    <row r="4887" customFormat="1" x14ac:dyDescent="0.25"/>
    <row r="4888" customFormat="1" x14ac:dyDescent="0.25"/>
    <row r="4889" customFormat="1" x14ac:dyDescent="0.25"/>
    <row r="4890" customFormat="1" x14ac:dyDescent="0.25"/>
    <row r="4891" customFormat="1" x14ac:dyDescent="0.25"/>
    <row r="4892" customFormat="1" x14ac:dyDescent="0.25"/>
    <row r="4893" customFormat="1" x14ac:dyDescent="0.25"/>
    <row r="4894" customFormat="1" x14ac:dyDescent="0.25"/>
    <row r="4895" customFormat="1" x14ac:dyDescent="0.25"/>
    <row r="4896" customFormat="1" x14ac:dyDescent="0.25"/>
    <row r="4897" customFormat="1" x14ac:dyDescent="0.25"/>
    <row r="4898" customFormat="1" x14ac:dyDescent="0.25"/>
    <row r="4899" customFormat="1" x14ac:dyDescent="0.25"/>
    <row r="4900" customFormat="1" x14ac:dyDescent="0.25"/>
    <row r="4901" customFormat="1" x14ac:dyDescent="0.25"/>
    <row r="4902" customFormat="1" x14ac:dyDescent="0.25"/>
    <row r="4903" customFormat="1" x14ac:dyDescent="0.25"/>
    <row r="4904" customFormat="1" x14ac:dyDescent="0.25"/>
    <row r="4905" customFormat="1" x14ac:dyDescent="0.25"/>
    <row r="4906" customFormat="1" x14ac:dyDescent="0.25"/>
    <row r="4907" customFormat="1" x14ac:dyDescent="0.25"/>
    <row r="4908" customFormat="1" x14ac:dyDescent="0.25"/>
    <row r="4909" customFormat="1" x14ac:dyDescent="0.25"/>
    <row r="4910" customFormat="1" x14ac:dyDescent="0.25"/>
    <row r="4911" customFormat="1" x14ac:dyDescent="0.25"/>
    <row r="4912" customFormat="1" x14ac:dyDescent="0.25"/>
    <row r="4913" customFormat="1" x14ac:dyDescent="0.25"/>
    <row r="4914" customFormat="1" x14ac:dyDescent="0.25"/>
    <row r="4915" customFormat="1" x14ac:dyDescent="0.25"/>
    <row r="4916" customFormat="1" x14ac:dyDescent="0.25"/>
    <row r="4917" customFormat="1" x14ac:dyDescent="0.25"/>
    <row r="4918" customFormat="1" x14ac:dyDescent="0.25"/>
    <row r="4919" customFormat="1" x14ac:dyDescent="0.25"/>
    <row r="4920" customFormat="1" x14ac:dyDescent="0.25"/>
    <row r="4921" customFormat="1" x14ac:dyDescent="0.25"/>
    <row r="4922" customFormat="1" x14ac:dyDescent="0.25"/>
    <row r="4923" customFormat="1" x14ac:dyDescent="0.25"/>
    <row r="4924" customFormat="1" x14ac:dyDescent="0.25"/>
    <row r="4925" customFormat="1" x14ac:dyDescent="0.25"/>
    <row r="4926" customFormat="1" x14ac:dyDescent="0.25"/>
    <row r="4927" customFormat="1" x14ac:dyDescent="0.25"/>
    <row r="4928" customFormat="1" x14ac:dyDescent="0.25"/>
    <row r="4929" customFormat="1" x14ac:dyDescent="0.25"/>
    <row r="4930" customFormat="1" x14ac:dyDescent="0.25"/>
    <row r="4931" customFormat="1" x14ac:dyDescent="0.25"/>
    <row r="4932" customFormat="1" x14ac:dyDescent="0.25"/>
    <row r="4933" customFormat="1" x14ac:dyDescent="0.25"/>
    <row r="4934" customFormat="1" x14ac:dyDescent="0.25"/>
    <row r="4935" customFormat="1" x14ac:dyDescent="0.25"/>
    <row r="4936" customFormat="1" x14ac:dyDescent="0.25"/>
    <row r="4937" customFormat="1" x14ac:dyDescent="0.25"/>
    <row r="4938" customFormat="1" x14ac:dyDescent="0.25"/>
    <row r="4939" customFormat="1" x14ac:dyDescent="0.25"/>
    <row r="4940" customFormat="1" x14ac:dyDescent="0.25"/>
    <row r="4941" customFormat="1" x14ac:dyDescent="0.25"/>
    <row r="4942" customFormat="1" x14ac:dyDescent="0.25"/>
    <row r="4943" customFormat="1" x14ac:dyDescent="0.25"/>
    <row r="4944" customFormat="1" x14ac:dyDescent="0.25"/>
    <row r="4945" customFormat="1" x14ac:dyDescent="0.25"/>
    <row r="4946" customFormat="1" x14ac:dyDescent="0.25"/>
    <row r="4947" customFormat="1" x14ac:dyDescent="0.25"/>
    <row r="4948" customFormat="1" x14ac:dyDescent="0.25"/>
    <row r="4949" customFormat="1" x14ac:dyDescent="0.25"/>
    <row r="4950" customFormat="1" x14ac:dyDescent="0.25"/>
    <row r="4951" customFormat="1" x14ac:dyDescent="0.25"/>
    <row r="4952" customFormat="1" x14ac:dyDescent="0.25"/>
    <row r="4953" customFormat="1" x14ac:dyDescent="0.25"/>
    <row r="4954" customFormat="1" x14ac:dyDescent="0.25"/>
    <row r="4955" customFormat="1" x14ac:dyDescent="0.25"/>
    <row r="4956" customFormat="1" x14ac:dyDescent="0.25"/>
    <row r="4957" customFormat="1" x14ac:dyDescent="0.25"/>
    <row r="4958" customFormat="1" x14ac:dyDescent="0.25"/>
    <row r="4959" customFormat="1" x14ac:dyDescent="0.25"/>
    <row r="4960" customFormat="1" x14ac:dyDescent="0.25"/>
    <row r="4961" customFormat="1" x14ac:dyDescent="0.25"/>
    <row r="4962" customFormat="1" x14ac:dyDescent="0.25"/>
    <row r="4963" customFormat="1" x14ac:dyDescent="0.25"/>
    <row r="4964" customFormat="1" x14ac:dyDescent="0.25"/>
    <row r="4965" customFormat="1" x14ac:dyDescent="0.25"/>
    <row r="4966" customFormat="1" x14ac:dyDescent="0.25"/>
    <row r="4967" customFormat="1" x14ac:dyDescent="0.25"/>
    <row r="4968" customFormat="1" x14ac:dyDescent="0.25"/>
    <row r="4969" customFormat="1" x14ac:dyDescent="0.25"/>
    <row r="4970" customFormat="1" x14ac:dyDescent="0.25"/>
    <row r="4971" customFormat="1" x14ac:dyDescent="0.25"/>
    <row r="4972" customFormat="1" x14ac:dyDescent="0.25"/>
    <row r="4973" customFormat="1" x14ac:dyDescent="0.25"/>
    <row r="4974" customFormat="1" x14ac:dyDescent="0.25"/>
    <row r="4975" customFormat="1" x14ac:dyDescent="0.25"/>
    <row r="4976" customFormat="1" x14ac:dyDescent="0.25"/>
    <row r="4977" customFormat="1" x14ac:dyDescent="0.25"/>
    <row r="4978" customFormat="1" x14ac:dyDescent="0.25"/>
    <row r="4979" customFormat="1" x14ac:dyDescent="0.25"/>
    <row r="4980" customFormat="1" x14ac:dyDescent="0.25"/>
    <row r="4981" customFormat="1" x14ac:dyDescent="0.25"/>
    <row r="4982" customFormat="1" x14ac:dyDescent="0.25"/>
    <row r="4983" customFormat="1" x14ac:dyDescent="0.25"/>
    <row r="4984" customFormat="1" x14ac:dyDescent="0.25"/>
    <row r="4985" customFormat="1" x14ac:dyDescent="0.25"/>
    <row r="4986" customFormat="1" x14ac:dyDescent="0.25"/>
    <row r="4987" customFormat="1" x14ac:dyDescent="0.25"/>
    <row r="4988" customFormat="1" x14ac:dyDescent="0.25"/>
    <row r="4989" customFormat="1" x14ac:dyDescent="0.25"/>
    <row r="4990" customFormat="1" x14ac:dyDescent="0.25"/>
    <row r="4991" customFormat="1" x14ac:dyDescent="0.25"/>
    <row r="4992" customFormat="1" x14ac:dyDescent="0.25"/>
    <row r="4993" customFormat="1" x14ac:dyDescent="0.25"/>
    <row r="4994" customFormat="1" x14ac:dyDescent="0.25"/>
    <row r="4995" customFormat="1" x14ac:dyDescent="0.25"/>
    <row r="4996" customFormat="1" x14ac:dyDescent="0.25"/>
    <row r="4997" customFormat="1" x14ac:dyDescent="0.25"/>
    <row r="4998" customFormat="1" x14ac:dyDescent="0.25"/>
    <row r="4999" customFormat="1" x14ac:dyDescent="0.25"/>
    <row r="5000" customFormat="1" x14ac:dyDescent="0.25"/>
    <row r="5001" customFormat="1" x14ac:dyDescent="0.25"/>
    <row r="5002" customFormat="1" x14ac:dyDescent="0.25"/>
    <row r="5003" customFormat="1" x14ac:dyDescent="0.25"/>
    <row r="5004" customFormat="1" x14ac:dyDescent="0.25"/>
    <row r="5005" customFormat="1" x14ac:dyDescent="0.25"/>
    <row r="5006" customFormat="1" x14ac:dyDescent="0.25"/>
    <row r="5007" customFormat="1" x14ac:dyDescent="0.25"/>
    <row r="5008" customFormat="1" x14ac:dyDescent="0.25"/>
    <row r="5009" customFormat="1" x14ac:dyDescent="0.25"/>
    <row r="5010" customFormat="1" x14ac:dyDescent="0.25"/>
    <row r="5011" customFormat="1" x14ac:dyDescent="0.25"/>
    <row r="5012" customFormat="1" x14ac:dyDescent="0.25"/>
    <row r="5013" customFormat="1" x14ac:dyDescent="0.25"/>
    <row r="5014" customFormat="1" x14ac:dyDescent="0.25"/>
    <row r="5015" customFormat="1" x14ac:dyDescent="0.25"/>
    <row r="5016" customFormat="1" x14ac:dyDescent="0.25"/>
    <row r="5017" customFormat="1" x14ac:dyDescent="0.25"/>
    <row r="5018" customFormat="1" x14ac:dyDescent="0.25"/>
    <row r="5019" customFormat="1" x14ac:dyDescent="0.25"/>
    <row r="5020" customFormat="1" x14ac:dyDescent="0.25"/>
    <row r="5021" customFormat="1" x14ac:dyDescent="0.25"/>
    <row r="5022" customFormat="1" x14ac:dyDescent="0.25"/>
    <row r="5023" customFormat="1" x14ac:dyDescent="0.25"/>
    <row r="5024" customFormat="1" x14ac:dyDescent="0.25"/>
    <row r="5025" customFormat="1" x14ac:dyDescent="0.25"/>
    <row r="5026" customFormat="1" x14ac:dyDescent="0.25"/>
    <row r="5027" customFormat="1" x14ac:dyDescent="0.25"/>
    <row r="5028" customFormat="1" x14ac:dyDescent="0.25"/>
    <row r="5029" customFormat="1" x14ac:dyDescent="0.25"/>
    <row r="5030" customFormat="1" x14ac:dyDescent="0.25"/>
    <row r="5031" customFormat="1" x14ac:dyDescent="0.25"/>
    <row r="5032" customFormat="1" x14ac:dyDescent="0.25"/>
    <row r="5033" customFormat="1" x14ac:dyDescent="0.25"/>
    <row r="5034" customFormat="1" x14ac:dyDescent="0.25"/>
    <row r="5035" customFormat="1" x14ac:dyDescent="0.25"/>
    <row r="5036" customFormat="1" x14ac:dyDescent="0.25"/>
    <row r="5037" customFormat="1" x14ac:dyDescent="0.25"/>
    <row r="5038" customFormat="1" x14ac:dyDescent="0.25"/>
    <row r="5039" customFormat="1" x14ac:dyDescent="0.25"/>
    <row r="5040" customFormat="1" x14ac:dyDescent="0.25"/>
    <row r="5041" customFormat="1" x14ac:dyDescent="0.25"/>
    <row r="5042" customFormat="1" x14ac:dyDescent="0.25"/>
    <row r="5043" customFormat="1" x14ac:dyDescent="0.25"/>
    <row r="5044" customFormat="1" x14ac:dyDescent="0.25"/>
    <row r="5045" customFormat="1" x14ac:dyDescent="0.25"/>
    <row r="5046" customFormat="1" x14ac:dyDescent="0.25"/>
    <row r="5047" customFormat="1" x14ac:dyDescent="0.25"/>
    <row r="5048" customFormat="1" x14ac:dyDescent="0.25"/>
    <row r="5049" customFormat="1" x14ac:dyDescent="0.25"/>
    <row r="5050" customFormat="1" x14ac:dyDescent="0.25"/>
    <row r="5051" customFormat="1" x14ac:dyDescent="0.25"/>
    <row r="5052" customFormat="1" x14ac:dyDescent="0.25"/>
    <row r="5053" customFormat="1" x14ac:dyDescent="0.25"/>
    <row r="5054" customFormat="1" x14ac:dyDescent="0.25"/>
    <row r="5055" customFormat="1" x14ac:dyDescent="0.25"/>
    <row r="5056" customFormat="1" x14ac:dyDescent="0.25"/>
    <row r="5057" customFormat="1" x14ac:dyDescent="0.25"/>
    <row r="5058" customFormat="1" x14ac:dyDescent="0.25"/>
    <row r="5059" customFormat="1" x14ac:dyDescent="0.25"/>
    <row r="5060" customFormat="1" x14ac:dyDescent="0.25"/>
    <row r="5061" customFormat="1" x14ac:dyDescent="0.25"/>
    <row r="5062" customFormat="1" x14ac:dyDescent="0.25"/>
    <row r="5063" customFormat="1" x14ac:dyDescent="0.25"/>
    <row r="5064" customFormat="1" x14ac:dyDescent="0.25"/>
    <row r="5065" customFormat="1" x14ac:dyDescent="0.25"/>
    <row r="5066" customFormat="1" x14ac:dyDescent="0.25"/>
    <row r="5067" customFormat="1" x14ac:dyDescent="0.25"/>
    <row r="5068" customFormat="1" x14ac:dyDescent="0.25"/>
    <row r="5069" customFormat="1" x14ac:dyDescent="0.25"/>
    <row r="5070" customFormat="1" x14ac:dyDescent="0.25"/>
    <row r="5071" customFormat="1" x14ac:dyDescent="0.25"/>
    <row r="5072" customFormat="1" x14ac:dyDescent="0.25"/>
    <row r="5073" customFormat="1" x14ac:dyDescent="0.25"/>
    <row r="5074" customFormat="1" x14ac:dyDescent="0.25"/>
    <row r="5075" customFormat="1" x14ac:dyDescent="0.25"/>
    <row r="5076" customFormat="1" x14ac:dyDescent="0.25"/>
    <row r="5077" customFormat="1" x14ac:dyDescent="0.25"/>
    <row r="5078" customFormat="1" x14ac:dyDescent="0.25"/>
    <row r="5079" customFormat="1" x14ac:dyDescent="0.25"/>
    <row r="5080" customFormat="1" x14ac:dyDescent="0.25"/>
    <row r="5081" customFormat="1" x14ac:dyDescent="0.25"/>
    <row r="5082" customFormat="1" x14ac:dyDescent="0.25"/>
    <row r="5083" customFormat="1" x14ac:dyDescent="0.25"/>
    <row r="5084" customFormat="1" x14ac:dyDescent="0.25"/>
    <row r="5085" customFormat="1" x14ac:dyDescent="0.25"/>
    <row r="5086" customFormat="1" x14ac:dyDescent="0.25"/>
    <row r="5087" customFormat="1" x14ac:dyDescent="0.25"/>
    <row r="5088" customFormat="1" x14ac:dyDescent="0.25"/>
    <row r="5089" customFormat="1" x14ac:dyDescent="0.25"/>
    <row r="5090" customFormat="1" x14ac:dyDescent="0.25"/>
    <row r="5091" customFormat="1" x14ac:dyDescent="0.25"/>
    <row r="5092" customFormat="1" x14ac:dyDescent="0.25"/>
    <row r="5093" customFormat="1" x14ac:dyDescent="0.25"/>
    <row r="5094" customFormat="1" x14ac:dyDescent="0.25"/>
    <row r="5095" customFormat="1" x14ac:dyDescent="0.25"/>
    <row r="5096" customFormat="1" x14ac:dyDescent="0.25"/>
    <row r="5097" customFormat="1" x14ac:dyDescent="0.25"/>
    <row r="5098" customFormat="1" x14ac:dyDescent="0.25"/>
    <row r="5099" customFormat="1" x14ac:dyDescent="0.25"/>
    <row r="5100" customFormat="1" x14ac:dyDescent="0.25"/>
    <row r="5101" customFormat="1" x14ac:dyDescent="0.25"/>
    <row r="5102" customFormat="1" x14ac:dyDescent="0.25"/>
    <row r="5103" customFormat="1" x14ac:dyDescent="0.25"/>
    <row r="5104" customFormat="1" x14ac:dyDescent="0.25"/>
    <row r="5105" customFormat="1" x14ac:dyDescent="0.25"/>
    <row r="5106" customFormat="1" x14ac:dyDescent="0.25"/>
    <row r="5107" customFormat="1" x14ac:dyDescent="0.25"/>
    <row r="5108" customFormat="1" x14ac:dyDescent="0.25"/>
    <row r="5109" customFormat="1" x14ac:dyDescent="0.25"/>
    <row r="5110" customFormat="1" x14ac:dyDescent="0.25"/>
    <row r="5111" customFormat="1" x14ac:dyDescent="0.25"/>
    <row r="5112" customFormat="1" x14ac:dyDescent="0.25"/>
    <row r="5113" customFormat="1" x14ac:dyDescent="0.25"/>
    <row r="5114" customFormat="1" x14ac:dyDescent="0.25"/>
    <row r="5115" customFormat="1" x14ac:dyDescent="0.25"/>
    <row r="5116" customFormat="1" x14ac:dyDescent="0.25"/>
    <row r="5117" customFormat="1" x14ac:dyDescent="0.25"/>
    <row r="5118" customFormat="1" x14ac:dyDescent="0.25"/>
    <row r="5119" customFormat="1" x14ac:dyDescent="0.25"/>
    <row r="5120" customFormat="1" x14ac:dyDescent="0.25"/>
    <row r="5121" customFormat="1" x14ac:dyDescent="0.25"/>
    <row r="5122" customFormat="1" x14ac:dyDescent="0.25"/>
    <row r="5123" customFormat="1" x14ac:dyDescent="0.25"/>
    <row r="5124" customFormat="1" x14ac:dyDescent="0.25"/>
    <row r="5125" customFormat="1" x14ac:dyDescent="0.25"/>
    <row r="5126" customFormat="1" x14ac:dyDescent="0.25"/>
    <row r="5127" customFormat="1" x14ac:dyDescent="0.25"/>
    <row r="5128" customFormat="1" x14ac:dyDescent="0.25"/>
    <row r="5129" customFormat="1" x14ac:dyDescent="0.25"/>
    <row r="5130" customFormat="1" x14ac:dyDescent="0.25"/>
    <row r="5131" customFormat="1" x14ac:dyDescent="0.25"/>
    <row r="5132" customFormat="1" x14ac:dyDescent="0.25"/>
    <row r="5133" customFormat="1" x14ac:dyDescent="0.25"/>
    <row r="5134" customFormat="1" x14ac:dyDescent="0.25"/>
    <row r="5135" customFormat="1" x14ac:dyDescent="0.25"/>
    <row r="5136" customFormat="1" x14ac:dyDescent="0.25"/>
    <row r="5137" customFormat="1" x14ac:dyDescent="0.25"/>
    <row r="5138" customFormat="1" x14ac:dyDescent="0.25"/>
    <row r="5139" customFormat="1" x14ac:dyDescent="0.25"/>
    <row r="5140" customFormat="1" x14ac:dyDescent="0.25"/>
    <row r="5141" customFormat="1" x14ac:dyDescent="0.25"/>
    <row r="5142" customFormat="1" x14ac:dyDescent="0.25"/>
    <row r="5143" customFormat="1" x14ac:dyDescent="0.25"/>
    <row r="5144" customFormat="1" x14ac:dyDescent="0.25"/>
    <row r="5145" customFormat="1" x14ac:dyDescent="0.25"/>
    <row r="5146" customFormat="1" x14ac:dyDescent="0.25"/>
    <row r="5147" customFormat="1" x14ac:dyDescent="0.25"/>
    <row r="5148" customFormat="1" x14ac:dyDescent="0.25"/>
    <row r="5149" customFormat="1" x14ac:dyDescent="0.25"/>
    <row r="5150" customFormat="1" x14ac:dyDescent="0.25"/>
    <row r="5151" customFormat="1" x14ac:dyDescent="0.25"/>
    <row r="5152" customFormat="1" x14ac:dyDescent="0.25"/>
    <row r="5153" customFormat="1" x14ac:dyDescent="0.25"/>
    <row r="5154" customFormat="1" x14ac:dyDescent="0.25"/>
    <row r="5155" customFormat="1" x14ac:dyDescent="0.25"/>
    <row r="5156" customFormat="1" x14ac:dyDescent="0.25"/>
    <row r="5157" customFormat="1" x14ac:dyDescent="0.25"/>
    <row r="5158" customFormat="1" x14ac:dyDescent="0.25"/>
    <row r="5159" customFormat="1" x14ac:dyDescent="0.25"/>
    <row r="5160" customFormat="1" x14ac:dyDescent="0.25"/>
    <row r="5161" customFormat="1" x14ac:dyDescent="0.25"/>
    <row r="5162" customFormat="1" x14ac:dyDescent="0.25"/>
    <row r="5163" customFormat="1" x14ac:dyDescent="0.25"/>
    <row r="5164" customFormat="1" x14ac:dyDescent="0.25"/>
    <row r="5165" customFormat="1" x14ac:dyDescent="0.25"/>
    <row r="5166" customFormat="1" x14ac:dyDescent="0.25"/>
    <row r="5167" customFormat="1" x14ac:dyDescent="0.25"/>
    <row r="5168" customFormat="1" x14ac:dyDescent="0.25"/>
    <row r="5169" customFormat="1" x14ac:dyDescent="0.25"/>
    <row r="5170" customFormat="1" x14ac:dyDescent="0.25"/>
    <row r="5171" customFormat="1" x14ac:dyDescent="0.25"/>
    <row r="5172" customFormat="1" x14ac:dyDescent="0.25"/>
    <row r="5173" customFormat="1" x14ac:dyDescent="0.25"/>
    <row r="5174" customFormat="1" x14ac:dyDescent="0.25"/>
    <row r="5175" customFormat="1" x14ac:dyDescent="0.25"/>
    <row r="5176" customFormat="1" x14ac:dyDescent="0.25"/>
    <row r="5177" customFormat="1" x14ac:dyDescent="0.25"/>
    <row r="5178" customFormat="1" x14ac:dyDescent="0.25"/>
    <row r="5179" customFormat="1" x14ac:dyDescent="0.25"/>
    <row r="5180" customFormat="1" x14ac:dyDescent="0.25"/>
    <row r="5181" customFormat="1" x14ac:dyDescent="0.25"/>
    <row r="5182" customFormat="1" x14ac:dyDescent="0.25"/>
    <row r="5183" customFormat="1" x14ac:dyDescent="0.25"/>
    <row r="5184" customFormat="1" x14ac:dyDescent="0.25"/>
    <row r="5185" customFormat="1" x14ac:dyDescent="0.25"/>
    <row r="5186" customFormat="1" x14ac:dyDescent="0.25"/>
    <row r="5187" customFormat="1" x14ac:dyDescent="0.25"/>
    <row r="5188" customFormat="1" x14ac:dyDescent="0.25"/>
    <row r="5189" customFormat="1" x14ac:dyDescent="0.25"/>
    <row r="5190" customFormat="1" x14ac:dyDescent="0.25"/>
    <row r="5191" customFormat="1" x14ac:dyDescent="0.25"/>
    <row r="5192" customFormat="1" x14ac:dyDescent="0.25"/>
    <row r="5193" customFormat="1" x14ac:dyDescent="0.25"/>
    <row r="5194" customFormat="1" x14ac:dyDescent="0.25"/>
    <row r="5195" customFormat="1" x14ac:dyDescent="0.25"/>
    <row r="5196" customFormat="1" x14ac:dyDescent="0.25"/>
    <row r="5197" customFormat="1" x14ac:dyDescent="0.25"/>
    <row r="5198" customFormat="1" x14ac:dyDescent="0.25"/>
    <row r="5199" customFormat="1" x14ac:dyDescent="0.25"/>
    <row r="5200" customFormat="1" x14ac:dyDescent="0.25"/>
    <row r="5201" customFormat="1" x14ac:dyDescent="0.25"/>
    <row r="5202" customFormat="1" x14ac:dyDescent="0.25"/>
    <row r="5203" customFormat="1" x14ac:dyDescent="0.25"/>
    <row r="5204" customFormat="1" x14ac:dyDescent="0.25"/>
    <row r="5205" customFormat="1" x14ac:dyDescent="0.25"/>
    <row r="5206" customFormat="1" x14ac:dyDescent="0.25"/>
    <row r="5207" customFormat="1" x14ac:dyDescent="0.25"/>
    <row r="5208" customFormat="1" x14ac:dyDescent="0.25"/>
    <row r="5209" customFormat="1" x14ac:dyDescent="0.25"/>
    <row r="5210" customFormat="1" x14ac:dyDescent="0.25"/>
    <row r="5211" customFormat="1" x14ac:dyDescent="0.25"/>
    <row r="5212" customFormat="1" x14ac:dyDescent="0.25"/>
    <row r="5213" customFormat="1" x14ac:dyDescent="0.25"/>
    <row r="5214" customFormat="1" x14ac:dyDescent="0.25"/>
    <row r="5215" customFormat="1" x14ac:dyDescent="0.25"/>
    <row r="5216" customFormat="1" x14ac:dyDescent="0.25"/>
    <row r="5217" customFormat="1" x14ac:dyDescent="0.25"/>
    <row r="5218" customFormat="1" x14ac:dyDescent="0.25"/>
    <row r="5219" customFormat="1" x14ac:dyDescent="0.25"/>
    <row r="5220" customFormat="1" x14ac:dyDescent="0.25"/>
    <row r="5221" customFormat="1" x14ac:dyDescent="0.25"/>
    <row r="5222" customFormat="1" x14ac:dyDescent="0.25"/>
    <row r="5223" customFormat="1" x14ac:dyDescent="0.25"/>
    <row r="5224" customFormat="1" x14ac:dyDescent="0.25"/>
    <row r="5225" customFormat="1" x14ac:dyDescent="0.25"/>
    <row r="5226" customFormat="1" x14ac:dyDescent="0.25"/>
    <row r="5227" customFormat="1" x14ac:dyDescent="0.25"/>
    <row r="5228" customFormat="1" x14ac:dyDescent="0.25"/>
    <row r="5229" customFormat="1" x14ac:dyDescent="0.25"/>
    <row r="5230" customFormat="1" x14ac:dyDescent="0.25"/>
    <row r="5231" customFormat="1" x14ac:dyDescent="0.25"/>
    <row r="5232" customFormat="1" x14ac:dyDescent="0.25"/>
    <row r="5233" customFormat="1" x14ac:dyDescent="0.25"/>
    <row r="5234" customFormat="1" x14ac:dyDescent="0.25"/>
    <row r="5235" customFormat="1" x14ac:dyDescent="0.25"/>
    <row r="5236" customFormat="1" x14ac:dyDescent="0.25"/>
    <row r="5237" customFormat="1" x14ac:dyDescent="0.25"/>
    <row r="5238" customFormat="1" x14ac:dyDescent="0.25"/>
    <row r="5239" customFormat="1" x14ac:dyDescent="0.25"/>
    <row r="5240" customFormat="1" x14ac:dyDescent="0.25"/>
    <row r="5241" customFormat="1" x14ac:dyDescent="0.25"/>
    <row r="5242" customFormat="1" x14ac:dyDescent="0.25"/>
    <row r="5243" customFormat="1" x14ac:dyDescent="0.25"/>
    <row r="5244" customFormat="1" x14ac:dyDescent="0.25"/>
    <row r="5245" customFormat="1" x14ac:dyDescent="0.25"/>
    <row r="5246" customFormat="1" x14ac:dyDescent="0.25"/>
    <row r="5247" customFormat="1" x14ac:dyDescent="0.25"/>
    <row r="5248" customFormat="1" x14ac:dyDescent="0.25"/>
    <row r="5249" customFormat="1" x14ac:dyDescent="0.25"/>
    <row r="5250" customFormat="1" x14ac:dyDescent="0.25"/>
    <row r="5251" customFormat="1" x14ac:dyDescent="0.25"/>
    <row r="5252" customFormat="1" x14ac:dyDescent="0.25"/>
    <row r="5253" customFormat="1" x14ac:dyDescent="0.25"/>
    <row r="5254" customFormat="1" x14ac:dyDescent="0.25"/>
    <row r="5255" customFormat="1" x14ac:dyDescent="0.25"/>
    <row r="5256" customFormat="1" x14ac:dyDescent="0.25"/>
    <row r="5257" customFormat="1" x14ac:dyDescent="0.25"/>
    <row r="5258" customFormat="1" x14ac:dyDescent="0.25"/>
    <row r="5259" customFormat="1" x14ac:dyDescent="0.25"/>
    <row r="5260" customFormat="1" x14ac:dyDescent="0.25"/>
    <row r="5261" customFormat="1" x14ac:dyDescent="0.25"/>
    <row r="5262" customFormat="1" x14ac:dyDescent="0.25"/>
    <row r="5263" customFormat="1" x14ac:dyDescent="0.25"/>
    <row r="5264" customFormat="1" x14ac:dyDescent="0.25"/>
    <row r="5265" customFormat="1" x14ac:dyDescent="0.25"/>
    <row r="5266" customFormat="1" x14ac:dyDescent="0.25"/>
    <row r="5267" customFormat="1" x14ac:dyDescent="0.25"/>
    <row r="5268" customFormat="1" x14ac:dyDescent="0.25"/>
    <row r="5269" customFormat="1" x14ac:dyDescent="0.25"/>
    <row r="5270" customFormat="1" x14ac:dyDescent="0.25"/>
    <row r="5271" customFormat="1" x14ac:dyDescent="0.25"/>
    <row r="5272" customFormat="1" x14ac:dyDescent="0.25"/>
    <row r="5273" customFormat="1" x14ac:dyDescent="0.25"/>
    <row r="5274" customFormat="1" x14ac:dyDescent="0.25"/>
    <row r="5275" customFormat="1" x14ac:dyDescent="0.25"/>
    <row r="5276" customFormat="1" x14ac:dyDescent="0.25"/>
    <row r="5277" customFormat="1" x14ac:dyDescent="0.25"/>
    <row r="5278" customFormat="1" x14ac:dyDescent="0.25"/>
    <row r="5279" customFormat="1" x14ac:dyDescent="0.25"/>
    <row r="5280" customFormat="1" x14ac:dyDescent="0.25"/>
    <row r="5281" customFormat="1" x14ac:dyDescent="0.25"/>
    <row r="5282" customFormat="1" x14ac:dyDescent="0.25"/>
    <row r="5283" customFormat="1" x14ac:dyDescent="0.25"/>
    <row r="5284" customFormat="1" x14ac:dyDescent="0.25"/>
    <row r="5285" customFormat="1" x14ac:dyDescent="0.25"/>
    <row r="5286" customFormat="1" x14ac:dyDescent="0.25"/>
    <row r="5287" customFormat="1" x14ac:dyDescent="0.25"/>
    <row r="5288" customFormat="1" x14ac:dyDescent="0.25"/>
    <row r="5289" customFormat="1" x14ac:dyDescent="0.25"/>
    <row r="5290" customFormat="1" x14ac:dyDescent="0.25"/>
    <row r="5291" customFormat="1" x14ac:dyDescent="0.25"/>
    <row r="5292" customFormat="1" x14ac:dyDescent="0.25"/>
    <row r="5293" customFormat="1" x14ac:dyDescent="0.25"/>
    <row r="5294" customFormat="1" x14ac:dyDescent="0.25"/>
    <row r="5295" customFormat="1" x14ac:dyDescent="0.25"/>
    <row r="5296" customFormat="1" x14ac:dyDescent="0.25"/>
    <row r="5297" customFormat="1" x14ac:dyDescent="0.25"/>
    <row r="5298" customFormat="1" x14ac:dyDescent="0.25"/>
    <row r="5299" customFormat="1" x14ac:dyDescent="0.25"/>
    <row r="5300" customFormat="1" x14ac:dyDescent="0.25"/>
    <row r="5301" customFormat="1" x14ac:dyDescent="0.25"/>
    <row r="5302" customFormat="1" x14ac:dyDescent="0.25"/>
    <row r="5303" customFormat="1" x14ac:dyDescent="0.25"/>
    <row r="5304" customFormat="1" x14ac:dyDescent="0.25"/>
    <row r="5305" customFormat="1" x14ac:dyDescent="0.25"/>
    <row r="5306" customFormat="1" x14ac:dyDescent="0.25"/>
    <row r="5307" customFormat="1" x14ac:dyDescent="0.25"/>
    <row r="5308" customFormat="1" x14ac:dyDescent="0.25"/>
    <row r="5309" customFormat="1" x14ac:dyDescent="0.25"/>
    <row r="5310" customFormat="1" x14ac:dyDescent="0.25"/>
    <row r="5311" customFormat="1" x14ac:dyDescent="0.25"/>
    <row r="5312" customFormat="1" x14ac:dyDescent="0.25"/>
    <row r="5313" customFormat="1" x14ac:dyDescent="0.25"/>
    <row r="5314" customFormat="1" x14ac:dyDescent="0.25"/>
    <row r="5315" customFormat="1" x14ac:dyDescent="0.25"/>
    <row r="5316" customFormat="1" x14ac:dyDescent="0.25"/>
    <row r="5317" customFormat="1" x14ac:dyDescent="0.25"/>
    <row r="5318" customFormat="1" x14ac:dyDescent="0.25"/>
    <row r="5319" customFormat="1" x14ac:dyDescent="0.25"/>
    <row r="5320" customFormat="1" x14ac:dyDescent="0.25"/>
    <row r="5321" customFormat="1" x14ac:dyDescent="0.25"/>
    <row r="5322" customFormat="1" x14ac:dyDescent="0.25"/>
    <row r="5323" customFormat="1" x14ac:dyDescent="0.25"/>
    <row r="5324" customFormat="1" x14ac:dyDescent="0.25"/>
    <row r="5325" customFormat="1" x14ac:dyDescent="0.25"/>
    <row r="5326" customFormat="1" x14ac:dyDescent="0.25"/>
    <row r="5327" customFormat="1" x14ac:dyDescent="0.25"/>
    <row r="5328" customFormat="1" x14ac:dyDescent="0.25"/>
    <row r="5329" customFormat="1" x14ac:dyDescent="0.25"/>
    <row r="5330" customFormat="1" x14ac:dyDescent="0.25"/>
    <row r="5331" customFormat="1" x14ac:dyDescent="0.25"/>
    <row r="5332" customFormat="1" x14ac:dyDescent="0.25"/>
    <row r="5333" customFormat="1" x14ac:dyDescent="0.25"/>
    <row r="5334" customFormat="1" x14ac:dyDescent="0.25"/>
    <row r="5335" customFormat="1" x14ac:dyDescent="0.25"/>
    <row r="5336" customFormat="1" x14ac:dyDescent="0.25"/>
    <row r="5337" customFormat="1" x14ac:dyDescent="0.25"/>
    <row r="5338" customFormat="1" x14ac:dyDescent="0.25"/>
    <row r="5339" customFormat="1" x14ac:dyDescent="0.25"/>
    <row r="5340" customFormat="1" x14ac:dyDescent="0.25"/>
    <row r="5341" customFormat="1" x14ac:dyDescent="0.25"/>
    <row r="5342" customFormat="1" x14ac:dyDescent="0.25"/>
    <row r="5343" customFormat="1" x14ac:dyDescent="0.25"/>
    <row r="5344" customFormat="1" x14ac:dyDescent="0.25"/>
    <row r="5345" customFormat="1" x14ac:dyDescent="0.25"/>
    <row r="5346" customFormat="1" x14ac:dyDescent="0.25"/>
    <row r="5347" customFormat="1" x14ac:dyDescent="0.25"/>
    <row r="5348" customFormat="1" x14ac:dyDescent="0.25"/>
    <row r="5349" customFormat="1" x14ac:dyDescent="0.25"/>
    <row r="5350" customFormat="1" x14ac:dyDescent="0.25"/>
    <row r="5351" customFormat="1" x14ac:dyDescent="0.25"/>
    <row r="5352" customFormat="1" x14ac:dyDescent="0.25"/>
    <row r="5353" customFormat="1" x14ac:dyDescent="0.25"/>
    <row r="5354" customFormat="1" x14ac:dyDescent="0.25"/>
    <row r="5355" customFormat="1" x14ac:dyDescent="0.25"/>
    <row r="5356" customFormat="1" x14ac:dyDescent="0.25"/>
    <row r="5357" customFormat="1" x14ac:dyDescent="0.25"/>
    <row r="5358" customFormat="1" x14ac:dyDescent="0.25"/>
    <row r="5359" customFormat="1" x14ac:dyDescent="0.25"/>
    <row r="5360" customFormat="1" x14ac:dyDescent="0.25"/>
    <row r="5361" customFormat="1" x14ac:dyDescent="0.25"/>
    <row r="5362" customFormat="1" x14ac:dyDescent="0.25"/>
    <row r="5363" customFormat="1" x14ac:dyDescent="0.25"/>
    <row r="5364" customFormat="1" x14ac:dyDescent="0.25"/>
    <row r="5365" customFormat="1" x14ac:dyDescent="0.25"/>
    <row r="5366" customFormat="1" x14ac:dyDescent="0.25"/>
    <row r="5367" customFormat="1" x14ac:dyDescent="0.25"/>
    <row r="5368" customFormat="1" x14ac:dyDescent="0.25"/>
    <row r="5369" customFormat="1" x14ac:dyDescent="0.25"/>
    <row r="5370" customFormat="1" x14ac:dyDescent="0.25"/>
    <row r="5371" customFormat="1" x14ac:dyDescent="0.25"/>
    <row r="5372" customFormat="1" x14ac:dyDescent="0.25"/>
    <row r="5373" customFormat="1" x14ac:dyDescent="0.25"/>
    <row r="5374" customFormat="1" x14ac:dyDescent="0.25"/>
    <row r="5375" customFormat="1" x14ac:dyDescent="0.25"/>
    <row r="5376" customFormat="1" x14ac:dyDescent="0.25"/>
    <row r="5377" customFormat="1" x14ac:dyDescent="0.25"/>
    <row r="5378" customFormat="1" x14ac:dyDescent="0.25"/>
    <row r="5379" customFormat="1" x14ac:dyDescent="0.25"/>
    <row r="5380" customFormat="1" x14ac:dyDescent="0.25"/>
    <row r="5381" customFormat="1" x14ac:dyDescent="0.25"/>
    <row r="5382" customFormat="1" x14ac:dyDescent="0.25"/>
    <row r="5383" customFormat="1" x14ac:dyDescent="0.25"/>
    <row r="5384" customFormat="1" x14ac:dyDescent="0.25"/>
    <row r="5385" customFormat="1" x14ac:dyDescent="0.25"/>
    <row r="5386" customFormat="1" x14ac:dyDescent="0.25"/>
    <row r="5387" customFormat="1" x14ac:dyDescent="0.25"/>
    <row r="5388" customFormat="1" x14ac:dyDescent="0.25"/>
    <row r="5389" customFormat="1" x14ac:dyDescent="0.25"/>
    <row r="5390" customFormat="1" x14ac:dyDescent="0.25"/>
    <row r="5391" customFormat="1" x14ac:dyDescent="0.25"/>
    <row r="5392" customFormat="1" x14ac:dyDescent="0.25"/>
    <row r="5393" customFormat="1" x14ac:dyDescent="0.25"/>
    <row r="5394" customFormat="1" x14ac:dyDescent="0.25"/>
    <row r="5395" customFormat="1" x14ac:dyDescent="0.25"/>
    <row r="5396" customFormat="1" x14ac:dyDescent="0.25"/>
    <row r="5397" customFormat="1" x14ac:dyDescent="0.25"/>
    <row r="5398" customFormat="1" x14ac:dyDescent="0.25"/>
    <row r="5399" customFormat="1" x14ac:dyDescent="0.25"/>
    <row r="5400" customFormat="1" x14ac:dyDescent="0.25"/>
    <row r="5401" customFormat="1" x14ac:dyDescent="0.25"/>
    <row r="5402" customFormat="1" x14ac:dyDescent="0.25"/>
    <row r="5403" customFormat="1" x14ac:dyDescent="0.25"/>
    <row r="5404" customFormat="1" x14ac:dyDescent="0.25"/>
    <row r="5405" customFormat="1" x14ac:dyDescent="0.25"/>
    <row r="5406" customFormat="1" x14ac:dyDescent="0.25"/>
    <row r="5407" customFormat="1" x14ac:dyDescent="0.25"/>
    <row r="5408" customFormat="1" x14ac:dyDescent="0.25"/>
    <row r="5409" customFormat="1" x14ac:dyDescent="0.25"/>
    <row r="5410" customFormat="1" x14ac:dyDescent="0.25"/>
    <row r="5411" customFormat="1" x14ac:dyDescent="0.25"/>
    <row r="5412" customFormat="1" x14ac:dyDescent="0.25"/>
    <row r="5413" customFormat="1" x14ac:dyDescent="0.25"/>
    <row r="5414" customFormat="1" x14ac:dyDescent="0.25"/>
    <row r="5415" customFormat="1" x14ac:dyDescent="0.25"/>
    <row r="5416" customFormat="1" x14ac:dyDescent="0.25"/>
    <row r="5417" customFormat="1" x14ac:dyDescent="0.25"/>
    <row r="5418" customFormat="1" x14ac:dyDescent="0.25"/>
    <row r="5419" customFormat="1" x14ac:dyDescent="0.25"/>
    <row r="5420" customFormat="1" x14ac:dyDescent="0.25"/>
    <row r="5421" customFormat="1" x14ac:dyDescent="0.25"/>
    <row r="5422" customFormat="1" x14ac:dyDescent="0.25"/>
    <row r="5423" customFormat="1" x14ac:dyDescent="0.25"/>
    <row r="5424" customFormat="1" x14ac:dyDescent="0.25"/>
    <row r="5425" customFormat="1" x14ac:dyDescent="0.25"/>
    <row r="5426" customFormat="1" x14ac:dyDescent="0.25"/>
    <row r="5427" customFormat="1" x14ac:dyDescent="0.25"/>
    <row r="5428" customFormat="1" x14ac:dyDescent="0.25"/>
    <row r="5429" customFormat="1" x14ac:dyDescent="0.25"/>
    <row r="5430" customFormat="1" x14ac:dyDescent="0.25"/>
    <row r="5431" customFormat="1" x14ac:dyDescent="0.25"/>
    <row r="5432" customFormat="1" x14ac:dyDescent="0.25"/>
    <row r="5433" customFormat="1" x14ac:dyDescent="0.25"/>
    <row r="5434" customFormat="1" x14ac:dyDescent="0.25"/>
    <row r="5435" customFormat="1" x14ac:dyDescent="0.25"/>
    <row r="5436" customFormat="1" x14ac:dyDescent="0.25"/>
    <row r="5437" customFormat="1" x14ac:dyDescent="0.25"/>
    <row r="5438" customFormat="1" x14ac:dyDescent="0.25"/>
    <row r="5439" customFormat="1" x14ac:dyDescent="0.25"/>
    <row r="5440" customFormat="1" x14ac:dyDescent="0.25"/>
    <row r="5441" customFormat="1" x14ac:dyDescent="0.25"/>
    <row r="5442" customFormat="1" x14ac:dyDescent="0.25"/>
    <row r="5443" customFormat="1" x14ac:dyDescent="0.25"/>
    <row r="5444" customFormat="1" x14ac:dyDescent="0.25"/>
    <row r="5445" customFormat="1" x14ac:dyDescent="0.25"/>
    <row r="5446" customFormat="1" x14ac:dyDescent="0.25"/>
    <row r="5447" customFormat="1" x14ac:dyDescent="0.25"/>
    <row r="5448" customFormat="1" x14ac:dyDescent="0.25"/>
    <row r="5449" customFormat="1" x14ac:dyDescent="0.25"/>
    <row r="5450" customFormat="1" x14ac:dyDescent="0.25"/>
    <row r="5451" customFormat="1" x14ac:dyDescent="0.25"/>
    <row r="5452" customFormat="1" x14ac:dyDescent="0.25"/>
    <row r="5453" customFormat="1" x14ac:dyDescent="0.25"/>
    <row r="5454" customFormat="1" x14ac:dyDescent="0.25"/>
    <row r="5455" customFormat="1" x14ac:dyDescent="0.25"/>
    <row r="5456" customFormat="1" x14ac:dyDescent="0.25"/>
    <row r="5457" customFormat="1" x14ac:dyDescent="0.25"/>
    <row r="5458" customFormat="1" x14ac:dyDescent="0.25"/>
    <row r="5459" customFormat="1" x14ac:dyDescent="0.25"/>
    <row r="5460" customFormat="1" x14ac:dyDescent="0.25"/>
    <row r="5461" customFormat="1" x14ac:dyDescent="0.25"/>
    <row r="5462" customFormat="1" x14ac:dyDescent="0.25"/>
    <row r="5463" customFormat="1" x14ac:dyDescent="0.25"/>
    <row r="5464" customFormat="1" x14ac:dyDescent="0.25"/>
    <row r="5465" customFormat="1" x14ac:dyDescent="0.25"/>
    <row r="5466" customFormat="1" x14ac:dyDescent="0.25"/>
    <row r="5467" customFormat="1" x14ac:dyDescent="0.25"/>
    <row r="5468" customFormat="1" x14ac:dyDescent="0.25"/>
    <row r="5469" customFormat="1" x14ac:dyDescent="0.25"/>
    <row r="5470" customFormat="1" x14ac:dyDescent="0.25"/>
    <row r="5471" customFormat="1" x14ac:dyDescent="0.25"/>
    <row r="5472" customFormat="1" x14ac:dyDescent="0.25"/>
    <row r="5473" customFormat="1" x14ac:dyDescent="0.25"/>
    <row r="5474" customFormat="1" x14ac:dyDescent="0.25"/>
    <row r="5475" customFormat="1" x14ac:dyDescent="0.25"/>
    <row r="5476" customFormat="1" x14ac:dyDescent="0.25"/>
    <row r="5477" customFormat="1" x14ac:dyDescent="0.25"/>
    <row r="5478" customFormat="1" x14ac:dyDescent="0.25"/>
    <row r="5479" customFormat="1" x14ac:dyDescent="0.25"/>
    <row r="5480" customFormat="1" x14ac:dyDescent="0.25"/>
    <row r="5481" customFormat="1" x14ac:dyDescent="0.25"/>
    <row r="5482" customFormat="1" x14ac:dyDescent="0.25"/>
    <row r="5483" customFormat="1" x14ac:dyDescent="0.25"/>
    <row r="5484" customFormat="1" x14ac:dyDescent="0.25"/>
    <row r="5485" customFormat="1" x14ac:dyDescent="0.25"/>
    <row r="5486" customFormat="1" x14ac:dyDescent="0.25"/>
    <row r="5487" customFormat="1" x14ac:dyDescent="0.25"/>
    <row r="5488" customFormat="1" x14ac:dyDescent="0.25"/>
    <row r="5489" customFormat="1" x14ac:dyDescent="0.25"/>
    <row r="5490" customFormat="1" x14ac:dyDescent="0.25"/>
    <row r="5491" customFormat="1" x14ac:dyDescent="0.25"/>
    <row r="5492" customFormat="1" x14ac:dyDescent="0.25"/>
    <row r="5493" customFormat="1" x14ac:dyDescent="0.25"/>
    <row r="5494" customFormat="1" x14ac:dyDescent="0.25"/>
    <row r="5495" customFormat="1" x14ac:dyDescent="0.25"/>
    <row r="5496" customFormat="1" x14ac:dyDescent="0.25"/>
    <row r="5497" customFormat="1" x14ac:dyDescent="0.25"/>
    <row r="5498" customFormat="1" x14ac:dyDescent="0.25"/>
    <row r="5499" customFormat="1" x14ac:dyDescent="0.25"/>
    <row r="5500" customFormat="1" x14ac:dyDescent="0.25"/>
    <row r="5501" customFormat="1" x14ac:dyDescent="0.25"/>
    <row r="5502" customFormat="1" x14ac:dyDescent="0.25"/>
    <row r="5503" customFormat="1" x14ac:dyDescent="0.25"/>
    <row r="5504" customFormat="1" x14ac:dyDescent="0.25"/>
    <row r="5505" customFormat="1" x14ac:dyDescent="0.25"/>
    <row r="5506" customFormat="1" x14ac:dyDescent="0.25"/>
    <row r="5507" customFormat="1" x14ac:dyDescent="0.25"/>
    <row r="5508" customFormat="1" x14ac:dyDescent="0.25"/>
    <row r="5509" customFormat="1" x14ac:dyDescent="0.25"/>
    <row r="5510" customFormat="1" x14ac:dyDescent="0.25"/>
    <row r="5511" customFormat="1" x14ac:dyDescent="0.25"/>
    <row r="5512" customFormat="1" x14ac:dyDescent="0.25"/>
    <row r="5513" customFormat="1" x14ac:dyDescent="0.25"/>
    <row r="5514" customFormat="1" x14ac:dyDescent="0.25"/>
    <row r="5515" customFormat="1" x14ac:dyDescent="0.25"/>
    <row r="5516" customFormat="1" x14ac:dyDescent="0.25"/>
    <row r="5517" customFormat="1" x14ac:dyDescent="0.25"/>
    <row r="5518" customFormat="1" x14ac:dyDescent="0.25"/>
    <row r="5519" customFormat="1" x14ac:dyDescent="0.25"/>
    <row r="5520" customFormat="1" x14ac:dyDescent="0.25"/>
    <row r="5521" customFormat="1" x14ac:dyDescent="0.25"/>
    <row r="5522" customFormat="1" x14ac:dyDescent="0.25"/>
    <row r="5523" customFormat="1" x14ac:dyDescent="0.25"/>
    <row r="5524" customFormat="1" x14ac:dyDescent="0.25"/>
    <row r="5525" customFormat="1" x14ac:dyDescent="0.25"/>
    <row r="5526" customFormat="1" x14ac:dyDescent="0.25"/>
    <row r="5527" customFormat="1" x14ac:dyDescent="0.25"/>
    <row r="5528" customFormat="1" x14ac:dyDescent="0.25"/>
    <row r="5529" customFormat="1" x14ac:dyDescent="0.25"/>
    <row r="5530" customFormat="1" x14ac:dyDescent="0.25"/>
    <row r="5531" customFormat="1" x14ac:dyDescent="0.25"/>
    <row r="5532" customFormat="1" x14ac:dyDescent="0.25"/>
    <row r="5533" customFormat="1" x14ac:dyDescent="0.25"/>
    <row r="5534" customFormat="1" x14ac:dyDescent="0.25"/>
    <row r="5535" customFormat="1" x14ac:dyDescent="0.25"/>
    <row r="5536" customFormat="1" x14ac:dyDescent="0.25"/>
    <row r="5537" customFormat="1" x14ac:dyDescent="0.25"/>
    <row r="5538" customFormat="1" x14ac:dyDescent="0.25"/>
    <row r="5539" customFormat="1" x14ac:dyDescent="0.25"/>
    <row r="5540" customFormat="1" x14ac:dyDescent="0.25"/>
    <row r="5541" customFormat="1" x14ac:dyDescent="0.25"/>
    <row r="5542" customFormat="1" x14ac:dyDescent="0.25"/>
    <row r="5543" customFormat="1" x14ac:dyDescent="0.25"/>
    <row r="5544" customFormat="1" x14ac:dyDescent="0.25"/>
    <row r="5545" customFormat="1" x14ac:dyDescent="0.25"/>
    <row r="5546" customFormat="1" x14ac:dyDescent="0.25"/>
    <row r="5547" customFormat="1" x14ac:dyDescent="0.25"/>
    <row r="5548" customFormat="1" x14ac:dyDescent="0.25"/>
    <row r="5549" customFormat="1" x14ac:dyDescent="0.25"/>
    <row r="5550" customFormat="1" x14ac:dyDescent="0.25"/>
    <row r="5551" customFormat="1" x14ac:dyDescent="0.25"/>
    <row r="5552" customFormat="1" x14ac:dyDescent="0.25"/>
    <row r="5553" customFormat="1" x14ac:dyDescent="0.25"/>
    <row r="5554" customFormat="1" x14ac:dyDescent="0.25"/>
    <row r="5555" customFormat="1" x14ac:dyDescent="0.25"/>
    <row r="5556" customFormat="1" x14ac:dyDescent="0.25"/>
    <row r="5557" customFormat="1" x14ac:dyDescent="0.25"/>
    <row r="5558" customFormat="1" x14ac:dyDescent="0.25"/>
    <row r="5559" customFormat="1" x14ac:dyDescent="0.25"/>
    <row r="5560" customFormat="1" x14ac:dyDescent="0.25"/>
    <row r="5561" customFormat="1" x14ac:dyDescent="0.25"/>
    <row r="5562" customFormat="1" x14ac:dyDescent="0.25"/>
    <row r="5563" customFormat="1" x14ac:dyDescent="0.25"/>
    <row r="5564" customFormat="1" x14ac:dyDescent="0.25"/>
    <row r="5565" customFormat="1" x14ac:dyDescent="0.25"/>
    <row r="5566" customFormat="1" x14ac:dyDescent="0.25"/>
    <row r="5567" customFormat="1" x14ac:dyDescent="0.25"/>
    <row r="5568" customFormat="1" x14ac:dyDescent="0.25"/>
    <row r="5569" customFormat="1" x14ac:dyDescent="0.25"/>
    <row r="5570" customFormat="1" x14ac:dyDescent="0.25"/>
    <row r="5571" customFormat="1" x14ac:dyDescent="0.25"/>
    <row r="5572" customFormat="1" x14ac:dyDescent="0.25"/>
    <row r="5573" customFormat="1" x14ac:dyDescent="0.25"/>
    <row r="5574" customFormat="1" x14ac:dyDescent="0.25"/>
    <row r="5575" customFormat="1" x14ac:dyDescent="0.25"/>
    <row r="5576" customFormat="1" x14ac:dyDescent="0.25"/>
    <row r="5577" customFormat="1" x14ac:dyDescent="0.25"/>
    <row r="5578" customFormat="1" x14ac:dyDescent="0.25"/>
    <row r="5579" customFormat="1" x14ac:dyDescent="0.25"/>
    <row r="5580" customFormat="1" x14ac:dyDescent="0.25"/>
    <row r="5581" customFormat="1" x14ac:dyDescent="0.25"/>
    <row r="5582" customFormat="1" x14ac:dyDescent="0.25"/>
    <row r="5583" customFormat="1" x14ac:dyDescent="0.25"/>
    <row r="5584" customFormat="1" x14ac:dyDescent="0.25"/>
    <row r="5585" customFormat="1" x14ac:dyDescent="0.25"/>
    <row r="5586" customFormat="1" x14ac:dyDescent="0.25"/>
    <row r="5587" customFormat="1" x14ac:dyDescent="0.25"/>
    <row r="5588" customFormat="1" x14ac:dyDescent="0.25"/>
    <row r="5589" customFormat="1" x14ac:dyDescent="0.25"/>
    <row r="5590" customFormat="1" x14ac:dyDescent="0.25"/>
    <row r="5591" customFormat="1" x14ac:dyDescent="0.25"/>
    <row r="5592" customFormat="1" x14ac:dyDescent="0.25"/>
    <row r="5593" customFormat="1" x14ac:dyDescent="0.25"/>
    <row r="5594" customFormat="1" x14ac:dyDescent="0.25"/>
    <row r="5595" customFormat="1" x14ac:dyDescent="0.25"/>
    <row r="5596" customFormat="1" x14ac:dyDescent="0.25"/>
    <row r="5597" customFormat="1" x14ac:dyDescent="0.25"/>
    <row r="5598" customFormat="1" x14ac:dyDescent="0.25"/>
    <row r="5599" customFormat="1" x14ac:dyDescent="0.25"/>
    <row r="5600" customFormat="1" x14ac:dyDescent="0.25"/>
    <row r="5601" customFormat="1" x14ac:dyDescent="0.25"/>
    <row r="5602" customFormat="1" x14ac:dyDescent="0.25"/>
    <row r="5603" customFormat="1" x14ac:dyDescent="0.25"/>
    <row r="5604" customFormat="1" x14ac:dyDescent="0.25"/>
    <row r="5605" customFormat="1" x14ac:dyDescent="0.25"/>
    <row r="5606" customFormat="1" x14ac:dyDescent="0.25"/>
    <row r="5607" customFormat="1" x14ac:dyDescent="0.25"/>
    <row r="5608" customFormat="1" x14ac:dyDescent="0.25"/>
    <row r="5609" customFormat="1" x14ac:dyDescent="0.25"/>
    <row r="5610" customFormat="1" x14ac:dyDescent="0.25"/>
    <row r="5611" customFormat="1" x14ac:dyDescent="0.25"/>
    <row r="5612" customFormat="1" x14ac:dyDescent="0.25"/>
    <row r="5613" customFormat="1" x14ac:dyDescent="0.25"/>
    <row r="5614" customFormat="1" x14ac:dyDescent="0.25"/>
    <row r="5615" customFormat="1" x14ac:dyDescent="0.25"/>
    <row r="5616" customFormat="1" x14ac:dyDescent="0.25"/>
    <row r="5617" customFormat="1" x14ac:dyDescent="0.25"/>
    <row r="5618" customFormat="1" x14ac:dyDescent="0.25"/>
    <row r="5619" customFormat="1" x14ac:dyDescent="0.25"/>
    <row r="5620" customFormat="1" x14ac:dyDescent="0.25"/>
    <row r="5621" customFormat="1" x14ac:dyDescent="0.25"/>
    <row r="5622" customFormat="1" x14ac:dyDescent="0.25"/>
    <row r="5623" customFormat="1" x14ac:dyDescent="0.25"/>
    <row r="5624" customFormat="1" x14ac:dyDescent="0.25"/>
    <row r="5625" customFormat="1" x14ac:dyDescent="0.25"/>
    <row r="5626" customFormat="1" x14ac:dyDescent="0.25"/>
    <row r="5627" customFormat="1" x14ac:dyDescent="0.25"/>
    <row r="5628" customFormat="1" x14ac:dyDescent="0.25"/>
    <row r="5629" customFormat="1" x14ac:dyDescent="0.25"/>
    <row r="5630" customFormat="1" x14ac:dyDescent="0.25"/>
    <row r="5631" customFormat="1" x14ac:dyDescent="0.25"/>
    <row r="5632" customFormat="1" x14ac:dyDescent="0.25"/>
    <row r="5633" customFormat="1" x14ac:dyDescent="0.25"/>
    <row r="5634" customFormat="1" x14ac:dyDescent="0.25"/>
    <row r="5635" customFormat="1" x14ac:dyDescent="0.25"/>
    <row r="5636" customFormat="1" x14ac:dyDescent="0.25"/>
    <row r="5637" customFormat="1" x14ac:dyDescent="0.25"/>
    <row r="5638" customFormat="1" x14ac:dyDescent="0.25"/>
    <row r="5639" customFormat="1" x14ac:dyDescent="0.25"/>
    <row r="5640" customFormat="1" x14ac:dyDescent="0.25"/>
    <row r="5641" customFormat="1" x14ac:dyDescent="0.25"/>
    <row r="5642" customFormat="1" x14ac:dyDescent="0.25"/>
    <row r="5643" customFormat="1" x14ac:dyDescent="0.25"/>
    <row r="5644" customFormat="1" x14ac:dyDescent="0.25"/>
    <row r="5645" customFormat="1" x14ac:dyDescent="0.25"/>
    <row r="5646" customFormat="1" x14ac:dyDescent="0.25"/>
    <row r="5647" customFormat="1" x14ac:dyDescent="0.25"/>
    <row r="5648" customFormat="1" x14ac:dyDescent="0.25"/>
    <row r="5649" customFormat="1" x14ac:dyDescent="0.25"/>
    <row r="5650" customFormat="1" x14ac:dyDescent="0.25"/>
    <row r="5651" customFormat="1" x14ac:dyDescent="0.25"/>
    <row r="5652" customFormat="1" x14ac:dyDescent="0.25"/>
    <row r="5653" customFormat="1" x14ac:dyDescent="0.25"/>
    <row r="5654" customFormat="1" x14ac:dyDescent="0.25"/>
    <row r="5655" customFormat="1" x14ac:dyDescent="0.25"/>
    <row r="5656" customFormat="1" x14ac:dyDescent="0.25"/>
    <row r="5657" customFormat="1" x14ac:dyDescent="0.25"/>
    <row r="5658" customFormat="1" x14ac:dyDescent="0.25"/>
    <row r="5659" customFormat="1" x14ac:dyDescent="0.25"/>
    <row r="5660" customFormat="1" x14ac:dyDescent="0.25"/>
    <row r="5661" customFormat="1" x14ac:dyDescent="0.25"/>
    <row r="5662" customFormat="1" x14ac:dyDescent="0.25"/>
    <row r="5663" customFormat="1" x14ac:dyDescent="0.25"/>
    <row r="5664" customFormat="1" x14ac:dyDescent="0.25"/>
    <row r="5665" customFormat="1" x14ac:dyDescent="0.25"/>
    <row r="5666" customFormat="1" x14ac:dyDescent="0.25"/>
    <row r="5667" customFormat="1" x14ac:dyDescent="0.25"/>
    <row r="5668" customFormat="1" x14ac:dyDescent="0.25"/>
    <row r="5669" customFormat="1" x14ac:dyDescent="0.25"/>
    <row r="5670" customFormat="1" x14ac:dyDescent="0.25"/>
    <row r="5671" customFormat="1" x14ac:dyDescent="0.25"/>
    <row r="5672" customFormat="1" x14ac:dyDescent="0.25"/>
    <row r="5673" customFormat="1" x14ac:dyDescent="0.25"/>
    <row r="5674" customFormat="1" x14ac:dyDescent="0.25"/>
    <row r="5675" customFormat="1" x14ac:dyDescent="0.25"/>
    <row r="5676" customFormat="1" x14ac:dyDescent="0.25"/>
    <row r="5677" customFormat="1" x14ac:dyDescent="0.25"/>
    <row r="5678" customFormat="1" x14ac:dyDescent="0.25"/>
    <row r="5679" customFormat="1" x14ac:dyDescent="0.25"/>
    <row r="5680" customFormat="1" x14ac:dyDescent="0.25"/>
    <row r="5681" customFormat="1" x14ac:dyDescent="0.25"/>
    <row r="5682" customFormat="1" x14ac:dyDescent="0.25"/>
    <row r="5683" customFormat="1" x14ac:dyDescent="0.25"/>
    <row r="5684" customFormat="1" x14ac:dyDescent="0.25"/>
    <row r="5685" customFormat="1" x14ac:dyDescent="0.25"/>
    <row r="5686" customFormat="1" x14ac:dyDescent="0.25"/>
    <row r="5687" customFormat="1" x14ac:dyDescent="0.25"/>
    <row r="5688" customFormat="1" x14ac:dyDescent="0.25"/>
    <row r="5689" customFormat="1" x14ac:dyDescent="0.25"/>
    <row r="5690" customFormat="1" x14ac:dyDescent="0.25"/>
    <row r="5691" customFormat="1" x14ac:dyDescent="0.25"/>
    <row r="5692" customFormat="1" x14ac:dyDescent="0.25"/>
    <row r="5693" customFormat="1" x14ac:dyDescent="0.25"/>
    <row r="5694" customFormat="1" x14ac:dyDescent="0.25"/>
    <row r="5695" customFormat="1" x14ac:dyDescent="0.25"/>
    <row r="5696" customFormat="1" x14ac:dyDescent="0.25"/>
    <row r="5697" customFormat="1" x14ac:dyDescent="0.25"/>
    <row r="5698" customFormat="1" x14ac:dyDescent="0.25"/>
    <row r="5699" customFormat="1" x14ac:dyDescent="0.25"/>
    <row r="5700" customFormat="1" x14ac:dyDescent="0.25"/>
    <row r="5701" customFormat="1" x14ac:dyDescent="0.25"/>
    <row r="5702" customFormat="1" x14ac:dyDescent="0.25"/>
    <row r="5703" customFormat="1" x14ac:dyDescent="0.25"/>
    <row r="5704" customFormat="1" x14ac:dyDescent="0.25"/>
    <row r="5705" customFormat="1" x14ac:dyDescent="0.25"/>
    <row r="5706" customFormat="1" x14ac:dyDescent="0.25"/>
    <row r="5707" customFormat="1" x14ac:dyDescent="0.25"/>
    <row r="5708" customFormat="1" x14ac:dyDescent="0.25"/>
    <row r="5709" customFormat="1" x14ac:dyDescent="0.25"/>
    <row r="5710" customFormat="1" x14ac:dyDescent="0.25"/>
    <row r="5711" customFormat="1" x14ac:dyDescent="0.25"/>
    <row r="5712" customFormat="1" x14ac:dyDescent="0.25"/>
    <row r="5713" customFormat="1" x14ac:dyDescent="0.25"/>
    <row r="5714" customFormat="1" x14ac:dyDescent="0.25"/>
    <row r="5715" customFormat="1" x14ac:dyDescent="0.25"/>
    <row r="5716" customFormat="1" x14ac:dyDescent="0.25"/>
    <row r="5717" customFormat="1" x14ac:dyDescent="0.25"/>
    <row r="5718" customFormat="1" x14ac:dyDescent="0.25"/>
    <row r="5719" customFormat="1" x14ac:dyDescent="0.25"/>
    <row r="5720" customFormat="1" x14ac:dyDescent="0.25"/>
    <row r="5721" customFormat="1" x14ac:dyDescent="0.25"/>
    <row r="5722" customFormat="1" x14ac:dyDescent="0.25"/>
    <row r="5723" customFormat="1" x14ac:dyDescent="0.25"/>
    <row r="5724" customFormat="1" x14ac:dyDescent="0.25"/>
    <row r="5725" customFormat="1" x14ac:dyDescent="0.25"/>
    <row r="5726" customFormat="1" x14ac:dyDescent="0.25"/>
    <row r="5727" customFormat="1" x14ac:dyDescent="0.25"/>
    <row r="5728" customFormat="1" x14ac:dyDescent="0.25"/>
    <row r="5729" customFormat="1" x14ac:dyDescent="0.25"/>
    <row r="5730" customFormat="1" x14ac:dyDescent="0.25"/>
    <row r="5731" customFormat="1" x14ac:dyDescent="0.25"/>
    <row r="5732" customFormat="1" x14ac:dyDescent="0.25"/>
    <row r="5733" customFormat="1" x14ac:dyDescent="0.25"/>
    <row r="5734" customFormat="1" x14ac:dyDescent="0.25"/>
    <row r="5735" customFormat="1" x14ac:dyDescent="0.25"/>
    <row r="5736" customFormat="1" x14ac:dyDescent="0.25"/>
    <row r="5737" customFormat="1" x14ac:dyDescent="0.25"/>
    <row r="5738" customFormat="1" x14ac:dyDescent="0.25"/>
    <row r="5739" customFormat="1" x14ac:dyDescent="0.25"/>
    <row r="5740" customFormat="1" x14ac:dyDescent="0.25"/>
    <row r="5741" customFormat="1" x14ac:dyDescent="0.25"/>
    <row r="5742" customFormat="1" x14ac:dyDescent="0.25"/>
    <row r="5743" customFormat="1" x14ac:dyDescent="0.25"/>
    <row r="5744" customFormat="1" x14ac:dyDescent="0.25"/>
    <row r="5745" customFormat="1" x14ac:dyDescent="0.25"/>
    <row r="5746" customFormat="1" x14ac:dyDescent="0.25"/>
    <row r="5747" customFormat="1" x14ac:dyDescent="0.25"/>
    <row r="5748" customFormat="1" x14ac:dyDescent="0.25"/>
    <row r="5749" customFormat="1" x14ac:dyDescent="0.25"/>
    <row r="5750" customFormat="1" x14ac:dyDescent="0.25"/>
    <row r="5751" customFormat="1" x14ac:dyDescent="0.25"/>
    <row r="5752" customFormat="1" x14ac:dyDescent="0.25"/>
    <row r="5753" customFormat="1" x14ac:dyDescent="0.25"/>
    <row r="5754" customFormat="1" x14ac:dyDescent="0.25"/>
    <row r="5755" customFormat="1" x14ac:dyDescent="0.25"/>
    <row r="5756" customFormat="1" x14ac:dyDescent="0.25"/>
    <row r="5757" customFormat="1" x14ac:dyDescent="0.25"/>
    <row r="5758" customFormat="1" x14ac:dyDescent="0.25"/>
    <row r="5759" customFormat="1" x14ac:dyDescent="0.25"/>
    <row r="5760" customFormat="1" x14ac:dyDescent="0.25"/>
    <row r="5761" customFormat="1" x14ac:dyDescent="0.25"/>
    <row r="5762" customFormat="1" x14ac:dyDescent="0.25"/>
    <row r="5763" customFormat="1" x14ac:dyDescent="0.25"/>
    <row r="5764" customFormat="1" x14ac:dyDescent="0.25"/>
    <row r="5765" customFormat="1" x14ac:dyDescent="0.25"/>
    <row r="5766" customFormat="1" x14ac:dyDescent="0.25"/>
    <row r="5767" customFormat="1" x14ac:dyDescent="0.25"/>
    <row r="5768" customFormat="1" x14ac:dyDescent="0.25"/>
    <row r="5769" customFormat="1" x14ac:dyDescent="0.25"/>
    <row r="5770" customFormat="1" x14ac:dyDescent="0.25"/>
    <row r="5771" customFormat="1" x14ac:dyDescent="0.25"/>
    <row r="5772" customFormat="1" x14ac:dyDescent="0.25"/>
    <row r="5773" customFormat="1" x14ac:dyDescent="0.25"/>
    <row r="5774" customFormat="1" x14ac:dyDescent="0.25"/>
    <row r="5775" customFormat="1" x14ac:dyDescent="0.25"/>
    <row r="5776" customFormat="1" x14ac:dyDescent="0.25"/>
    <row r="5777" customFormat="1" x14ac:dyDescent="0.25"/>
    <row r="5778" customFormat="1" x14ac:dyDescent="0.25"/>
    <row r="5779" customFormat="1" x14ac:dyDescent="0.25"/>
    <row r="5780" customFormat="1" x14ac:dyDescent="0.25"/>
    <row r="5781" customFormat="1" x14ac:dyDescent="0.25"/>
    <row r="5782" customFormat="1" x14ac:dyDescent="0.25"/>
    <row r="5783" customFormat="1" x14ac:dyDescent="0.25"/>
    <row r="5784" customFormat="1" x14ac:dyDescent="0.25"/>
    <row r="5785" customFormat="1" x14ac:dyDescent="0.25"/>
    <row r="5786" customFormat="1" x14ac:dyDescent="0.25"/>
    <row r="5787" customFormat="1" x14ac:dyDescent="0.25"/>
    <row r="5788" customFormat="1" x14ac:dyDescent="0.25"/>
    <row r="5789" customFormat="1" x14ac:dyDescent="0.25"/>
    <row r="5790" customFormat="1" x14ac:dyDescent="0.25"/>
    <row r="5791" customFormat="1" x14ac:dyDescent="0.25"/>
    <row r="5792" customFormat="1" x14ac:dyDescent="0.25"/>
    <row r="5793" customFormat="1" x14ac:dyDescent="0.25"/>
    <row r="5794" customFormat="1" x14ac:dyDescent="0.25"/>
    <row r="5795" customFormat="1" x14ac:dyDescent="0.25"/>
    <row r="5796" customFormat="1" x14ac:dyDescent="0.25"/>
    <row r="5797" customFormat="1" x14ac:dyDescent="0.25"/>
    <row r="5798" customFormat="1" x14ac:dyDescent="0.25"/>
    <row r="5799" customFormat="1" x14ac:dyDescent="0.25"/>
    <row r="5800" customFormat="1" x14ac:dyDescent="0.25"/>
    <row r="5801" customFormat="1" x14ac:dyDescent="0.25"/>
    <row r="5802" customFormat="1" x14ac:dyDescent="0.25"/>
    <row r="5803" customFormat="1" x14ac:dyDescent="0.25"/>
    <row r="5804" customFormat="1" x14ac:dyDescent="0.25"/>
    <row r="5805" customFormat="1" x14ac:dyDescent="0.25"/>
    <row r="5806" customFormat="1" x14ac:dyDescent="0.25"/>
    <row r="5807" customFormat="1" x14ac:dyDescent="0.25"/>
    <row r="5808" customFormat="1" x14ac:dyDescent="0.25"/>
    <row r="5809" customFormat="1" x14ac:dyDescent="0.25"/>
    <row r="5810" customFormat="1" x14ac:dyDescent="0.25"/>
    <row r="5811" customFormat="1" x14ac:dyDescent="0.25"/>
    <row r="5812" customFormat="1" x14ac:dyDescent="0.25"/>
    <row r="5813" customFormat="1" x14ac:dyDescent="0.25"/>
    <row r="5814" customFormat="1" x14ac:dyDescent="0.25"/>
    <row r="5815" customFormat="1" x14ac:dyDescent="0.25"/>
    <row r="5816" customFormat="1" x14ac:dyDescent="0.25"/>
    <row r="5817" customFormat="1" x14ac:dyDescent="0.25"/>
    <row r="5818" customFormat="1" x14ac:dyDescent="0.25"/>
    <row r="5819" customFormat="1" x14ac:dyDescent="0.25"/>
    <row r="5820" customFormat="1" x14ac:dyDescent="0.25"/>
    <row r="5821" customFormat="1" x14ac:dyDescent="0.25"/>
    <row r="5822" customFormat="1" x14ac:dyDescent="0.25"/>
    <row r="5823" customFormat="1" x14ac:dyDescent="0.25"/>
    <row r="5824" customFormat="1" x14ac:dyDescent="0.25"/>
    <row r="5825" customFormat="1" x14ac:dyDescent="0.25"/>
    <row r="5826" customFormat="1" x14ac:dyDescent="0.25"/>
    <row r="5827" customFormat="1" x14ac:dyDescent="0.25"/>
    <row r="5828" customFormat="1" x14ac:dyDescent="0.25"/>
    <row r="5829" customFormat="1" x14ac:dyDescent="0.25"/>
    <row r="5830" customFormat="1" x14ac:dyDescent="0.25"/>
    <row r="5831" customFormat="1" x14ac:dyDescent="0.25"/>
    <row r="5832" customFormat="1" x14ac:dyDescent="0.25"/>
    <row r="5833" customFormat="1" x14ac:dyDescent="0.25"/>
    <row r="5834" customFormat="1" x14ac:dyDescent="0.25"/>
    <row r="5835" customFormat="1" x14ac:dyDescent="0.25"/>
    <row r="5836" customFormat="1" x14ac:dyDescent="0.25"/>
    <row r="5837" customFormat="1" x14ac:dyDescent="0.25"/>
    <row r="5838" customFormat="1" x14ac:dyDescent="0.25"/>
    <row r="5839" customFormat="1" x14ac:dyDescent="0.25"/>
    <row r="5840" customFormat="1" x14ac:dyDescent="0.25"/>
    <row r="5841" customFormat="1" x14ac:dyDescent="0.25"/>
    <row r="5842" customFormat="1" x14ac:dyDescent="0.25"/>
    <row r="5843" customFormat="1" x14ac:dyDescent="0.25"/>
    <row r="5844" customFormat="1" x14ac:dyDescent="0.25"/>
    <row r="5845" customFormat="1" x14ac:dyDescent="0.25"/>
    <row r="5846" customFormat="1" x14ac:dyDescent="0.25"/>
    <row r="5847" customFormat="1" x14ac:dyDescent="0.25"/>
    <row r="5848" customFormat="1" x14ac:dyDescent="0.25"/>
    <row r="5849" customFormat="1" x14ac:dyDescent="0.25"/>
    <row r="5850" customFormat="1" x14ac:dyDescent="0.25"/>
    <row r="5851" customFormat="1" x14ac:dyDescent="0.25"/>
    <row r="5852" customFormat="1" x14ac:dyDescent="0.25"/>
    <row r="5853" customFormat="1" x14ac:dyDescent="0.25"/>
    <row r="5854" customFormat="1" x14ac:dyDescent="0.25"/>
    <row r="5855" customFormat="1" x14ac:dyDescent="0.25"/>
    <row r="5856" customFormat="1" x14ac:dyDescent="0.25"/>
    <row r="5857" customFormat="1" x14ac:dyDescent="0.25"/>
    <row r="5858" customFormat="1" x14ac:dyDescent="0.25"/>
    <row r="5859" customFormat="1" x14ac:dyDescent="0.25"/>
    <row r="5860" customFormat="1" x14ac:dyDescent="0.25"/>
    <row r="5861" customFormat="1" x14ac:dyDescent="0.25"/>
    <row r="5862" customFormat="1" x14ac:dyDescent="0.25"/>
    <row r="5863" customFormat="1" x14ac:dyDescent="0.25"/>
    <row r="5864" customFormat="1" x14ac:dyDescent="0.25"/>
    <row r="5865" customFormat="1" x14ac:dyDescent="0.25"/>
    <row r="5866" customFormat="1" x14ac:dyDescent="0.25"/>
    <row r="5867" customFormat="1" x14ac:dyDescent="0.25"/>
    <row r="5868" customFormat="1" x14ac:dyDescent="0.25"/>
    <row r="5869" customFormat="1" x14ac:dyDescent="0.25"/>
    <row r="5870" customFormat="1" x14ac:dyDescent="0.25"/>
    <row r="5871" customFormat="1" x14ac:dyDescent="0.25"/>
    <row r="5872" customFormat="1" x14ac:dyDescent="0.25"/>
    <row r="5873" customFormat="1" x14ac:dyDescent="0.25"/>
    <row r="5874" customFormat="1" x14ac:dyDescent="0.25"/>
    <row r="5875" customFormat="1" x14ac:dyDescent="0.25"/>
    <row r="5876" customFormat="1" x14ac:dyDescent="0.25"/>
    <row r="5877" customFormat="1" x14ac:dyDescent="0.25"/>
    <row r="5878" customFormat="1" x14ac:dyDescent="0.25"/>
    <row r="5879" customFormat="1" x14ac:dyDescent="0.25"/>
    <row r="5880" customFormat="1" x14ac:dyDescent="0.25"/>
    <row r="5881" customFormat="1" x14ac:dyDescent="0.25"/>
    <row r="5882" customFormat="1" x14ac:dyDescent="0.25"/>
    <row r="5883" customFormat="1" x14ac:dyDescent="0.25"/>
    <row r="5884" customFormat="1" x14ac:dyDescent="0.25"/>
    <row r="5885" customFormat="1" x14ac:dyDescent="0.25"/>
    <row r="5886" customFormat="1" x14ac:dyDescent="0.25"/>
    <row r="5887" customFormat="1" x14ac:dyDescent="0.25"/>
    <row r="5888" customFormat="1" x14ac:dyDescent="0.25"/>
    <row r="5889" customFormat="1" x14ac:dyDescent="0.25"/>
    <row r="5890" customFormat="1" x14ac:dyDescent="0.25"/>
    <row r="5891" customFormat="1" x14ac:dyDescent="0.25"/>
    <row r="5892" customFormat="1" x14ac:dyDescent="0.25"/>
    <row r="5893" customFormat="1" x14ac:dyDescent="0.25"/>
    <row r="5894" customFormat="1" x14ac:dyDescent="0.25"/>
    <row r="5895" customFormat="1" x14ac:dyDescent="0.25"/>
    <row r="5896" customFormat="1" x14ac:dyDescent="0.25"/>
    <row r="5897" customFormat="1" x14ac:dyDescent="0.25"/>
    <row r="5898" customFormat="1" x14ac:dyDescent="0.25"/>
    <row r="5899" customFormat="1" x14ac:dyDescent="0.25"/>
    <row r="5900" customFormat="1" x14ac:dyDescent="0.25"/>
    <row r="5901" customFormat="1" x14ac:dyDescent="0.25"/>
    <row r="5902" customFormat="1" x14ac:dyDescent="0.25"/>
    <row r="5903" customFormat="1" x14ac:dyDescent="0.25"/>
    <row r="5904" customFormat="1" x14ac:dyDescent="0.25"/>
    <row r="5905" customFormat="1" x14ac:dyDescent="0.25"/>
    <row r="5906" customFormat="1" x14ac:dyDescent="0.25"/>
    <row r="5907" customFormat="1" x14ac:dyDescent="0.25"/>
    <row r="5908" customFormat="1" x14ac:dyDescent="0.25"/>
    <row r="5909" customFormat="1" x14ac:dyDescent="0.25"/>
    <row r="5910" customFormat="1" x14ac:dyDescent="0.25"/>
    <row r="5911" customFormat="1" x14ac:dyDescent="0.25"/>
    <row r="5912" customFormat="1" x14ac:dyDescent="0.25"/>
    <row r="5913" customFormat="1" x14ac:dyDescent="0.25"/>
    <row r="5914" customFormat="1" x14ac:dyDescent="0.25"/>
    <row r="5915" customFormat="1" x14ac:dyDescent="0.25"/>
    <row r="5916" customFormat="1" x14ac:dyDescent="0.25"/>
    <row r="5917" customFormat="1" x14ac:dyDescent="0.25"/>
    <row r="5918" customFormat="1" x14ac:dyDescent="0.25"/>
    <row r="5919" customFormat="1" x14ac:dyDescent="0.25"/>
    <row r="5920" customFormat="1" x14ac:dyDescent="0.25"/>
    <row r="5921" customFormat="1" x14ac:dyDescent="0.25"/>
    <row r="5922" customFormat="1" x14ac:dyDescent="0.25"/>
    <row r="5923" customFormat="1" x14ac:dyDescent="0.25"/>
    <row r="5924" customFormat="1" x14ac:dyDescent="0.25"/>
    <row r="5925" customFormat="1" x14ac:dyDescent="0.25"/>
    <row r="5926" customFormat="1" x14ac:dyDescent="0.25"/>
    <row r="5927" customFormat="1" x14ac:dyDescent="0.25"/>
    <row r="5928" customFormat="1" x14ac:dyDescent="0.25"/>
    <row r="5929" customFormat="1" x14ac:dyDescent="0.25"/>
    <row r="5930" customFormat="1" x14ac:dyDescent="0.25"/>
    <row r="5931" customFormat="1" x14ac:dyDescent="0.25"/>
    <row r="5932" customFormat="1" x14ac:dyDescent="0.25"/>
    <row r="5933" customFormat="1" x14ac:dyDescent="0.25"/>
    <row r="5934" customFormat="1" x14ac:dyDescent="0.25"/>
    <row r="5935" customFormat="1" x14ac:dyDescent="0.25"/>
    <row r="5936" customFormat="1" x14ac:dyDescent="0.25"/>
    <row r="5937" customFormat="1" x14ac:dyDescent="0.25"/>
    <row r="5938" customFormat="1" x14ac:dyDescent="0.25"/>
    <row r="5939" customFormat="1" x14ac:dyDescent="0.25"/>
    <row r="5940" customFormat="1" x14ac:dyDescent="0.25"/>
    <row r="5941" customFormat="1" x14ac:dyDescent="0.25"/>
    <row r="5942" customFormat="1" x14ac:dyDescent="0.25"/>
    <row r="5943" customFormat="1" x14ac:dyDescent="0.25"/>
    <row r="5944" customFormat="1" x14ac:dyDescent="0.25"/>
    <row r="5945" customFormat="1" x14ac:dyDescent="0.25"/>
    <row r="5946" customFormat="1" x14ac:dyDescent="0.25"/>
    <row r="5947" customFormat="1" x14ac:dyDescent="0.25"/>
    <row r="5948" customFormat="1" x14ac:dyDescent="0.25"/>
    <row r="5949" customFormat="1" x14ac:dyDescent="0.25"/>
    <row r="5950" customFormat="1" x14ac:dyDescent="0.25"/>
    <row r="5951" customFormat="1" x14ac:dyDescent="0.25"/>
    <row r="5952" customFormat="1" x14ac:dyDescent="0.25"/>
    <row r="5953" customFormat="1" x14ac:dyDescent="0.25"/>
    <row r="5954" customFormat="1" x14ac:dyDescent="0.25"/>
    <row r="5955" customFormat="1" x14ac:dyDescent="0.25"/>
    <row r="5956" customFormat="1" x14ac:dyDescent="0.25"/>
    <row r="5957" customFormat="1" x14ac:dyDescent="0.25"/>
    <row r="5958" customFormat="1" x14ac:dyDescent="0.25"/>
    <row r="5959" customFormat="1" x14ac:dyDescent="0.25"/>
    <row r="5960" customFormat="1" x14ac:dyDescent="0.25"/>
    <row r="5961" customFormat="1" x14ac:dyDescent="0.25"/>
    <row r="5962" customFormat="1" x14ac:dyDescent="0.25"/>
    <row r="5963" customFormat="1" x14ac:dyDescent="0.25"/>
    <row r="5964" customFormat="1" x14ac:dyDescent="0.25"/>
    <row r="5965" customFormat="1" x14ac:dyDescent="0.25"/>
    <row r="5966" customFormat="1" x14ac:dyDescent="0.25"/>
    <row r="5967" customFormat="1" x14ac:dyDescent="0.25"/>
    <row r="5968" customFormat="1" x14ac:dyDescent="0.25"/>
    <row r="5969" customFormat="1" x14ac:dyDescent="0.25"/>
    <row r="5970" customFormat="1" x14ac:dyDescent="0.25"/>
    <row r="5971" customFormat="1" x14ac:dyDescent="0.25"/>
    <row r="5972" customFormat="1" x14ac:dyDescent="0.25"/>
    <row r="5973" customFormat="1" x14ac:dyDescent="0.25"/>
    <row r="5974" customFormat="1" x14ac:dyDescent="0.25"/>
    <row r="5975" customFormat="1" x14ac:dyDescent="0.25"/>
    <row r="5976" customFormat="1" x14ac:dyDescent="0.25"/>
    <row r="5977" customFormat="1" x14ac:dyDescent="0.25"/>
    <row r="5978" customFormat="1" x14ac:dyDescent="0.25"/>
    <row r="5979" customFormat="1" x14ac:dyDescent="0.25"/>
    <row r="5980" customFormat="1" x14ac:dyDescent="0.25"/>
    <row r="5981" customFormat="1" x14ac:dyDescent="0.25"/>
    <row r="5982" customFormat="1" x14ac:dyDescent="0.25"/>
    <row r="5983" customFormat="1" x14ac:dyDescent="0.25"/>
    <row r="5984" customFormat="1" x14ac:dyDescent="0.25"/>
    <row r="5985" customFormat="1" x14ac:dyDescent="0.25"/>
    <row r="5986" customFormat="1" x14ac:dyDescent="0.25"/>
    <row r="5987" customFormat="1" x14ac:dyDescent="0.25"/>
    <row r="5988" customFormat="1" x14ac:dyDescent="0.25"/>
    <row r="5989" customFormat="1" x14ac:dyDescent="0.25"/>
    <row r="5990" customFormat="1" x14ac:dyDescent="0.25"/>
    <row r="5991" customFormat="1" x14ac:dyDescent="0.25"/>
    <row r="5992" customFormat="1" x14ac:dyDescent="0.25"/>
    <row r="5993" customFormat="1" x14ac:dyDescent="0.25"/>
    <row r="5994" customFormat="1" x14ac:dyDescent="0.25"/>
    <row r="5995" customFormat="1" x14ac:dyDescent="0.25"/>
    <row r="5996" customFormat="1" x14ac:dyDescent="0.25"/>
    <row r="5997" customFormat="1" x14ac:dyDescent="0.25"/>
    <row r="5998" customFormat="1" x14ac:dyDescent="0.25"/>
    <row r="5999" customFormat="1" x14ac:dyDescent="0.25"/>
    <row r="6000" customFormat="1" x14ac:dyDescent="0.25"/>
    <row r="6001" customFormat="1" x14ac:dyDescent="0.25"/>
    <row r="6002" customFormat="1" x14ac:dyDescent="0.25"/>
    <row r="6003" customFormat="1" x14ac:dyDescent="0.25"/>
    <row r="6004" customFormat="1" x14ac:dyDescent="0.25"/>
    <row r="6005" customFormat="1" x14ac:dyDescent="0.25"/>
    <row r="6006" customFormat="1" x14ac:dyDescent="0.25"/>
    <row r="6007" customFormat="1" x14ac:dyDescent="0.25"/>
    <row r="6008" customFormat="1" x14ac:dyDescent="0.25"/>
    <row r="6009" customFormat="1" x14ac:dyDescent="0.25"/>
    <row r="6010" customFormat="1" x14ac:dyDescent="0.25"/>
    <row r="6011" customFormat="1" x14ac:dyDescent="0.25"/>
    <row r="6012" customFormat="1" x14ac:dyDescent="0.25"/>
    <row r="6013" customFormat="1" x14ac:dyDescent="0.25"/>
    <row r="6014" customFormat="1" x14ac:dyDescent="0.25"/>
    <row r="6015" customFormat="1" x14ac:dyDescent="0.25"/>
    <row r="6016" customFormat="1" x14ac:dyDescent="0.25"/>
    <row r="6017" customFormat="1" x14ac:dyDescent="0.25"/>
    <row r="6018" customFormat="1" x14ac:dyDescent="0.25"/>
    <row r="6019" customFormat="1" x14ac:dyDescent="0.25"/>
    <row r="6020" customFormat="1" x14ac:dyDescent="0.25"/>
    <row r="6021" customFormat="1" x14ac:dyDescent="0.25"/>
    <row r="6022" customFormat="1" x14ac:dyDescent="0.25"/>
    <row r="6023" customFormat="1" x14ac:dyDescent="0.25"/>
    <row r="6024" customFormat="1" x14ac:dyDescent="0.25"/>
    <row r="6025" customFormat="1" x14ac:dyDescent="0.25"/>
    <row r="6026" customFormat="1" x14ac:dyDescent="0.25"/>
    <row r="6027" customFormat="1" x14ac:dyDescent="0.25"/>
    <row r="6028" customFormat="1" x14ac:dyDescent="0.25"/>
    <row r="6029" customFormat="1" x14ac:dyDescent="0.25"/>
    <row r="6030" customFormat="1" x14ac:dyDescent="0.25"/>
    <row r="6031" customFormat="1" x14ac:dyDescent="0.25"/>
    <row r="6032" customFormat="1" x14ac:dyDescent="0.25"/>
    <row r="6033" customFormat="1" x14ac:dyDescent="0.25"/>
    <row r="6034" customFormat="1" x14ac:dyDescent="0.25"/>
    <row r="6035" customFormat="1" x14ac:dyDescent="0.25"/>
    <row r="6036" customFormat="1" x14ac:dyDescent="0.25"/>
    <row r="6037" customFormat="1" x14ac:dyDescent="0.25"/>
    <row r="6038" customFormat="1" x14ac:dyDescent="0.25"/>
    <row r="6039" customFormat="1" x14ac:dyDescent="0.25"/>
    <row r="6040" customFormat="1" x14ac:dyDescent="0.25"/>
    <row r="6041" customFormat="1" x14ac:dyDescent="0.25"/>
    <row r="6042" customFormat="1" x14ac:dyDescent="0.25"/>
    <row r="6043" customFormat="1" x14ac:dyDescent="0.25"/>
    <row r="6044" customFormat="1" x14ac:dyDescent="0.25"/>
    <row r="6045" customFormat="1" x14ac:dyDescent="0.25"/>
    <row r="6046" customFormat="1" x14ac:dyDescent="0.25"/>
    <row r="6047" customFormat="1" x14ac:dyDescent="0.25"/>
    <row r="6048" customFormat="1" x14ac:dyDescent="0.25"/>
    <row r="6049" customFormat="1" x14ac:dyDescent="0.25"/>
    <row r="6050" customFormat="1" x14ac:dyDescent="0.25"/>
    <row r="6051" customFormat="1" x14ac:dyDescent="0.25"/>
    <row r="6052" customFormat="1" x14ac:dyDescent="0.25"/>
    <row r="6053" customFormat="1" x14ac:dyDescent="0.25"/>
    <row r="6054" customFormat="1" x14ac:dyDescent="0.25"/>
    <row r="6055" customFormat="1" x14ac:dyDescent="0.25"/>
    <row r="6056" customFormat="1" x14ac:dyDescent="0.25"/>
    <row r="6057" customFormat="1" x14ac:dyDescent="0.25"/>
    <row r="6058" customFormat="1" x14ac:dyDescent="0.25"/>
    <row r="6059" customFormat="1" x14ac:dyDescent="0.25"/>
    <row r="6060" customFormat="1" x14ac:dyDescent="0.25"/>
    <row r="6061" customFormat="1" x14ac:dyDescent="0.25"/>
    <row r="6062" customFormat="1" x14ac:dyDescent="0.25"/>
    <row r="6063" customFormat="1" x14ac:dyDescent="0.25"/>
    <row r="6064" customFormat="1" x14ac:dyDescent="0.25"/>
    <row r="6065" customFormat="1" x14ac:dyDescent="0.25"/>
    <row r="6066" customFormat="1" x14ac:dyDescent="0.25"/>
    <row r="6067" customFormat="1" x14ac:dyDescent="0.25"/>
    <row r="6068" customFormat="1" x14ac:dyDescent="0.25"/>
    <row r="6069" customFormat="1" x14ac:dyDescent="0.25"/>
    <row r="6070" customFormat="1" x14ac:dyDescent="0.25"/>
    <row r="6071" customFormat="1" x14ac:dyDescent="0.25"/>
    <row r="6072" customFormat="1" x14ac:dyDescent="0.25"/>
    <row r="6073" customFormat="1" x14ac:dyDescent="0.25"/>
    <row r="6074" customFormat="1" x14ac:dyDescent="0.25"/>
    <row r="6075" customFormat="1" x14ac:dyDescent="0.25"/>
    <row r="6076" customFormat="1" x14ac:dyDescent="0.25"/>
    <row r="6077" customFormat="1" x14ac:dyDescent="0.25"/>
    <row r="6078" customFormat="1" x14ac:dyDescent="0.25"/>
    <row r="6079" customFormat="1" x14ac:dyDescent="0.25"/>
    <row r="6080" customFormat="1" x14ac:dyDescent="0.25"/>
    <row r="6081" customFormat="1" x14ac:dyDescent="0.25"/>
    <row r="6082" customFormat="1" x14ac:dyDescent="0.25"/>
    <row r="6083" customFormat="1" x14ac:dyDescent="0.25"/>
    <row r="6084" customFormat="1" x14ac:dyDescent="0.25"/>
    <row r="6085" customFormat="1" x14ac:dyDescent="0.25"/>
    <row r="6086" customFormat="1" x14ac:dyDescent="0.25"/>
    <row r="6087" customFormat="1" x14ac:dyDescent="0.25"/>
    <row r="6088" customFormat="1" x14ac:dyDescent="0.25"/>
    <row r="6089" customFormat="1" x14ac:dyDescent="0.25"/>
    <row r="6090" customFormat="1" x14ac:dyDescent="0.25"/>
    <row r="6091" customFormat="1" x14ac:dyDescent="0.25"/>
    <row r="6092" customFormat="1" x14ac:dyDescent="0.25"/>
    <row r="6093" customFormat="1" x14ac:dyDescent="0.25"/>
    <row r="6094" customFormat="1" x14ac:dyDescent="0.25"/>
    <row r="6095" customFormat="1" x14ac:dyDescent="0.25"/>
    <row r="6096" customFormat="1" x14ac:dyDescent="0.25"/>
    <row r="6097" customFormat="1" x14ac:dyDescent="0.25"/>
    <row r="6098" customFormat="1" x14ac:dyDescent="0.25"/>
    <row r="6099" customFormat="1" x14ac:dyDescent="0.25"/>
    <row r="6100" customFormat="1" x14ac:dyDescent="0.25"/>
    <row r="6101" customFormat="1" x14ac:dyDescent="0.25"/>
    <row r="6102" customFormat="1" x14ac:dyDescent="0.25"/>
    <row r="6103" customFormat="1" x14ac:dyDescent="0.25"/>
    <row r="6104" customFormat="1" x14ac:dyDescent="0.25"/>
    <row r="6105" customFormat="1" x14ac:dyDescent="0.25"/>
    <row r="6106" customFormat="1" x14ac:dyDescent="0.25"/>
    <row r="6107" customFormat="1" x14ac:dyDescent="0.25"/>
    <row r="6108" customFormat="1" x14ac:dyDescent="0.25"/>
    <row r="6109" customFormat="1" x14ac:dyDescent="0.25"/>
    <row r="6110" customFormat="1" x14ac:dyDescent="0.25"/>
    <row r="6111" customFormat="1" x14ac:dyDescent="0.25"/>
    <row r="6112" customFormat="1" x14ac:dyDescent="0.25"/>
    <row r="6113" customFormat="1" x14ac:dyDescent="0.25"/>
    <row r="6114" customFormat="1" x14ac:dyDescent="0.25"/>
    <row r="6115" customFormat="1" x14ac:dyDescent="0.25"/>
    <row r="6116" customFormat="1" x14ac:dyDescent="0.25"/>
    <row r="6117" customFormat="1" x14ac:dyDescent="0.25"/>
    <row r="6118" customFormat="1" x14ac:dyDescent="0.25"/>
    <row r="6119" customFormat="1" x14ac:dyDescent="0.25"/>
    <row r="6120" customFormat="1" x14ac:dyDescent="0.25"/>
    <row r="6121" customFormat="1" x14ac:dyDescent="0.25"/>
    <row r="6122" customFormat="1" x14ac:dyDescent="0.25"/>
    <row r="6123" customFormat="1" x14ac:dyDescent="0.25"/>
    <row r="6124" customFormat="1" x14ac:dyDescent="0.25"/>
    <row r="6125" customFormat="1" x14ac:dyDescent="0.25"/>
    <row r="6126" customFormat="1" x14ac:dyDescent="0.25"/>
    <row r="6127" customFormat="1" x14ac:dyDescent="0.25"/>
    <row r="6128" customFormat="1" x14ac:dyDescent="0.25"/>
    <row r="6129" customFormat="1" x14ac:dyDescent="0.25"/>
    <row r="6130" customFormat="1" x14ac:dyDescent="0.25"/>
    <row r="6131" customFormat="1" x14ac:dyDescent="0.25"/>
    <row r="6132" customFormat="1" x14ac:dyDescent="0.25"/>
    <row r="6133" customFormat="1" x14ac:dyDescent="0.25"/>
    <row r="6134" customFormat="1" x14ac:dyDescent="0.25"/>
    <row r="6135" customFormat="1" x14ac:dyDescent="0.25"/>
    <row r="6136" customFormat="1" x14ac:dyDescent="0.25"/>
    <row r="6137" customFormat="1" x14ac:dyDescent="0.25"/>
    <row r="6138" customFormat="1" x14ac:dyDescent="0.25"/>
    <row r="6139" customFormat="1" x14ac:dyDescent="0.25"/>
    <row r="6140" customFormat="1" x14ac:dyDescent="0.25"/>
    <row r="6141" customFormat="1" x14ac:dyDescent="0.25"/>
    <row r="6142" customFormat="1" x14ac:dyDescent="0.25"/>
    <row r="6143" customFormat="1" x14ac:dyDescent="0.25"/>
    <row r="6144" customFormat="1" x14ac:dyDescent="0.25"/>
    <row r="6145" customFormat="1" x14ac:dyDescent="0.25"/>
    <row r="6146" customFormat="1" x14ac:dyDescent="0.25"/>
    <row r="6147" customFormat="1" x14ac:dyDescent="0.25"/>
    <row r="6148" customFormat="1" x14ac:dyDescent="0.25"/>
    <row r="6149" customFormat="1" x14ac:dyDescent="0.25"/>
    <row r="6150" customFormat="1" x14ac:dyDescent="0.25"/>
    <row r="6151" customFormat="1" x14ac:dyDescent="0.25"/>
    <row r="6152" customFormat="1" x14ac:dyDescent="0.25"/>
    <row r="6153" customFormat="1" x14ac:dyDescent="0.25"/>
    <row r="6154" customFormat="1" x14ac:dyDescent="0.25"/>
    <row r="6155" customFormat="1" x14ac:dyDescent="0.25"/>
    <row r="6156" customFormat="1" x14ac:dyDescent="0.25"/>
    <row r="6157" customFormat="1" x14ac:dyDescent="0.25"/>
    <row r="6158" customFormat="1" x14ac:dyDescent="0.25"/>
    <row r="6159" customFormat="1" x14ac:dyDescent="0.25"/>
    <row r="6160" customFormat="1" x14ac:dyDescent="0.25"/>
    <row r="6161" customFormat="1" x14ac:dyDescent="0.25"/>
    <row r="6162" customFormat="1" x14ac:dyDescent="0.25"/>
    <row r="6163" customFormat="1" x14ac:dyDescent="0.25"/>
    <row r="6164" customFormat="1" x14ac:dyDescent="0.25"/>
    <row r="6165" customFormat="1" x14ac:dyDescent="0.25"/>
    <row r="6166" customFormat="1" x14ac:dyDescent="0.25"/>
    <row r="6167" customFormat="1" x14ac:dyDescent="0.25"/>
    <row r="6168" customFormat="1" x14ac:dyDescent="0.25"/>
    <row r="6169" customFormat="1" x14ac:dyDescent="0.25"/>
    <row r="6170" customFormat="1" x14ac:dyDescent="0.25"/>
    <row r="6171" customFormat="1" x14ac:dyDescent="0.25"/>
    <row r="6172" customFormat="1" x14ac:dyDescent="0.25"/>
    <row r="6173" customFormat="1" x14ac:dyDescent="0.25"/>
    <row r="6174" customFormat="1" x14ac:dyDescent="0.25"/>
    <row r="6175" customFormat="1" x14ac:dyDescent="0.25"/>
    <row r="6176" customFormat="1" x14ac:dyDescent="0.25"/>
    <row r="6177" customFormat="1" x14ac:dyDescent="0.25"/>
    <row r="6178" customFormat="1" x14ac:dyDescent="0.25"/>
    <row r="6179" customFormat="1" x14ac:dyDescent="0.25"/>
    <row r="6180" customFormat="1" x14ac:dyDescent="0.25"/>
    <row r="6181" customFormat="1" x14ac:dyDescent="0.25"/>
    <row r="6182" customFormat="1" x14ac:dyDescent="0.25"/>
    <row r="6183" customFormat="1" x14ac:dyDescent="0.25"/>
    <row r="6184" customFormat="1" x14ac:dyDescent="0.25"/>
    <row r="6185" customFormat="1" x14ac:dyDescent="0.25"/>
    <row r="6186" customFormat="1" x14ac:dyDescent="0.25"/>
    <row r="6187" customFormat="1" x14ac:dyDescent="0.25"/>
    <row r="6188" customFormat="1" x14ac:dyDescent="0.25"/>
    <row r="6189" customFormat="1" x14ac:dyDescent="0.25"/>
    <row r="6190" customFormat="1" x14ac:dyDescent="0.25"/>
    <row r="6191" customFormat="1" x14ac:dyDescent="0.25"/>
    <row r="6192" customFormat="1" x14ac:dyDescent="0.25"/>
    <row r="6193" customFormat="1" x14ac:dyDescent="0.25"/>
    <row r="6194" customFormat="1" x14ac:dyDescent="0.25"/>
    <row r="6195" customFormat="1" x14ac:dyDescent="0.25"/>
    <row r="6196" customFormat="1" x14ac:dyDescent="0.25"/>
    <row r="6197" customFormat="1" x14ac:dyDescent="0.25"/>
    <row r="6198" customFormat="1" x14ac:dyDescent="0.25"/>
    <row r="6199" customFormat="1" x14ac:dyDescent="0.25"/>
    <row r="6200" customFormat="1" x14ac:dyDescent="0.25"/>
    <row r="6201" customFormat="1" x14ac:dyDescent="0.25"/>
    <row r="6202" customFormat="1" x14ac:dyDescent="0.25"/>
    <row r="6203" customFormat="1" x14ac:dyDescent="0.25"/>
    <row r="6204" customFormat="1" x14ac:dyDescent="0.25"/>
    <row r="6205" customFormat="1" x14ac:dyDescent="0.25"/>
    <row r="6206" customFormat="1" x14ac:dyDescent="0.25"/>
    <row r="6207" customFormat="1" x14ac:dyDescent="0.25"/>
    <row r="6208" customFormat="1" x14ac:dyDescent="0.25"/>
    <row r="6209" customFormat="1" x14ac:dyDescent="0.25"/>
    <row r="6210" customFormat="1" x14ac:dyDescent="0.25"/>
    <row r="6211" customFormat="1" x14ac:dyDescent="0.25"/>
    <row r="6212" customFormat="1" x14ac:dyDescent="0.25"/>
    <row r="6213" customFormat="1" x14ac:dyDescent="0.25"/>
    <row r="6214" customFormat="1" x14ac:dyDescent="0.25"/>
    <row r="6215" customFormat="1" x14ac:dyDescent="0.25"/>
    <row r="6216" customFormat="1" x14ac:dyDescent="0.25"/>
    <row r="6217" customFormat="1" x14ac:dyDescent="0.25"/>
    <row r="6218" customFormat="1" x14ac:dyDescent="0.25"/>
    <row r="6219" customFormat="1" x14ac:dyDescent="0.25"/>
    <row r="6220" customFormat="1" x14ac:dyDescent="0.25"/>
    <row r="6221" customFormat="1" x14ac:dyDescent="0.25"/>
    <row r="6222" customFormat="1" x14ac:dyDescent="0.25"/>
    <row r="6223" customFormat="1" x14ac:dyDescent="0.25"/>
    <row r="6224" customFormat="1" x14ac:dyDescent="0.25"/>
    <row r="6225" customFormat="1" x14ac:dyDescent="0.25"/>
    <row r="6226" customFormat="1" x14ac:dyDescent="0.25"/>
    <row r="6227" customFormat="1" x14ac:dyDescent="0.25"/>
    <row r="6228" customFormat="1" x14ac:dyDescent="0.25"/>
    <row r="6229" customFormat="1" x14ac:dyDescent="0.25"/>
    <row r="6230" customFormat="1" x14ac:dyDescent="0.25"/>
    <row r="6231" customFormat="1" x14ac:dyDescent="0.25"/>
    <row r="6232" customFormat="1" x14ac:dyDescent="0.25"/>
    <row r="6233" customFormat="1" x14ac:dyDescent="0.25"/>
    <row r="6234" customFormat="1" x14ac:dyDescent="0.25"/>
    <row r="6235" customFormat="1" x14ac:dyDescent="0.25"/>
    <row r="6236" customFormat="1" x14ac:dyDescent="0.25"/>
    <row r="6237" customFormat="1" x14ac:dyDescent="0.25"/>
    <row r="6238" customFormat="1" x14ac:dyDescent="0.25"/>
    <row r="6239" customFormat="1" x14ac:dyDescent="0.25"/>
    <row r="6240" customFormat="1" x14ac:dyDescent="0.25"/>
    <row r="6241" customFormat="1" x14ac:dyDescent="0.25"/>
    <row r="6242" customFormat="1" x14ac:dyDescent="0.25"/>
    <row r="6243" customFormat="1" x14ac:dyDescent="0.25"/>
    <row r="6244" customFormat="1" x14ac:dyDescent="0.25"/>
    <row r="6245" customFormat="1" x14ac:dyDescent="0.25"/>
    <row r="6246" customFormat="1" x14ac:dyDescent="0.25"/>
    <row r="6247" customFormat="1" x14ac:dyDescent="0.25"/>
    <row r="6248" customFormat="1" x14ac:dyDescent="0.25"/>
    <row r="6249" customFormat="1" x14ac:dyDescent="0.25"/>
    <row r="6250" customFormat="1" x14ac:dyDescent="0.25"/>
    <row r="6251" customFormat="1" x14ac:dyDescent="0.25"/>
    <row r="6252" customFormat="1" x14ac:dyDescent="0.25"/>
    <row r="6253" customFormat="1" x14ac:dyDescent="0.25"/>
    <row r="6254" customFormat="1" x14ac:dyDescent="0.25"/>
    <row r="6255" customFormat="1" x14ac:dyDescent="0.25"/>
    <row r="6256" customFormat="1" x14ac:dyDescent="0.25"/>
    <row r="6257" customFormat="1" x14ac:dyDescent="0.25"/>
    <row r="6258" customFormat="1" x14ac:dyDescent="0.25"/>
    <row r="6259" customFormat="1" x14ac:dyDescent="0.25"/>
    <row r="6260" customFormat="1" x14ac:dyDescent="0.25"/>
    <row r="6261" customFormat="1" x14ac:dyDescent="0.25"/>
    <row r="6262" customFormat="1" x14ac:dyDescent="0.25"/>
    <row r="6263" customFormat="1" x14ac:dyDescent="0.25"/>
    <row r="6264" customFormat="1" x14ac:dyDescent="0.25"/>
    <row r="6265" customFormat="1" x14ac:dyDescent="0.25"/>
    <row r="6266" customFormat="1" x14ac:dyDescent="0.25"/>
    <row r="6267" customFormat="1" x14ac:dyDescent="0.25"/>
    <row r="6268" customFormat="1" x14ac:dyDescent="0.25"/>
    <row r="6269" customFormat="1" x14ac:dyDescent="0.25"/>
    <row r="6270" customFormat="1" x14ac:dyDescent="0.25"/>
    <row r="6271" customFormat="1" x14ac:dyDescent="0.25"/>
    <row r="6272" customFormat="1" x14ac:dyDescent="0.25"/>
    <row r="6273" customFormat="1" x14ac:dyDescent="0.25"/>
    <row r="6274" customFormat="1" x14ac:dyDescent="0.25"/>
    <row r="6275" customFormat="1" x14ac:dyDescent="0.25"/>
    <row r="6276" customFormat="1" x14ac:dyDescent="0.25"/>
    <row r="6277" customFormat="1" x14ac:dyDescent="0.25"/>
    <row r="6278" customFormat="1" x14ac:dyDescent="0.25"/>
    <row r="6279" customFormat="1" x14ac:dyDescent="0.25"/>
    <row r="6280" customFormat="1" x14ac:dyDescent="0.25"/>
    <row r="6281" customFormat="1" x14ac:dyDescent="0.25"/>
    <row r="6282" customFormat="1" x14ac:dyDescent="0.25"/>
    <row r="6283" customFormat="1" x14ac:dyDescent="0.25"/>
    <row r="6284" customFormat="1" x14ac:dyDescent="0.25"/>
    <row r="6285" customFormat="1" x14ac:dyDescent="0.25"/>
    <row r="6286" customFormat="1" x14ac:dyDescent="0.25"/>
    <row r="6287" customFormat="1" x14ac:dyDescent="0.25"/>
    <row r="6288" customFormat="1" x14ac:dyDescent="0.25"/>
    <row r="6289" customFormat="1" x14ac:dyDescent="0.25"/>
    <row r="6290" customFormat="1" x14ac:dyDescent="0.25"/>
    <row r="6291" customFormat="1" x14ac:dyDescent="0.25"/>
    <row r="6292" customFormat="1" x14ac:dyDescent="0.25"/>
    <row r="6293" customFormat="1" x14ac:dyDescent="0.25"/>
    <row r="6294" customFormat="1" x14ac:dyDescent="0.25"/>
    <row r="6295" customFormat="1" x14ac:dyDescent="0.25"/>
    <row r="6296" customFormat="1" x14ac:dyDescent="0.25"/>
    <row r="6297" customFormat="1" x14ac:dyDescent="0.25"/>
    <row r="6298" customFormat="1" x14ac:dyDescent="0.25"/>
    <row r="6299" customFormat="1" x14ac:dyDescent="0.25"/>
    <row r="6300" customFormat="1" x14ac:dyDescent="0.25"/>
    <row r="6301" customFormat="1" x14ac:dyDescent="0.25"/>
    <row r="6302" customFormat="1" x14ac:dyDescent="0.25"/>
    <row r="6303" customFormat="1" x14ac:dyDescent="0.25"/>
    <row r="6304" customFormat="1" x14ac:dyDescent="0.25"/>
    <row r="6305" customFormat="1" x14ac:dyDescent="0.25"/>
    <row r="6306" customFormat="1" x14ac:dyDescent="0.25"/>
    <row r="6307" customFormat="1" x14ac:dyDescent="0.25"/>
    <row r="6308" customFormat="1" x14ac:dyDescent="0.25"/>
    <row r="6309" customFormat="1" x14ac:dyDescent="0.25"/>
    <row r="6310" customFormat="1" x14ac:dyDescent="0.25"/>
    <row r="6311" customFormat="1" x14ac:dyDescent="0.25"/>
    <row r="6312" customFormat="1" x14ac:dyDescent="0.25"/>
    <row r="6313" customFormat="1" x14ac:dyDescent="0.25"/>
    <row r="6314" customFormat="1" x14ac:dyDescent="0.25"/>
    <row r="6315" customFormat="1" x14ac:dyDescent="0.25"/>
    <row r="6316" customFormat="1" x14ac:dyDescent="0.25"/>
    <row r="6317" customFormat="1" x14ac:dyDescent="0.25"/>
    <row r="6318" customFormat="1" x14ac:dyDescent="0.25"/>
    <row r="6319" customFormat="1" x14ac:dyDescent="0.25"/>
    <row r="6320" customFormat="1" x14ac:dyDescent="0.25"/>
    <row r="6321" customFormat="1" x14ac:dyDescent="0.25"/>
    <row r="6322" customFormat="1" x14ac:dyDescent="0.25"/>
    <row r="6323" customFormat="1" x14ac:dyDescent="0.25"/>
    <row r="6324" customFormat="1" x14ac:dyDescent="0.25"/>
    <row r="6325" customFormat="1" x14ac:dyDescent="0.25"/>
    <row r="6326" customFormat="1" x14ac:dyDescent="0.25"/>
    <row r="6327" customFormat="1" x14ac:dyDescent="0.25"/>
    <row r="6328" customFormat="1" x14ac:dyDescent="0.25"/>
    <row r="6329" customFormat="1" x14ac:dyDescent="0.25"/>
    <row r="6330" customFormat="1" x14ac:dyDescent="0.25"/>
    <row r="6331" customFormat="1" x14ac:dyDescent="0.25"/>
    <row r="6332" customFormat="1" x14ac:dyDescent="0.25"/>
    <row r="6333" customFormat="1" x14ac:dyDescent="0.25"/>
    <row r="6334" customFormat="1" x14ac:dyDescent="0.25"/>
    <row r="6335" customFormat="1" x14ac:dyDescent="0.25"/>
    <row r="6336" customFormat="1" x14ac:dyDescent="0.25"/>
    <row r="6337" customFormat="1" x14ac:dyDescent="0.25"/>
    <row r="6338" customFormat="1" x14ac:dyDescent="0.25"/>
    <row r="6339" customFormat="1" x14ac:dyDescent="0.25"/>
    <row r="6340" customFormat="1" x14ac:dyDescent="0.25"/>
    <row r="6341" customFormat="1" x14ac:dyDescent="0.25"/>
    <row r="6342" customFormat="1" x14ac:dyDescent="0.25"/>
    <row r="6343" customFormat="1" x14ac:dyDescent="0.25"/>
    <row r="6344" customFormat="1" x14ac:dyDescent="0.25"/>
    <row r="6345" customFormat="1" x14ac:dyDescent="0.25"/>
    <row r="6346" customFormat="1" x14ac:dyDescent="0.25"/>
    <row r="6347" customFormat="1" x14ac:dyDescent="0.25"/>
    <row r="6348" customFormat="1" x14ac:dyDescent="0.25"/>
    <row r="6349" customFormat="1" x14ac:dyDescent="0.25"/>
    <row r="6350" customFormat="1" x14ac:dyDescent="0.25"/>
    <row r="6351" customFormat="1" x14ac:dyDescent="0.25"/>
    <row r="6352" customFormat="1" x14ac:dyDescent="0.25"/>
    <row r="6353" customFormat="1" x14ac:dyDescent="0.25"/>
    <row r="6354" customFormat="1" x14ac:dyDescent="0.25"/>
    <row r="6355" customFormat="1" x14ac:dyDescent="0.25"/>
    <row r="6356" customFormat="1" x14ac:dyDescent="0.25"/>
    <row r="6357" customFormat="1" x14ac:dyDescent="0.25"/>
    <row r="6358" customFormat="1" x14ac:dyDescent="0.25"/>
    <row r="6359" customFormat="1" x14ac:dyDescent="0.25"/>
    <row r="6360" customFormat="1" x14ac:dyDescent="0.25"/>
    <row r="6361" customFormat="1" x14ac:dyDescent="0.25"/>
    <row r="6362" customFormat="1" x14ac:dyDescent="0.25"/>
    <row r="6363" customFormat="1" x14ac:dyDescent="0.25"/>
    <row r="6364" customFormat="1" x14ac:dyDescent="0.25"/>
    <row r="6365" customFormat="1" x14ac:dyDescent="0.25"/>
    <row r="6366" customFormat="1" x14ac:dyDescent="0.25"/>
    <row r="6367" customFormat="1" x14ac:dyDescent="0.25"/>
    <row r="6368" customFormat="1" x14ac:dyDescent="0.25"/>
    <row r="6369" customFormat="1" x14ac:dyDescent="0.25"/>
    <row r="6370" customFormat="1" x14ac:dyDescent="0.25"/>
    <row r="6371" customFormat="1" x14ac:dyDescent="0.25"/>
    <row r="6372" customFormat="1" x14ac:dyDescent="0.25"/>
    <row r="6373" customFormat="1" x14ac:dyDescent="0.25"/>
    <row r="6374" customFormat="1" x14ac:dyDescent="0.25"/>
    <row r="6375" customFormat="1" x14ac:dyDescent="0.25"/>
    <row r="6376" customFormat="1" x14ac:dyDescent="0.25"/>
    <row r="6377" customFormat="1" x14ac:dyDescent="0.25"/>
    <row r="6378" customFormat="1" x14ac:dyDescent="0.25"/>
    <row r="6379" customFormat="1" x14ac:dyDescent="0.25"/>
    <row r="6380" customFormat="1" x14ac:dyDescent="0.25"/>
    <row r="6381" customFormat="1" x14ac:dyDescent="0.25"/>
    <row r="6382" customFormat="1" x14ac:dyDescent="0.25"/>
    <row r="6383" customFormat="1" x14ac:dyDescent="0.25"/>
    <row r="6384" customFormat="1" x14ac:dyDescent="0.25"/>
    <row r="6385" customFormat="1" x14ac:dyDescent="0.25"/>
    <row r="6386" customFormat="1" x14ac:dyDescent="0.25"/>
    <row r="6387" customFormat="1" x14ac:dyDescent="0.25"/>
    <row r="6388" customFormat="1" x14ac:dyDescent="0.25"/>
    <row r="6389" customFormat="1" x14ac:dyDescent="0.25"/>
    <row r="6390" customFormat="1" x14ac:dyDescent="0.25"/>
    <row r="6391" customFormat="1" x14ac:dyDescent="0.25"/>
    <row r="6392" customFormat="1" x14ac:dyDescent="0.25"/>
    <row r="6393" customFormat="1" x14ac:dyDescent="0.25"/>
    <row r="6394" customFormat="1" x14ac:dyDescent="0.25"/>
    <row r="6395" customFormat="1" x14ac:dyDescent="0.25"/>
    <row r="6396" customFormat="1" x14ac:dyDescent="0.25"/>
    <row r="6397" customFormat="1" x14ac:dyDescent="0.25"/>
    <row r="6398" customFormat="1" x14ac:dyDescent="0.25"/>
    <row r="6399" customFormat="1" x14ac:dyDescent="0.25"/>
    <row r="6400" customFormat="1" x14ac:dyDescent="0.25"/>
    <row r="6401" customFormat="1" x14ac:dyDescent="0.25"/>
    <row r="6402" customFormat="1" x14ac:dyDescent="0.25"/>
    <row r="6403" customFormat="1" x14ac:dyDescent="0.25"/>
    <row r="6404" customFormat="1" x14ac:dyDescent="0.25"/>
    <row r="6405" customFormat="1" x14ac:dyDescent="0.25"/>
    <row r="6406" customFormat="1" x14ac:dyDescent="0.25"/>
    <row r="6407" customFormat="1" x14ac:dyDescent="0.25"/>
    <row r="6408" customFormat="1" x14ac:dyDescent="0.25"/>
    <row r="6409" customFormat="1" x14ac:dyDescent="0.25"/>
    <row r="6410" customFormat="1" x14ac:dyDescent="0.25"/>
    <row r="6411" customFormat="1" x14ac:dyDescent="0.25"/>
    <row r="6412" customFormat="1" x14ac:dyDescent="0.25"/>
    <row r="6413" customFormat="1" x14ac:dyDescent="0.25"/>
    <row r="6414" customFormat="1" x14ac:dyDescent="0.25"/>
    <row r="6415" customFormat="1" x14ac:dyDescent="0.25"/>
    <row r="6416" customFormat="1" x14ac:dyDescent="0.25"/>
    <row r="6417" customFormat="1" x14ac:dyDescent="0.25"/>
    <row r="6418" customFormat="1" x14ac:dyDescent="0.25"/>
    <row r="6419" customFormat="1" x14ac:dyDescent="0.25"/>
    <row r="6420" customFormat="1" x14ac:dyDescent="0.25"/>
    <row r="6421" customFormat="1" x14ac:dyDescent="0.25"/>
    <row r="6422" customFormat="1" x14ac:dyDescent="0.25"/>
    <row r="6423" customFormat="1" x14ac:dyDescent="0.25"/>
    <row r="6424" customFormat="1" x14ac:dyDescent="0.25"/>
    <row r="6425" customFormat="1" x14ac:dyDescent="0.25"/>
    <row r="6426" customFormat="1" x14ac:dyDescent="0.25"/>
    <row r="6427" customFormat="1" x14ac:dyDescent="0.25"/>
    <row r="6428" customFormat="1" x14ac:dyDescent="0.25"/>
    <row r="6429" customFormat="1" x14ac:dyDescent="0.25"/>
    <row r="6430" customFormat="1" x14ac:dyDescent="0.25"/>
    <row r="6431" customFormat="1" x14ac:dyDescent="0.25"/>
    <row r="6432" customFormat="1" x14ac:dyDescent="0.25"/>
    <row r="6433" customFormat="1" x14ac:dyDescent="0.25"/>
    <row r="6434" customFormat="1" x14ac:dyDescent="0.25"/>
    <row r="6435" customFormat="1" x14ac:dyDescent="0.25"/>
    <row r="6436" customFormat="1" x14ac:dyDescent="0.25"/>
    <row r="6437" customFormat="1" x14ac:dyDescent="0.25"/>
    <row r="6438" customFormat="1" x14ac:dyDescent="0.25"/>
    <row r="6439" customFormat="1" x14ac:dyDescent="0.25"/>
    <row r="6440" customFormat="1" x14ac:dyDescent="0.25"/>
    <row r="6441" customFormat="1" x14ac:dyDescent="0.25"/>
    <row r="6442" customFormat="1" x14ac:dyDescent="0.25"/>
    <row r="6443" customFormat="1" x14ac:dyDescent="0.25"/>
    <row r="6444" customFormat="1" x14ac:dyDescent="0.25"/>
    <row r="6445" customFormat="1" x14ac:dyDescent="0.25"/>
    <row r="6446" customFormat="1" x14ac:dyDescent="0.25"/>
    <row r="6447" customFormat="1" x14ac:dyDescent="0.25"/>
    <row r="6448" customFormat="1" x14ac:dyDescent="0.25"/>
    <row r="6449" customFormat="1" x14ac:dyDescent="0.25"/>
    <row r="6450" customFormat="1" x14ac:dyDescent="0.25"/>
    <row r="6451" customFormat="1" x14ac:dyDescent="0.25"/>
    <row r="6452" customFormat="1" x14ac:dyDescent="0.25"/>
    <row r="6453" customFormat="1" x14ac:dyDescent="0.25"/>
    <row r="6454" customFormat="1" x14ac:dyDescent="0.25"/>
    <row r="6455" customFormat="1" x14ac:dyDescent="0.25"/>
    <row r="6456" customFormat="1" x14ac:dyDescent="0.25"/>
    <row r="6457" customFormat="1" x14ac:dyDescent="0.25"/>
    <row r="6458" customFormat="1" x14ac:dyDescent="0.25"/>
    <row r="6459" customFormat="1" x14ac:dyDescent="0.25"/>
    <row r="6460" customFormat="1" x14ac:dyDescent="0.25"/>
    <row r="6461" customFormat="1" x14ac:dyDescent="0.25"/>
    <row r="6462" customFormat="1" x14ac:dyDescent="0.25"/>
    <row r="6463" customFormat="1" x14ac:dyDescent="0.25"/>
    <row r="6464" customFormat="1" x14ac:dyDescent="0.25"/>
    <row r="6465" customFormat="1" x14ac:dyDescent="0.25"/>
    <row r="6466" customFormat="1" x14ac:dyDescent="0.25"/>
    <row r="6467" customFormat="1" x14ac:dyDescent="0.25"/>
    <row r="6468" customFormat="1" x14ac:dyDescent="0.25"/>
    <row r="6469" customFormat="1" x14ac:dyDescent="0.25"/>
    <row r="6470" customFormat="1" x14ac:dyDescent="0.25"/>
    <row r="6471" customFormat="1" x14ac:dyDescent="0.25"/>
    <row r="6472" customFormat="1" x14ac:dyDescent="0.25"/>
    <row r="6473" customFormat="1" x14ac:dyDescent="0.25"/>
    <row r="6474" customFormat="1" x14ac:dyDescent="0.25"/>
    <row r="6475" customFormat="1" x14ac:dyDescent="0.25"/>
    <row r="6476" customFormat="1" x14ac:dyDescent="0.25"/>
    <row r="6477" customFormat="1" x14ac:dyDescent="0.25"/>
    <row r="6478" customFormat="1" x14ac:dyDescent="0.25"/>
    <row r="6479" customFormat="1" x14ac:dyDescent="0.25"/>
    <row r="6480" customFormat="1" x14ac:dyDescent="0.25"/>
    <row r="6481" customFormat="1" x14ac:dyDescent="0.25"/>
    <row r="6482" customFormat="1" x14ac:dyDescent="0.25"/>
    <row r="6483" customFormat="1" x14ac:dyDescent="0.25"/>
    <row r="6484" customFormat="1" x14ac:dyDescent="0.25"/>
    <row r="6485" customFormat="1" x14ac:dyDescent="0.25"/>
    <row r="6486" customFormat="1" x14ac:dyDescent="0.25"/>
    <row r="6487" customFormat="1" x14ac:dyDescent="0.25"/>
    <row r="6488" customFormat="1" x14ac:dyDescent="0.25"/>
    <row r="6489" customFormat="1" x14ac:dyDescent="0.25"/>
    <row r="6490" customFormat="1" x14ac:dyDescent="0.25"/>
    <row r="6491" customFormat="1" x14ac:dyDescent="0.25"/>
    <row r="6492" customFormat="1" x14ac:dyDescent="0.25"/>
    <row r="6493" customFormat="1" x14ac:dyDescent="0.25"/>
    <row r="6494" customFormat="1" x14ac:dyDescent="0.25"/>
    <row r="6495" customFormat="1" x14ac:dyDescent="0.25"/>
    <row r="6496" customFormat="1" x14ac:dyDescent="0.25"/>
    <row r="6497" customFormat="1" x14ac:dyDescent="0.25"/>
    <row r="6498" customFormat="1" x14ac:dyDescent="0.25"/>
    <row r="6499" customFormat="1" x14ac:dyDescent="0.25"/>
    <row r="6500" customFormat="1" x14ac:dyDescent="0.25"/>
    <row r="6501" customFormat="1" x14ac:dyDescent="0.25"/>
    <row r="6502" customFormat="1" x14ac:dyDescent="0.25"/>
    <row r="6503" customFormat="1" x14ac:dyDescent="0.25"/>
    <row r="6504" customFormat="1" x14ac:dyDescent="0.25"/>
    <row r="6505" customFormat="1" x14ac:dyDescent="0.25"/>
    <row r="6506" customFormat="1" x14ac:dyDescent="0.25"/>
    <row r="6507" customFormat="1" x14ac:dyDescent="0.25"/>
    <row r="6508" customFormat="1" x14ac:dyDescent="0.25"/>
    <row r="6509" customFormat="1" x14ac:dyDescent="0.25"/>
    <row r="6510" customFormat="1" x14ac:dyDescent="0.25"/>
    <row r="6511" customFormat="1" x14ac:dyDescent="0.25"/>
    <row r="6512" customFormat="1" x14ac:dyDescent="0.25"/>
    <row r="6513" customFormat="1" x14ac:dyDescent="0.25"/>
    <row r="6514" customFormat="1" x14ac:dyDescent="0.25"/>
    <row r="6515" customFormat="1" x14ac:dyDescent="0.25"/>
    <row r="6516" customFormat="1" x14ac:dyDescent="0.25"/>
    <row r="6517" customFormat="1" x14ac:dyDescent="0.25"/>
    <row r="6518" customFormat="1" x14ac:dyDescent="0.25"/>
    <row r="6519" customFormat="1" x14ac:dyDescent="0.25"/>
    <row r="6520" customFormat="1" x14ac:dyDescent="0.25"/>
    <row r="6521" customFormat="1" x14ac:dyDescent="0.25"/>
    <row r="6522" customFormat="1" x14ac:dyDescent="0.25"/>
    <row r="6523" customFormat="1" x14ac:dyDescent="0.25"/>
    <row r="6524" customFormat="1" x14ac:dyDescent="0.25"/>
    <row r="6525" customFormat="1" x14ac:dyDescent="0.25"/>
    <row r="6526" customFormat="1" x14ac:dyDescent="0.25"/>
    <row r="6527" customFormat="1" x14ac:dyDescent="0.25"/>
    <row r="6528" customFormat="1" x14ac:dyDescent="0.25"/>
    <row r="6529" customFormat="1" x14ac:dyDescent="0.25"/>
    <row r="6530" customFormat="1" x14ac:dyDescent="0.25"/>
    <row r="6531" customFormat="1" x14ac:dyDescent="0.25"/>
    <row r="6532" customFormat="1" x14ac:dyDescent="0.25"/>
    <row r="6533" customFormat="1" x14ac:dyDescent="0.25"/>
    <row r="6534" customFormat="1" x14ac:dyDescent="0.25"/>
    <row r="6535" customFormat="1" x14ac:dyDescent="0.25"/>
    <row r="6536" customFormat="1" x14ac:dyDescent="0.25"/>
    <row r="6537" customFormat="1" x14ac:dyDescent="0.25"/>
    <row r="6538" customFormat="1" x14ac:dyDescent="0.25"/>
    <row r="6539" customFormat="1" x14ac:dyDescent="0.25"/>
    <row r="6540" customFormat="1" x14ac:dyDescent="0.25"/>
    <row r="6541" customFormat="1" x14ac:dyDescent="0.25"/>
    <row r="6542" customFormat="1" x14ac:dyDescent="0.25"/>
    <row r="6543" customFormat="1" x14ac:dyDescent="0.25"/>
    <row r="6544" customFormat="1" x14ac:dyDescent="0.25"/>
    <row r="6545" customFormat="1" x14ac:dyDescent="0.25"/>
    <row r="6546" customFormat="1" x14ac:dyDescent="0.25"/>
    <row r="6547" customFormat="1" x14ac:dyDescent="0.25"/>
    <row r="6548" customFormat="1" x14ac:dyDescent="0.25"/>
    <row r="6549" customFormat="1" x14ac:dyDescent="0.25"/>
    <row r="6550" customFormat="1" x14ac:dyDescent="0.25"/>
    <row r="6551" customFormat="1" x14ac:dyDescent="0.25"/>
    <row r="6552" customFormat="1" x14ac:dyDescent="0.25"/>
    <row r="6553" customFormat="1" x14ac:dyDescent="0.25"/>
    <row r="6554" customFormat="1" x14ac:dyDescent="0.25"/>
    <row r="6555" customFormat="1" x14ac:dyDescent="0.25"/>
    <row r="6556" customFormat="1" x14ac:dyDescent="0.25"/>
    <row r="6557" customFormat="1" x14ac:dyDescent="0.25"/>
    <row r="6558" customFormat="1" x14ac:dyDescent="0.25"/>
    <row r="6559" customFormat="1" x14ac:dyDescent="0.25"/>
    <row r="6560" customFormat="1" x14ac:dyDescent="0.25"/>
    <row r="6561" customFormat="1" x14ac:dyDescent="0.25"/>
    <row r="6562" customFormat="1" x14ac:dyDescent="0.25"/>
    <row r="6563" customFormat="1" x14ac:dyDescent="0.25"/>
    <row r="6564" customFormat="1" x14ac:dyDescent="0.25"/>
    <row r="6565" customFormat="1" x14ac:dyDescent="0.25"/>
    <row r="6566" customFormat="1" x14ac:dyDescent="0.25"/>
    <row r="6567" customFormat="1" x14ac:dyDescent="0.25"/>
    <row r="6568" customFormat="1" x14ac:dyDescent="0.25"/>
    <row r="6569" customFormat="1" x14ac:dyDescent="0.25"/>
    <row r="6570" customFormat="1" x14ac:dyDescent="0.25"/>
    <row r="6571" customFormat="1" x14ac:dyDescent="0.25"/>
    <row r="6572" customFormat="1" x14ac:dyDescent="0.25"/>
    <row r="6573" customFormat="1" x14ac:dyDescent="0.25"/>
    <row r="6574" customFormat="1" x14ac:dyDescent="0.25"/>
    <row r="6575" customFormat="1" x14ac:dyDescent="0.25"/>
    <row r="6576" customFormat="1" x14ac:dyDescent="0.25"/>
    <row r="6577" customFormat="1" x14ac:dyDescent="0.25"/>
    <row r="6578" customFormat="1" x14ac:dyDescent="0.25"/>
    <row r="6579" customFormat="1" x14ac:dyDescent="0.25"/>
    <row r="6580" customFormat="1" x14ac:dyDescent="0.25"/>
    <row r="6581" customFormat="1" x14ac:dyDescent="0.25"/>
    <row r="6582" customFormat="1" x14ac:dyDescent="0.25"/>
    <row r="6583" customFormat="1" x14ac:dyDescent="0.25"/>
    <row r="6584" customFormat="1" x14ac:dyDescent="0.25"/>
    <row r="6585" customFormat="1" x14ac:dyDescent="0.25"/>
    <row r="6586" customFormat="1" x14ac:dyDescent="0.25"/>
    <row r="6587" customFormat="1" x14ac:dyDescent="0.25"/>
    <row r="6588" customFormat="1" x14ac:dyDescent="0.25"/>
    <row r="6589" customFormat="1" x14ac:dyDescent="0.25"/>
    <row r="6590" customFormat="1" x14ac:dyDescent="0.25"/>
    <row r="6591" customFormat="1" x14ac:dyDescent="0.25"/>
    <row r="6592" customFormat="1" x14ac:dyDescent="0.25"/>
    <row r="6593" customFormat="1" x14ac:dyDescent="0.25"/>
    <row r="6594" customFormat="1" x14ac:dyDescent="0.25"/>
    <row r="6595" customFormat="1" x14ac:dyDescent="0.25"/>
    <row r="6596" customFormat="1" x14ac:dyDescent="0.25"/>
    <row r="6597" customFormat="1" x14ac:dyDescent="0.25"/>
    <row r="6598" customFormat="1" x14ac:dyDescent="0.25"/>
    <row r="6599" customFormat="1" x14ac:dyDescent="0.25"/>
    <row r="6600" customFormat="1" x14ac:dyDescent="0.25"/>
    <row r="6601" customFormat="1" x14ac:dyDescent="0.25"/>
    <row r="6602" customFormat="1" x14ac:dyDescent="0.25"/>
    <row r="6603" customFormat="1" x14ac:dyDescent="0.25"/>
    <row r="6604" customFormat="1" x14ac:dyDescent="0.25"/>
    <row r="6605" customFormat="1" x14ac:dyDescent="0.25"/>
    <row r="6606" customFormat="1" x14ac:dyDescent="0.25"/>
    <row r="6607" customFormat="1" x14ac:dyDescent="0.25"/>
    <row r="6608" customFormat="1" x14ac:dyDescent="0.25"/>
    <row r="6609" customFormat="1" x14ac:dyDescent="0.25"/>
    <row r="6610" customFormat="1" x14ac:dyDescent="0.25"/>
    <row r="6611" customFormat="1" x14ac:dyDescent="0.25"/>
    <row r="6612" customFormat="1" x14ac:dyDescent="0.25"/>
    <row r="6613" customFormat="1" x14ac:dyDescent="0.25"/>
    <row r="6614" customFormat="1" x14ac:dyDescent="0.25"/>
    <row r="6615" customFormat="1" x14ac:dyDescent="0.25"/>
    <row r="6616" customFormat="1" x14ac:dyDescent="0.25"/>
    <row r="6617" customFormat="1" x14ac:dyDescent="0.25"/>
    <row r="6618" customFormat="1" x14ac:dyDescent="0.25"/>
    <row r="6619" customFormat="1" x14ac:dyDescent="0.25"/>
    <row r="6620" customFormat="1" x14ac:dyDescent="0.25"/>
    <row r="6621" customFormat="1" x14ac:dyDescent="0.25"/>
    <row r="6622" customFormat="1" x14ac:dyDescent="0.25"/>
    <row r="6623" customFormat="1" x14ac:dyDescent="0.25"/>
    <row r="6624" customFormat="1" x14ac:dyDescent="0.25"/>
    <row r="6625" customFormat="1" x14ac:dyDescent="0.25"/>
    <row r="6626" customFormat="1" x14ac:dyDescent="0.25"/>
    <row r="6627" customFormat="1" x14ac:dyDescent="0.25"/>
    <row r="6628" customFormat="1" x14ac:dyDescent="0.25"/>
    <row r="6629" customFormat="1" x14ac:dyDescent="0.25"/>
    <row r="6630" customFormat="1" x14ac:dyDescent="0.25"/>
    <row r="6631" customFormat="1" x14ac:dyDescent="0.25"/>
    <row r="6632" customFormat="1" x14ac:dyDescent="0.25"/>
    <row r="6633" customFormat="1" x14ac:dyDescent="0.25"/>
    <row r="6634" customFormat="1" x14ac:dyDescent="0.25"/>
    <row r="6635" customFormat="1" x14ac:dyDescent="0.25"/>
    <row r="6636" customFormat="1" x14ac:dyDescent="0.25"/>
    <row r="6637" customFormat="1" x14ac:dyDescent="0.25"/>
    <row r="6638" customFormat="1" x14ac:dyDescent="0.25"/>
    <row r="6639" customFormat="1" x14ac:dyDescent="0.25"/>
    <row r="6640" customFormat="1" x14ac:dyDescent="0.25"/>
    <row r="6641" customFormat="1" x14ac:dyDescent="0.25"/>
    <row r="6642" customFormat="1" x14ac:dyDescent="0.25"/>
    <row r="6643" customFormat="1" x14ac:dyDescent="0.25"/>
    <row r="6644" customFormat="1" x14ac:dyDescent="0.25"/>
    <row r="6645" customFormat="1" x14ac:dyDescent="0.25"/>
    <row r="6646" customFormat="1" x14ac:dyDescent="0.25"/>
    <row r="6647" customFormat="1" x14ac:dyDescent="0.25"/>
    <row r="6648" customFormat="1" x14ac:dyDescent="0.25"/>
    <row r="6649" customFormat="1" x14ac:dyDescent="0.25"/>
    <row r="6650" customFormat="1" x14ac:dyDescent="0.25"/>
    <row r="6651" customFormat="1" x14ac:dyDescent="0.25"/>
    <row r="6652" customFormat="1" x14ac:dyDescent="0.25"/>
    <row r="6653" customFormat="1" x14ac:dyDescent="0.25"/>
    <row r="6654" customFormat="1" x14ac:dyDescent="0.25"/>
    <row r="6655" customFormat="1" x14ac:dyDescent="0.25"/>
    <row r="6656" customFormat="1" x14ac:dyDescent="0.25"/>
    <row r="6657" customFormat="1" x14ac:dyDescent="0.25"/>
    <row r="6658" customFormat="1" x14ac:dyDescent="0.25"/>
    <row r="6659" customFormat="1" x14ac:dyDescent="0.25"/>
    <row r="6660" customFormat="1" x14ac:dyDescent="0.25"/>
    <row r="6661" customFormat="1" x14ac:dyDescent="0.25"/>
    <row r="6662" customFormat="1" x14ac:dyDescent="0.25"/>
    <row r="6663" customFormat="1" x14ac:dyDescent="0.25"/>
    <row r="6664" customFormat="1" x14ac:dyDescent="0.25"/>
    <row r="6665" customFormat="1" x14ac:dyDescent="0.25"/>
    <row r="6666" customFormat="1" x14ac:dyDescent="0.25"/>
    <row r="6667" customFormat="1" x14ac:dyDescent="0.25"/>
    <row r="6668" customFormat="1" x14ac:dyDescent="0.25"/>
    <row r="6669" customFormat="1" x14ac:dyDescent="0.25"/>
    <row r="6670" customFormat="1" x14ac:dyDescent="0.25"/>
    <row r="6671" customFormat="1" x14ac:dyDescent="0.25"/>
    <row r="6672" customFormat="1" x14ac:dyDescent="0.25"/>
    <row r="6673" customFormat="1" x14ac:dyDescent="0.25"/>
    <row r="6674" customFormat="1" x14ac:dyDescent="0.25"/>
    <row r="6675" customFormat="1" x14ac:dyDescent="0.25"/>
    <row r="6676" customFormat="1" x14ac:dyDescent="0.25"/>
    <row r="6677" customFormat="1" x14ac:dyDescent="0.25"/>
    <row r="6678" customFormat="1" x14ac:dyDescent="0.25"/>
    <row r="6679" customFormat="1" x14ac:dyDescent="0.25"/>
    <row r="6680" customFormat="1" x14ac:dyDescent="0.25"/>
    <row r="6681" customFormat="1" x14ac:dyDescent="0.25"/>
    <row r="6682" customFormat="1" x14ac:dyDescent="0.25"/>
    <row r="6683" customFormat="1" x14ac:dyDescent="0.25"/>
    <row r="6684" customFormat="1" x14ac:dyDescent="0.25"/>
    <row r="6685" customFormat="1" x14ac:dyDescent="0.25"/>
    <row r="6686" customFormat="1" x14ac:dyDescent="0.25"/>
    <row r="6687" customFormat="1" x14ac:dyDescent="0.25"/>
    <row r="6688" customFormat="1" x14ac:dyDescent="0.25"/>
    <row r="6689" customFormat="1" x14ac:dyDescent="0.25"/>
    <row r="6690" customFormat="1" x14ac:dyDescent="0.25"/>
    <row r="6691" customFormat="1" x14ac:dyDescent="0.25"/>
    <row r="6692" customFormat="1" x14ac:dyDescent="0.25"/>
    <row r="6693" customFormat="1" x14ac:dyDescent="0.25"/>
    <row r="6694" customFormat="1" x14ac:dyDescent="0.25"/>
    <row r="6695" customFormat="1" x14ac:dyDescent="0.25"/>
    <row r="6696" customFormat="1" x14ac:dyDescent="0.25"/>
    <row r="6697" customFormat="1" x14ac:dyDescent="0.25"/>
    <row r="6698" customFormat="1" x14ac:dyDescent="0.25"/>
    <row r="6699" customFormat="1" x14ac:dyDescent="0.25"/>
    <row r="6700" customFormat="1" x14ac:dyDescent="0.25"/>
    <row r="6701" customFormat="1" x14ac:dyDescent="0.25"/>
    <row r="6702" customFormat="1" x14ac:dyDescent="0.25"/>
    <row r="6703" customFormat="1" x14ac:dyDescent="0.25"/>
    <row r="6704" customFormat="1" x14ac:dyDescent="0.25"/>
    <row r="6705" customFormat="1" x14ac:dyDescent="0.25"/>
    <row r="6706" customFormat="1" x14ac:dyDescent="0.25"/>
    <row r="6707" customFormat="1" x14ac:dyDescent="0.25"/>
    <row r="6708" customFormat="1" x14ac:dyDescent="0.25"/>
    <row r="6709" customFormat="1" x14ac:dyDescent="0.25"/>
    <row r="6710" customFormat="1" x14ac:dyDescent="0.25"/>
    <row r="6711" customFormat="1" x14ac:dyDescent="0.25"/>
    <row r="6712" customFormat="1" x14ac:dyDescent="0.25"/>
    <row r="6713" customFormat="1" x14ac:dyDescent="0.25"/>
    <row r="6714" customFormat="1" x14ac:dyDescent="0.25"/>
    <row r="6715" customFormat="1" x14ac:dyDescent="0.25"/>
    <row r="6716" customFormat="1" x14ac:dyDescent="0.25"/>
    <row r="6717" customFormat="1" x14ac:dyDescent="0.25"/>
    <row r="6718" customFormat="1" x14ac:dyDescent="0.25"/>
    <row r="6719" customFormat="1" x14ac:dyDescent="0.25"/>
    <row r="6720" customFormat="1" x14ac:dyDescent="0.25"/>
    <row r="6721" customFormat="1" x14ac:dyDescent="0.25"/>
    <row r="6722" customFormat="1" x14ac:dyDescent="0.25"/>
    <row r="6723" customFormat="1" x14ac:dyDescent="0.25"/>
    <row r="6724" customFormat="1" x14ac:dyDescent="0.25"/>
    <row r="6725" customFormat="1" x14ac:dyDescent="0.25"/>
    <row r="6726" customFormat="1" x14ac:dyDescent="0.25"/>
    <row r="6727" customFormat="1" x14ac:dyDescent="0.25"/>
    <row r="6728" customFormat="1" x14ac:dyDescent="0.25"/>
    <row r="6729" customFormat="1" x14ac:dyDescent="0.25"/>
    <row r="6730" customFormat="1" x14ac:dyDescent="0.25"/>
    <row r="6731" customFormat="1" x14ac:dyDescent="0.25"/>
    <row r="6732" customFormat="1" x14ac:dyDescent="0.25"/>
    <row r="6733" customFormat="1" x14ac:dyDescent="0.25"/>
    <row r="6734" customFormat="1" x14ac:dyDescent="0.25"/>
    <row r="6735" customFormat="1" x14ac:dyDescent="0.25"/>
    <row r="6736" customFormat="1" x14ac:dyDescent="0.25"/>
    <row r="6737" customFormat="1" x14ac:dyDescent="0.25"/>
    <row r="6738" customFormat="1" x14ac:dyDescent="0.25"/>
    <row r="6739" customFormat="1" x14ac:dyDescent="0.25"/>
    <row r="6740" customFormat="1" x14ac:dyDescent="0.25"/>
    <row r="6741" customFormat="1" x14ac:dyDescent="0.25"/>
    <row r="6742" customFormat="1" x14ac:dyDescent="0.25"/>
    <row r="6743" customFormat="1" x14ac:dyDescent="0.25"/>
    <row r="6744" customFormat="1" x14ac:dyDescent="0.25"/>
    <row r="6745" customFormat="1" x14ac:dyDescent="0.25"/>
    <row r="6746" customFormat="1" x14ac:dyDescent="0.25"/>
    <row r="6747" customFormat="1" x14ac:dyDescent="0.25"/>
    <row r="6748" customFormat="1" x14ac:dyDescent="0.25"/>
    <row r="6749" customFormat="1" x14ac:dyDescent="0.25"/>
    <row r="6750" customFormat="1" x14ac:dyDescent="0.25"/>
    <row r="6751" customFormat="1" x14ac:dyDescent="0.25"/>
    <row r="6752" customFormat="1" x14ac:dyDescent="0.25"/>
    <row r="6753" customFormat="1" x14ac:dyDescent="0.25"/>
    <row r="6754" customFormat="1" x14ac:dyDescent="0.25"/>
    <row r="6755" customFormat="1" x14ac:dyDescent="0.25"/>
    <row r="6756" customFormat="1" x14ac:dyDescent="0.25"/>
    <row r="6757" customFormat="1" x14ac:dyDescent="0.25"/>
    <row r="6758" customFormat="1" x14ac:dyDescent="0.25"/>
    <row r="6759" customFormat="1" x14ac:dyDescent="0.25"/>
    <row r="6760" customFormat="1" x14ac:dyDescent="0.25"/>
    <row r="6761" customFormat="1" x14ac:dyDescent="0.25"/>
    <row r="6762" customFormat="1" x14ac:dyDescent="0.25"/>
    <row r="6763" customFormat="1" x14ac:dyDescent="0.25"/>
    <row r="6764" customFormat="1" x14ac:dyDescent="0.25"/>
    <row r="6765" customFormat="1" x14ac:dyDescent="0.25"/>
    <row r="6766" customFormat="1" x14ac:dyDescent="0.25"/>
    <row r="6767" customFormat="1" x14ac:dyDescent="0.25"/>
    <row r="6768" customFormat="1" x14ac:dyDescent="0.25"/>
    <row r="6769" customFormat="1" x14ac:dyDescent="0.25"/>
    <row r="6770" customFormat="1" x14ac:dyDescent="0.25"/>
    <row r="6771" customFormat="1" x14ac:dyDescent="0.25"/>
    <row r="6772" customFormat="1" x14ac:dyDescent="0.25"/>
    <row r="6773" customFormat="1" x14ac:dyDescent="0.25"/>
    <row r="6774" customFormat="1" x14ac:dyDescent="0.25"/>
    <row r="6775" customFormat="1" x14ac:dyDescent="0.25"/>
    <row r="6776" customFormat="1" x14ac:dyDescent="0.25"/>
    <row r="6777" customFormat="1" x14ac:dyDescent="0.25"/>
    <row r="6778" customFormat="1" x14ac:dyDescent="0.25"/>
    <row r="6779" customFormat="1" x14ac:dyDescent="0.25"/>
    <row r="6780" customFormat="1" x14ac:dyDescent="0.25"/>
    <row r="6781" customFormat="1" x14ac:dyDescent="0.25"/>
    <row r="6782" customFormat="1" x14ac:dyDescent="0.25"/>
    <row r="6783" customFormat="1" x14ac:dyDescent="0.25"/>
    <row r="6784" customFormat="1" x14ac:dyDescent="0.25"/>
    <row r="6785" customFormat="1" x14ac:dyDescent="0.25"/>
    <row r="6786" customFormat="1" x14ac:dyDescent="0.25"/>
    <row r="6787" customFormat="1" x14ac:dyDescent="0.25"/>
    <row r="6788" customFormat="1" x14ac:dyDescent="0.25"/>
    <row r="6789" customFormat="1" x14ac:dyDescent="0.25"/>
    <row r="6790" customFormat="1" x14ac:dyDescent="0.25"/>
    <row r="6791" customFormat="1" x14ac:dyDescent="0.25"/>
    <row r="6792" customFormat="1" x14ac:dyDescent="0.25"/>
    <row r="6793" customFormat="1" x14ac:dyDescent="0.25"/>
    <row r="6794" customFormat="1" x14ac:dyDescent="0.25"/>
    <row r="6795" customFormat="1" x14ac:dyDescent="0.25"/>
    <row r="6796" customFormat="1" x14ac:dyDescent="0.25"/>
    <row r="6797" customFormat="1" x14ac:dyDescent="0.25"/>
    <row r="6798" customFormat="1" x14ac:dyDescent="0.25"/>
    <row r="6799" customFormat="1" x14ac:dyDescent="0.25"/>
    <row r="6800" customFormat="1" x14ac:dyDescent="0.25"/>
    <row r="6801" customFormat="1" x14ac:dyDescent="0.25"/>
    <row r="6802" customFormat="1" x14ac:dyDescent="0.25"/>
    <row r="6803" customFormat="1" x14ac:dyDescent="0.25"/>
    <row r="6804" customFormat="1" x14ac:dyDescent="0.25"/>
    <row r="6805" customFormat="1" x14ac:dyDescent="0.25"/>
    <row r="6806" customFormat="1" x14ac:dyDescent="0.25"/>
    <row r="6807" customFormat="1" x14ac:dyDescent="0.25"/>
    <row r="6808" customFormat="1" x14ac:dyDescent="0.25"/>
    <row r="6809" customFormat="1" x14ac:dyDescent="0.25"/>
    <row r="6810" customFormat="1" x14ac:dyDescent="0.25"/>
    <row r="6811" customFormat="1" x14ac:dyDescent="0.25"/>
    <row r="6812" customFormat="1" x14ac:dyDescent="0.25"/>
    <row r="6813" customFormat="1" x14ac:dyDescent="0.25"/>
    <row r="6814" customFormat="1" x14ac:dyDescent="0.25"/>
    <row r="6815" customFormat="1" x14ac:dyDescent="0.25"/>
    <row r="6816" customFormat="1" x14ac:dyDescent="0.25"/>
    <row r="6817" customFormat="1" x14ac:dyDescent="0.25"/>
    <row r="6818" customFormat="1" x14ac:dyDescent="0.25"/>
    <row r="6819" customFormat="1" x14ac:dyDescent="0.25"/>
    <row r="6820" customFormat="1" x14ac:dyDescent="0.25"/>
    <row r="6821" customFormat="1" x14ac:dyDescent="0.25"/>
    <row r="6822" customFormat="1" x14ac:dyDescent="0.25"/>
    <row r="6823" customFormat="1" x14ac:dyDescent="0.25"/>
    <row r="6824" customFormat="1" x14ac:dyDescent="0.25"/>
    <row r="6825" customFormat="1" x14ac:dyDescent="0.25"/>
    <row r="6826" customFormat="1" x14ac:dyDescent="0.25"/>
    <row r="6827" customFormat="1" x14ac:dyDescent="0.25"/>
    <row r="6828" customFormat="1" x14ac:dyDescent="0.25"/>
    <row r="6829" customFormat="1" x14ac:dyDescent="0.25"/>
    <row r="6830" customFormat="1" x14ac:dyDescent="0.25"/>
    <row r="6831" customFormat="1" x14ac:dyDescent="0.25"/>
    <row r="6832" customFormat="1" x14ac:dyDescent="0.25"/>
    <row r="6833" customFormat="1" x14ac:dyDescent="0.25"/>
    <row r="6834" customFormat="1" x14ac:dyDescent="0.25"/>
    <row r="6835" customFormat="1" x14ac:dyDescent="0.25"/>
    <row r="6836" customFormat="1" x14ac:dyDescent="0.25"/>
    <row r="6837" customFormat="1" x14ac:dyDescent="0.25"/>
    <row r="6838" customFormat="1" x14ac:dyDescent="0.25"/>
    <row r="6839" customFormat="1" x14ac:dyDescent="0.25"/>
    <row r="6840" customFormat="1" x14ac:dyDescent="0.25"/>
    <row r="6841" customFormat="1" x14ac:dyDescent="0.25"/>
    <row r="6842" customFormat="1" x14ac:dyDescent="0.25"/>
    <row r="6843" customFormat="1" x14ac:dyDescent="0.25"/>
    <row r="6844" customFormat="1" x14ac:dyDescent="0.25"/>
    <row r="6845" customFormat="1" x14ac:dyDescent="0.25"/>
    <row r="6846" customFormat="1" x14ac:dyDescent="0.25"/>
    <row r="6847" customFormat="1" x14ac:dyDescent="0.25"/>
    <row r="6848" customFormat="1" x14ac:dyDescent="0.25"/>
    <row r="6849" customFormat="1" x14ac:dyDescent="0.25"/>
    <row r="6850" customFormat="1" x14ac:dyDescent="0.25"/>
    <row r="6851" customFormat="1" x14ac:dyDescent="0.25"/>
    <row r="6852" customFormat="1" x14ac:dyDescent="0.25"/>
    <row r="6853" customFormat="1" x14ac:dyDescent="0.25"/>
    <row r="6854" customFormat="1" x14ac:dyDescent="0.25"/>
    <row r="6855" customFormat="1" x14ac:dyDescent="0.25"/>
    <row r="6856" customFormat="1" x14ac:dyDescent="0.25"/>
    <row r="6857" customFormat="1" x14ac:dyDescent="0.25"/>
    <row r="6858" customFormat="1" x14ac:dyDescent="0.25"/>
    <row r="6859" customFormat="1" x14ac:dyDescent="0.25"/>
    <row r="6860" customFormat="1" x14ac:dyDescent="0.25"/>
    <row r="6861" customFormat="1" x14ac:dyDescent="0.25"/>
    <row r="6862" customFormat="1" x14ac:dyDescent="0.25"/>
    <row r="6863" customFormat="1" x14ac:dyDescent="0.25"/>
    <row r="6864" customFormat="1" x14ac:dyDescent="0.25"/>
    <row r="6865" customFormat="1" x14ac:dyDescent="0.25"/>
    <row r="6866" customFormat="1" x14ac:dyDescent="0.25"/>
    <row r="6867" customFormat="1" x14ac:dyDescent="0.25"/>
    <row r="6868" customFormat="1" x14ac:dyDescent="0.25"/>
    <row r="6869" customFormat="1" x14ac:dyDescent="0.25"/>
    <row r="6870" customFormat="1" x14ac:dyDescent="0.25"/>
    <row r="6871" customFormat="1" x14ac:dyDescent="0.25"/>
    <row r="6872" customFormat="1" x14ac:dyDescent="0.25"/>
    <row r="6873" customFormat="1" x14ac:dyDescent="0.25"/>
    <row r="6874" customFormat="1" x14ac:dyDescent="0.25"/>
    <row r="6875" customFormat="1" x14ac:dyDescent="0.25"/>
    <row r="6876" customFormat="1" x14ac:dyDescent="0.25"/>
    <row r="6877" customFormat="1" x14ac:dyDescent="0.25"/>
    <row r="6878" customFormat="1" x14ac:dyDescent="0.25"/>
    <row r="6879" customFormat="1" x14ac:dyDescent="0.25"/>
    <row r="6880" customFormat="1" x14ac:dyDescent="0.25"/>
    <row r="6881" customFormat="1" x14ac:dyDescent="0.25"/>
    <row r="6882" customFormat="1" x14ac:dyDescent="0.25"/>
    <row r="6883" customFormat="1" x14ac:dyDescent="0.25"/>
    <row r="6884" customFormat="1" x14ac:dyDescent="0.25"/>
    <row r="6885" customFormat="1" x14ac:dyDescent="0.25"/>
    <row r="6886" customFormat="1" x14ac:dyDescent="0.25"/>
    <row r="6887" customFormat="1" x14ac:dyDescent="0.25"/>
    <row r="6888" customFormat="1" x14ac:dyDescent="0.25"/>
    <row r="6889" customFormat="1" x14ac:dyDescent="0.25"/>
    <row r="6890" customFormat="1" x14ac:dyDescent="0.25"/>
    <row r="6891" customFormat="1" x14ac:dyDescent="0.25"/>
    <row r="6892" customFormat="1" x14ac:dyDescent="0.25"/>
    <row r="6893" customFormat="1" x14ac:dyDescent="0.25"/>
    <row r="6894" customFormat="1" x14ac:dyDescent="0.25"/>
    <row r="6895" customFormat="1" x14ac:dyDescent="0.25"/>
    <row r="6896" customFormat="1" x14ac:dyDescent="0.25"/>
    <row r="6897" customFormat="1" x14ac:dyDescent="0.25"/>
    <row r="6898" customFormat="1" x14ac:dyDescent="0.25"/>
    <row r="6899" customFormat="1" x14ac:dyDescent="0.25"/>
    <row r="6900" customFormat="1" x14ac:dyDescent="0.25"/>
    <row r="6901" customFormat="1" x14ac:dyDescent="0.25"/>
    <row r="6902" customFormat="1" x14ac:dyDescent="0.25"/>
    <row r="6903" customFormat="1" x14ac:dyDescent="0.25"/>
    <row r="6904" customFormat="1" x14ac:dyDescent="0.25"/>
    <row r="6905" customFormat="1" x14ac:dyDescent="0.25"/>
    <row r="6906" customFormat="1" x14ac:dyDescent="0.25"/>
    <row r="6907" customFormat="1" x14ac:dyDescent="0.25"/>
    <row r="6908" customFormat="1" x14ac:dyDescent="0.25"/>
    <row r="6909" customFormat="1" x14ac:dyDescent="0.25"/>
    <row r="6910" customFormat="1" x14ac:dyDescent="0.25"/>
    <row r="6911" customFormat="1" x14ac:dyDescent="0.25"/>
    <row r="6912" customFormat="1" x14ac:dyDescent="0.25"/>
    <row r="6913" customFormat="1" x14ac:dyDescent="0.25"/>
    <row r="6914" customFormat="1" x14ac:dyDescent="0.25"/>
    <row r="6915" customFormat="1" x14ac:dyDescent="0.25"/>
    <row r="6916" customFormat="1" x14ac:dyDescent="0.25"/>
    <row r="6917" customFormat="1" x14ac:dyDescent="0.25"/>
    <row r="6918" customFormat="1" x14ac:dyDescent="0.25"/>
    <row r="6919" customFormat="1" x14ac:dyDescent="0.25"/>
    <row r="6920" customFormat="1" x14ac:dyDescent="0.25"/>
    <row r="6921" customFormat="1" x14ac:dyDescent="0.25"/>
    <row r="6922" customFormat="1" x14ac:dyDescent="0.25"/>
    <row r="6923" customFormat="1" x14ac:dyDescent="0.25"/>
    <row r="6924" customFormat="1" x14ac:dyDescent="0.25"/>
    <row r="6925" customFormat="1" x14ac:dyDescent="0.25"/>
    <row r="6926" customFormat="1" x14ac:dyDescent="0.25"/>
    <row r="6927" customFormat="1" x14ac:dyDescent="0.25"/>
    <row r="6928" customFormat="1" x14ac:dyDescent="0.25"/>
    <row r="6929" customFormat="1" x14ac:dyDescent="0.25"/>
    <row r="6930" customFormat="1" x14ac:dyDescent="0.25"/>
    <row r="6931" customFormat="1" x14ac:dyDescent="0.25"/>
    <row r="6932" customFormat="1" x14ac:dyDescent="0.25"/>
    <row r="6933" customFormat="1" x14ac:dyDescent="0.25"/>
    <row r="6934" customFormat="1" x14ac:dyDescent="0.25"/>
    <row r="6935" customFormat="1" x14ac:dyDescent="0.25"/>
    <row r="6936" customFormat="1" x14ac:dyDescent="0.25"/>
    <row r="6937" customFormat="1" x14ac:dyDescent="0.25"/>
    <row r="6938" customFormat="1" x14ac:dyDescent="0.25"/>
    <row r="6939" customFormat="1" x14ac:dyDescent="0.25"/>
    <row r="6940" customFormat="1" x14ac:dyDescent="0.25"/>
    <row r="6941" customFormat="1" x14ac:dyDescent="0.25"/>
    <row r="6942" customFormat="1" x14ac:dyDescent="0.25"/>
    <row r="6943" customFormat="1" x14ac:dyDescent="0.25"/>
    <row r="6944" customFormat="1" x14ac:dyDescent="0.25"/>
    <row r="6945" customFormat="1" x14ac:dyDescent="0.25"/>
    <row r="6946" customFormat="1" x14ac:dyDescent="0.25"/>
    <row r="6947" customFormat="1" x14ac:dyDescent="0.25"/>
    <row r="6948" customFormat="1" x14ac:dyDescent="0.25"/>
    <row r="6949" customFormat="1" x14ac:dyDescent="0.25"/>
    <row r="6950" customFormat="1" x14ac:dyDescent="0.25"/>
    <row r="6951" customFormat="1" x14ac:dyDescent="0.25"/>
    <row r="6952" customFormat="1" x14ac:dyDescent="0.25"/>
    <row r="6953" customFormat="1" x14ac:dyDescent="0.25"/>
    <row r="6954" customFormat="1" x14ac:dyDescent="0.25"/>
    <row r="6955" customFormat="1" x14ac:dyDescent="0.25"/>
    <row r="6956" customFormat="1" x14ac:dyDescent="0.25"/>
    <row r="6957" customFormat="1" x14ac:dyDescent="0.25"/>
    <row r="6958" customFormat="1" x14ac:dyDescent="0.25"/>
    <row r="6959" customFormat="1" x14ac:dyDescent="0.25"/>
    <row r="6960" customFormat="1" x14ac:dyDescent="0.25"/>
    <row r="6961" customFormat="1" x14ac:dyDescent="0.25"/>
    <row r="6962" customFormat="1" x14ac:dyDescent="0.25"/>
    <row r="6963" customFormat="1" x14ac:dyDescent="0.25"/>
    <row r="6964" customFormat="1" x14ac:dyDescent="0.25"/>
    <row r="6965" customFormat="1" x14ac:dyDescent="0.25"/>
    <row r="6966" customFormat="1" x14ac:dyDescent="0.25"/>
    <row r="6967" customFormat="1" x14ac:dyDescent="0.25"/>
    <row r="6968" customFormat="1" x14ac:dyDescent="0.25"/>
    <row r="6969" customFormat="1" x14ac:dyDescent="0.25"/>
    <row r="6970" customFormat="1" x14ac:dyDescent="0.25"/>
    <row r="6971" customFormat="1" x14ac:dyDescent="0.25"/>
    <row r="6972" customFormat="1" x14ac:dyDescent="0.25"/>
    <row r="6973" customFormat="1" x14ac:dyDescent="0.25"/>
    <row r="6974" customFormat="1" x14ac:dyDescent="0.25"/>
    <row r="6975" customFormat="1" x14ac:dyDescent="0.25"/>
    <row r="6976" customFormat="1" x14ac:dyDescent="0.25"/>
    <row r="6977" customFormat="1" x14ac:dyDescent="0.25"/>
    <row r="6978" customFormat="1" x14ac:dyDescent="0.25"/>
    <row r="6979" customFormat="1" x14ac:dyDescent="0.25"/>
    <row r="6980" customFormat="1" x14ac:dyDescent="0.25"/>
    <row r="6981" customFormat="1" x14ac:dyDescent="0.25"/>
    <row r="6982" customFormat="1" x14ac:dyDescent="0.25"/>
    <row r="6983" customFormat="1" x14ac:dyDescent="0.25"/>
    <row r="6984" customFormat="1" x14ac:dyDescent="0.25"/>
    <row r="6985" customFormat="1" x14ac:dyDescent="0.25"/>
    <row r="6986" customFormat="1" x14ac:dyDescent="0.25"/>
    <row r="6987" customFormat="1" x14ac:dyDescent="0.25"/>
    <row r="6988" customFormat="1" x14ac:dyDescent="0.25"/>
    <row r="6989" customFormat="1" x14ac:dyDescent="0.25"/>
    <row r="6990" customFormat="1" x14ac:dyDescent="0.25"/>
    <row r="6991" customFormat="1" x14ac:dyDescent="0.25"/>
    <row r="6992" customFormat="1" x14ac:dyDescent="0.25"/>
    <row r="6993" customFormat="1" x14ac:dyDescent="0.25"/>
    <row r="6994" customFormat="1" x14ac:dyDescent="0.25"/>
    <row r="6995" customFormat="1" x14ac:dyDescent="0.25"/>
    <row r="6996" customFormat="1" x14ac:dyDescent="0.25"/>
    <row r="6997" customFormat="1" x14ac:dyDescent="0.25"/>
    <row r="6998" customFormat="1" x14ac:dyDescent="0.25"/>
    <row r="6999" customFormat="1" x14ac:dyDescent="0.25"/>
    <row r="7000" customFormat="1" x14ac:dyDescent="0.25"/>
    <row r="7001" customFormat="1" x14ac:dyDescent="0.25"/>
    <row r="7002" customFormat="1" x14ac:dyDescent="0.25"/>
    <row r="7003" customFormat="1" x14ac:dyDescent="0.25"/>
    <row r="7004" customFormat="1" x14ac:dyDescent="0.25"/>
    <row r="7005" customFormat="1" x14ac:dyDescent="0.25"/>
    <row r="7006" customFormat="1" x14ac:dyDescent="0.25"/>
    <row r="7007" customFormat="1" x14ac:dyDescent="0.25"/>
    <row r="7008" customFormat="1" x14ac:dyDescent="0.25"/>
    <row r="7009" customFormat="1" x14ac:dyDescent="0.25"/>
    <row r="7010" customFormat="1" x14ac:dyDescent="0.25"/>
    <row r="7011" customFormat="1" x14ac:dyDescent="0.25"/>
    <row r="7012" customFormat="1" x14ac:dyDescent="0.25"/>
    <row r="7013" customFormat="1" x14ac:dyDescent="0.25"/>
    <row r="7014" customFormat="1" x14ac:dyDescent="0.25"/>
    <row r="7015" customFormat="1" x14ac:dyDescent="0.25"/>
    <row r="7016" customFormat="1" x14ac:dyDescent="0.25"/>
    <row r="7017" customFormat="1" x14ac:dyDescent="0.25"/>
    <row r="7018" customFormat="1" x14ac:dyDescent="0.25"/>
    <row r="7019" customFormat="1" x14ac:dyDescent="0.25"/>
    <row r="7020" customFormat="1" x14ac:dyDescent="0.25"/>
    <row r="7021" customFormat="1" x14ac:dyDescent="0.25"/>
    <row r="7022" customFormat="1" x14ac:dyDescent="0.25"/>
    <row r="7023" customFormat="1" x14ac:dyDescent="0.25"/>
    <row r="7024" customFormat="1" x14ac:dyDescent="0.25"/>
    <row r="7025" customFormat="1" x14ac:dyDescent="0.25"/>
    <row r="7026" customFormat="1" x14ac:dyDescent="0.25"/>
    <row r="7027" customFormat="1" x14ac:dyDescent="0.25"/>
    <row r="7028" customFormat="1" x14ac:dyDescent="0.25"/>
    <row r="7029" customFormat="1" x14ac:dyDescent="0.25"/>
    <row r="7030" customFormat="1" x14ac:dyDescent="0.25"/>
    <row r="7031" customFormat="1" x14ac:dyDescent="0.25"/>
    <row r="7032" customFormat="1" x14ac:dyDescent="0.25"/>
    <row r="7033" customFormat="1" x14ac:dyDescent="0.25"/>
    <row r="7034" customFormat="1" x14ac:dyDescent="0.25"/>
    <row r="7035" customFormat="1" x14ac:dyDescent="0.25"/>
    <row r="7036" customFormat="1" x14ac:dyDescent="0.25"/>
    <row r="7037" customFormat="1" x14ac:dyDescent="0.25"/>
    <row r="7038" customFormat="1" x14ac:dyDescent="0.25"/>
    <row r="7039" customFormat="1" x14ac:dyDescent="0.25"/>
    <row r="7040" customFormat="1" x14ac:dyDescent="0.25"/>
    <row r="7041" customFormat="1" x14ac:dyDescent="0.25"/>
    <row r="7042" customFormat="1" x14ac:dyDescent="0.25"/>
    <row r="7043" customFormat="1" x14ac:dyDescent="0.25"/>
    <row r="7044" customFormat="1" x14ac:dyDescent="0.25"/>
    <row r="7045" customFormat="1" x14ac:dyDescent="0.25"/>
    <row r="7046" customFormat="1" x14ac:dyDescent="0.25"/>
    <row r="7047" customFormat="1" x14ac:dyDescent="0.25"/>
    <row r="7048" customFormat="1" x14ac:dyDescent="0.25"/>
    <row r="7049" customFormat="1" x14ac:dyDescent="0.25"/>
    <row r="7050" customFormat="1" x14ac:dyDescent="0.25"/>
    <row r="7051" customFormat="1" x14ac:dyDescent="0.25"/>
    <row r="7052" customFormat="1" x14ac:dyDescent="0.25"/>
    <row r="7053" customFormat="1" x14ac:dyDescent="0.25"/>
    <row r="7054" customFormat="1" x14ac:dyDescent="0.25"/>
    <row r="7055" customFormat="1" x14ac:dyDescent="0.25"/>
    <row r="7056" customFormat="1" x14ac:dyDescent="0.25"/>
    <row r="7057" customFormat="1" x14ac:dyDescent="0.25"/>
    <row r="7058" customFormat="1" x14ac:dyDescent="0.25"/>
    <row r="7059" customFormat="1" x14ac:dyDescent="0.25"/>
    <row r="7060" customFormat="1" x14ac:dyDescent="0.25"/>
    <row r="7061" customFormat="1" x14ac:dyDescent="0.25"/>
    <row r="7062" customFormat="1" x14ac:dyDescent="0.25"/>
    <row r="7063" customFormat="1" x14ac:dyDescent="0.25"/>
    <row r="7064" customFormat="1" x14ac:dyDescent="0.25"/>
    <row r="7065" customFormat="1" x14ac:dyDescent="0.25"/>
    <row r="7066" customFormat="1" x14ac:dyDescent="0.25"/>
    <row r="7067" customFormat="1" x14ac:dyDescent="0.25"/>
    <row r="7068" customFormat="1" x14ac:dyDescent="0.25"/>
    <row r="7069" customFormat="1" x14ac:dyDescent="0.25"/>
    <row r="7070" customFormat="1" x14ac:dyDescent="0.25"/>
    <row r="7071" customFormat="1" x14ac:dyDescent="0.25"/>
    <row r="7072" customFormat="1" x14ac:dyDescent="0.25"/>
    <row r="7073" customFormat="1" x14ac:dyDescent="0.25"/>
    <row r="7074" customFormat="1" x14ac:dyDescent="0.25"/>
    <row r="7075" customFormat="1" x14ac:dyDescent="0.25"/>
    <row r="7076" customFormat="1" x14ac:dyDescent="0.25"/>
    <row r="7077" customFormat="1" x14ac:dyDescent="0.25"/>
    <row r="7078" customFormat="1" x14ac:dyDescent="0.25"/>
    <row r="7079" customFormat="1" x14ac:dyDescent="0.25"/>
    <row r="7080" customFormat="1" x14ac:dyDescent="0.25"/>
    <row r="7081" customFormat="1" x14ac:dyDescent="0.25"/>
    <row r="7082" customFormat="1" x14ac:dyDescent="0.25"/>
    <row r="7083" customFormat="1" x14ac:dyDescent="0.25"/>
    <row r="7084" customFormat="1" x14ac:dyDescent="0.25"/>
    <row r="7085" customFormat="1" x14ac:dyDescent="0.25"/>
    <row r="7086" customFormat="1" x14ac:dyDescent="0.25"/>
    <row r="7087" customFormat="1" x14ac:dyDescent="0.25"/>
    <row r="7088" customFormat="1" x14ac:dyDescent="0.25"/>
    <row r="7089" customFormat="1" x14ac:dyDescent="0.25"/>
    <row r="7090" customFormat="1" x14ac:dyDescent="0.25"/>
    <row r="7091" customFormat="1" x14ac:dyDescent="0.25"/>
    <row r="7092" customFormat="1" x14ac:dyDescent="0.25"/>
    <row r="7093" customFormat="1" x14ac:dyDescent="0.25"/>
    <row r="7094" customFormat="1" x14ac:dyDescent="0.25"/>
    <row r="7095" customFormat="1" x14ac:dyDescent="0.25"/>
    <row r="7096" customFormat="1" x14ac:dyDescent="0.25"/>
    <row r="7097" customFormat="1" x14ac:dyDescent="0.25"/>
    <row r="7098" customFormat="1" x14ac:dyDescent="0.25"/>
    <row r="7099" customFormat="1" x14ac:dyDescent="0.25"/>
    <row r="7100" customFormat="1" x14ac:dyDescent="0.25"/>
    <row r="7101" customFormat="1" x14ac:dyDescent="0.25"/>
    <row r="7102" customFormat="1" x14ac:dyDescent="0.25"/>
    <row r="7103" customFormat="1" x14ac:dyDescent="0.25"/>
    <row r="7104" customFormat="1" x14ac:dyDescent="0.25"/>
    <row r="7105" customFormat="1" x14ac:dyDescent="0.25"/>
    <row r="7106" customFormat="1" x14ac:dyDescent="0.25"/>
    <row r="7107" customFormat="1" x14ac:dyDescent="0.25"/>
    <row r="7108" customFormat="1" x14ac:dyDescent="0.25"/>
    <row r="7109" customFormat="1" x14ac:dyDescent="0.25"/>
    <row r="7110" customFormat="1" x14ac:dyDescent="0.25"/>
    <row r="7111" customFormat="1" x14ac:dyDescent="0.25"/>
    <row r="7112" customFormat="1" x14ac:dyDescent="0.25"/>
    <row r="7113" customFormat="1" x14ac:dyDescent="0.25"/>
    <row r="7114" customFormat="1" x14ac:dyDescent="0.25"/>
    <row r="7115" customFormat="1" x14ac:dyDescent="0.25"/>
    <row r="7116" customFormat="1" x14ac:dyDescent="0.25"/>
    <row r="7117" customFormat="1" x14ac:dyDescent="0.25"/>
    <row r="7118" customFormat="1" x14ac:dyDescent="0.25"/>
    <row r="7119" customFormat="1" x14ac:dyDescent="0.25"/>
    <row r="7120" customFormat="1" x14ac:dyDescent="0.25"/>
    <row r="7121" customFormat="1" x14ac:dyDescent="0.25"/>
    <row r="7122" customFormat="1" x14ac:dyDescent="0.25"/>
    <row r="7123" customFormat="1" x14ac:dyDescent="0.25"/>
    <row r="7124" customFormat="1" x14ac:dyDescent="0.25"/>
    <row r="7125" customFormat="1" x14ac:dyDescent="0.25"/>
    <row r="7126" customFormat="1" x14ac:dyDescent="0.25"/>
    <row r="7127" customFormat="1" x14ac:dyDescent="0.25"/>
    <row r="7128" customFormat="1" x14ac:dyDescent="0.25"/>
    <row r="7129" customFormat="1" x14ac:dyDescent="0.25"/>
    <row r="7130" customFormat="1" x14ac:dyDescent="0.25"/>
    <row r="7131" customFormat="1" x14ac:dyDescent="0.25"/>
    <row r="7132" customFormat="1" x14ac:dyDescent="0.25"/>
    <row r="7133" customFormat="1" x14ac:dyDescent="0.25"/>
    <row r="7134" customFormat="1" x14ac:dyDescent="0.25"/>
    <row r="7135" customFormat="1" x14ac:dyDescent="0.25"/>
    <row r="7136" customFormat="1" x14ac:dyDescent="0.25"/>
    <row r="7137" customFormat="1" x14ac:dyDescent="0.25"/>
    <row r="7138" customFormat="1" x14ac:dyDescent="0.25"/>
    <row r="7139" customFormat="1" x14ac:dyDescent="0.25"/>
    <row r="7140" customFormat="1" x14ac:dyDescent="0.25"/>
    <row r="7141" customFormat="1" x14ac:dyDescent="0.25"/>
    <row r="7142" customFormat="1" x14ac:dyDescent="0.25"/>
    <row r="7143" customFormat="1" x14ac:dyDescent="0.25"/>
    <row r="7144" customFormat="1" x14ac:dyDescent="0.25"/>
    <row r="7145" customFormat="1" x14ac:dyDescent="0.25"/>
    <row r="7146" customFormat="1" x14ac:dyDescent="0.25"/>
    <row r="7147" customFormat="1" x14ac:dyDescent="0.25"/>
    <row r="7148" customFormat="1" x14ac:dyDescent="0.25"/>
    <row r="7149" customFormat="1" x14ac:dyDescent="0.25"/>
    <row r="7150" customFormat="1" x14ac:dyDescent="0.25"/>
    <row r="7151" customFormat="1" x14ac:dyDescent="0.25"/>
    <row r="7152" customFormat="1" x14ac:dyDescent="0.25"/>
    <row r="7153" customFormat="1" x14ac:dyDescent="0.25"/>
    <row r="7154" customFormat="1" x14ac:dyDescent="0.25"/>
    <row r="7155" customFormat="1" x14ac:dyDescent="0.25"/>
    <row r="7156" customFormat="1" x14ac:dyDescent="0.25"/>
    <row r="7157" customFormat="1" x14ac:dyDescent="0.25"/>
    <row r="7158" customFormat="1" x14ac:dyDescent="0.25"/>
    <row r="7159" customFormat="1" x14ac:dyDescent="0.25"/>
    <row r="7160" customFormat="1" x14ac:dyDescent="0.25"/>
    <row r="7161" customFormat="1" x14ac:dyDescent="0.25"/>
    <row r="7162" customFormat="1" x14ac:dyDescent="0.25"/>
    <row r="7163" customFormat="1" x14ac:dyDescent="0.25"/>
    <row r="7164" customFormat="1" x14ac:dyDescent="0.25"/>
    <row r="7165" customFormat="1" x14ac:dyDescent="0.25"/>
    <row r="7166" customFormat="1" x14ac:dyDescent="0.25"/>
    <row r="7167" customFormat="1" x14ac:dyDescent="0.25"/>
    <row r="7168" customFormat="1" x14ac:dyDescent="0.25"/>
    <row r="7169" customFormat="1" x14ac:dyDescent="0.25"/>
    <row r="7170" customFormat="1" x14ac:dyDescent="0.25"/>
    <row r="7171" customFormat="1" x14ac:dyDescent="0.25"/>
    <row r="7172" customFormat="1" x14ac:dyDescent="0.25"/>
    <row r="7173" customFormat="1" x14ac:dyDescent="0.25"/>
    <row r="7174" customFormat="1" x14ac:dyDescent="0.25"/>
    <row r="7175" customFormat="1" x14ac:dyDescent="0.25"/>
    <row r="7176" customFormat="1" x14ac:dyDescent="0.25"/>
    <row r="7177" customFormat="1" x14ac:dyDescent="0.25"/>
    <row r="7178" customFormat="1" x14ac:dyDescent="0.25"/>
    <row r="7179" customFormat="1" x14ac:dyDescent="0.25"/>
    <row r="7180" customFormat="1" x14ac:dyDescent="0.25"/>
    <row r="7181" customFormat="1" x14ac:dyDescent="0.25"/>
    <row r="7182" customFormat="1" x14ac:dyDescent="0.25"/>
    <row r="7183" customFormat="1" x14ac:dyDescent="0.25"/>
    <row r="7184" customFormat="1" x14ac:dyDescent="0.25"/>
    <row r="7185" customFormat="1" x14ac:dyDescent="0.25"/>
    <row r="7186" customFormat="1" x14ac:dyDescent="0.25"/>
    <row r="7187" customFormat="1" x14ac:dyDescent="0.25"/>
    <row r="7188" customFormat="1" x14ac:dyDescent="0.25"/>
    <row r="7189" customFormat="1" x14ac:dyDescent="0.25"/>
    <row r="7190" customFormat="1" x14ac:dyDescent="0.25"/>
    <row r="7191" customFormat="1" x14ac:dyDescent="0.25"/>
    <row r="7192" customFormat="1" x14ac:dyDescent="0.25"/>
    <row r="7193" customFormat="1" x14ac:dyDescent="0.25"/>
    <row r="7194" customFormat="1" x14ac:dyDescent="0.25"/>
    <row r="7195" customFormat="1" x14ac:dyDescent="0.25"/>
    <row r="7196" customFormat="1" x14ac:dyDescent="0.25"/>
    <row r="7197" customFormat="1" x14ac:dyDescent="0.25"/>
    <row r="7198" customFormat="1" x14ac:dyDescent="0.25"/>
    <row r="7199" customFormat="1" x14ac:dyDescent="0.25"/>
    <row r="7200" customFormat="1" x14ac:dyDescent="0.25"/>
    <row r="7201" customFormat="1" x14ac:dyDescent="0.25"/>
    <row r="7202" customFormat="1" x14ac:dyDescent="0.25"/>
    <row r="7203" customFormat="1" x14ac:dyDescent="0.25"/>
    <row r="7204" customFormat="1" x14ac:dyDescent="0.25"/>
    <row r="7205" customFormat="1" x14ac:dyDescent="0.25"/>
    <row r="7206" customFormat="1" x14ac:dyDescent="0.25"/>
    <row r="7207" customFormat="1" x14ac:dyDescent="0.25"/>
    <row r="7208" customFormat="1" x14ac:dyDescent="0.25"/>
    <row r="7209" customFormat="1" x14ac:dyDescent="0.25"/>
    <row r="7210" customFormat="1" x14ac:dyDescent="0.25"/>
    <row r="7211" customFormat="1" x14ac:dyDescent="0.25"/>
    <row r="7212" customFormat="1" x14ac:dyDescent="0.25"/>
    <row r="7213" customFormat="1" x14ac:dyDescent="0.25"/>
    <row r="7214" customFormat="1" x14ac:dyDescent="0.25"/>
    <row r="7215" customFormat="1" x14ac:dyDescent="0.25"/>
    <row r="7216" customFormat="1" x14ac:dyDescent="0.25"/>
    <row r="7217" customFormat="1" x14ac:dyDescent="0.25"/>
    <row r="7218" customFormat="1" x14ac:dyDescent="0.25"/>
    <row r="7219" customFormat="1" x14ac:dyDescent="0.25"/>
    <row r="7220" customFormat="1" x14ac:dyDescent="0.25"/>
    <row r="7221" customFormat="1" x14ac:dyDescent="0.25"/>
    <row r="7222" customFormat="1" x14ac:dyDescent="0.25"/>
    <row r="7223" customFormat="1" x14ac:dyDescent="0.25"/>
    <row r="7224" customFormat="1" x14ac:dyDescent="0.25"/>
    <row r="7225" customFormat="1" x14ac:dyDescent="0.25"/>
    <row r="7226" customFormat="1" x14ac:dyDescent="0.25"/>
    <row r="7227" customFormat="1" x14ac:dyDescent="0.25"/>
    <row r="7228" customFormat="1" x14ac:dyDescent="0.25"/>
    <row r="7229" customFormat="1" x14ac:dyDescent="0.25"/>
    <row r="7230" customFormat="1" x14ac:dyDescent="0.25"/>
    <row r="7231" customFormat="1" x14ac:dyDescent="0.25"/>
    <row r="7232" customFormat="1" x14ac:dyDescent="0.25"/>
    <row r="7233" customFormat="1" x14ac:dyDescent="0.25"/>
    <row r="7234" customFormat="1" x14ac:dyDescent="0.25"/>
    <row r="7235" customFormat="1" x14ac:dyDescent="0.25"/>
    <row r="7236" customFormat="1" x14ac:dyDescent="0.25"/>
    <row r="7237" customFormat="1" x14ac:dyDescent="0.25"/>
    <row r="7238" customFormat="1" x14ac:dyDescent="0.25"/>
    <row r="7239" customFormat="1" x14ac:dyDescent="0.25"/>
    <row r="7240" customFormat="1" x14ac:dyDescent="0.25"/>
    <row r="7241" customFormat="1" x14ac:dyDescent="0.25"/>
    <row r="7242" customFormat="1" x14ac:dyDescent="0.25"/>
    <row r="7243" customFormat="1" x14ac:dyDescent="0.25"/>
    <row r="7244" customFormat="1" x14ac:dyDescent="0.25"/>
    <row r="7245" customFormat="1" x14ac:dyDescent="0.25"/>
    <row r="7246" customFormat="1" x14ac:dyDescent="0.25"/>
    <row r="7247" customFormat="1" x14ac:dyDescent="0.25"/>
    <row r="7248" customFormat="1" x14ac:dyDescent="0.25"/>
    <row r="7249" customFormat="1" x14ac:dyDescent="0.25"/>
    <row r="7250" customFormat="1" x14ac:dyDescent="0.25"/>
    <row r="7251" customFormat="1" x14ac:dyDescent="0.25"/>
    <row r="7252" customFormat="1" x14ac:dyDescent="0.25"/>
    <row r="7253" customFormat="1" x14ac:dyDescent="0.25"/>
    <row r="7254" customFormat="1" x14ac:dyDescent="0.25"/>
    <row r="7255" customFormat="1" x14ac:dyDescent="0.25"/>
    <row r="7256" customFormat="1" x14ac:dyDescent="0.25"/>
    <row r="7257" customFormat="1" x14ac:dyDescent="0.25"/>
    <row r="7258" customFormat="1" x14ac:dyDescent="0.25"/>
    <row r="7259" customFormat="1" x14ac:dyDescent="0.25"/>
    <row r="7260" customFormat="1" x14ac:dyDescent="0.25"/>
    <row r="7261" customFormat="1" x14ac:dyDescent="0.25"/>
    <row r="7262" customFormat="1" x14ac:dyDescent="0.25"/>
    <row r="7263" customFormat="1" x14ac:dyDescent="0.25"/>
    <row r="7264" customFormat="1" x14ac:dyDescent="0.25"/>
    <row r="7265" customFormat="1" x14ac:dyDescent="0.25"/>
    <row r="7266" customFormat="1" x14ac:dyDescent="0.25"/>
    <row r="7267" customFormat="1" x14ac:dyDescent="0.25"/>
    <row r="7268" customFormat="1" x14ac:dyDescent="0.25"/>
    <row r="7269" customFormat="1" x14ac:dyDescent="0.25"/>
    <row r="7270" customFormat="1" x14ac:dyDescent="0.25"/>
    <row r="7271" customFormat="1" x14ac:dyDescent="0.25"/>
    <row r="7272" customFormat="1" x14ac:dyDescent="0.25"/>
    <row r="7273" customFormat="1" x14ac:dyDescent="0.25"/>
    <row r="7274" customFormat="1" x14ac:dyDescent="0.25"/>
    <row r="7275" customFormat="1" x14ac:dyDescent="0.25"/>
    <row r="7276" customFormat="1" x14ac:dyDescent="0.25"/>
    <row r="7277" customFormat="1" x14ac:dyDescent="0.25"/>
    <row r="7278" customFormat="1" x14ac:dyDescent="0.25"/>
    <row r="7279" customFormat="1" x14ac:dyDescent="0.25"/>
    <row r="7280" customFormat="1" x14ac:dyDescent="0.25"/>
    <row r="7281" customFormat="1" x14ac:dyDescent="0.25"/>
    <row r="7282" customFormat="1" x14ac:dyDescent="0.25"/>
    <row r="7283" customFormat="1" x14ac:dyDescent="0.25"/>
    <row r="7284" customFormat="1" x14ac:dyDescent="0.25"/>
    <row r="7285" customFormat="1" x14ac:dyDescent="0.25"/>
    <row r="7286" customFormat="1" x14ac:dyDescent="0.25"/>
    <row r="7287" customFormat="1" x14ac:dyDescent="0.25"/>
    <row r="7288" customFormat="1" x14ac:dyDescent="0.25"/>
    <row r="7289" customFormat="1" x14ac:dyDescent="0.25"/>
    <row r="7290" customFormat="1" x14ac:dyDescent="0.25"/>
    <row r="7291" customFormat="1" x14ac:dyDescent="0.25"/>
    <row r="7292" customFormat="1" x14ac:dyDescent="0.25"/>
    <row r="7293" customFormat="1" x14ac:dyDescent="0.25"/>
    <row r="7294" customFormat="1" x14ac:dyDescent="0.25"/>
    <row r="7295" customFormat="1" x14ac:dyDescent="0.25"/>
    <row r="7296" customFormat="1" x14ac:dyDescent="0.25"/>
    <row r="7297" customFormat="1" x14ac:dyDescent="0.25"/>
    <row r="7298" customFormat="1" x14ac:dyDescent="0.25"/>
    <row r="7299" customFormat="1" x14ac:dyDescent="0.25"/>
    <row r="7300" customFormat="1" x14ac:dyDescent="0.25"/>
    <row r="7301" customFormat="1" x14ac:dyDescent="0.25"/>
    <row r="7302" customFormat="1" x14ac:dyDescent="0.25"/>
    <row r="7303" customFormat="1" x14ac:dyDescent="0.25"/>
    <row r="7304" customFormat="1" x14ac:dyDescent="0.25"/>
    <row r="7305" customFormat="1" x14ac:dyDescent="0.25"/>
    <row r="7306" customFormat="1" x14ac:dyDescent="0.25"/>
    <row r="7307" customFormat="1" x14ac:dyDescent="0.25"/>
    <row r="7308" customFormat="1" x14ac:dyDescent="0.25"/>
    <row r="7309" customFormat="1" x14ac:dyDescent="0.25"/>
    <row r="7310" customFormat="1" x14ac:dyDescent="0.25"/>
    <row r="7311" customFormat="1" x14ac:dyDescent="0.25"/>
    <row r="7312" customFormat="1" x14ac:dyDescent="0.25"/>
    <row r="7313" customFormat="1" x14ac:dyDescent="0.25"/>
    <row r="7314" customFormat="1" x14ac:dyDescent="0.25"/>
    <row r="7315" customFormat="1" x14ac:dyDescent="0.25"/>
    <row r="7316" customFormat="1" x14ac:dyDescent="0.25"/>
    <row r="7317" customFormat="1" x14ac:dyDescent="0.25"/>
    <row r="7318" customFormat="1" x14ac:dyDescent="0.25"/>
    <row r="7319" customFormat="1" x14ac:dyDescent="0.25"/>
    <row r="7320" customFormat="1" x14ac:dyDescent="0.25"/>
    <row r="7321" customFormat="1" x14ac:dyDescent="0.25"/>
    <row r="7322" customFormat="1" x14ac:dyDescent="0.25"/>
    <row r="7323" customFormat="1" x14ac:dyDescent="0.25"/>
    <row r="7324" customFormat="1" x14ac:dyDescent="0.25"/>
    <row r="7325" customFormat="1" x14ac:dyDescent="0.25"/>
    <row r="7326" customFormat="1" x14ac:dyDescent="0.25"/>
    <row r="7327" customFormat="1" x14ac:dyDescent="0.25"/>
    <row r="7328" customFormat="1" x14ac:dyDescent="0.25"/>
    <row r="7329" customFormat="1" x14ac:dyDescent="0.25"/>
    <row r="7330" customFormat="1" x14ac:dyDescent="0.25"/>
    <row r="7331" customFormat="1" x14ac:dyDescent="0.25"/>
    <row r="7332" customFormat="1" x14ac:dyDescent="0.25"/>
    <row r="7333" customFormat="1" x14ac:dyDescent="0.25"/>
    <row r="7334" customFormat="1" x14ac:dyDescent="0.25"/>
    <row r="7335" customFormat="1" x14ac:dyDescent="0.25"/>
    <row r="7336" customFormat="1" x14ac:dyDescent="0.25"/>
    <row r="7337" customFormat="1" x14ac:dyDescent="0.25"/>
    <row r="7338" customFormat="1" x14ac:dyDescent="0.25"/>
    <row r="7339" customFormat="1" x14ac:dyDescent="0.25"/>
    <row r="7340" customFormat="1" x14ac:dyDescent="0.25"/>
    <row r="7341" customFormat="1" x14ac:dyDescent="0.25"/>
    <row r="7342" customFormat="1" x14ac:dyDescent="0.25"/>
    <row r="7343" customFormat="1" x14ac:dyDescent="0.25"/>
    <row r="7344" customFormat="1" x14ac:dyDescent="0.25"/>
    <row r="7345" customFormat="1" x14ac:dyDescent="0.25"/>
    <row r="7346" customFormat="1" x14ac:dyDescent="0.25"/>
    <row r="7347" customFormat="1" x14ac:dyDescent="0.25"/>
    <row r="7348" customFormat="1" x14ac:dyDescent="0.25"/>
    <row r="7349" customFormat="1" x14ac:dyDescent="0.25"/>
    <row r="7350" customFormat="1" x14ac:dyDescent="0.25"/>
    <row r="7351" customFormat="1" x14ac:dyDescent="0.25"/>
    <row r="7352" customFormat="1" x14ac:dyDescent="0.25"/>
    <row r="7353" customFormat="1" x14ac:dyDescent="0.25"/>
    <row r="7354" customFormat="1" x14ac:dyDescent="0.25"/>
    <row r="7355" customFormat="1" x14ac:dyDescent="0.25"/>
    <row r="7356" customFormat="1" x14ac:dyDescent="0.25"/>
    <row r="7357" customFormat="1" x14ac:dyDescent="0.25"/>
    <row r="7358" customFormat="1" x14ac:dyDescent="0.25"/>
    <row r="7359" customFormat="1" x14ac:dyDescent="0.25"/>
    <row r="7360" customFormat="1" x14ac:dyDescent="0.25"/>
    <row r="7361" customFormat="1" x14ac:dyDescent="0.25"/>
    <row r="7362" customFormat="1" x14ac:dyDescent="0.25"/>
    <row r="7363" customFormat="1" x14ac:dyDescent="0.25"/>
    <row r="7364" customFormat="1" x14ac:dyDescent="0.25"/>
    <row r="7365" customFormat="1" x14ac:dyDescent="0.25"/>
    <row r="7366" customFormat="1" x14ac:dyDescent="0.25"/>
    <row r="7367" customFormat="1" x14ac:dyDescent="0.25"/>
    <row r="7368" customFormat="1" x14ac:dyDescent="0.25"/>
    <row r="7369" customFormat="1" x14ac:dyDescent="0.25"/>
    <row r="7370" customFormat="1" x14ac:dyDescent="0.25"/>
    <row r="7371" customFormat="1" x14ac:dyDescent="0.25"/>
    <row r="7372" customFormat="1" x14ac:dyDescent="0.25"/>
    <row r="7373" customFormat="1" x14ac:dyDescent="0.25"/>
    <row r="7374" customFormat="1" x14ac:dyDescent="0.25"/>
    <row r="7375" customFormat="1" x14ac:dyDescent="0.25"/>
    <row r="7376" customFormat="1" x14ac:dyDescent="0.25"/>
    <row r="7377" customFormat="1" x14ac:dyDescent="0.25"/>
    <row r="7378" customFormat="1" x14ac:dyDescent="0.25"/>
    <row r="7379" customFormat="1" x14ac:dyDescent="0.25"/>
    <row r="7380" customFormat="1" x14ac:dyDescent="0.25"/>
    <row r="7381" customFormat="1" x14ac:dyDescent="0.25"/>
    <row r="7382" customFormat="1" x14ac:dyDescent="0.25"/>
    <row r="7383" customFormat="1" x14ac:dyDescent="0.25"/>
    <row r="7384" customFormat="1" x14ac:dyDescent="0.25"/>
    <row r="7385" customFormat="1" x14ac:dyDescent="0.25"/>
    <row r="7386" customFormat="1" x14ac:dyDescent="0.25"/>
    <row r="7387" customFormat="1" x14ac:dyDescent="0.25"/>
    <row r="7388" customFormat="1" x14ac:dyDescent="0.25"/>
    <row r="7389" customFormat="1" x14ac:dyDescent="0.25"/>
    <row r="7390" customFormat="1" x14ac:dyDescent="0.25"/>
    <row r="7391" customFormat="1" x14ac:dyDescent="0.25"/>
    <row r="7392" customFormat="1" x14ac:dyDescent="0.25"/>
    <row r="7393" customFormat="1" x14ac:dyDescent="0.25"/>
    <row r="7394" customFormat="1" x14ac:dyDescent="0.25"/>
    <row r="7395" customFormat="1" x14ac:dyDescent="0.25"/>
    <row r="7396" customFormat="1" x14ac:dyDescent="0.25"/>
    <row r="7397" customFormat="1" x14ac:dyDescent="0.25"/>
    <row r="7398" customFormat="1" x14ac:dyDescent="0.25"/>
    <row r="7399" customFormat="1" x14ac:dyDescent="0.25"/>
    <row r="7400" customFormat="1" x14ac:dyDescent="0.25"/>
    <row r="7401" customFormat="1" x14ac:dyDescent="0.25"/>
    <row r="7402" customFormat="1" x14ac:dyDescent="0.25"/>
    <row r="7403" customFormat="1" x14ac:dyDescent="0.25"/>
    <row r="7404" customFormat="1" x14ac:dyDescent="0.25"/>
    <row r="7405" customFormat="1" x14ac:dyDescent="0.25"/>
    <row r="7406" customFormat="1" x14ac:dyDescent="0.25"/>
    <row r="7407" customFormat="1" x14ac:dyDescent="0.25"/>
    <row r="7408" customFormat="1" x14ac:dyDescent="0.25"/>
    <row r="7409" customFormat="1" x14ac:dyDescent="0.25"/>
    <row r="7410" customFormat="1" x14ac:dyDescent="0.25"/>
    <row r="7411" customFormat="1" x14ac:dyDescent="0.25"/>
    <row r="7412" customFormat="1" x14ac:dyDescent="0.25"/>
    <row r="7413" customFormat="1" x14ac:dyDescent="0.25"/>
    <row r="7414" customFormat="1" x14ac:dyDescent="0.25"/>
    <row r="7415" customFormat="1" x14ac:dyDescent="0.25"/>
    <row r="7416" customFormat="1" x14ac:dyDescent="0.25"/>
    <row r="7417" customFormat="1" x14ac:dyDescent="0.25"/>
    <row r="7418" customFormat="1" x14ac:dyDescent="0.25"/>
    <row r="7419" customFormat="1" x14ac:dyDescent="0.25"/>
    <row r="7420" customFormat="1" x14ac:dyDescent="0.25"/>
    <row r="7421" customFormat="1" x14ac:dyDescent="0.25"/>
    <row r="7422" customFormat="1" x14ac:dyDescent="0.25"/>
    <row r="7423" customFormat="1" x14ac:dyDescent="0.25"/>
    <row r="7424" customFormat="1" x14ac:dyDescent="0.25"/>
    <row r="7425" customFormat="1" x14ac:dyDescent="0.25"/>
    <row r="7426" customFormat="1" x14ac:dyDescent="0.25"/>
    <row r="7427" customFormat="1" x14ac:dyDescent="0.25"/>
    <row r="7428" customFormat="1" x14ac:dyDescent="0.25"/>
    <row r="7429" customFormat="1" x14ac:dyDescent="0.25"/>
    <row r="7430" customFormat="1" x14ac:dyDescent="0.25"/>
    <row r="7431" customFormat="1" x14ac:dyDescent="0.25"/>
    <row r="7432" customFormat="1" x14ac:dyDescent="0.25"/>
    <row r="7433" customFormat="1" x14ac:dyDescent="0.25"/>
    <row r="7434" customFormat="1" x14ac:dyDescent="0.25"/>
    <row r="7435" customFormat="1" x14ac:dyDescent="0.25"/>
    <row r="7436" customFormat="1" x14ac:dyDescent="0.25"/>
    <row r="7437" customFormat="1" x14ac:dyDescent="0.25"/>
    <row r="7438" customFormat="1" x14ac:dyDescent="0.25"/>
    <row r="7439" customFormat="1" x14ac:dyDescent="0.25"/>
    <row r="7440" customFormat="1" x14ac:dyDescent="0.25"/>
    <row r="7441" customFormat="1" x14ac:dyDescent="0.25"/>
    <row r="7442" customFormat="1" x14ac:dyDescent="0.25"/>
    <row r="7443" customFormat="1" x14ac:dyDescent="0.25"/>
    <row r="7444" customFormat="1" x14ac:dyDescent="0.25"/>
    <row r="7445" customFormat="1" x14ac:dyDescent="0.25"/>
    <row r="7446" customFormat="1" x14ac:dyDescent="0.25"/>
    <row r="7447" customFormat="1" x14ac:dyDescent="0.25"/>
    <row r="7448" customFormat="1" x14ac:dyDescent="0.25"/>
    <row r="7449" customFormat="1" x14ac:dyDescent="0.25"/>
    <row r="7450" customFormat="1" x14ac:dyDescent="0.25"/>
    <row r="7451" customFormat="1" x14ac:dyDescent="0.25"/>
    <row r="7452" customFormat="1" x14ac:dyDescent="0.25"/>
    <row r="7453" customFormat="1" x14ac:dyDescent="0.25"/>
    <row r="7454" customFormat="1" x14ac:dyDescent="0.25"/>
    <row r="7455" customFormat="1" x14ac:dyDescent="0.25"/>
    <row r="7456" customFormat="1" x14ac:dyDescent="0.25"/>
    <row r="7457" customFormat="1" x14ac:dyDescent="0.25"/>
    <row r="7458" customFormat="1" x14ac:dyDescent="0.25"/>
    <row r="7459" customFormat="1" x14ac:dyDescent="0.25"/>
    <row r="7460" customFormat="1" x14ac:dyDescent="0.25"/>
    <row r="7461" customFormat="1" x14ac:dyDescent="0.25"/>
    <row r="7462" customFormat="1" x14ac:dyDescent="0.25"/>
    <row r="7463" customFormat="1" x14ac:dyDescent="0.25"/>
    <row r="7464" customFormat="1" x14ac:dyDescent="0.25"/>
    <row r="7465" customFormat="1" x14ac:dyDescent="0.25"/>
    <row r="7466" customFormat="1" x14ac:dyDescent="0.25"/>
    <row r="7467" customFormat="1" x14ac:dyDescent="0.25"/>
    <row r="7468" customFormat="1" x14ac:dyDescent="0.25"/>
    <row r="7469" customFormat="1" x14ac:dyDescent="0.25"/>
    <row r="7470" customFormat="1" x14ac:dyDescent="0.25"/>
    <row r="7471" customFormat="1" x14ac:dyDescent="0.25"/>
    <row r="7472" customFormat="1" x14ac:dyDescent="0.25"/>
    <row r="7473" customFormat="1" x14ac:dyDescent="0.25"/>
    <row r="7474" customFormat="1" x14ac:dyDescent="0.25"/>
    <row r="7475" customFormat="1" x14ac:dyDescent="0.25"/>
    <row r="7476" customFormat="1" x14ac:dyDescent="0.25"/>
    <row r="7477" customFormat="1" x14ac:dyDescent="0.25"/>
    <row r="7478" customFormat="1" x14ac:dyDescent="0.25"/>
    <row r="7479" customFormat="1" x14ac:dyDescent="0.25"/>
    <row r="7480" customFormat="1" x14ac:dyDescent="0.25"/>
    <row r="7481" customFormat="1" x14ac:dyDescent="0.25"/>
    <row r="7482" customFormat="1" x14ac:dyDescent="0.25"/>
    <row r="7483" customFormat="1" x14ac:dyDescent="0.25"/>
    <row r="7484" customFormat="1" x14ac:dyDescent="0.25"/>
    <row r="7485" customFormat="1" x14ac:dyDescent="0.25"/>
    <row r="7486" customFormat="1" x14ac:dyDescent="0.25"/>
    <row r="7487" customFormat="1" x14ac:dyDescent="0.25"/>
    <row r="7488" customFormat="1" x14ac:dyDescent="0.25"/>
    <row r="7489" customFormat="1" x14ac:dyDescent="0.25"/>
    <row r="7490" customFormat="1" x14ac:dyDescent="0.25"/>
    <row r="7491" customFormat="1" x14ac:dyDescent="0.25"/>
    <row r="7492" customFormat="1" x14ac:dyDescent="0.25"/>
    <row r="7493" customFormat="1" x14ac:dyDescent="0.25"/>
    <row r="7494" customFormat="1" x14ac:dyDescent="0.25"/>
    <row r="7495" customFormat="1" x14ac:dyDescent="0.25"/>
    <row r="7496" customFormat="1" x14ac:dyDescent="0.25"/>
    <row r="7497" customFormat="1" x14ac:dyDescent="0.25"/>
    <row r="7498" customFormat="1" x14ac:dyDescent="0.25"/>
    <row r="7499" customFormat="1" x14ac:dyDescent="0.25"/>
    <row r="7500" customFormat="1" x14ac:dyDescent="0.25"/>
    <row r="7501" customFormat="1" x14ac:dyDescent="0.25"/>
    <row r="7502" customFormat="1" x14ac:dyDescent="0.25"/>
    <row r="7503" customFormat="1" x14ac:dyDescent="0.25"/>
    <row r="7504" customFormat="1" x14ac:dyDescent="0.25"/>
    <row r="7505" customFormat="1" x14ac:dyDescent="0.25"/>
    <row r="7506" customFormat="1" x14ac:dyDescent="0.25"/>
    <row r="7507" customFormat="1" x14ac:dyDescent="0.25"/>
    <row r="7508" customFormat="1" x14ac:dyDescent="0.25"/>
    <row r="7509" customFormat="1" x14ac:dyDescent="0.25"/>
    <row r="7510" customFormat="1" x14ac:dyDescent="0.25"/>
    <row r="7511" customFormat="1" x14ac:dyDescent="0.25"/>
    <row r="7512" customFormat="1" x14ac:dyDescent="0.25"/>
    <row r="7513" customFormat="1" x14ac:dyDescent="0.25"/>
    <row r="7514" customFormat="1" x14ac:dyDescent="0.25"/>
    <row r="7515" customFormat="1" x14ac:dyDescent="0.25"/>
    <row r="7516" customFormat="1" x14ac:dyDescent="0.25"/>
    <row r="7517" customFormat="1" x14ac:dyDescent="0.25"/>
    <row r="7518" customFormat="1" x14ac:dyDescent="0.25"/>
    <row r="7519" customFormat="1" x14ac:dyDescent="0.25"/>
    <row r="7520" customFormat="1" x14ac:dyDescent="0.25"/>
    <row r="7521" customFormat="1" x14ac:dyDescent="0.25"/>
    <row r="7522" customFormat="1" x14ac:dyDescent="0.25"/>
    <row r="7523" customFormat="1" x14ac:dyDescent="0.25"/>
    <row r="7524" customFormat="1" x14ac:dyDescent="0.25"/>
    <row r="7525" customFormat="1" x14ac:dyDescent="0.25"/>
    <row r="7526" customFormat="1" x14ac:dyDescent="0.25"/>
    <row r="7527" customFormat="1" x14ac:dyDescent="0.25"/>
    <row r="7528" customFormat="1" x14ac:dyDescent="0.25"/>
    <row r="7529" customFormat="1" x14ac:dyDescent="0.25"/>
    <row r="7530" customFormat="1" x14ac:dyDescent="0.25"/>
    <row r="7531" customFormat="1" x14ac:dyDescent="0.25"/>
    <row r="7532" customFormat="1" x14ac:dyDescent="0.25"/>
    <row r="7533" customFormat="1" x14ac:dyDescent="0.25"/>
    <row r="7534" customFormat="1" x14ac:dyDescent="0.25"/>
    <row r="7535" customFormat="1" x14ac:dyDescent="0.25"/>
    <row r="7536" customFormat="1" x14ac:dyDescent="0.25"/>
    <row r="7537" customFormat="1" x14ac:dyDescent="0.25"/>
    <row r="7538" customFormat="1" x14ac:dyDescent="0.25"/>
    <row r="7539" customFormat="1" x14ac:dyDescent="0.25"/>
    <row r="7540" customFormat="1" x14ac:dyDescent="0.25"/>
    <row r="7541" customFormat="1" x14ac:dyDescent="0.25"/>
    <row r="7542" customFormat="1" x14ac:dyDescent="0.25"/>
    <row r="7543" customFormat="1" x14ac:dyDescent="0.25"/>
    <row r="7544" customFormat="1" x14ac:dyDescent="0.25"/>
    <row r="7545" customFormat="1" x14ac:dyDescent="0.25"/>
    <row r="7546" customFormat="1" x14ac:dyDescent="0.25"/>
    <row r="7547" customFormat="1" x14ac:dyDescent="0.25"/>
    <row r="7548" customFormat="1" x14ac:dyDescent="0.25"/>
    <row r="7549" customFormat="1" x14ac:dyDescent="0.25"/>
    <row r="7550" customFormat="1" x14ac:dyDescent="0.25"/>
    <row r="7551" customFormat="1" x14ac:dyDescent="0.25"/>
    <row r="7552" customFormat="1" x14ac:dyDescent="0.25"/>
    <row r="7553" customFormat="1" x14ac:dyDescent="0.25"/>
    <row r="7554" customFormat="1" x14ac:dyDescent="0.25"/>
    <row r="7555" customFormat="1" x14ac:dyDescent="0.25"/>
    <row r="7556" customFormat="1" x14ac:dyDescent="0.25"/>
    <row r="7557" customFormat="1" x14ac:dyDescent="0.25"/>
    <row r="7558" customFormat="1" x14ac:dyDescent="0.25"/>
    <row r="7559" customFormat="1" x14ac:dyDescent="0.25"/>
    <row r="7560" customFormat="1" x14ac:dyDescent="0.25"/>
    <row r="7561" customFormat="1" x14ac:dyDescent="0.25"/>
    <row r="7562" customFormat="1" x14ac:dyDescent="0.25"/>
    <row r="7563" customFormat="1" x14ac:dyDescent="0.25"/>
    <row r="7564" customFormat="1" x14ac:dyDescent="0.25"/>
    <row r="7565" customFormat="1" x14ac:dyDescent="0.25"/>
    <row r="7566" customFormat="1" x14ac:dyDescent="0.25"/>
    <row r="7567" customFormat="1" x14ac:dyDescent="0.25"/>
    <row r="7568" customFormat="1" x14ac:dyDescent="0.25"/>
    <row r="7569" customFormat="1" x14ac:dyDescent="0.25"/>
    <row r="7570" customFormat="1" x14ac:dyDescent="0.25"/>
    <row r="7571" customFormat="1" x14ac:dyDescent="0.25"/>
    <row r="7572" customFormat="1" x14ac:dyDescent="0.25"/>
    <row r="7573" customFormat="1" x14ac:dyDescent="0.25"/>
    <row r="7574" customFormat="1" x14ac:dyDescent="0.25"/>
    <row r="7575" customFormat="1" x14ac:dyDescent="0.25"/>
    <row r="7576" customFormat="1" x14ac:dyDescent="0.25"/>
    <row r="7577" customFormat="1" x14ac:dyDescent="0.25"/>
    <row r="7578" customFormat="1" x14ac:dyDescent="0.25"/>
    <row r="7579" customFormat="1" x14ac:dyDescent="0.25"/>
    <row r="7580" customFormat="1" x14ac:dyDescent="0.25"/>
    <row r="7581" customFormat="1" x14ac:dyDescent="0.25"/>
    <row r="7582" customFormat="1" x14ac:dyDescent="0.25"/>
    <row r="7583" customFormat="1" x14ac:dyDescent="0.25"/>
    <row r="7584" customFormat="1" x14ac:dyDescent="0.25"/>
    <row r="7585" customFormat="1" x14ac:dyDescent="0.25"/>
    <row r="7586" customFormat="1" x14ac:dyDescent="0.25"/>
    <row r="7587" customFormat="1" x14ac:dyDescent="0.25"/>
    <row r="7588" customFormat="1" x14ac:dyDescent="0.25"/>
    <row r="7589" customFormat="1" x14ac:dyDescent="0.25"/>
    <row r="7590" customFormat="1" x14ac:dyDescent="0.25"/>
    <row r="7591" customFormat="1" x14ac:dyDescent="0.25"/>
    <row r="7592" customFormat="1" x14ac:dyDescent="0.25"/>
    <row r="7593" customFormat="1" x14ac:dyDescent="0.25"/>
    <row r="7594" customFormat="1" x14ac:dyDescent="0.25"/>
    <row r="7595" customFormat="1" x14ac:dyDescent="0.25"/>
    <row r="7596" customFormat="1" x14ac:dyDescent="0.25"/>
    <row r="7597" customFormat="1" x14ac:dyDescent="0.25"/>
    <row r="7598" customFormat="1" x14ac:dyDescent="0.25"/>
    <row r="7599" customFormat="1" x14ac:dyDescent="0.25"/>
    <row r="7600" customFormat="1" x14ac:dyDescent="0.25"/>
    <row r="7601" customFormat="1" x14ac:dyDescent="0.25"/>
    <row r="7602" customFormat="1" x14ac:dyDescent="0.25"/>
    <row r="7603" customFormat="1" x14ac:dyDescent="0.25"/>
    <row r="7604" customFormat="1" x14ac:dyDescent="0.25"/>
    <row r="7605" customFormat="1" x14ac:dyDescent="0.25"/>
    <row r="7606" customFormat="1" x14ac:dyDescent="0.25"/>
    <row r="7607" customFormat="1" x14ac:dyDescent="0.25"/>
    <row r="7608" customFormat="1" x14ac:dyDescent="0.25"/>
    <row r="7609" customFormat="1" x14ac:dyDescent="0.25"/>
    <row r="7610" customFormat="1" x14ac:dyDescent="0.25"/>
    <row r="7611" customFormat="1" x14ac:dyDescent="0.25"/>
    <row r="7612" customFormat="1" x14ac:dyDescent="0.25"/>
    <row r="7613" customFormat="1" x14ac:dyDescent="0.25"/>
    <row r="7614" customFormat="1" x14ac:dyDescent="0.25"/>
    <row r="7615" customFormat="1" x14ac:dyDescent="0.25"/>
    <row r="7616" customFormat="1" x14ac:dyDescent="0.25"/>
    <row r="7617" customFormat="1" x14ac:dyDescent="0.25"/>
    <row r="7618" customFormat="1" x14ac:dyDescent="0.25"/>
    <row r="7619" customFormat="1" x14ac:dyDescent="0.25"/>
    <row r="7620" customFormat="1" x14ac:dyDescent="0.25"/>
    <row r="7621" customFormat="1" x14ac:dyDescent="0.25"/>
    <row r="7622" customFormat="1" x14ac:dyDescent="0.25"/>
    <row r="7623" customFormat="1" x14ac:dyDescent="0.25"/>
    <row r="7624" customFormat="1" x14ac:dyDescent="0.25"/>
    <row r="7625" customFormat="1" x14ac:dyDescent="0.25"/>
    <row r="7626" customFormat="1" x14ac:dyDescent="0.25"/>
    <row r="7627" customFormat="1" x14ac:dyDescent="0.25"/>
    <row r="7628" customFormat="1" x14ac:dyDescent="0.25"/>
    <row r="7629" customFormat="1" x14ac:dyDescent="0.25"/>
    <row r="7630" customFormat="1" x14ac:dyDescent="0.25"/>
    <row r="7631" customFormat="1" x14ac:dyDescent="0.25"/>
    <row r="7632" customFormat="1" x14ac:dyDescent="0.25"/>
    <row r="7633" customFormat="1" x14ac:dyDescent="0.25"/>
    <row r="7634" customFormat="1" x14ac:dyDescent="0.25"/>
    <row r="7635" customFormat="1" x14ac:dyDescent="0.25"/>
    <row r="7636" customFormat="1" x14ac:dyDescent="0.25"/>
    <row r="7637" customFormat="1" x14ac:dyDescent="0.25"/>
    <row r="7638" customFormat="1" x14ac:dyDescent="0.25"/>
    <row r="7639" customFormat="1" x14ac:dyDescent="0.25"/>
    <row r="7640" customFormat="1" x14ac:dyDescent="0.25"/>
    <row r="7641" customFormat="1" x14ac:dyDescent="0.25"/>
    <row r="7642" customFormat="1" x14ac:dyDescent="0.25"/>
    <row r="7643" customFormat="1" x14ac:dyDescent="0.25"/>
    <row r="7644" customFormat="1" x14ac:dyDescent="0.25"/>
    <row r="7645" customFormat="1" x14ac:dyDescent="0.25"/>
    <row r="7646" customFormat="1" x14ac:dyDescent="0.25"/>
    <row r="7647" customFormat="1" x14ac:dyDescent="0.25"/>
    <row r="7648" customFormat="1" x14ac:dyDescent="0.25"/>
    <row r="7649" customFormat="1" x14ac:dyDescent="0.25"/>
    <row r="7650" customFormat="1" x14ac:dyDescent="0.25"/>
    <row r="7651" customFormat="1" x14ac:dyDescent="0.25"/>
    <row r="7652" customFormat="1" x14ac:dyDescent="0.25"/>
    <row r="7653" customFormat="1" x14ac:dyDescent="0.25"/>
    <row r="7654" customFormat="1" x14ac:dyDescent="0.25"/>
    <row r="7655" customFormat="1" x14ac:dyDescent="0.25"/>
    <row r="7656" customFormat="1" x14ac:dyDescent="0.25"/>
    <row r="7657" customFormat="1" x14ac:dyDescent="0.25"/>
    <row r="7658" customFormat="1" x14ac:dyDescent="0.25"/>
    <row r="7659" customFormat="1" x14ac:dyDescent="0.25"/>
    <row r="7660" customFormat="1" x14ac:dyDescent="0.25"/>
    <row r="7661" customFormat="1" x14ac:dyDescent="0.25"/>
    <row r="7662" customFormat="1" x14ac:dyDescent="0.25"/>
    <row r="7663" customFormat="1" x14ac:dyDescent="0.25"/>
    <row r="7664" customFormat="1" x14ac:dyDescent="0.25"/>
    <row r="7665" customFormat="1" x14ac:dyDescent="0.25"/>
    <row r="7666" customFormat="1" x14ac:dyDescent="0.25"/>
    <row r="7667" customFormat="1" x14ac:dyDescent="0.25"/>
    <row r="7668" customFormat="1" x14ac:dyDescent="0.25"/>
    <row r="7669" customFormat="1" x14ac:dyDescent="0.25"/>
    <row r="7670" customFormat="1" x14ac:dyDescent="0.25"/>
    <row r="7671" customFormat="1" x14ac:dyDescent="0.25"/>
    <row r="7672" customFormat="1" x14ac:dyDescent="0.25"/>
    <row r="7673" customFormat="1" x14ac:dyDescent="0.25"/>
    <row r="7674" customFormat="1" x14ac:dyDescent="0.25"/>
    <row r="7675" customFormat="1" x14ac:dyDescent="0.25"/>
    <row r="7676" customFormat="1" x14ac:dyDescent="0.25"/>
    <row r="7677" customFormat="1" x14ac:dyDescent="0.25"/>
    <row r="7678" customFormat="1" x14ac:dyDescent="0.25"/>
    <row r="7679" customFormat="1" x14ac:dyDescent="0.25"/>
    <row r="7680" customFormat="1" x14ac:dyDescent="0.25"/>
    <row r="7681" customFormat="1" x14ac:dyDescent="0.25"/>
    <row r="7682" customFormat="1" x14ac:dyDescent="0.25"/>
    <row r="7683" customFormat="1" x14ac:dyDescent="0.25"/>
    <row r="7684" customFormat="1" x14ac:dyDescent="0.25"/>
    <row r="7685" customFormat="1" x14ac:dyDescent="0.25"/>
    <row r="7686" customFormat="1" x14ac:dyDescent="0.25"/>
    <row r="7687" customFormat="1" x14ac:dyDescent="0.25"/>
    <row r="7688" customFormat="1" x14ac:dyDescent="0.25"/>
    <row r="7689" customFormat="1" x14ac:dyDescent="0.25"/>
    <row r="7690" customFormat="1" x14ac:dyDescent="0.25"/>
    <row r="7691" customFormat="1" x14ac:dyDescent="0.25"/>
    <row r="7692" customFormat="1" x14ac:dyDescent="0.25"/>
    <row r="7693" customFormat="1" x14ac:dyDescent="0.25"/>
    <row r="7694" customFormat="1" x14ac:dyDescent="0.25"/>
    <row r="7695" customFormat="1" x14ac:dyDescent="0.25"/>
    <row r="7696" customFormat="1" x14ac:dyDescent="0.25"/>
    <row r="7697" customFormat="1" x14ac:dyDescent="0.25"/>
    <row r="7698" customFormat="1" x14ac:dyDescent="0.25"/>
    <row r="7699" customFormat="1" x14ac:dyDescent="0.25"/>
    <row r="7700" customFormat="1" x14ac:dyDescent="0.25"/>
    <row r="7701" customFormat="1" x14ac:dyDescent="0.25"/>
    <row r="7702" customFormat="1" x14ac:dyDescent="0.25"/>
    <row r="7703" customFormat="1" x14ac:dyDescent="0.25"/>
    <row r="7704" customFormat="1" x14ac:dyDescent="0.25"/>
    <row r="7705" customFormat="1" x14ac:dyDescent="0.25"/>
    <row r="7706" customFormat="1" x14ac:dyDescent="0.25"/>
    <row r="7707" customFormat="1" x14ac:dyDescent="0.25"/>
    <row r="7708" customFormat="1" x14ac:dyDescent="0.25"/>
    <row r="7709" customFormat="1" x14ac:dyDescent="0.25"/>
    <row r="7710" customFormat="1" x14ac:dyDescent="0.25"/>
    <row r="7711" customFormat="1" x14ac:dyDescent="0.25"/>
    <row r="7712" customFormat="1" x14ac:dyDescent="0.25"/>
    <row r="7713" customFormat="1" x14ac:dyDescent="0.25"/>
    <row r="7714" customFormat="1" x14ac:dyDescent="0.25"/>
    <row r="7715" customFormat="1" x14ac:dyDescent="0.25"/>
    <row r="7716" customFormat="1" x14ac:dyDescent="0.25"/>
    <row r="7717" customFormat="1" x14ac:dyDescent="0.25"/>
    <row r="7718" customFormat="1" x14ac:dyDescent="0.25"/>
    <row r="7719" customFormat="1" x14ac:dyDescent="0.25"/>
    <row r="7720" customFormat="1" x14ac:dyDescent="0.25"/>
    <row r="7721" customFormat="1" x14ac:dyDescent="0.25"/>
    <row r="7722" customFormat="1" x14ac:dyDescent="0.25"/>
    <row r="7723" customFormat="1" x14ac:dyDescent="0.25"/>
    <row r="7724" customFormat="1" x14ac:dyDescent="0.25"/>
    <row r="7725" customFormat="1" x14ac:dyDescent="0.25"/>
    <row r="7726" customFormat="1" x14ac:dyDescent="0.25"/>
    <row r="7727" customFormat="1" x14ac:dyDescent="0.25"/>
    <row r="7728" customFormat="1" x14ac:dyDescent="0.25"/>
    <row r="7729" customFormat="1" x14ac:dyDescent="0.25"/>
    <row r="7730" customFormat="1" x14ac:dyDescent="0.25"/>
    <row r="7731" customFormat="1" x14ac:dyDescent="0.25"/>
    <row r="7732" customFormat="1" x14ac:dyDescent="0.25"/>
    <row r="7733" customFormat="1" x14ac:dyDescent="0.25"/>
    <row r="7734" customFormat="1" x14ac:dyDescent="0.25"/>
    <row r="7735" customFormat="1" x14ac:dyDescent="0.25"/>
    <row r="7736" customFormat="1" x14ac:dyDescent="0.25"/>
    <row r="7737" customFormat="1" x14ac:dyDescent="0.25"/>
    <row r="7738" customFormat="1" x14ac:dyDescent="0.25"/>
    <row r="7739" customFormat="1" x14ac:dyDescent="0.25"/>
    <row r="7740" customFormat="1" x14ac:dyDescent="0.25"/>
    <row r="7741" customFormat="1" x14ac:dyDescent="0.25"/>
    <row r="7742" customFormat="1" x14ac:dyDescent="0.25"/>
    <row r="7743" customFormat="1" x14ac:dyDescent="0.25"/>
    <row r="7744" customFormat="1" x14ac:dyDescent="0.25"/>
    <row r="7745" customFormat="1" x14ac:dyDescent="0.25"/>
    <row r="7746" customFormat="1" x14ac:dyDescent="0.25"/>
    <row r="7747" customFormat="1" x14ac:dyDescent="0.25"/>
    <row r="7748" customFormat="1" x14ac:dyDescent="0.25"/>
    <row r="7749" customFormat="1" x14ac:dyDescent="0.25"/>
    <row r="7750" customFormat="1" x14ac:dyDescent="0.25"/>
    <row r="7751" customFormat="1" x14ac:dyDescent="0.25"/>
    <row r="7752" customFormat="1" x14ac:dyDescent="0.25"/>
    <row r="7753" customFormat="1" x14ac:dyDescent="0.25"/>
    <row r="7754" customFormat="1" x14ac:dyDescent="0.25"/>
    <row r="7755" customFormat="1" x14ac:dyDescent="0.25"/>
    <row r="7756" customFormat="1" x14ac:dyDescent="0.25"/>
    <row r="7757" customFormat="1" x14ac:dyDescent="0.25"/>
    <row r="7758" customFormat="1" x14ac:dyDescent="0.25"/>
    <row r="7759" customFormat="1" x14ac:dyDescent="0.25"/>
    <row r="7760" customFormat="1" x14ac:dyDescent="0.25"/>
    <row r="7761" customFormat="1" x14ac:dyDescent="0.25"/>
    <row r="7762" customFormat="1" x14ac:dyDescent="0.25"/>
    <row r="7763" customFormat="1" x14ac:dyDescent="0.25"/>
    <row r="7764" customFormat="1" x14ac:dyDescent="0.25"/>
    <row r="7765" customFormat="1" x14ac:dyDescent="0.25"/>
    <row r="7766" customFormat="1" x14ac:dyDescent="0.25"/>
    <row r="7767" customFormat="1" x14ac:dyDescent="0.25"/>
    <row r="7768" customFormat="1" x14ac:dyDescent="0.25"/>
    <row r="7769" customFormat="1" x14ac:dyDescent="0.25"/>
    <row r="7770" customFormat="1" x14ac:dyDescent="0.25"/>
    <row r="7771" customFormat="1" x14ac:dyDescent="0.25"/>
    <row r="7772" customFormat="1" x14ac:dyDescent="0.25"/>
    <row r="7773" customFormat="1" x14ac:dyDescent="0.25"/>
    <row r="7774" customFormat="1" x14ac:dyDescent="0.25"/>
    <row r="7775" customFormat="1" x14ac:dyDescent="0.25"/>
    <row r="7776" customFormat="1" x14ac:dyDescent="0.25"/>
    <row r="7777" customFormat="1" x14ac:dyDescent="0.25"/>
    <row r="7778" customFormat="1" x14ac:dyDescent="0.25"/>
    <row r="7779" customFormat="1" x14ac:dyDescent="0.25"/>
    <row r="7780" customFormat="1" x14ac:dyDescent="0.25"/>
    <row r="7781" customFormat="1" x14ac:dyDescent="0.25"/>
    <row r="7782" customFormat="1" x14ac:dyDescent="0.25"/>
    <row r="7783" customFormat="1" x14ac:dyDescent="0.25"/>
    <row r="7784" customFormat="1" x14ac:dyDescent="0.25"/>
    <row r="7785" customFormat="1" x14ac:dyDescent="0.25"/>
    <row r="7786" customFormat="1" x14ac:dyDescent="0.25"/>
    <row r="7787" customFormat="1" x14ac:dyDescent="0.25"/>
    <row r="7788" customFormat="1" x14ac:dyDescent="0.25"/>
    <row r="7789" customFormat="1" x14ac:dyDescent="0.25"/>
    <row r="7790" customFormat="1" x14ac:dyDescent="0.25"/>
    <row r="7791" customFormat="1" x14ac:dyDescent="0.25"/>
    <row r="7792" customFormat="1" x14ac:dyDescent="0.25"/>
    <row r="7793" customFormat="1" x14ac:dyDescent="0.25"/>
    <row r="7794" customFormat="1" x14ac:dyDescent="0.25"/>
    <row r="7795" customFormat="1" x14ac:dyDescent="0.25"/>
    <row r="7796" customFormat="1" x14ac:dyDescent="0.25"/>
    <row r="7797" customFormat="1" x14ac:dyDescent="0.25"/>
    <row r="7798" customFormat="1" x14ac:dyDescent="0.25"/>
    <row r="7799" customFormat="1" x14ac:dyDescent="0.25"/>
    <row r="7800" customFormat="1" x14ac:dyDescent="0.25"/>
    <row r="7801" customFormat="1" x14ac:dyDescent="0.25"/>
    <row r="7802" customFormat="1" x14ac:dyDescent="0.25"/>
    <row r="7803" customFormat="1" x14ac:dyDescent="0.25"/>
    <row r="7804" customFormat="1" x14ac:dyDescent="0.25"/>
    <row r="7805" customFormat="1" x14ac:dyDescent="0.25"/>
    <row r="7806" customFormat="1" x14ac:dyDescent="0.25"/>
    <row r="7807" customFormat="1" x14ac:dyDescent="0.25"/>
    <row r="7808" customFormat="1" x14ac:dyDescent="0.25"/>
    <row r="7809" customFormat="1" x14ac:dyDescent="0.25"/>
    <row r="7810" customFormat="1" x14ac:dyDescent="0.25"/>
    <row r="7811" customFormat="1" x14ac:dyDescent="0.25"/>
    <row r="7812" customFormat="1" x14ac:dyDescent="0.25"/>
    <row r="7813" customFormat="1" x14ac:dyDescent="0.25"/>
    <row r="7814" customFormat="1" x14ac:dyDescent="0.25"/>
    <row r="7815" customFormat="1" x14ac:dyDescent="0.25"/>
    <row r="7816" customFormat="1" x14ac:dyDescent="0.25"/>
    <row r="7817" customFormat="1" x14ac:dyDescent="0.25"/>
    <row r="7818" customFormat="1" x14ac:dyDescent="0.25"/>
    <row r="7819" customFormat="1" x14ac:dyDescent="0.25"/>
    <row r="7820" customFormat="1" x14ac:dyDescent="0.25"/>
    <row r="7821" customFormat="1" x14ac:dyDescent="0.25"/>
    <row r="7822" customFormat="1" x14ac:dyDescent="0.25"/>
    <row r="7823" customFormat="1" x14ac:dyDescent="0.25"/>
    <row r="7824" customFormat="1" x14ac:dyDescent="0.25"/>
    <row r="7825" customFormat="1" x14ac:dyDescent="0.25"/>
    <row r="7826" customFormat="1" x14ac:dyDescent="0.25"/>
    <row r="7827" customFormat="1" x14ac:dyDescent="0.25"/>
    <row r="7828" customFormat="1" x14ac:dyDescent="0.25"/>
    <row r="7829" customFormat="1" x14ac:dyDescent="0.25"/>
    <row r="7830" customFormat="1" x14ac:dyDescent="0.25"/>
    <row r="7831" customFormat="1" x14ac:dyDescent="0.25"/>
    <row r="7832" customFormat="1" x14ac:dyDescent="0.25"/>
    <row r="7833" customFormat="1" x14ac:dyDescent="0.25"/>
    <row r="7834" customFormat="1" x14ac:dyDescent="0.25"/>
    <row r="7835" customFormat="1" x14ac:dyDescent="0.25"/>
    <row r="7836" customFormat="1" x14ac:dyDescent="0.25"/>
    <row r="7837" customFormat="1" x14ac:dyDescent="0.25"/>
    <row r="7838" customFormat="1" x14ac:dyDescent="0.25"/>
    <row r="7839" customFormat="1" x14ac:dyDescent="0.25"/>
    <row r="7840" customFormat="1" x14ac:dyDescent="0.25"/>
    <row r="7841" customFormat="1" x14ac:dyDescent="0.25"/>
    <row r="7842" customFormat="1" x14ac:dyDescent="0.25"/>
    <row r="7843" customFormat="1" x14ac:dyDescent="0.25"/>
    <row r="7844" customFormat="1" x14ac:dyDescent="0.25"/>
    <row r="7845" customFormat="1" x14ac:dyDescent="0.25"/>
    <row r="7846" customFormat="1" x14ac:dyDescent="0.25"/>
    <row r="7847" customFormat="1" x14ac:dyDescent="0.25"/>
    <row r="7848" customFormat="1" x14ac:dyDescent="0.25"/>
    <row r="7849" customFormat="1" x14ac:dyDescent="0.25"/>
    <row r="7850" customFormat="1" x14ac:dyDescent="0.25"/>
    <row r="7851" customFormat="1" x14ac:dyDescent="0.25"/>
    <row r="7852" customFormat="1" x14ac:dyDescent="0.25"/>
    <row r="7853" customFormat="1" x14ac:dyDescent="0.25"/>
    <row r="7854" customFormat="1" x14ac:dyDescent="0.25"/>
    <row r="7855" customFormat="1" x14ac:dyDescent="0.25"/>
    <row r="7856" customFormat="1" x14ac:dyDescent="0.25"/>
    <row r="7857" customFormat="1" x14ac:dyDescent="0.25"/>
    <row r="7858" customFormat="1" x14ac:dyDescent="0.25"/>
    <row r="7859" customFormat="1" x14ac:dyDescent="0.25"/>
    <row r="7860" customFormat="1" x14ac:dyDescent="0.25"/>
    <row r="7861" customFormat="1" x14ac:dyDescent="0.25"/>
    <row r="7862" customFormat="1" x14ac:dyDescent="0.25"/>
    <row r="7863" customFormat="1" x14ac:dyDescent="0.25"/>
    <row r="7864" customFormat="1" x14ac:dyDescent="0.25"/>
    <row r="7865" customFormat="1" x14ac:dyDescent="0.25"/>
    <row r="7866" customFormat="1" x14ac:dyDescent="0.25"/>
    <row r="7867" customFormat="1" x14ac:dyDescent="0.25"/>
    <row r="7868" customFormat="1" x14ac:dyDescent="0.25"/>
    <row r="7869" customFormat="1" x14ac:dyDescent="0.25"/>
    <row r="7870" customFormat="1" x14ac:dyDescent="0.25"/>
    <row r="7871" customFormat="1" x14ac:dyDescent="0.25"/>
    <row r="7872" customFormat="1" x14ac:dyDescent="0.25"/>
    <row r="7873" customFormat="1" x14ac:dyDescent="0.25"/>
    <row r="7874" customFormat="1" x14ac:dyDescent="0.25"/>
    <row r="7875" customFormat="1" x14ac:dyDescent="0.25"/>
    <row r="7876" customFormat="1" x14ac:dyDescent="0.25"/>
    <row r="7877" customFormat="1" x14ac:dyDescent="0.25"/>
    <row r="7878" customFormat="1" x14ac:dyDescent="0.25"/>
    <row r="7879" customFormat="1" x14ac:dyDescent="0.25"/>
    <row r="7880" customFormat="1" x14ac:dyDescent="0.25"/>
    <row r="7881" customFormat="1" x14ac:dyDescent="0.25"/>
    <row r="7882" customFormat="1" x14ac:dyDescent="0.25"/>
    <row r="7883" customFormat="1" x14ac:dyDescent="0.25"/>
    <row r="7884" customFormat="1" x14ac:dyDescent="0.25"/>
    <row r="7885" customFormat="1" x14ac:dyDescent="0.25"/>
    <row r="7886" customFormat="1" x14ac:dyDescent="0.25"/>
    <row r="7887" customFormat="1" x14ac:dyDescent="0.25"/>
    <row r="7888" customFormat="1" x14ac:dyDescent="0.25"/>
    <row r="7889" customFormat="1" x14ac:dyDescent="0.25"/>
    <row r="7890" customFormat="1" x14ac:dyDescent="0.25"/>
    <row r="7891" customFormat="1" x14ac:dyDescent="0.25"/>
    <row r="7892" customFormat="1" x14ac:dyDescent="0.25"/>
    <row r="7893" customFormat="1" x14ac:dyDescent="0.25"/>
    <row r="7894" customFormat="1" x14ac:dyDescent="0.25"/>
    <row r="7895" customFormat="1" x14ac:dyDescent="0.25"/>
    <row r="7896" customFormat="1" x14ac:dyDescent="0.25"/>
    <row r="7897" customFormat="1" x14ac:dyDescent="0.25"/>
    <row r="7898" customFormat="1" x14ac:dyDescent="0.25"/>
    <row r="7899" customFormat="1" x14ac:dyDescent="0.25"/>
    <row r="7900" customFormat="1" x14ac:dyDescent="0.25"/>
    <row r="7901" customFormat="1" x14ac:dyDescent="0.25"/>
    <row r="7902" customFormat="1" x14ac:dyDescent="0.25"/>
    <row r="7903" customFormat="1" x14ac:dyDescent="0.25"/>
    <row r="7904" customFormat="1" x14ac:dyDescent="0.25"/>
    <row r="7905" customFormat="1" x14ac:dyDescent="0.25"/>
    <row r="7906" customFormat="1" x14ac:dyDescent="0.25"/>
    <row r="7907" customFormat="1" x14ac:dyDescent="0.25"/>
    <row r="7908" customFormat="1" x14ac:dyDescent="0.25"/>
    <row r="7909" customFormat="1" x14ac:dyDescent="0.25"/>
    <row r="7910" customFormat="1" x14ac:dyDescent="0.25"/>
    <row r="7911" customFormat="1" x14ac:dyDescent="0.25"/>
    <row r="7912" customFormat="1" x14ac:dyDescent="0.25"/>
    <row r="7913" customFormat="1" x14ac:dyDescent="0.25"/>
    <row r="7914" customFormat="1" x14ac:dyDescent="0.25"/>
    <row r="7915" customFormat="1" x14ac:dyDescent="0.25"/>
    <row r="7916" customFormat="1" x14ac:dyDescent="0.25"/>
    <row r="7917" customFormat="1" x14ac:dyDescent="0.25"/>
    <row r="7918" customFormat="1" x14ac:dyDescent="0.25"/>
    <row r="7919" customFormat="1" x14ac:dyDescent="0.25"/>
    <row r="7920" customFormat="1" x14ac:dyDescent="0.25"/>
    <row r="7921" customFormat="1" x14ac:dyDescent="0.25"/>
    <row r="7922" customFormat="1" x14ac:dyDescent="0.25"/>
    <row r="7923" customFormat="1" x14ac:dyDescent="0.25"/>
    <row r="7924" customFormat="1" x14ac:dyDescent="0.25"/>
    <row r="7925" customFormat="1" x14ac:dyDescent="0.25"/>
    <row r="7926" customFormat="1" x14ac:dyDescent="0.25"/>
    <row r="7927" customFormat="1" x14ac:dyDescent="0.25"/>
    <row r="7928" customFormat="1" x14ac:dyDescent="0.25"/>
    <row r="7929" customFormat="1" x14ac:dyDescent="0.25"/>
    <row r="7930" customFormat="1" x14ac:dyDescent="0.25"/>
    <row r="7931" customFormat="1" x14ac:dyDescent="0.25"/>
    <row r="7932" customFormat="1" x14ac:dyDescent="0.25"/>
    <row r="7933" customFormat="1" x14ac:dyDescent="0.25"/>
    <row r="7934" customFormat="1" x14ac:dyDescent="0.25"/>
    <row r="7935" customFormat="1" x14ac:dyDescent="0.25"/>
    <row r="7936" customFormat="1" x14ac:dyDescent="0.25"/>
    <row r="7937" customFormat="1" x14ac:dyDescent="0.25"/>
    <row r="7938" customFormat="1" x14ac:dyDescent="0.25"/>
    <row r="7939" customFormat="1" x14ac:dyDescent="0.25"/>
    <row r="7940" customFormat="1" x14ac:dyDescent="0.25"/>
    <row r="7941" customFormat="1" x14ac:dyDescent="0.25"/>
    <row r="7942" customFormat="1" x14ac:dyDescent="0.25"/>
    <row r="7943" customFormat="1" x14ac:dyDescent="0.25"/>
    <row r="7944" customFormat="1" x14ac:dyDescent="0.25"/>
    <row r="7945" customFormat="1" x14ac:dyDescent="0.25"/>
    <row r="7946" customFormat="1" x14ac:dyDescent="0.25"/>
    <row r="7947" customFormat="1" x14ac:dyDescent="0.25"/>
    <row r="7948" customFormat="1" x14ac:dyDescent="0.25"/>
    <row r="7949" customFormat="1" x14ac:dyDescent="0.25"/>
    <row r="7950" customFormat="1" x14ac:dyDescent="0.25"/>
    <row r="7951" customFormat="1" x14ac:dyDescent="0.25"/>
    <row r="7952" customFormat="1" x14ac:dyDescent="0.25"/>
    <row r="7953" customFormat="1" x14ac:dyDescent="0.25"/>
    <row r="7954" customFormat="1" x14ac:dyDescent="0.25"/>
    <row r="7955" customFormat="1" x14ac:dyDescent="0.25"/>
    <row r="7956" customFormat="1" x14ac:dyDescent="0.25"/>
    <row r="7957" customFormat="1" x14ac:dyDescent="0.25"/>
    <row r="7958" customFormat="1" x14ac:dyDescent="0.25"/>
    <row r="7959" customFormat="1" x14ac:dyDescent="0.25"/>
    <row r="7960" customFormat="1" x14ac:dyDescent="0.25"/>
    <row r="7961" customFormat="1" x14ac:dyDescent="0.25"/>
    <row r="7962" customFormat="1" x14ac:dyDescent="0.25"/>
    <row r="7963" customFormat="1" x14ac:dyDescent="0.25"/>
    <row r="7964" customFormat="1" x14ac:dyDescent="0.25"/>
    <row r="7965" customFormat="1" x14ac:dyDescent="0.25"/>
    <row r="7966" customFormat="1" x14ac:dyDescent="0.25"/>
    <row r="7967" customFormat="1" x14ac:dyDescent="0.25"/>
    <row r="7968" customFormat="1" x14ac:dyDescent="0.25"/>
    <row r="7969" customFormat="1" x14ac:dyDescent="0.25"/>
    <row r="7970" customFormat="1" x14ac:dyDescent="0.25"/>
    <row r="7971" customFormat="1" x14ac:dyDescent="0.25"/>
    <row r="7972" customFormat="1" x14ac:dyDescent="0.25"/>
    <row r="7973" customFormat="1" x14ac:dyDescent="0.25"/>
    <row r="7974" customFormat="1" x14ac:dyDescent="0.25"/>
    <row r="7975" customFormat="1" x14ac:dyDescent="0.25"/>
    <row r="7976" customFormat="1" x14ac:dyDescent="0.25"/>
    <row r="7977" customFormat="1" x14ac:dyDescent="0.25"/>
    <row r="7978" customFormat="1" x14ac:dyDescent="0.25"/>
    <row r="7979" customFormat="1" x14ac:dyDescent="0.25"/>
    <row r="7980" customFormat="1" x14ac:dyDescent="0.25"/>
    <row r="7981" customFormat="1" x14ac:dyDescent="0.25"/>
    <row r="7982" customFormat="1" x14ac:dyDescent="0.25"/>
    <row r="7983" customFormat="1" x14ac:dyDescent="0.25"/>
    <row r="7984" customFormat="1" x14ac:dyDescent="0.25"/>
    <row r="7985" customFormat="1" x14ac:dyDescent="0.25"/>
    <row r="7986" customFormat="1" x14ac:dyDescent="0.25"/>
    <row r="7987" customFormat="1" x14ac:dyDescent="0.25"/>
    <row r="7988" customFormat="1" x14ac:dyDescent="0.25"/>
    <row r="7989" customFormat="1" x14ac:dyDescent="0.25"/>
    <row r="7990" customFormat="1" x14ac:dyDescent="0.25"/>
    <row r="7991" customFormat="1" x14ac:dyDescent="0.25"/>
    <row r="7992" customFormat="1" x14ac:dyDescent="0.25"/>
    <row r="7993" customFormat="1" x14ac:dyDescent="0.25"/>
    <row r="7994" customFormat="1" x14ac:dyDescent="0.25"/>
    <row r="7995" customFormat="1" x14ac:dyDescent="0.25"/>
    <row r="7996" customFormat="1" x14ac:dyDescent="0.25"/>
    <row r="7997" customFormat="1" x14ac:dyDescent="0.25"/>
    <row r="7998" customFormat="1" x14ac:dyDescent="0.25"/>
    <row r="7999" customFormat="1" x14ac:dyDescent="0.25"/>
    <row r="8000" customFormat="1" x14ac:dyDescent="0.25"/>
    <row r="8001" customFormat="1" x14ac:dyDescent="0.25"/>
    <row r="8002" customFormat="1" x14ac:dyDescent="0.25"/>
    <row r="8003" customFormat="1" x14ac:dyDescent="0.25"/>
    <row r="8004" customFormat="1" x14ac:dyDescent="0.25"/>
    <row r="8005" customFormat="1" x14ac:dyDescent="0.25"/>
    <row r="8006" customFormat="1" x14ac:dyDescent="0.25"/>
    <row r="8007" customFormat="1" x14ac:dyDescent="0.25"/>
    <row r="8008" customFormat="1" x14ac:dyDescent="0.25"/>
    <row r="8009" customFormat="1" x14ac:dyDescent="0.25"/>
    <row r="8010" customFormat="1" x14ac:dyDescent="0.25"/>
    <row r="8011" customFormat="1" x14ac:dyDescent="0.25"/>
    <row r="8012" customFormat="1" x14ac:dyDescent="0.25"/>
    <row r="8013" customFormat="1" x14ac:dyDescent="0.25"/>
    <row r="8014" customFormat="1" x14ac:dyDescent="0.25"/>
    <row r="8015" customFormat="1" x14ac:dyDescent="0.25"/>
    <row r="8016" customFormat="1" x14ac:dyDescent="0.25"/>
    <row r="8017" customFormat="1" x14ac:dyDescent="0.25"/>
    <row r="8018" customFormat="1" x14ac:dyDescent="0.25"/>
    <row r="8019" customFormat="1" x14ac:dyDescent="0.25"/>
    <row r="8020" customFormat="1" x14ac:dyDescent="0.25"/>
    <row r="8021" customFormat="1" x14ac:dyDescent="0.25"/>
    <row r="8022" customFormat="1" x14ac:dyDescent="0.25"/>
    <row r="8023" customFormat="1" x14ac:dyDescent="0.25"/>
    <row r="8024" customFormat="1" x14ac:dyDescent="0.25"/>
    <row r="8025" customFormat="1" x14ac:dyDescent="0.25"/>
    <row r="8026" customFormat="1" x14ac:dyDescent="0.25"/>
    <row r="8027" customFormat="1" x14ac:dyDescent="0.25"/>
    <row r="8028" customFormat="1" x14ac:dyDescent="0.25"/>
    <row r="8029" customFormat="1" x14ac:dyDescent="0.25"/>
    <row r="8030" customFormat="1" x14ac:dyDescent="0.25"/>
    <row r="8031" customFormat="1" x14ac:dyDescent="0.25"/>
    <row r="8032" customFormat="1" x14ac:dyDescent="0.25"/>
    <row r="8033" customFormat="1" x14ac:dyDescent="0.25"/>
    <row r="8034" customFormat="1" x14ac:dyDescent="0.25"/>
    <row r="8035" customFormat="1" x14ac:dyDescent="0.25"/>
    <row r="8036" customFormat="1" x14ac:dyDescent="0.25"/>
    <row r="8037" customFormat="1" x14ac:dyDescent="0.25"/>
    <row r="8038" customFormat="1" x14ac:dyDescent="0.25"/>
    <row r="8039" customFormat="1" x14ac:dyDescent="0.25"/>
    <row r="8040" customFormat="1" x14ac:dyDescent="0.25"/>
    <row r="8041" customFormat="1" x14ac:dyDescent="0.25"/>
    <row r="8042" customFormat="1" x14ac:dyDescent="0.25"/>
    <row r="8043" customFormat="1" x14ac:dyDescent="0.25"/>
    <row r="8044" customFormat="1" x14ac:dyDescent="0.25"/>
    <row r="8045" customFormat="1" x14ac:dyDescent="0.25"/>
    <row r="8046" customFormat="1" x14ac:dyDescent="0.25"/>
    <row r="8047" customFormat="1" x14ac:dyDescent="0.25"/>
    <row r="8048" customFormat="1" x14ac:dyDescent="0.25"/>
    <row r="8049" customFormat="1" x14ac:dyDescent="0.25"/>
    <row r="8050" customFormat="1" x14ac:dyDescent="0.25"/>
    <row r="8051" customFormat="1" x14ac:dyDescent="0.25"/>
    <row r="8052" customFormat="1" x14ac:dyDescent="0.25"/>
    <row r="8053" customFormat="1" x14ac:dyDescent="0.25"/>
    <row r="8054" customFormat="1" x14ac:dyDescent="0.25"/>
    <row r="8055" customFormat="1" x14ac:dyDescent="0.25"/>
    <row r="8056" customFormat="1" x14ac:dyDescent="0.25"/>
    <row r="8057" customFormat="1" x14ac:dyDescent="0.25"/>
    <row r="8058" customFormat="1" x14ac:dyDescent="0.25"/>
    <row r="8059" customFormat="1" x14ac:dyDescent="0.25"/>
    <row r="8060" customFormat="1" x14ac:dyDescent="0.25"/>
    <row r="8061" customFormat="1" x14ac:dyDescent="0.25"/>
    <row r="8062" customFormat="1" x14ac:dyDescent="0.25"/>
    <row r="8063" customFormat="1" x14ac:dyDescent="0.25"/>
    <row r="8064" customFormat="1" x14ac:dyDescent="0.25"/>
    <row r="8065" customFormat="1" x14ac:dyDescent="0.25"/>
    <row r="8066" customFormat="1" x14ac:dyDescent="0.25"/>
    <row r="8067" customFormat="1" x14ac:dyDescent="0.25"/>
    <row r="8068" customFormat="1" x14ac:dyDescent="0.25"/>
    <row r="8069" customFormat="1" x14ac:dyDescent="0.25"/>
    <row r="8070" customFormat="1" x14ac:dyDescent="0.25"/>
    <row r="8071" customFormat="1" x14ac:dyDescent="0.25"/>
    <row r="8072" customFormat="1" x14ac:dyDescent="0.25"/>
    <row r="8073" customFormat="1" x14ac:dyDescent="0.25"/>
    <row r="8074" customFormat="1" x14ac:dyDescent="0.25"/>
    <row r="8075" customFormat="1" x14ac:dyDescent="0.25"/>
    <row r="8076" customFormat="1" x14ac:dyDescent="0.25"/>
    <row r="8077" customFormat="1" x14ac:dyDescent="0.25"/>
    <row r="8078" customFormat="1" x14ac:dyDescent="0.25"/>
    <row r="8079" customFormat="1" x14ac:dyDescent="0.25"/>
    <row r="8080" customFormat="1" x14ac:dyDescent="0.25"/>
    <row r="8081" customFormat="1" x14ac:dyDescent="0.25"/>
    <row r="8082" customFormat="1" x14ac:dyDescent="0.25"/>
    <row r="8083" customFormat="1" x14ac:dyDescent="0.25"/>
    <row r="8084" customFormat="1" x14ac:dyDescent="0.25"/>
    <row r="8085" customFormat="1" x14ac:dyDescent="0.25"/>
    <row r="8086" customFormat="1" x14ac:dyDescent="0.25"/>
    <row r="8087" customFormat="1" x14ac:dyDescent="0.25"/>
    <row r="8088" customFormat="1" x14ac:dyDescent="0.25"/>
    <row r="8089" customFormat="1" x14ac:dyDescent="0.25"/>
    <row r="8090" customFormat="1" x14ac:dyDescent="0.25"/>
    <row r="8091" customFormat="1" x14ac:dyDescent="0.25"/>
    <row r="8092" customFormat="1" x14ac:dyDescent="0.25"/>
    <row r="8093" customFormat="1" x14ac:dyDescent="0.25"/>
    <row r="8094" customFormat="1" x14ac:dyDescent="0.25"/>
    <row r="8095" customFormat="1" x14ac:dyDescent="0.25"/>
    <row r="8096" customFormat="1" x14ac:dyDescent="0.25"/>
    <row r="8097" customFormat="1" x14ac:dyDescent="0.25"/>
    <row r="8098" customFormat="1" x14ac:dyDescent="0.25"/>
    <row r="8099" customFormat="1" x14ac:dyDescent="0.25"/>
    <row r="8100" customFormat="1" x14ac:dyDescent="0.25"/>
    <row r="8101" customFormat="1" x14ac:dyDescent="0.25"/>
    <row r="8102" customFormat="1" x14ac:dyDescent="0.25"/>
    <row r="8103" customFormat="1" x14ac:dyDescent="0.25"/>
    <row r="8104" customFormat="1" x14ac:dyDescent="0.25"/>
    <row r="8105" customFormat="1" x14ac:dyDescent="0.25"/>
    <row r="8106" customFormat="1" x14ac:dyDescent="0.25"/>
    <row r="8107" customFormat="1" x14ac:dyDescent="0.25"/>
    <row r="8108" customFormat="1" x14ac:dyDescent="0.25"/>
    <row r="8109" customFormat="1" x14ac:dyDescent="0.25"/>
    <row r="8110" customFormat="1" x14ac:dyDescent="0.25"/>
    <row r="8111" customFormat="1" x14ac:dyDescent="0.25"/>
    <row r="8112" customFormat="1" x14ac:dyDescent="0.25"/>
    <row r="8113" customFormat="1" x14ac:dyDescent="0.25"/>
    <row r="8114" customFormat="1" x14ac:dyDescent="0.25"/>
    <row r="8115" customFormat="1" x14ac:dyDescent="0.25"/>
    <row r="8116" customFormat="1" x14ac:dyDescent="0.25"/>
    <row r="8117" customFormat="1" x14ac:dyDescent="0.25"/>
    <row r="8118" customFormat="1" x14ac:dyDescent="0.25"/>
    <row r="8119" customFormat="1" x14ac:dyDescent="0.25"/>
    <row r="8120" customFormat="1" x14ac:dyDescent="0.25"/>
    <row r="8121" customFormat="1" x14ac:dyDescent="0.25"/>
    <row r="8122" customFormat="1" x14ac:dyDescent="0.25"/>
    <row r="8123" customFormat="1" x14ac:dyDescent="0.25"/>
    <row r="8124" customFormat="1" x14ac:dyDescent="0.25"/>
    <row r="8125" customFormat="1" x14ac:dyDescent="0.25"/>
    <row r="8126" customFormat="1" x14ac:dyDescent="0.25"/>
    <row r="8127" customFormat="1" x14ac:dyDescent="0.25"/>
    <row r="8128" customFormat="1" x14ac:dyDescent="0.25"/>
    <row r="8129" customFormat="1" x14ac:dyDescent="0.25"/>
    <row r="8130" customFormat="1" x14ac:dyDescent="0.25"/>
    <row r="8131" customFormat="1" x14ac:dyDescent="0.25"/>
    <row r="8132" customFormat="1" x14ac:dyDescent="0.25"/>
    <row r="8133" customFormat="1" x14ac:dyDescent="0.25"/>
    <row r="8134" customFormat="1" x14ac:dyDescent="0.25"/>
    <row r="8135" customFormat="1" x14ac:dyDescent="0.25"/>
    <row r="8136" customFormat="1" x14ac:dyDescent="0.25"/>
    <row r="8137" customFormat="1" x14ac:dyDescent="0.25"/>
    <row r="8138" customFormat="1" x14ac:dyDescent="0.25"/>
    <row r="8139" customFormat="1" x14ac:dyDescent="0.25"/>
    <row r="8140" customFormat="1" x14ac:dyDescent="0.25"/>
    <row r="8141" customFormat="1" x14ac:dyDescent="0.25"/>
    <row r="8142" customFormat="1" x14ac:dyDescent="0.25"/>
    <row r="8143" customFormat="1" x14ac:dyDescent="0.25"/>
    <row r="8144" customFormat="1" x14ac:dyDescent="0.25"/>
    <row r="8145" customFormat="1" x14ac:dyDescent="0.25"/>
    <row r="8146" customFormat="1" x14ac:dyDescent="0.25"/>
    <row r="8147" customFormat="1" x14ac:dyDescent="0.25"/>
    <row r="8148" customFormat="1" x14ac:dyDescent="0.25"/>
    <row r="8149" customFormat="1" x14ac:dyDescent="0.25"/>
    <row r="8150" customFormat="1" x14ac:dyDescent="0.25"/>
    <row r="8151" customFormat="1" x14ac:dyDescent="0.25"/>
    <row r="8152" customFormat="1" x14ac:dyDescent="0.25"/>
    <row r="8153" customFormat="1" x14ac:dyDescent="0.25"/>
    <row r="8154" customFormat="1" x14ac:dyDescent="0.25"/>
    <row r="8155" customFormat="1" x14ac:dyDescent="0.25"/>
    <row r="8156" customFormat="1" x14ac:dyDescent="0.25"/>
    <row r="8157" customFormat="1" x14ac:dyDescent="0.25"/>
    <row r="8158" customFormat="1" x14ac:dyDescent="0.25"/>
    <row r="8159" customFormat="1" x14ac:dyDescent="0.25"/>
    <row r="8160" customFormat="1" x14ac:dyDescent="0.25"/>
    <row r="8161" customFormat="1" x14ac:dyDescent="0.25"/>
    <row r="8162" customFormat="1" x14ac:dyDescent="0.25"/>
    <row r="8163" customFormat="1" x14ac:dyDescent="0.25"/>
    <row r="8164" customFormat="1" x14ac:dyDescent="0.25"/>
    <row r="8165" customFormat="1" x14ac:dyDescent="0.25"/>
    <row r="8166" customFormat="1" x14ac:dyDescent="0.25"/>
    <row r="8167" customFormat="1" x14ac:dyDescent="0.25"/>
    <row r="8168" customFormat="1" x14ac:dyDescent="0.25"/>
    <row r="8169" customFormat="1" x14ac:dyDescent="0.25"/>
    <row r="8170" customFormat="1" x14ac:dyDescent="0.25"/>
    <row r="8171" customFormat="1" x14ac:dyDescent="0.25"/>
    <row r="8172" customFormat="1" x14ac:dyDescent="0.25"/>
    <row r="8173" customFormat="1" x14ac:dyDescent="0.25"/>
    <row r="8174" customFormat="1" x14ac:dyDescent="0.25"/>
    <row r="8175" customFormat="1" x14ac:dyDescent="0.25"/>
    <row r="8176" customFormat="1" x14ac:dyDescent="0.25"/>
    <row r="8177" customFormat="1" x14ac:dyDescent="0.25"/>
    <row r="8178" customFormat="1" x14ac:dyDescent="0.25"/>
    <row r="8179" customFormat="1" x14ac:dyDescent="0.25"/>
    <row r="8180" customFormat="1" x14ac:dyDescent="0.25"/>
    <row r="8181" customFormat="1" x14ac:dyDescent="0.25"/>
    <row r="8182" customFormat="1" x14ac:dyDescent="0.25"/>
    <row r="8183" customFormat="1" x14ac:dyDescent="0.25"/>
    <row r="8184" customFormat="1" x14ac:dyDescent="0.25"/>
    <row r="8185" customFormat="1" x14ac:dyDescent="0.25"/>
    <row r="8186" customFormat="1" x14ac:dyDescent="0.25"/>
    <row r="8187" customFormat="1" x14ac:dyDescent="0.25"/>
    <row r="8188" customFormat="1" x14ac:dyDescent="0.25"/>
    <row r="8189" customFormat="1" x14ac:dyDescent="0.25"/>
    <row r="8190" customFormat="1" x14ac:dyDescent="0.25"/>
    <row r="8191" customFormat="1" x14ac:dyDescent="0.25"/>
    <row r="8192" customFormat="1" x14ac:dyDescent="0.25"/>
    <row r="8193" customFormat="1" x14ac:dyDescent="0.25"/>
    <row r="8194" customFormat="1" x14ac:dyDescent="0.25"/>
    <row r="8195" customFormat="1" x14ac:dyDescent="0.25"/>
    <row r="8196" customFormat="1" x14ac:dyDescent="0.25"/>
    <row r="8197" customFormat="1" x14ac:dyDescent="0.25"/>
    <row r="8198" customFormat="1" x14ac:dyDescent="0.25"/>
    <row r="8199" customFormat="1" x14ac:dyDescent="0.25"/>
    <row r="8200" customFormat="1" x14ac:dyDescent="0.25"/>
    <row r="8201" customFormat="1" x14ac:dyDescent="0.25"/>
    <row r="8202" customFormat="1" x14ac:dyDescent="0.25"/>
    <row r="8203" customFormat="1" x14ac:dyDescent="0.25"/>
    <row r="8204" customFormat="1" x14ac:dyDescent="0.25"/>
    <row r="8205" customFormat="1" x14ac:dyDescent="0.25"/>
    <row r="8206" customFormat="1" x14ac:dyDescent="0.25"/>
    <row r="8207" customFormat="1" x14ac:dyDescent="0.25"/>
    <row r="8208" customFormat="1" x14ac:dyDescent="0.25"/>
    <row r="8209" customFormat="1" x14ac:dyDescent="0.25"/>
    <row r="8210" customFormat="1" x14ac:dyDescent="0.25"/>
    <row r="8211" customFormat="1" x14ac:dyDescent="0.25"/>
    <row r="8212" customFormat="1" x14ac:dyDescent="0.25"/>
    <row r="8213" customFormat="1" x14ac:dyDescent="0.25"/>
    <row r="8214" customFormat="1" x14ac:dyDescent="0.25"/>
    <row r="8215" customFormat="1" x14ac:dyDescent="0.25"/>
    <row r="8216" customFormat="1" x14ac:dyDescent="0.25"/>
    <row r="8217" customFormat="1" x14ac:dyDescent="0.25"/>
    <row r="8218" customFormat="1" x14ac:dyDescent="0.25"/>
    <row r="8219" customFormat="1" x14ac:dyDescent="0.25"/>
    <row r="8220" customFormat="1" x14ac:dyDescent="0.25"/>
    <row r="8221" customFormat="1" x14ac:dyDescent="0.25"/>
    <row r="8222" customFormat="1" x14ac:dyDescent="0.25"/>
    <row r="8223" customFormat="1" x14ac:dyDescent="0.25"/>
    <row r="8224" customFormat="1" x14ac:dyDescent="0.25"/>
    <row r="8225" customFormat="1" x14ac:dyDescent="0.25"/>
    <row r="8226" customFormat="1" x14ac:dyDescent="0.25"/>
    <row r="8227" customFormat="1" x14ac:dyDescent="0.25"/>
    <row r="8228" customFormat="1" x14ac:dyDescent="0.25"/>
    <row r="8229" customFormat="1" x14ac:dyDescent="0.25"/>
    <row r="8230" customFormat="1" x14ac:dyDescent="0.25"/>
    <row r="8231" customFormat="1" x14ac:dyDescent="0.25"/>
    <row r="8232" customFormat="1" x14ac:dyDescent="0.25"/>
    <row r="8233" customFormat="1" x14ac:dyDescent="0.25"/>
    <row r="8234" customFormat="1" x14ac:dyDescent="0.25"/>
    <row r="8235" customFormat="1" x14ac:dyDescent="0.25"/>
    <row r="8236" customFormat="1" x14ac:dyDescent="0.25"/>
    <row r="8237" customFormat="1" x14ac:dyDescent="0.25"/>
    <row r="8238" customFormat="1" x14ac:dyDescent="0.25"/>
    <row r="8239" customFormat="1" x14ac:dyDescent="0.25"/>
    <row r="8240" customFormat="1" x14ac:dyDescent="0.25"/>
    <row r="8241" customFormat="1" x14ac:dyDescent="0.25"/>
    <row r="8242" customFormat="1" x14ac:dyDescent="0.25"/>
    <row r="8243" customFormat="1" x14ac:dyDescent="0.25"/>
    <row r="8244" customFormat="1" x14ac:dyDescent="0.25"/>
    <row r="8245" customFormat="1" x14ac:dyDescent="0.25"/>
    <row r="8246" customFormat="1" x14ac:dyDescent="0.25"/>
    <row r="8247" customFormat="1" x14ac:dyDescent="0.25"/>
    <row r="8248" customFormat="1" x14ac:dyDescent="0.25"/>
    <row r="8249" customFormat="1" x14ac:dyDescent="0.25"/>
    <row r="8250" customFormat="1" x14ac:dyDescent="0.25"/>
    <row r="8251" customFormat="1" x14ac:dyDescent="0.25"/>
    <row r="8252" customFormat="1" x14ac:dyDescent="0.25"/>
    <row r="8253" customFormat="1" x14ac:dyDescent="0.25"/>
    <row r="8254" customFormat="1" x14ac:dyDescent="0.25"/>
    <row r="8255" customFormat="1" x14ac:dyDescent="0.25"/>
    <row r="8256" customFormat="1" x14ac:dyDescent="0.25"/>
    <row r="8257" customFormat="1" x14ac:dyDescent="0.25"/>
    <row r="8258" customFormat="1" x14ac:dyDescent="0.25"/>
    <row r="8259" customFormat="1" x14ac:dyDescent="0.25"/>
    <row r="8260" customFormat="1" x14ac:dyDescent="0.25"/>
    <row r="8261" customFormat="1" x14ac:dyDescent="0.25"/>
    <row r="8262" customFormat="1" x14ac:dyDescent="0.25"/>
    <row r="8263" customFormat="1" x14ac:dyDescent="0.25"/>
    <row r="8264" customFormat="1" x14ac:dyDescent="0.25"/>
    <row r="8265" customFormat="1" x14ac:dyDescent="0.25"/>
    <row r="8266" customFormat="1" x14ac:dyDescent="0.25"/>
    <row r="8267" customFormat="1" x14ac:dyDescent="0.25"/>
    <row r="8268" customFormat="1" x14ac:dyDescent="0.25"/>
    <row r="8269" customFormat="1" x14ac:dyDescent="0.25"/>
    <row r="8270" customFormat="1" x14ac:dyDescent="0.25"/>
    <row r="8271" customFormat="1" x14ac:dyDescent="0.25"/>
    <row r="8272" customFormat="1" x14ac:dyDescent="0.25"/>
    <row r="8273" customFormat="1" x14ac:dyDescent="0.25"/>
    <row r="8274" customFormat="1" x14ac:dyDescent="0.25"/>
    <row r="8275" customFormat="1" x14ac:dyDescent="0.25"/>
    <row r="8276" customFormat="1" x14ac:dyDescent="0.25"/>
    <row r="8277" customFormat="1" x14ac:dyDescent="0.25"/>
    <row r="8278" customFormat="1" x14ac:dyDescent="0.25"/>
    <row r="8279" customFormat="1" x14ac:dyDescent="0.25"/>
    <row r="8280" customFormat="1" x14ac:dyDescent="0.25"/>
    <row r="8281" customFormat="1" x14ac:dyDescent="0.25"/>
    <row r="8282" customFormat="1" x14ac:dyDescent="0.25"/>
    <row r="8283" customFormat="1" x14ac:dyDescent="0.25"/>
    <row r="8284" customFormat="1" x14ac:dyDescent="0.25"/>
    <row r="8285" customFormat="1" x14ac:dyDescent="0.25"/>
    <row r="8286" customFormat="1" x14ac:dyDescent="0.25"/>
    <row r="8287" customFormat="1" x14ac:dyDescent="0.25"/>
    <row r="8288" customFormat="1" x14ac:dyDescent="0.25"/>
    <row r="8289" customFormat="1" x14ac:dyDescent="0.25"/>
    <row r="8290" customFormat="1" x14ac:dyDescent="0.25"/>
    <row r="8291" customFormat="1" x14ac:dyDescent="0.25"/>
    <row r="8292" customFormat="1" x14ac:dyDescent="0.25"/>
    <row r="8293" customFormat="1" x14ac:dyDescent="0.25"/>
    <row r="8294" customFormat="1" x14ac:dyDescent="0.25"/>
    <row r="8295" customFormat="1" x14ac:dyDescent="0.25"/>
    <row r="8296" customFormat="1" x14ac:dyDescent="0.25"/>
    <row r="8297" customFormat="1" x14ac:dyDescent="0.25"/>
    <row r="8298" customFormat="1" x14ac:dyDescent="0.25"/>
    <row r="8299" customFormat="1" x14ac:dyDescent="0.25"/>
    <row r="8300" customFormat="1" x14ac:dyDescent="0.25"/>
    <row r="8301" customFormat="1" x14ac:dyDescent="0.25"/>
    <row r="8302" customFormat="1" x14ac:dyDescent="0.25"/>
    <row r="8303" customFormat="1" x14ac:dyDescent="0.25"/>
    <row r="8304" customFormat="1" x14ac:dyDescent="0.25"/>
    <row r="8305" customFormat="1" x14ac:dyDescent="0.25"/>
    <row r="8306" customFormat="1" x14ac:dyDescent="0.25"/>
    <row r="8307" customFormat="1" x14ac:dyDescent="0.25"/>
    <row r="8308" customFormat="1" x14ac:dyDescent="0.25"/>
    <row r="8309" customFormat="1" x14ac:dyDescent="0.25"/>
    <row r="8310" customFormat="1" x14ac:dyDescent="0.25"/>
    <row r="8311" customFormat="1" x14ac:dyDescent="0.25"/>
    <row r="8312" customFormat="1" x14ac:dyDescent="0.25"/>
    <row r="8313" customFormat="1" x14ac:dyDescent="0.25"/>
    <row r="8314" customFormat="1" x14ac:dyDescent="0.25"/>
    <row r="8315" customFormat="1" x14ac:dyDescent="0.25"/>
    <row r="8316" customFormat="1" x14ac:dyDescent="0.25"/>
    <row r="8317" customFormat="1" x14ac:dyDescent="0.25"/>
    <row r="8318" customFormat="1" x14ac:dyDescent="0.25"/>
    <row r="8319" customFormat="1" x14ac:dyDescent="0.25"/>
    <row r="8320" customFormat="1" x14ac:dyDescent="0.25"/>
    <row r="8321" customFormat="1" x14ac:dyDescent="0.25"/>
    <row r="8322" customFormat="1" x14ac:dyDescent="0.25"/>
    <row r="8323" customFormat="1" x14ac:dyDescent="0.25"/>
    <row r="8324" customFormat="1" x14ac:dyDescent="0.25"/>
    <row r="8325" customFormat="1" x14ac:dyDescent="0.25"/>
    <row r="8326" customFormat="1" x14ac:dyDescent="0.25"/>
    <row r="8327" customFormat="1" x14ac:dyDescent="0.25"/>
    <row r="8328" customFormat="1" x14ac:dyDescent="0.25"/>
    <row r="8329" customFormat="1" x14ac:dyDescent="0.25"/>
    <row r="8330" customFormat="1" x14ac:dyDescent="0.25"/>
    <row r="8331" customFormat="1" x14ac:dyDescent="0.25"/>
    <row r="8332" customFormat="1" x14ac:dyDescent="0.25"/>
    <row r="8333" customFormat="1" x14ac:dyDescent="0.25"/>
    <row r="8334" customFormat="1" x14ac:dyDescent="0.25"/>
    <row r="8335" customFormat="1" x14ac:dyDescent="0.25"/>
    <row r="8336" customFormat="1" x14ac:dyDescent="0.25"/>
    <row r="8337" customFormat="1" x14ac:dyDescent="0.25"/>
    <row r="8338" customFormat="1" x14ac:dyDescent="0.25"/>
    <row r="8339" customFormat="1" x14ac:dyDescent="0.25"/>
    <row r="8340" customFormat="1" x14ac:dyDescent="0.25"/>
    <row r="8341" customFormat="1" x14ac:dyDescent="0.25"/>
    <row r="8342" customFormat="1" x14ac:dyDescent="0.25"/>
    <row r="8343" customFormat="1" x14ac:dyDescent="0.25"/>
    <row r="8344" customFormat="1" x14ac:dyDescent="0.25"/>
    <row r="8345" customFormat="1" x14ac:dyDescent="0.25"/>
    <row r="8346" customFormat="1" x14ac:dyDescent="0.25"/>
    <row r="8347" customFormat="1" x14ac:dyDescent="0.25"/>
    <row r="8348" customFormat="1" x14ac:dyDescent="0.25"/>
    <row r="8349" customFormat="1" x14ac:dyDescent="0.25"/>
    <row r="8350" customFormat="1" x14ac:dyDescent="0.25"/>
    <row r="8351" customFormat="1" x14ac:dyDescent="0.25"/>
    <row r="8352" customFormat="1" x14ac:dyDescent="0.25"/>
    <row r="8353" customFormat="1" x14ac:dyDescent="0.25"/>
    <row r="8354" customFormat="1" x14ac:dyDescent="0.25"/>
    <row r="8355" customFormat="1" x14ac:dyDescent="0.25"/>
    <row r="8356" customFormat="1" x14ac:dyDescent="0.25"/>
    <row r="8357" customFormat="1" x14ac:dyDescent="0.25"/>
    <row r="8358" customFormat="1" x14ac:dyDescent="0.25"/>
    <row r="8359" customFormat="1" x14ac:dyDescent="0.25"/>
    <row r="8360" customFormat="1" x14ac:dyDescent="0.25"/>
    <row r="8361" customFormat="1" x14ac:dyDescent="0.25"/>
    <row r="8362" customFormat="1" x14ac:dyDescent="0.25"/>
    <row r="8363" customFormat="1" x14ac:dyDescent="0.25"/>
    <row r="8364" customFormat="1" x14ac:dyDescent="0.25"/>
    <row r="8365" customFormat="1" x14ac:dyDescent="0.25"/>
    <row r="8366" customFormat="1" x14ac:dyDescent="0.25"/>
    <row r="8367" customFormat="1" x14ac:dyDescent="0.25"/>
    <row r="8368" customFormat="1" x14ac:dyDescent="0.25"/>
    <row r="8369" customFormat="1" x14ac:dyDescent="0.25"/>
    <row r="8370" customFormat="1" x14ac:dyDescent="0.25"/>
    <row r="8371" customFormat="1" x14ac:dyDescent="0.25"/>
    <row r="8372" customFormat="1" x14ac:dyDescent="0.25"/>
    <row r="8373" customFormat="1" x14ac:dyDescent="0.25"/>
    <row r="8374" customFormat="1" x14ac:dyDescent="0.25"/>
    <row r="8375" customFormat="1" x14ac:dyDescent="0.25"/>
    <row r="8376" customFormat="1" x14ac:dyDescent="0.25"/>
    <row r="8377" customFormat="1" x14ac:dyDescent="0.25"/>
    <row r="8378" customFormat="1" x14ac:dyDescent="0.25"/>
    <row r="8379" customFormat="1" x14ac:dyDescent="0.25"/>
    <row r="8380" customFormat="1" x14ac:dyDescent="0.25"/>
    <row r="8381" customFormat="1" x14ac:dyDescent="0.25"/>
    <row r="8382" customFormat="1" x14ac:dyDescent="0.25"/>
    <row r="8383" customFormat="1" x14ac:dyDescent="0.25"/>
    <row r="8384" customFormat="1" x14ac:dyDescent="0.25"/>
    <row r="8385" customFormat="1" x14ac:dyDescent="0.25"/>
    <row r="8386" customFormat="1" x14ac:dyDescent="0.25"/>
    <row r="8387" customFormat="1" x14ac:dyDescent="0.25"/>
    <row r="8388" customFormat="1" x14ac:dyDescent="0.25"/>
    <row r="8389" customFormat="1" x14ac:dyDescent="0.25"/>
    <row r="8390" customFormat="1" x14ac:dyDescent="0.25"/>
    <row r="8391" customFormat="1" x14ac:dyDescent="0.25"/>
    <row r="8392" customFormat="1" x14ac:dyDescent="0.25"/>
    <row r="8393" customFormat="1" x14ac:dyDescent="0.25"/>
    <row r="8394" customFormat="1" x14ac:dyDescent="0.25"/>
    <row r="8395" customFormat="1" x14ac:dyDescent="0.25"/>
    <row r="8396" customFormat="1" x14ac:dyDescent="0.25"/>
    <row r="8397" customFormat="1" x14ac:dyDescent="0.25"/>
    <row r="8398" customFormat="1" x14ac:dyDescent="0.25"/>
    <row r="8399" customFormat="1" x14ac:dyDescent="0.25"/>
    <row r="8400" customFormat="1" x14ac:dyDescent="0.25"/>
    <row r="8401" customFormat="1" x14ac:dyDescent="0.25"/>
    <row r="8402" customFormat="1" x14ac:dyDescent="0.25"/>
    <row r="8403" customFormat="1" x14ac:dyDescent="0.25"/>
    <row r="8404" customFormat="1" x14ac:dyDescent="0.25"/>
    <row r="8405" customFormat="1" x14ac:dyDescent="0.25"/>
    <row r="8406" customFormat="1" x14ac:dyDescent="0.25"/>
    <row r="8407" customFormat="1" x14ac:dyDescent="0.25"/>
    <row r="8408" customFormat="1" x14ac:dyDescent="0.25"/>
    <row r="8409" customFormat="1" x14ac:dyDescent="0.25"/>
    <row r="8410" customFormat="1" x14ac:dyDescent="0.25"/>
    <row r="8411" customFormat="1" x14ac:dyDescent="0.25"/>
    <row r="8412" customFormat="1" x14ac:dyDescent="0.25"/>
    <row r="8413" customFormat="1" x14ac:dyDescent="0.25"/>
    <row r="8414" customFormat="1" x14ac:dyDescent="0.25"/>
    <row r="8415" customFormat="1" x14ac:dyDescent="0.25"/>
    <row r="8416" customFormat="1" x14ac:dyDescent="0.25"/>
    <row r="8417" customFormat="1" x14ac:dyDescent="0.25"/>
    <row r="8418" customFormat="1" x14ac:dyDescent="0.25"/>
    <row r="8419" customFormat="1" x14ac:dyDescent="0.25"/>
    <row r="8420" customFormat="1" x14ac:dyDescent="0.25"/>
    <row r="8421" customFormat="1" x14ac:dyDescent="0.25"/>
    <row r="8422" customFormat="1" x14ac:dyDescent="0.25"/>
    <row r="8423" customFormat="1" x14ac:dyDescent="0.25"/>
    <row r="8424" customFormat="1" x14ac:dyDescent="0.25"/>
    <row r="8425" customFormat="1" x14ac:dyDescent="0.25"/>
    <row r="8426" customFormat="1" x14ac:dyDescent="0.25"/>
    <row r="8427" customFormat="1" x14ac:dyDescent="0.25"/>
    <row r="8428" customFormat="1" x14ac:dyDescent="0.25"/>
    <row r="8429" customFormat="1" x14ac:dyDescent="0.25"/>
    <row r="8430" customFormat="1" x14ac:dyDescent="0.25"/>
    <row r="8431" customFormat="1" x14ac:dyDescent="0.25"/>
    <row r="8432" customFormat="1" x14ac:dyDescent="0.25"/>
    <row r="8433" customFormat="1" x14ac:dyDescent="0.25"/>
    <row r="8434" customFormat="1" x14ac:dyDescent="0.25"/>
    <row r="8435" customFormat="1" x14ac:dyDescent="0.25"/>
    <row r="8436" customFormat="1" x14ac:dyDescent="0.25"/>
    <row r="8437" customFormat="1" x14ac:dyDescent="0.25"/>
    <row r="8438" customFormat="1" x14ac:dyDescent="0.25"/>
    <row r="8439" customFormat="1" x14ac:dyDescent="0.25"/>
    <row r="8440" customFormat="1" x14ac:dyDescent="0.25"/>
    <row r="8441" customFormat="1" x14ac:dyDescent="0.25"/>
    <row r="8442" customFormat="1" x14ac:dyDescent="0.25"/>
    <row r="8443" customFormat="1" x14ac:dyDescent="0.25"/>
    <row r="8444" customFormat="1" x14ac:dyDescent="0.25"/>
    <row r="8445" customFormat="1" x14ac:dyDescent="0.25"/>
    <row r="8446" customFormat="1" x14ac:dyDescent="0.25"/>
    <row r="8447" customFormat="1" x14ac:dyDescent="0.25"/>
    <row r="8448" customFormat="1" x14ac:dyDescent="0.25"/>
    <row r="8449" customFormat="1" x14ac:dyDescent="0.25"/>
    <row r="8450" customFormat="1" x14ac:dyDescent="0.25"/>
    <row r="8451" customFormat="1" x14ac:dyDescent="0.25"/>
    <row r="8452" customFormat="1" x14ac:dyDescent="0.25"/>
    <row r="8453" customFormat="1" x14ac:dyDescent="0.25"/>
    <row r="8454" customFormat="1" x14ac:dyDescent="0.25"/>
    <row r="8455" customFormat="1" x14ac:dyDescent="0.25"/>
    <row r="8456" customFormat="1" x14ac:dyDescent="0.25"/>
    <row r="8457" customFormat="1" x14ac:dyDescent="0.25"/>
    <row r="8458" customFormat="1" x14ac:dyDescent="0.25"/>
    <row r="8459" customFormat="1" x14ac:dyDescent="0.25"/>
    <row r="8460" customFormat="1" x14ac:dyDescent="0.25"/>
    <row r="8461" customFormat="1" x14ac:dyDescent="0.25"/>
    <row r="8462" customFormat="1" x14ac:dyDescent="0.25"/>
    <row r="8463" customFormat="1" x14ac:dyDescent="0.25"/>
    <row r="8464" customFormat="1" x14ac:dyDescent="0.25"/>
    <row r="8465" customFormat="1" x14ac:dyDescent="0.25"/>
    <row r="8466" customFormat="1" x14ac:dyDescent="0.25"/>
    <row r="8467" customFormat="1" x14ac:dyDescent="0.25"/>
    <row r="8468" customFormat="1" x14ac:dyDescent="0.25"/>
    <row r="8469" customFormat="1" x14ac:dyDescent="0.25"/>
    <row r="8470" customFormat="1" x14ac:dyDescent="0.25"/>
    <row r="8471" customFormat="1" x14ac:dyDescent="0.25"/>
    <row r="8472" customFormat="1" x14ac:dyDescent="0.25"/>
    <row r="8473" customFormat="1" x14ac:dyDescent="0.25"/>
    <row r="8474" customFormat="1" x14ac:dyDescent="0.25"/>
    <row r="8475" customFormat="1" x14ac:dyDescent="0.25"/>
    <row r="8476" customFormat="1" x14ac:dyDescent="0.25"/>
    <row r="8477" customFormat="1" x14ac:dyDescent="0.25"/>
    <row r="8478" customFormat="1" x14ac:dyDescent="0.25"/>
    <row r="8479" customFormat="1" x14ac:dyDescent="0.25"/>
    <row r="8480" customFormat="1" x14ac:dyDescent="0.25"/>
    <row r="8481" customFormat="1" x14ac:dyDescent="0.25"/>
    <row r="8482" customFormat="1" x14ac:dyDescent="0.25"/>
    <row r="8483" customFormat="1" x14ac:dyDescent="0.25"/>
    <row r="8484" customFormat="1" x14ac:dyDescent="0.25"/>
    <row r="8485" customFormat="1" x14ac:dyDescent="0.25"/>
    <row r="8486" customFormat="1" x14ac:dyDescent="0.25"/>
    <row r="8487" customFormat="1" x14ac:dyDescent="0.25"/>
    <row r="8488" customFormat="1" x14ac:dyDescent="0.25"/>
    <row r="8489" customFormat="1" x14ac:dyDescent="0.25"/>
    <row r="8490" customFormat="1" x14ac:dyDescent="0.25"/>
    <row r="8491" customFormat="1" x14ac:dyDescent="0.25"/>
    <row r="8492" customFormat="1" x14ac:dyDescent="0.25"/>
    <row r="8493" customFormat="1" x14ac:dyDescent="0.25"/>
    <row r="8494" customFormat="1" x14ac:dyDescent="0.25"/>
    <row r="8495" customFormat="1" x14ac:dyDescent="0.25"/>
    <row r="8496" customFormat="1" x14ac:dyDescent="0.25"/>
    <row r="8497" customFormat="1" x14ac:dyDescent="0.25"/>
    <row r="8498" customFormat="1" x14ac:dyDescent="0.25"/>
    <row r="8499" customFormat="1" x14ac:dyDescent="0.25"/>
    <row r="8500" customFormat="1" x14ac:dyDescent="0.25"/>
    <row r="8501" customFormat="1" x14ac:dyDescent="0.25"/>
    <row r="8502" customFormat="1" x14ac:dyDescent="0.25"/>
    <row r="8503" customFormat="1" x14ac:dyDescent="0.25"/>
    <row r="8504" customFormat="1" x14ac:dyDescent="0.25"/>
    <row r="8505" customFormat="1" x14ac:dyDescent="0.25"/>
    <row r="8506" customFormat="1" x14ac:dyDescent="0.25"/>
    <row r="8507" customFormat="1" x14ac:dyDescent="0.25"/>
    <row r="8508" customFormat="1" x14ac:dyDescent="0.25"/>
    <row r="8509" customFormat="1" x14ac:dyDescent="0.25"/>
    <row r="8510" customFormat="1" x14ac:dyDescent="0.25"/>
    <row r="8511" customFormat="1" x14ac:dyDescent="0.25"/>
    <row r="8512" customFormat="1" x14ac:dyDescent="0.25"/>
    <row r="8513" customFormat="1" x14ac:dyDescent="0.25"/>
    <row r="8514" customFormat="1" x14ac:dyDescent="0.25"/>
    <row r="8515" customFormat="1" x14ac:dyDescent="0.25"/>
    <row r="8516" customFormat="1" x14ac:dyDescent="0.25"/>
    <row r="8517" customFormat="1" x14ac:dyDescent="0.25"/>
    <row r="8518" customFormat="1" x14ac:dyDescent="0.25"/>
    <row r="8519" customFormat="1" x14ac:dyDescent="0.25"/>
    <row r="8520" customFormat="1" x14ac:dyDescent="0.25"/>
    <row r="8521" customFormat="1" x14ac:dyDescent="0.25"/>
    <row r="8522" customFormat="1" x14ac:dyDescent="0.25"/>
    <row r="8523" customFormat="1" x14ac:dyDescent="0.25"/>
    <row r="8524" customFormat="1" x14ac:dyDescent="0.25"/>
    <row r="8525" customFormat="1" x14ac:dyDescent="0.25"/>
    <row r="8526" customFormat="1" x14ac:dyDescent="0.25"/>
    <row r="8527" customFormat="1" x14ac:dyDescent="0.25"/>
    <row r="8528" customFormat="1" x14ac:dyDescent="0.25"/>
    <row r="8529" customFormat="1" x14ac:dyDescent="0.25"/>
    <row r="8530" customFormat="1" x14ac:dyDescent="0.25"/>
    <row r="8531" customFormat="1" x14ac:dyDescent="0.25"/>
    <row r="8532" customFormat="1" x14ac:dyDescent="0.25"/>
    <row r="8533" customFormat="1" x14ac:dyDescent="0.25"/>
    <row r="8534" customFormat="1" x14ac:dyDescent="0.25"/>
    <row r="8535" customFormat="1" x14ac:dyDescent="0.25"/>
    <row r="8536" customFormat="1" x14ac:dyDescent="0.25"/>
    <row r="8537" customFormat="1" x14ac:dyDescent="0.25"/>
    <row r="8538" customFormat="1" x14ac:dyDescent="0.25"/>
    <row r="8539" customFormat="1" x14ac:dyDescent="0.25"/>
    <row r="8540" customFormat="1" x14ac:dyDescent="0.25"/>
    <row r="8541" customFormat="1" x14ac:dyDescent="0.25"/>
    <row r="8542" customFormat="1" x14ac:dyDescent="0.25"/>
    <row r="8543" customFormat="1" x14ac:dyDescent="0.25"/>
    <row r="8544" customFormat="1" x14ac:dyDescent="0.25"/>
    <row r="8545" customFormat="1" x14ac:dyDescent="0.25"/>
    <row r="8546" customFormat="1" x14ac:dyDescent="0.25"/>
    <row r="8547" customFormat="1" x14ac:dyDescent="0.25"/>
    <row r="8548" customFormat="1" x14ac:dyDescent="0.25"/>
    <row r="8549" customFormat="1" x14ac:dyDescent="0.25"/>
    <row r="8550" customFormat="1" x14ac:dyDescent="0.25"/>
    <row r="8551" customFormat="1" x14ac:dyDescent="0.25"/>
    <row r="8552" customFormat="1" x14ac:dyDescent="0.25"/>
    <row r="8553" customFormat="1" x14ac:dyDescent="0.25"/>
    <row r="8554" customFormat="1" x14ac:dyDescent="0.25"/>
    <row r="8555" customFormat="1" x14ac:dyDescent="0.25"/>
    <row r="8556" customFormat="1" x14ac:dyDescent="0.25"/>
    <row r="8557" customFormat="1" x14ac:dyDescent="0.25"/>
    <row r="8558" customFormat="1" x14ac:dyDescent="0.25"/>
    <row r="8559" customFormat="1" x14ac:dyDescent="0.25"/>
    <row r="8560" customFormat="1" x14ac:dyDescent="0.25"/>
    <row r="8561" customFormat="1" x14ac:dyDescent="0.25"/>
    <row r="8562" customFormat="1" x14ac:dyDescent="0.25"/>
    <row r="8563" customFormat="1" x14ac:dyDescent="0.25"/>
    <row r="8564" customFormat="1" x14ac:dyDescent="0.25"/>
    <row r="8565" customFormat="1" x14ac:dyDescent="0.25"/>
    <row r="8566" customFormat="1" x14ac:dyDescent="0.25"/>
    <row r="8567" customFormat="1" x14ac:dyDescent="0.25"/>
    <row r="8568" customFormat="1" x14ac:dyDescent="0.25"/>
    <row r="8569" customFormat="1" x14ac:dyDescent="0.25"/>
    <row r="8570" customFormat="1" x14ac:dyDescent="0.25"/>
    <row r="8571" customFormat="1" x14ac:dyDescent="0.25"/>
    <row r="8572" customFormat="1" x14ac:dyDescent="0.25"/>
    <row r="8573" customFormat="1" x14ac:dyDescent="0.25"/>
    <row r="8574" customFormat="1" x14ac:dyDescent="0.25"/>
    <row r="8575" customFormat="1" x14ac:dyDescent="0.25"/>
    <row r="8576" customFormat="1" x14ac:dyDescent="0.25"/>
    <row r="8577" customFormat="1" x14ac:dyDescent="0.25"/>
    <row r="8578" customFormat="1" x14ac:dyDescent="0.25"/>
    <row r="8579" customFormat="1" x14ac:dyDescent="0.25"/>
    <row r="8580" customFormat="1" x14ac:dyDescent="0.25"/>
    <row r="8581" customFormat="1" x14ac:dyDescent="0.25"/>
    <row r="8582" customFormat="1" x14ac:dyDescent="0.25"/>
    <row r="8583" customFormat="1" x14ac:dyDescent="0.25"/>
    <row r="8584" customFormat="1" x14ac:dyDescent="0.25"/>
    <row r="8585" customFormat="1" x14ac:dyDescent="0.25"/>
    <row r="8586" customFormat="1" x14ac:dyDescent="0.25"/>
    <row r="8587" customFormat="1" x14ac:dyDescent="0.25"/>
    <row r="8588" customFormat="1" x14ac:dyDescent="0.25"/>
    <row r="8589" customFormat="1" x14ac:dyDescent="0.25"/>
    <row r="8590" customFormat="1" x14ac:dyDescent="0.25"/>
    <row r="8591" customFormat="1" x14ac:dyDescent="0.25"/>
    <row r="8592" customFormat="1" x14ac:dyDescent="0.25"/>
    <row r="8593" customFormat="1" x14ac:dyDescent="0.25"/>
    <row r="8594" customFormat="1" x14ac:dyDescent="0.25"/>
    <row r="8595" customFormat="1" x14ac:dyDescent="0.25"/>
    <row r="8596" customFormat="1" x14ac:dyDescent="0.25"/>
    <row r="8597" customFormat="1" x14ac:dyDescent="0.25"/>
    <row r="8598" customFormat="1" x14ac:dyDescent="0.25"/>
    <row r="8599" customFormat="1" x14ac:dyDescent="0.25"/>
    <row r="8600" customFormat="1" x14ac:dyDescent="0.25"/>
    <row r="8601" customFormat="1" x14ac:dyDescent="0.25"/>
    <row r="8602" customFormat="1" x14ac:dyDescent="0.25"/>
    <row r="8603" customFormat="1" x14ac:dyDescent="0.25"/>
    <row r="8604" customFormat="1" x14ac:dyDescent="0.25"/>
    <row r="8605" customFormat="1" x14ac:dyDescent="0.25"/>
    <row r="8606" customFormat="1" x14ac:dyDescent="0.25"/>
    <row r="8607" customFormat="1" x14ac:dyDescent="0.25"/>
    <row r="8608" customFormat="1" x14ac:dyDescent="0.25"/>
    <row r="8609" customFormat="1" x14ac:dyDescent="0.25"/>
    <row r="8610" customFormat="1" x14ac:dyDescent="0.25"/>
    <row r="8611" customFormat="1" x14ac:dyDescent="0.25"/>
    <row r="8612" customFormat="1" x14ac:dyDescent="0.25"/>
    <row r="8613" customFormat="1" x14ac:dyDescent="0.25"/>
    <row r="8614" customFormat="1" x14ac:dyDescent="0.25"/>
    <row r="8615" customFormat="1" x14ac:dyDescent="0.25"/>
    <row r="8616" customFormat="1" x14ac:dyDescent="0.25"/>
    <row r="8617" customFormat="1" x14ac:dyDescent="0.25"/>
    <row r="8618" customFormat="1" x14ac:dyDescent="0.25"/>
    <row r="8619" customFormat="1" x14ac:dyDescent="0.25"/>
    <row r="8620" customFormat="1" x14ac:dyDescent="0.25"/>
    <row r="8621" customFormat="1" x14ac:dyDescent="0.25"/>
    <row r="8622" customFormat="1" x14ac:dyDescent="0.25"/>
    <row r="8623" customFormat="1" x14ac:dyDescent="0.25"/>
    <row r="8624" customFormat="1" x14ac:dyDescent="0.25"/>
    <row r="8625" customFormat="1" x14ac:dyDescent="0.25"/>
    <row r="8626" customFormat="1" x14ac:dyDescent="0.25"/>
    <row r="8627" customFormat="1" x14ac:dyDescent="0.25"/>
    <row r="8628" customFormat="1" x14ac:dyDescent="0.25"/>
    <row r="8629" customFormat="1" x14ac:dyDescent="0.25"/>
    <row r="8630" customFormat="1" x14ac:dyDescent="0.25"/>
    <row r="8631" customFormat="1" x14ac:dyDescent="0.25"/>
    <row r="8632" customFormat="1" x14ac:dyDescent="0.25"/>
    <row r="8633" customFormat="1" x14ac:dyDescent="0.25"/>
    <row r="8634" customFormat="1" x14ac:dyDescent="0.25"/>
    <row r="8635" customFormat="1" x14ac:dyDescent="0.25"/>
    <row r="8636" customFormat="1" x14ac:dyDescent="0.25"/>
    <row r="8637" customFormat="1" x14ac:dyDescent="0.25"/>
    <row r="8638" customFormat="1" x14ac:dyDescent="0.25"/>
    <row r="8639" customFormat="1" x14ac:dyDescent="0.25"/>
    <row r="8640" customFormat="1" x14ac:dyDescent="0.25"/>
    <row r="8641" customFormat="1" x14ac:dyDescent="0.25"/>
    <row r="8642" customFormat="1" x14ac:dyDescent="0.25"/>
    <row r="8643" customFormat="1" x14ac:dyDescent="0.25"/>
    <row r="8644" customFormat="1" x14ac:dyDescent="0.25"/>
    <row r="8645" customFormat="1" x14ac:dyDescent="0.25"/>
    <row r="8646" customFormat="1" x14ac:dyDescent="0.25"/>
    <row r="8647" customFormat="1" x14ac:dyDescent="0.25"/>
    <row r="8648" customFormat="1" x14ac:dyDescent="0.25"/>
    <row r="8649" customFormat="1" x14ac:dyDescent="0.25"/>
    <row r="8650" customFormat="1" x14ac:dyDescent="0.25"/>
    <row r="8651" customFormat="1" x14ac:dyDescent="0.25"/>
    <row r="8652" customFormat="1" x14ac:dyDescent="0.25"/>
    <row r="8653" customFormat="1" x14ac:dyDescent="0.25"/>
    <row r="8654" customFormat="1" x14ac:dyDescent="0.25"/>
    <row r="8655" customFormat="1" x14ac:dyDescent="0.25"/>
    <row r="8656" customFormat="1" x14ac:dyDescent="0.25"/>
    <row r="8657" customFormat="1" x14ac:dyDescent="0.25"/>
    <row r="8658" customFormat="1" x14ac:dyDescent="0.25"/>
    <row r="8659" customFormat="1" x14ac:dyDescent="0.25"/>
    <row r="8660" customFormat="1" x14ac:dyDescent="0.25"/>
    <row r="8661" customFormat="1" x14ac:dyDescent="0.25"/>
    <row r="8662" customFormat="1" x14ac:dyDescent="0.25"/>
    <row r="8663" customFormat="1" x14ac:dyDescent="0.25"/>
    <row r="8664" customFormat="1" x14ac:dyDescent="0.25"/>
    <row r="8665" customFormat="1" x14ac:dyDescent="0.25"/>
    <row r="8666" customFormat="1" x14ac:dyDescent="0.25"/>
    <row r="8667" customFormat="1" x14ac:dyDescent="0.25"/>
    <row r="8668" customFormat="1" x14ac:dyDescent="0.25"/>
    <row r="8669" customFormat="1" x14ac:dyDescent="0.25"/>
    <row r="8670" customFormat="1" x14ac:dyDescent="0.25"/>
    <row r="8671" customFormat="1" x14ac:dyDescent="0.25"/>
    <row r="8672" customFormat="1" x14ac:dyDescent="0.25"/>
    <row r="8673" customFormat="1" x14ac:dyDescent="0.25"/>
    <row r="8674" customFormat="1" x14ac:dyDescent="0.25"/>
    <row r="8675" customFormat="1" x14ac:dyDescent="0.25"/>
    <row r="8676" customFormat="1" x14ac:dyDescent="0.25"/>
    <row r="8677" customFormat="1" x14ac:dyDescent="0.25"/>
    <row r="8678" customFormat="1" x14ac:dyDescent="0.25"/>
    <row r="8679" customFormat="1" x14ac:dyDescent="0.25"/>
    <row r="8680" customFormat="1" x14ac:dyDescent="0.25"/>
    <row r="8681" customFormat="1" x14ac:dyDescent="0.25"/>
    <row r="8682" customFormat="1" x14ac:dyDescent="0.25"/>
    <row r="8683" customFormat="1" x14ac:dyDescent="0.25"/>
    <row r="8684" customFormat="1" x14ac:dyDescent="0.25"/>
    <row r="8685" customFormat="1" x14ac:dyDescent="0.25"/>
    <row r="8686" customFormat="1" x14ac:dyDescent="0.25"/>
    <row r="8687" customFormat="1" x14ac:dyDescent="0.25"/>
    <row r="8688" customFormat="1" x14ac:dyDescent="0.25"/>
    <row r="8689" customFormat="1" x14ac:dyDescent="0.25"/>
    <row r="8690" customFormat="1" x14ac:dyDescent="0.25"/>
    <row r="8691" customFormat="1" x14ac:dyDescent="0.25"/>
    <row r="8692" customFormat="1" x14ac:dyDescent="0.25"/>
    <row r="8693" customFormat="1" x14ac:dyDescent="0.25"/>
    <row r="8694" customFormat="1" x14ac:dyDescent="0.25"/>
    <row r="8695" customFormat="1" x14ac:dyDescent="0.25"/>
    <row r="8696" customFormat="1" x14ac:dyDescent="0.25"/>
    <row r="8697" customFormat="1" x14ac:dyDescent="0.25"/>
    <row r="8698" customFormat="1" x14ac:dyDescent="0.25"/>
    <row r="8699" customFormat="1" x14ac:dyDescent="0.25"/>
    <row r="8700" customFormat="1" x14ac:dyDescent="0.25"/>
    <row r="8701" customFormat="1" x14ac:dyDescent="0.25"/>
    <row r="8702" customFormat="1" x14ac:dyDescent="0.25"/>
    <row r="8703" customFormat="1" x14ac:dyDescent="0.25"/>
    <row r="8704" customFormat="1" x14ac:dyDescent="0.25"/>
    <row r="8705" customFormat="1" x14ac:dyDescent="0.25"/>
    <row r="8706" customFormat="1" x14ac:dyDescent="0.25"/>
    <row r="8707" customFormat="1" x14ac:dyDescent="0.25"/>
    <row r="8708" customFormat="1" x14ac:dyDescent="0.25"/>
    <row r="8709" customFormat="1" x14ac:dyDescent="0.25"/>
    <row r="8710" customFormat="1" x14ac:dyDescent="0.25"/>
    <row r="8711" customFormat="1" x14ac:dyDescent="0.25"/>
    <row r="8712" customFormat="1" x14ac:dyDescent="0.25"/>
    <row r="8713" customFormat="1" x14ac:dyDescent="0.25"/>
    <row r="8714" customFormat="1" x14ac:dyDescent="0.25"/>
    <row r="8715" customFormat="1" x14ac:dyDescent="0.25"/>
    <row r="8716" customFormat="1" x14ac:dyDescent="0.25"/>
    <row r="8717" customFormat="1" x14ac:dyDescent="0.25"/>
    <row r="8718" customFormat="1" x14ac:dyDescent="0.25"/>
    <row r="8719" customFormat="1" x14ac:dyDescent="0.25"/>
    <row r="8720" customFormat="1" x14ac:dyDescent="0.25"/>
    <row r="8721" customFormat="1" x14ac:dyDescent="0.25"/>
    <row r="8722" customFormat="1" x14ac:dyDescent="0.25"/>
    <row r="8723" customFormat="1" x14ac:dyDescent="0.25"/>
    <row r="8724" customFormat="1" x14ac:dyDescent="0.25"/>
    <row r="8725" customFormat="1" x14ac:dyDescent="0.25"/>
    <row r="8726" customFormat="1" x14ac:dyDescent="0.25"/>
    <row r="8727" customFormat="1" x14ac:dyDescent="0.25"/>
    <row r="8728" customFormat="1" x14ac:dyDescent="0.25"/>
    <row r="8729" customFormat="1" x14ac:dyDescent="0.25"/>
    <row r="8730" customFormat="1" x14ac:dyDescent="0.25"/>
    <row r="8731" customFormat="1" x14ac:dyDescent="0.25"/>
    <row r="8732" customFormat="1" x14ac:dyDescent="0.25"/>
    <row r="8733" customFormat="1" x14ac:dyDescent="0.25"/>
    <row r="8734" customFormat="1" x14ac:dyDescent="0.25"/>
    <row r="8735" customFormat="1" x14ac:dyDescent="0.25"/>
    <row r="8736" customFormat="1" x14ac:dyDescent="0.25"/>
    <row r="8737" customFormat="1" x14ac:dyDescent="0.25"/>
    <row r="8738" customFormat="1" x14ac:dyDescent="0.25"/>
    <row r="8739" customFormat="1" x14ac:dyDescent="0.25"/>
    <row r="8740" customFormat="1" x14ac:dyDescent="0.25"/>
    <row r="8741" customFormat="1" x14ac:dyDescent="0.25"/>
    <row r="8742" customFormat="1" x14ac:dyDescent="0.25"/>
    <row r="8743" customFormat="1" x14ac:dyDescent="0.25"/>
    <row r="8744" customFormat="1" x14ac:dyDescent="0.25"/>
    <row r="8745" customFormat="1" x14ac:dyDescent="0.25"/>
    <row r="8746" customFormat="1" x14ac:dyDescent="0.25"/>
    <row r="8747" customFormat="1" x14ac:dyDescent="0.25"/>
    <row r="8748" customFormat="1" x14ac:dyDescent="0.25"/>
    <row r="8749" customFormat="1" x14ac:dyDescent="0.25"/>
    <row r="8750" customFormat="1" x14ac:dyDescent="0.25"/>
    <row r="8751" customFormat="1" x14ac:dyDescent="0.25"/>
    <row r="8752" customFormat="1" x14ac:dyDescent="0.25"/>
    <row r="8753" customFormat="1" x14ac:dyDescent="0.25"/>
    <row r="8754" customFormat="1" x14ac:dyDescent="0.25"/>
    <row r="8755" customFormat="1" x14ac:dyDescent="0.25"/>
    <row r="8756" customFormat="1" x14ac:dyDescent="0.25"/>
    <row r="8757" customFormat="1" x14ac:dyDescent="0.25"/>
    <row r="8758" customFormat="1" x14ac:dyDescent="0.25"/>
    <row r="8759" customFormat="1" x14ac:dyDescent="0.25"/>
    <row r="8760" customFormat="1" x14ac:dyDescent="0.25"/>
    <row r="8761" customFormat="1" x14ac:dyDescent="0.25"/>
    <row r="8762" customFormat="1" x14ac:dyDescent="0.25"/>
    <row r="8763" customFormat="1" x14ac:dyDescent="0.25"/>
    <row r="8764" customFormat="1" x14ac:dyDescent="0.25"/>
    <row r="8765" customFormat="1" x14ac:dyDescent="0.25"/>
    <row r="8766" customFormat="1" x14ac:dyDescent="0.25"/>
    <row r="8767" customFormat="1" x14ac:dyDescent="0.25"/>
    <row r="8768" customFormat="1" x14ac:dyDescent="0.25"/>
    <row r="8769" customFormat="1" x14ac:dyDescent="0.25"/>
    <row r="8770" customFormat="1" x14ac:dyDescent="0.25"/>
    <row r="8771" customFormat="1" x14ac:dyDescent="0.25"/>
    <row r="8772" customFormat="1" x14ac:dyDescent="0.25"/>
    <row r="8773" customFormat="1" x14ac:dyDescent="0.25"/>
    <row r="8774" customFormat="1" x14ac:dyDescent="0.25"/>
    <row r="8775" customFormat="1" x14ac:dyDescent="0.25"/>
    <row r="8776" customFormat="1" x14ac:dyDescent="0.25"/>
    <row r="8777" customFormat="1" x14ac:dyDescent="0.25"/>
    <row r="8778" customFormat="1" x14ac:dyDescent="0.25"/>
    <row r="8779" customFormat="1" x14ac:dyDescent="0.25"/>
    <row r="8780" customFormat="1" x14ac:dyDescent="0.25"/>
    <row r="8781" customFormat="1" x14ac:dyDescent="0.25"/>
    <row r="8782" customFormat="1" x14ac:dyDescent="0.25"/>
    <row r="8783" customFormat="1" x14ac:dyDescent="0.25"/>
    <row r="8784" customFormat="1" x14ac:dyDescent="0.25"/>
    <row r="8785" customFormat="1" x14ac:dyDescent="0.25"/>
    <row r="8786" customFormat="1" x14ac:dyDescent="0.25"/>
    <row r="8787" customFormat="1" x14ac:dyDescent="0.25"/>
    <row r="8788" customFormat="1" x14ac:dyDescent="0.25"/>
    <row r="8789" customFormat="1" x14ac:dyDescent="0.25"/>
    <row r="8790" customFormat="1" x14ac:dyDescent="0.25"/>
    <row r="8791" customFormat="1" x14ac:dyDescent="0.25"/>
    <row r="8792" customFormat="1" x14ac:dyDescent="0.25"/>
    <row r="8793" customFormat="1" x14ac:dyDescent="0.25"/>
    <row r="8794" customFormat="1" x14ac:dyDescent="0.25"/>
    <row r="8795" customFormat="1" x14ac:dyDescent="0.25"/>
    <row r="8796" customFormat="1" x14ac:dyDescent="0.25"/>
    <row r="8797" customFormat="1" x14ac:dyDescent="0.25"/>
    <row r="8798" customFormat="1" x14ac:dyDescent="0.25"/>
    <row r="8799" customFormat="1" x14ac:dyDescent="0.25"/>
    <row r="8800" customFormat="1" x14ac:dyDescent="0.25"/>
    <row r="8801" customFormat="1" x14ac:dyDescent="0.25"/>
    <row r="8802" customFormat="1" x14ac:dyDescent="0.25"/>
    <row r="8803" customFormat="1" x14ac:dyDescent="0.25"/>
    <row r="8804" customFormat="1" x14ac:dyDescent="0.25"/>
    <row r="8805" customFormat="1" x14ac:dyDescent="0.25"/>
    <row r="8806" customFormat="1" x14ac:dyDescent="0.25"/>
    <row r="8807" customFormat="1" x14ac:dyDescent="0.25"/>
    <row r="8808" customFormat="1" x14ac:dyDescent="0.25"/>
    <row r="8809" customFormat="1" x14ac:dyDescent="0.25"/>
    <row r="8810" customFormat="1" x14ac:dyDescent="0.25"/>
    <row r="8811" customFormat="1" x14ac:dyDescent="0.25"/>
    <row r="8812" customFormat="1" x14ac:dyDescent="0.25"/>
    <row r="8813" customFormat="1" x14ac:dyDescent="0.25"/>
    <row r="8814" customFormat="1" x14ac:dyDescent="0.25"/>
    <row r="8815" customFormat="1" x14ac:dyDescent="0.25"/>
    <row r="8816" customFormat="1" x14ac:dyDescent="0.25"/>
    <row r="8817" customFormat="1" x14ac:dyDescent="0.25"/>
    <row r="8818" customFormat="1" x14ac:dyDescent="0.25"/>
    <row r="8819" customFormat="1" x14ac:dyDescent="0.25"/>
    <row r="8820" customFormat="1" x14ac:dyDescent="0.25"/>
    <row r="8821" customFormat="1" x14ac:dyDescent="0.25"/>
    <row r="8822" customFormat="1" x14ac:dyDescent="0.25"/>
    <row r="8823" customFormat="1" x14ac:dyDescent="0.25"/>
    <row r="8824" customFormat="1" x14ac:dyDescent="0.25"/>
    <row r="8825" customFormat="1" x14ac:dyDescent="0.25"/>
    <row r="8826" customFormat="1" x14ac:dyDescent="0.25"/>
    <row r="8827" customFormat="1" x14ac:dyDescent="0.25"/>
    <row r="8828" customFormat="1" x14ac:dyDescent="0.25"/>
    <row r="8829" customFormat="1" x14ac:dyDescent="0.25"/>
    <row r="8830" customFormat="1" x14ac:dyDescent="0.25"/>
    <row r="8831" customFormat="1" x14ac:dyDescent="0.25"/>
    <row r="8832" customFormat="1" x14ac:dyDescent="0.25"/>
    <row r="8833" customFormat="1" x14ac:dyDescent="0.25"/>
    <row r="8834" customFormat="1" x14ac:dyDescent="0.25"/>
    <row r="8835" customFormat="1" x14ac:dyDescent="0.25"/>
    <row r="8836" customFormat="1" x14ac:dyDescent="0.25"/>
    <row r="8837" customFormat="1" x14ac:dyDescent="0.25"/>
    <row r="8838" customFormat="1" x14ac:dyDescent="0.25"/>
    <row r="8839" customFormat="1" x14ac:dyDescent="0.25"/>
    <row r="8840" customFormat="1" x14ac:dyDescent="0.25"/>
    <row r="8841" customFormat="1" x14ac:dyDescent="0.25"/>
    <row r="8842" customFormat="1" x14ac:dyDescent="0.25"/>
    <row r="8843" customFormat="1" x14ac:dyDescent="0.25"/>
    <row r="8844" customFormat="1" x14ac:dyDescent="0.25"/>
    <row r="8845" customFormat="1" x14ac:dyDescent="0.25"/>
    <row r="8846" customFormat="1" x14ac:dyDescent="0.25"/>
    <row r="8847" customFormat="1" x14ac:dyDescent="0.25"/>
    <row r="8848" customFormat="1" x14ac:dyDescent="0.25"/>
    <row r="8849" customFormat="1" x14ac:dyDescent="0.25"/>
    <row r="8850" customFormat="1" x14ac:dyDescent="0.25"/>
    <row r="8851" customFormat="1" x14ac:dyDescent="0.25"/>
    <row r="8852" customFormat="1" x14ac:dyDescent="0.25"/>
    <row r="8853" customFormat="1" x14ac:dyDescent="0.25"/>
    <row r="8854" customFormat="1" x14ac:dyDescent="0.25"/>
    <row r="8855" customFormat="1" x14ac:dyDescent="0.25"/>
    <row r="8856" customFormat="1" x14ac:dyDescent="0.25"/>
    <row r="8857" customFormat="1" x14ac:dyDescent="0.25"/>
    <row r="8858" customFormat="1" x14ac:dyDescent="0.25"/>
    <row r="8859" customFormat="1" x14ac:dyDescent="0.25"/>
    <row r="8860" customFormat="1" x14ac:dyDescent="0.25"/>
    <row r="8861" customFormat="1" x14ac:dyDescent="0.25"/>
    <row r="8862" customFormat="1" x14ac:dyDescent="0.25"/>
    <row r="8863" customFormat="1" x14ac:dyDescent="0.25"/>
    <row r="8864" customFormat="1" x14ac:dyDescent="0.25"/>
    <row r="8865" customFormat="1" x14ac:dyDescent="0.25"/>
    <row r="8866" customFormat="1" x14ac:dyDescent="0.25"/>
    <row r="8867" customFormat="1" x14ac:dyDescent="0.25"/>
    <row r="8868" customFormat="1" x14ac:dyDescent="0.25"/>
    <row r="8869" customFormat="1" x14ac:dyDescent="0.25"/>
    <row r="8870" customFormat="1" x14ac:dyDescent="0.25"/>
    <row r="8871" customFormat="1" x14ac:dyDescent="0.25"/>
    <row r="8872" customFormat="1" x14ac:dyDescent="0.25"/>
    <row r="8873" customFormat="1" x14ac:dyDescent="0.25"/>
    <row r="8874" customFormat="1" x14ac:dyDescent="0.25"/>
    <row r="8875" customFormat="1" x14ac:dyDescent="0.25"/>
    <row r="8876" customFormat="1" x14ac:dyDescent="0.25"/>
    <row r="8877" customFormat="1" x14ac:dyDescent="0.25"/>
    <row r="8878" customFormat="1" x14ac:dyDescent="0.25"/>
    <row r="8879" customFormat="1" x14ac:dyDescent="0.25"/>
    <row r="8880" customFormat="1" x14ac:dyDescent="0.25"/>
    <row r="8881" customFormat="1" x14ac:dyDescent="0.25"/>
    <row r="8882" customFormat="1" x14ac:dyDescent="0.25"/>
    <row r="8883" customFormat="1" x14ac:dyDescent="0.25"/>
    <row r="8884" customFormat="1" x14ac:dyDescent="0.25"/>
    <row r="8885" customFormat="1" x14ac:dyDescent="0.25"/>
    <row r="8886" customFormat="1" x14ac:dyDescent="0.25"/>
    <row r="8887" customFormat="1" x14ac:dyDescent="0.25"/>
    <row r="8888" customFormat="1" x14ac:dyDescent="0.25"/>
    <row r="8889" customFormat="1" x14ac:dyDescent="0.25"/>
    <row r="8890" customFormat="1" x14ac:dyDescent="0.25"/>
    <row r="8891" customFormat="1" x14ac:dyDescent="0.25"/>
    <row r="8892" customFormat="1" x14ac:dyDescent="0.25"/>
    <row r="8893" customFormat="1" x14ac:dyDescent="0.25"/>
    <row r="8894" customFormat="1" x14ac:dyDescent="0.25"/>
    <row r="8895" customFormat="1" x14ac:dyDescent="0.25"/>
    <row r="8896" customFormat="1" x14ac:dyDescent="0.25"/>
    <row r="8897" customFormat="1" x14ac:dyDescent="0.25"/>
    <row r="8898" customFormat="1" x14ac:dyDescent="0.25"/>
    <row r="8899" customFormat="1" x14ac:dyDescent="0.25"/>
    <row r="8900" customFormat="1" x14ac:dyDescent="0.25"/>
    <row r="8901" customFormat="1" x14ac:dyDescent="0.25"/>
    <row r="8902" customFormat="1" x14ac:dyDescent="0.25"/>
    <row r="8903" customFormat="1" x14ac:dyDescent="0.25"/>
    <row r="8904" customFormat="1" x14ac:dyDescent="0.25"/>
    <row r="8905" customFormat="1" x14ac:dyDescent="0.25"/>
    <row r="8906" customFormat="1" x14ac:dyDescent="0.25"/>
    <row r="8907" customFormat="1" x14ac:dyDescent="0.25"/>
    <row r="8908" customFormat="1" x14ac:dyDescent="0.25"/>
    <row r="8909" customFormat="1" x14ac:dyDescent="0.25"/>
    <row r="8910" customFormat="1" x14ac:dyDescent="0.25"/>
    <row r="8911" customFormat="1" x14ac:dyDescent="0.25"/>
    <row r="8912" customFormat="1" x14ac:dyDescent="0.25"/>
    <row r="8913" customFormat="1" x14ac:dyDescent="0.25"/>
    <row r="8914" customFormat="1" x14ac:dyDescent="0.25"/>
    <row r="8915" customFormat="1" x14ac:dyDescent="0.25"/>
    <row r="8916" customFormat="1" x14ac:dyDescent="0.25"/>
    <row r="8917" customFormat="1" x14ac:dyDescent="0.25"/>
    <row r="8918" customFormat="1" x14ac:dyDescent="0.25"/>
    <row r="8919" customFormat="1" x14ac:dyDescent="0.25"/>
    <row r="8920" customFormat="1" x14ac:dyDescent="0.25"/>
    <row r="8921" customFormat="1" x14ac:dyDescent="0.25"/>
    <row r="8922" customFormat="1" x14ac:dyDescent="0.25"/>
    <row r="8923" customFormat="1" x14ac:dyDescent="0.25"/>
    <row r="8924" customFormat="1" x14ac:dyDescent="0.25"/>
    <row r="8925" customFormat="1" x14ac:dyDescent="0.25"/>
    <row r="8926" customFormat="1" x14ac:dyDescent="0.25"/>
    <row r="8927" customFormat="1" x14ac:dyDescent="0.25"/>
    <row r="8928" customFormat="1" x14ac:dyDescent="0.25"/>
    <row r="8929" customFormat="1" x14ac:dyDescent="0.25"/>
    <row r="8930" customFormat="1" x14ac:dyDescent="0.25"/>
    <row r="8931" customFormat="1" x14ac:dyDescent="0.25"/>
    <row r="8932" customFormat="1" x14ac:dyDescent="0.25"/>
    <row r="8933" customFormat="1" x14ac:dyDescent="0.25"/>
    <row r="8934" customFormat="1" x14ac:dyDescent="0.25"/>
    <row r="8935" customFormat="1" x14ac:dyDescent="0.25"/>
    <row r="8936" customFormat="1" x14ac:dyDescent="0.25"/>
    <row r="8937" customFormat="1" x14ac:dyDescent="0.25"/>
    <row r="8938" customFormat="1" x14ac:dyDescent="0.25"/>
    <row r="8939" customFormat="1" x14ac:dyDescent="0.25"/>
    <row r="8940" customFormat="1" x14ac:dyDescent="0.25"/>
    <row r="8941" customFormat="1" x14ac:dyDescent="0.25"/>
    <row r="8942" customFormat="1" x14ac:dyDescent="0.25"/>
    <row r="8943" customFormat="1" x14ac:dyDescent="0.25"/>
    <row r="8944" customFormat="1" x14ac:dyDescent="0.25"/>
    <row r="8945" customFormat="1" x14ac:dyDescent="0.25"/>
    <row r="8946" customFormat="1" x14ac:dyDescent="0.25"/>
    <row r="8947" customFormat="1" x14ac:dyDescent="0.25"/>
    <row r="8948" customFormat="1" x14ac:dyDescent="0.25"/>
    <row r="8949" customFormat="1" x14ac:dyDescent="0.25"/>
    <row r="8950" customFormat="1" x14ac:dyDescent="0.25"/>
    <row r="8951" customFormat="1" x14ac:dyDescent="0.25"/>
    <row r="8952" customFormat="1" x14ac:dyDescent="0.25"/>
    <row r="8953" customFormat="1" x14ac:dyDescent="0.25"/>
    <row r="8954" customFormat="1" x14ac:dyDescent="0.25"/>
    <row r="8955" customFormat="1" x14ac:dyDescent="0.25"/>
    <row r="8956" customFormat="1" x14ac:dyDescent="0.25"/>
    <row r="8957" customFormat="1" x14ac:dyDescent="0.25"/>
    <row r="8958" customFormat="1" x14ac:dyDescent="0.25"/>
    <row r="8959" customFormat="1" x14ac:dyDescent="0.25"/>
    <row r="8960" customFormat="1" x14ac:dyDescent="0.25"/>
    <row r="8961" customFormat="1" x14ac:dyDescent="0.25"/>
    <row r="8962" customFormat="1" x14ac:dyDescent="0.25"/>
    <row r="8963" customFormat="1" x14ac:dyDescent="0.25"/>
    <row r="8964" customFormat="1" x14ac:dyDescent="0.25"/>
    <row r="8965" customFormat="1" x14ac:dyDescent="0.25"/>
    <row r="8966" customFormat="1" x14ac:dyDescent="0.25"/>
    <row r="8967" customFormat="1" x14ac:dyDescent="0.25"/>
    <row r="8968" customFormat="1" x14ac:dyDescent="0.25"/>
    <row r="8969" customFormat="1" x14ac:dyDescent="0.25"/>
    <row r="8970" customFormat="1" x14ac:dyDescent="0.25"/>
    <row r="8971" customFormat="1" x14ac:dyDescent="0.25"/>
    <row r="8972" customFormat="1" x14ac:dyDescent="0.25"/>
    <row r="8973" customFormat="1" x14ac:dyDescent="0.25"/>
    <row r="8974" customFormat="1" x14ac:dyDescent="0.25"/>
    <row r="8975" customFormat="1" x14ac:dyDescent="0.25"/>
    <row r="8976" customFormat="1" x14ac:dyDescent="0.25"/>
    <row r="8977" customFormat="1" x14ac:dyDescent="0.25"/>
    <row r="8978" customFormat="1" x14ac:dyDescent="0.25"/>
    <row r="8979" customFormat="1" x14ac:dyDescent="0.25"/>
    <row r="8980" customFormat="1" x14ac:dyDescent="0.25"/>
    <row r="8981" customFormat="1" x14ac:dyDescent="0.25"/>
    <row r="8982" customFormat="1" x14ac:dyDescent="0.25"/>
    <row r="8983" customFormat="1" x14ac:dyDescent="0.25"/>
    <row r="8984" customFormat="1" x14ac:dyDescent="0.25"/>
    <row r="8985" customFormat="1" x14ac:dyDescent="0.25"/>
    <row r="8986" customFormat="1" x14ac:dyDescent="0.25"/>
    <row r="8987" customFormat="1" x14ac:dyDescent="0.25"/>
    <row r="8988" customFormat="1" x14ac:dyDescent="0.25"/>
    <row r="8989" customFormat="1" x14ac:dyDescent="0.25"/>
    <row r="8990" customFormat="1" x14ac:dyDescent="0.25"/>
    <row r="8991" customFormat="1" x14ac:dyDescent="0.25"/>
    <row r="8992" customFormat="1" x14ac:dyDescent="0.25"/>
    <row r="8993" customFormat="1" x14ac:dyDescent="0.25"/>
    <row r="8994" customFormat="1" x14ac:dyDescent="0.25"/>
    <row r="8995" customFormat="1" x14ac:dyDescent="0.25"/>
    <row r="8996" customFormat="1" x14ac:dyDescent="0.25"/>
    <row r="8997" customFormat="1" x14ac:dyDescent="0.25"/>
    <row r="8998" customFormat="1" x14ac:dyDescent="0.25"/>
    <row r="8999" customFormat="1" x14ac:dyDescent="0.25"/>
    <row r="9000" customFormat="1" x14ac:dyDescent="0.25"/>
    <row r="9001" customFormat="1" x14ac:dyDescent="0.25"/>
    <row r="9002" customFormat="1" x14ac:dyDescent="0.25"/>
    <row r="9003" customFormat="1" x14ac:dyDescent="0.25"/>
    <row r="9004" customFormat="1" x14ac:dyDescent="0.25"/>
    <row r="9005" customFormat="1" x14ac:dyDescent="0.25"/>
    <row r="9006" customFormat="1" x14ac:dyDescent="0.25"/>
    <row r="9007" customFormat="1" x14ac:dyDescent="0.25"/>
    <row r="9008" customFormat="1" x14ac:dyDescent="0.25"/>
    <row r="9009" customFormat="1" x14ac:dyDescent="0.25"/>
    <row r="9010" customFormat="1" x14ac:dyDescent="0.25"/>
    <row r="9011" customFormat="1" x14ac:dyDescent="0.25"/>
    <row r="9012" customFormat="1" x14ac:dyDescent="0.25"/>
    <row r="9013" customFormat="1" x14ac:dyDescent="0.25"/>
    <row r="9014" customFormat="1" x14ac:dyDescent="0.25"/>
    <row r="9015" customFormat="1" x14ac:dyDescent="0.25"/>
    <row r="9016" customFormat="1" x14ac:dyDescent="0.25"/>
    <row r="9017" customFormat="1" x14ac:dyDescent="0.25"/>
    <row r="9018" customFormat="1" x14ac:dyDescent="0.25"/>
    <row r="9019" customFormat="1" x14ac:dyDescent="0.25"/>
    <row r="9020" customFormat="1" x14ac:dyDescent="0.25"/>
    <row r="9021" customFormat="1" x14ac:dyDescent="0.25"/>
    <row r="9022" customFormat="1" x14ac:dyDescent="0.25"/>
    <row r="9023" customFormat="1" x14ac:dyDescent="0.25"/>
    <row r="9024" customFormat="1" x14ac:dyDescent="0.25"/>
    <row r="9025" customFormat="1" x14ac:dyDescent="0.25"/>
    <row r="9026" customFormat="1" x14ac:dyDescent="0.25"/>
    <row r="9027" customFormat="1" x14ac:dyDescent="0.25"/>
    <row r="9028" customFormat="1" x14ac:dyDescent="0.25"/>
    <row r="9029" customFormat="1" x14ac:dyDescent="0.25"/>
    <row r="9030" customFormat="1" x14ac:dyDescent="0.25"/>
    <row r="9031" customFormat="1" x14ac:dyDescent="0.25"/>
    <row r="9032" customFormat="1" x14ac:dyDescent="0.25"/>
    <row r="9033" customFormat="1" x14ac:dyDescent="0.25"/>
    <row r="9034" customFormat="1" x14ac:dyDescent="0.25"/>
    <row r="9035" customFormat="1" x14ac:dyDescent="0.25"/>
    <row r="9036" customFormat="1" x14ac:dyDescent="0.25"/>
    <row r="9037" customFormat="1" x14ac:dyDescent="0.25"/>
    <row r="9038" customFormat="1" x14ac:dyDescent="0.25"/>
    <row r="9039" customFormat="1" x14ac:dyDescent="0.25"/>
    <row r="9040" customFormat="1" x14ac:dyDescent="0.25"/>
    <row r="9041" customFormat="1" x14ac:dyDescent="0.25"/>
    <row r="9042" customFormat="1" x14ac:dyDescent="0.25"/>
    <row r="9043" customFormat="1" x14ac:dyDescent="0.25"/>
    <row r="9044" customFormat="1" x14ac:dyDescent="0.25"/>
    <row r="9045" customFormat="1" x14ac:dyDescent="0.25"/>
    <row r="9046" customFormat="1" x14ac:dyDescent="0.25"/>
    <row r="9047" customFormat="1" x14ac:dyDescent="0.25"/>
    <row r="9048" customFormat="1" x14ac:dyDescent="0.25"/>
    <row r="9049" customFormat="1" x14ac:dyDescent="0.25"/>
    <row r="9050" customFormat="1" x14ac:dyDescent="0.25"/>
    <row r="9051" customFormat="1" x14ac:dyDescent="0.25"/>
    <row r="9052" customFormat="1" x14ac:dyDescent="0.25"/>
    <row r="9053" customFormat="1" x14ac:dyDescent="0.25"/>
    <row r="9054" customFormat="1" x14ac:dyDescent="0.25"/>
    <row r="9055" customFormat="1" x14ac:dyDescent="0.25"/>
    <row r="9056" customFormat="1" x14ac:dyDescent="0.25"/>
    <row r="9057" customFormat="1" x14ac:dyDescent="0.25"/>
    <row r="9058" customFormat="1" x14ac:dyDescent="0.25"/>
    <row r="9059" customFormat="1" x14ac:dyDescent="0.25"/>
    <row r="9060" customFormat="1" x14ac:dyDescent="0.25"/>
    <row r="9061" customFormat="1" x14ac:dyDescent="0.25"/>
    <row r="9062" customFormat="1" x14ac:dyDescent="0.25"/>
    <row r="9063" customFormat="1" x14ac:dyDescent="0.25"/>
    <row r="9064" customFormat="1" x14ac:dyDescent="0.25"/>
    <row r="9065" customFormat="1" x14ac:dyDescent="0.25"/>
    <row r="9066" customFormat="1" x14ac:dyDescent="0.25"/>
    <row r="9067" customFormat="1" x14ac:dyDescent="0.25"/>
    <row r="9068" customFormat="1" x14ac:dyDescent="0.25"/>
    <row r="9069" customFormat="1" x14ac:dyDescent="0.25"/>
    <row r="9070" customFormat="1" x14ac:dyDescent="0.25"/>
    <row r="9071" customFormat="1" x14ac:dyDescent="0.25"/>
    <row r="9072" customFormat="1" x14ac:dyDescent="0.25"/>
    <row r="9073" customFormat="1" x14ac:dyDescent="0.25"/>
    <row r="9074" customFormat="1" x14ac:dyDescent="0.25"/>
    <row r="9075" customFormat="1" x14ac:dyDescent="0.25"/>
    <row r="9076" customFormat="1" x14ac:dyDescent="0.25"/>
    <row r="9077" customFormat="1" x14ac:dyDescent="0.25"/>
    <row r="9078" customFormat="1" x14ac:dyDescent="0.25"/>
    <row r="9079" customFormat="1" x14ac:dyDescent="0.25"/>
    <row r="9080" customFormat="1" x14ac:dyDescent="0.25"/>
    <row r="9081" customFormat="1" x14ac:dyDescent="0.25"/>
    <row r="9082" customFormat="1" x14ac:dyDescent="0.25"/>
    <row r="9083" customFormat="1" x14ac:dyDescent="0.25"/>
    <row r="9084" customFormat="1" x14ac:dyDescent="0.25"/>
    <row r="9085" customFormat="1" x14ac:dyDescent="0.25"/>
    <row r="9086" customFormat="1" x14ac:dyDescent="0.25"/>
    <row r="9087" customFormat="1" x14ac:dyDescent="0.25"/>
    <row r="9088" customFormat="1" x14ac:dyDescent="0.25"/>
    <row r="9089" customFormat="1" x14ac:dyDescent="0.25"/>
    <row r="9090" customFormat="1" x14ac:dyDescent="0.25"/>
    <row r="9091" customFormat="1" x14ac:dyDescent="0.25"/>
    <row r="9092" customFormat="1" x14ac:dyDescent="0.25"/>
    <row r="9093" customFormat="1" x14ac:dyDescent="0.25"/>
    <row r="9094" customFormat="1" x14ac:dyDescent="0.25"/>
    <row r="9095" customFormat="1" x14ac:dyDescent="0.25"/>
    <row r="9096" customFormat="1" x14ac:dyDescent="0.25"/>
    <row r="9097" customFormat="1" x14ac:dyDescent="0.25"/>
    <row r="9098" customFormat="1" x14ac:dyDescent="0.25"/>
    <row r="9099" customFormat="1" x14ac:dyDescent="0.25"/>
    <row r="9100" customFormat="1" x14ac:dyDescent="0.25"/>
    <row r="9101" customFormat="1" x14ac:dyDescent="0.25"/>
    <row r="9102" customFormat="1" x14ac:dyDescent="0.25"/>
    <row r="9103" customFormat="1" x14ac:dyDescent="0.25"/>
    <row r="9104" customFormat="1" x14ac:dyDescent="0.25"/>
    <row r="9105" customFormat="1" x14ac:dyDescent="0.25"/>
    <row r="9106" customFormat="1" x14ac:dyDescent="0.25"/>
    <row r="9107" customFormat="1" x14ac:dyDescent="0.25"/>
    <row r="9108" customFormat="1" x14ac:dyDescent="0.25"/>
    <row r="9109" customFormat="1" x14ac:dyDescent="0.25"/>
    <row r="9110" customFormat="1" x14ac:dyDescent="0.25"/>
    <row r="9111" customFormat="1" x14ac:dyDescent="0.25"/>
    <row r="9112" customFormat="1" x14ac:dyDescent="0.25"/>
    <row r="9113" customFormat="1" x14ac:dyDescent="0.25"/>
    <row r="9114" customFormat="1" x14ac:dyDescent="0.25"/>
    <row r="9115" customFormat="1" x14ac:dyDescent="0.25"/>
    <row r="9116" customFormat="1" x14ac:dyDescent="0.25"/>
    <row r="9117" customFormat="1" x14ac:dyDescent="0.25"/>
    <row r="9118" customFormat="1" x14ac:dyDescent="0.25"/>
    <row r="9119" customFormat="1" x14ac:dyDescent="0.25"/>
    <row r="9120" customFormat="1" x14ac:dyDescent="0.25"/>
    <row r="9121" customFormat="1" x14ac:dyDescent="0.25"/>
    <row r="9122" customFormat="1" x14ac:dyDescent="0.25"/>
    <row r="9123" customFormat="1" x14ac:dyDescent="0.25"/>
    <row r="9124" customFormat="1" x14ac:dyDescent="0.25"/>
    <row r="9125" customFormat="1" x14ac:dyDescent="0.25"/>
    <row r="9126" customFormat="1" x14ac:dyDescent="0.25"/>
    <row r="9127" customFormat="1" x14ac:dyDescent="0.25"/>
    <row r="9128" customFormat="1" x14ac:dyDescent="0.25"/>
    <row r="9129" customFormat="1" x14ac:dyDescent="0.25"/>
    <row r="9130" customFormat="1" x14ac:dyDescent="0.25"/>
    <row r="9131" customFormat="1" x14ac:dyDescent="0.25"/>
    <row r="9132" customFormat="1" x14ac:dyDescent="0.25"/>
    <row r="9133" customFormat="1" x14ac:dyDescent="0.25"/>
    <row r="9134" customFormat="1" x14ac:dyDescent="0.25"/>
    <row r="9135" customFormat="1" x14ac:dyDescent="0.25"/>
    <row r="9136" customFormat="1" x14ac:dyDescent="0.25"/>
    <row r="9137" customFormat="1" x14ac:dyDescent="0.25"/>
    <row r="9138" customFormat="1" x14ac:dyDescent="0.25"/>
    <row r="9139" customFormat="1" x14ac:dyDescent="0.25"/>
    <row r="9140" customFormat="1" x14ac:dyDescent="0.25"/>
    <row r="9141" customFormat="1" x14ac:dyDescent="0.25"/>
    <row r="9142" customFormat="1" x14ac:dyDescent="0.25"/>
    <row r="9143" customFormat="1" x14ac:dyDescent="0.25"/>
    <row r="9144" customFormat="1" x14ac:dyDescent="0.25"/>
    <row r="9145" customFormat="1" x14ac:dyDescent="0.25"/>
    <row r="9146" customFormat="1" x14ac:dyDescent="0.25"/>
    <row r="9147" customFormat="1" x14ac:dyDescent="0.25"/>
    <row r="9148" customFormat="1" x14ac:dyDescent="0.25"/>
    <row r="9149" customFormat="1" x14ac:dyDescent="0.25"/>
    <row r="9150" customFormat="1" x14ac:dyDescent="0.25"/>
    <row r="9151" customFormat="1" x14ac:dyDescent="0.25"/>
    <row r="9152" customFormat="1" x14ac:dyDescent="0.25"/>
    <row r="9153" customFormat="1" x14ac:dyDescent="0.25"/>
    <row r="9154" customFormat="1" x14ac:dyDescent="0.25"/>
    <row r="9155" customFormat="1" x14ac:dyDescent="0.25"/>
    <row r="9156" customFormat="1" x14ac:dyDescent="0.25"/>
    <row r="9157" customFormat="1" x14ac:dyDescent="0.25"/>
    <row r="9158" customFormat="1" x14ac:dyDescent="0.25"/>
    <row r="9159" customFormat="1" x14ac:dyDescent="0.25"/>
    <row r="9160" customFormat="1" x14ac:dyDescent="0.25"/>
    <row r="9161" customFormat="1" x14ac:dyDescent="0.25"/>
    <row r="9162" customFormat="1" x14ac:dyDescent="0.25"/>
    <row r="9163" customFormat="1" x14ac:dyDescent="0.25"/>
    <row r="9164" customFormat="1" x14ac:dyDescent="0.25"/>
    <row r="9165" customFormat="1" x14ac:dyDescent="0.25"/>
    <row r="9166" customFormat="1" x14ac:dyDescent="0.25"/>
    <row r="9167" customFormat="1" x14ac:dyDescent="0.25"/>
    <row r="9168" customFormat="1" x14ac:dyDescent="0.25"/>
    <row r="9169" customFormat="1" x14ac:dyDescent="0.25"/>
    <row r="9170" customFormat="1" x14ac:dyDescent="0.25"/>
    <row r="9171" customFormat="1" x14ac:dyDescent="0.25"/>
    <row r="9172" customFormat="1" x14ac:dyDescent="0.25"/>
    <row r="9173" customFormat="1" x14ac:dyDescent="0.25"/>
    <row r="9174" customFormat="1" x14ac:dyDescent="0.25"/>
    <row r="9175" customFormat="1" x14ac:dyDescent="0.25"/>
    <row r="9176" customFormat="1" x14ac:dyDescent="0.25"/>
    <row r="9177" customFormat="1" x14ac:dyDescent="0.25"/>
    <row r="9178" customFormat="1" x14ac:dyDescent="0.25"/>
    <row r="9179" customFormat="1" x14ac:dyDescent="0.25"/>
    <row r="9180" customFormat="1" x14ac:dyDescent="0.25"/>
    <row r="9181" customFormat="1" x14ac:dyDescent="0.25"/>
    <row r="9182" customFormat="1" x14ac:dyDescent="0.25"/>
    <row r="9183" customFormat="1" x14ac:dyDescent="0.25"/>
    <row r="9184" customFormat="1" x14ac:dyDescent="0.25"/>
    <row r="9185" customFormat="1" x14ac:dyDescent="0.25"/>
    <row r="9186" customFormat="1" x14ac:dyDescent="0.25"/>
    <row r="9187" customFormat="1" x14ac:dyDescent="0.25"/>
    <row r="9188" customFormat="1" x14ac:dyDescent="0.25"/>
    <row r="9189" customFormat="1" x14ac:dyDescent="0.25"/>
    <row r="9190" customFormat="1" x14ac:dyDescent="0.25"/>
    <row r="9191" customFormat="1" x14ac:dyDescent="0.25"/>
    <row r="9192" customFormat="1" x14ac:dyDescent="0.25"/>
    <row r="9193" customFormat="1" x14ac:dyDescent="0.25"/>
    <row r="9194" customFormat="1" x14ac:dyDescent="0.25"/>
    <row r="9195" customFormat="1" x14ac:dyDescent="0.25"/>
    <row r="9196" customFormat="1" x14ac:dyDescent="0.25"/>
    <row r="9197" customFormat="1" x14ac:dyDescent="0.25"/>
    <row r="9198" customFormat="1" x14ac:dyDescent="0.25"/>
    <row r="9199" customFormat="1" x14ac:dyDescent="0.25"/>
    <row r="9200" customFormat="1" x14ac:dyDescent="0.25"/>
    <row r="9201" customFormat="1" x14ac:dyDescent="0.25"/>
    <row r="9202" customFormat="1" x14ac:dyDescent="0.25"/>
    <row r="9203" customFormat="1" x14ac:dyDescent="0.25"/>
    <row r="9204" customFormat="1" x14ac:dyDescent="0.25"/>
    <row r="9205" customFormat="1" x14ac:dyDescent="0.25"/>
    <row r="9206" customFormat="1" x14ac:dyDescent="0.25"/>
    <row r="9207" customFormat="1" x14ac:dyDescent="0.25"/>
    <row r="9208" customFormat="1" x14ac:dyDescent="0.25"/>
    <row r="9209" customFormat="1" x14ac:dyDescent="0.25"/>
    <row r="9210" customFormat="1" x14ac:dyDescent="0.25"/>
    <row r="9211" customFormat="1" x14ac:dyDescent="0.25"/>
    <row r="9212" customFormat="1" x14ac:dyDescent="0.25"/>
    <row r="9213" customFormat="1" x14ac:dyDescent="0.25"/>
    <row r="9214" customFormat="1" x14ac:dyDescent="0.25"/>
    <row r="9215" customFormat="1" x14ac:dyDescent="0.25"/>
    <row r="9216" customFormat="1" x14ac:dyDescent="0.25"/>
    <row r="9217" customFormat="1" x14ac:dyDescent="0.25"/>
    <row r="9218" customFormat="1" x14ac:dyDescent="0.25"/>
    <row r="9219" customFormat="1" x14ac:dyDescent="0.25"/>
    <row r="9220" customFormat="1" x14ac:dyDescent="0.25"/>
    <row r="9221" customFormat="1" x14ac:dyDescent="0.25"/>
    <row r="9222" customFormat="1" x14ac:dyDescent="0.25"/>
    <row r="9223" customFormat="1" x14ac:dyDescent="0.25"/>
    <row r="9224" customFormat="1" x14ac:dyDescent="0.25"/>
    <row r="9225" customFormat="1" x14ac:dyDescent="0.25"/>
    <row r="9226" customFormat="1" x14ac:dyDescent="0.25"/>
    <row r="9227" customFormat="1" x14ac:dyDescent="0.25"/>
    <row r="9228" customFormat="1" x14ac:dyDescent="0.25"/>
    <row r="9229" customFormat="1" x14ac:dyDescent="0.25"/>
    <row r="9230" customFormat="1" x14ac:dyDescent="0.25"/>
    <row r="9231" customFormat="1" x14ac:dyDescent="0.25"/>
    <row r="9232" customFormat="1" x14ac:dyDescent="0.25"/>
    <row r="9233" customFormat="1" x14ac:dyDescent="0.25"/>
    <row r="9234" customFormat="1" x14ac:dyDescent="0.25"/>
    <row r="9235" customFormat="1" x14ac:dyDescent="0.25"/>
    <row r="9236" customFormat="1" x14ac:dyDescent="0.25"/>
    <row r="9237" customFormat="1" x14ac:dyDescent="0.25"/>
    <row r="9238" customFormat="1" x14ac:dyDescent="0.25"/>
    <row r="9239" customFormat="1" x14ac:dyDescent="0.25"/>
    <row r="9240" customFormat="1" x14ac:dyDescent="0.25"/>
    <row r="9241" customFormat="1" x14ac:dyDescent="0.25"/>
    <row r="9242" customFormat="1" x14ac:dyDescent="0.25"/>
    <row r="9243" customFormat="1" x14ac:dyDescent="0.25"/>
    <row r="9244" customFormat="1" x14ac:dyDescent="0.25"/>
    <row r="9245" customFormat="1" x14ac:dyDescent="0.25"/>
    <row r="9246" customFormat="1" x14ac:dyDescent="0.25"/>
    <row r="9247" customFormat="1" x14ac:dyDescent="0.25"/>
    <row r="9248" customFormat="1" x14ac:dyDescent="0.25"/>
    <row r="9249" customFormat="1" x14ac:dyDescent="0.25"/>
    <row r="9250" customFormat="1" x14ac:dyDescent="0.25"/>
    <row r="9251" customFormat="1" x14ac:dyDescent="0.25"/>
    <row r="9252" customFormat="1" x14ac:dyDescent="0.25"/>
    <row r="9253" customFormat="1" x14ac:dyDescent="0.25"/>
    <row r="9254" customFormat="1" x14ac:dyDescent="0.25"/>
    <row r="9255" customFormat="1" x14ac:dyDescent="0.25"/>
    <row r="9256" customFormat="1" x14ac:dyDescent="0.25"/>
    <row r="9257" customFormat="1" x14ac:dyDescent="0.25"/>
    <row r="9258" customFormat="1" x14ac:dyDescent="0.25"/>
    <row r="9259" customFormat="1" x14ac:dyDescent="0.25"/>
    <row r="9260" customFormat="1" x14ac:dyDescent="0.25"/>
    <row r="9261" customFormat="1" x14ac:dyDescent="0.25"/>
    <row r="9262" customFormat="1" x14ac:dyDescent="0.25"/>
    <row r="9263" customFormat="1" x14ac:dyDescent="0.25"/>
    <row r="9264" customFormat="1" x14ac:dyDescent="0.25"/>
    <row r="9265" customFormat="1" x14ac:dyDescent="0.25"/>
    <row r="9266" customFormat="1" x14ac:dyDescent="0.25"/>
    <row r="9267" customFormat="1" x14ac:dyDescent="0.25"/>
    <row r="9268" customFormat="1" x14ac:dyDescent="0.25"/>
    <row r="9269" customFormat="1" x14ac:dyDescent="0.25"/>
    <row r="9270" customFormat="1" x14ac:dyDescent="0.25"/>
    <row r="9271" customFormat="1" x14ac:dyDescent="0.25"/>
    <row r="9272" customFormat="1" x14ac:dyDescent="0.25"/>
    <row r="9273" customFormat="1" x14ac:dyDescent="0.25"/>
    <row r="9274" customFormat="1" x14ac:dyDescent="0.25"/>
    <row r="9275" customFormat="1" x14ac:dyDescent="0.25"/>
    <row r="9276" customFormat="1" x14ac:dyDescent="0.25"/>
    <row r="9277" customFormat="1" x14ac:dyDescent="0.25"/>
    <row r="9278" customFormat="1" x14ac:dyDescent="0.25"/>
    <row r="9279" customFormat="1" x14ac:dyDescent="0.25"/>
    <row r="9280" customFormat="1" x14ac:dyDescent="0.25"/>
    <row r="9281" customFormat="1" x14ac:dyDescent="0.25"/>
    <row r="9282" customFormat="1" x14ac:dyDescent="0.25"/>
    <row r="9283" customFormat="1" x14ac:dyDescent="0.25"/>
    <row r="9284" customFormat="1" x14ac:dyDescent="0.25"/>
    <row r="9285" customFormat="1" x14ac:dyDescent="0.25"/>
    <row r="9286" customFormat="1" x14ac:dyDescent="0.25"/>
    <row r="9287" customFormat="1" x14ac:dyDescent="0.25"/>
    <row r="9288" customFormat="1" x14ac:dyDescent="0.25"/>
    <row r="9289" customFormat="1" x14ac:dyDescent="0.25"/>
    <row r="9290" customFormat="1" x14ac:dyDescent="0.25"/>
    <row r="9291" customFormat="1" x14ac:dyDescent="0.25"/>
    <row r="9292" customFormat="1" x14ac:dyDescent="0.25"/>
    <row r="9293" customFormat="1" x14ac:dyDescent="0.25"/>
    <row r="9294" customFormat="1" x14ac:dyDescent="0.25"/>
    <row r="9295" customFormat="1" x14ac:dyDescent="0.25"/>
    <row r="9296" customFormat="1" x14ac:dyDescent="0.25"/>
    <row r="9297" customFormat="1" x14ac:dyDescent="0.25"/>
    <row r="9298" customFormat="1" x14ac:dyDescent="0.25"/>
    <row r="9299" customFormat="1" x14ac:dyDescent="0.25"/>
    <row r="9300" customFormat="1" x14ac:dyDescent="0.25"/>
    <row r="9301" customFormat="1" x14ac:dyDescent="0.25"/>
    <row r="9302" customFormat="1" x14ac:dyDescent="0.25"/>
    <row r="9303" customFormat="1" x14ac:dyDescent="0.25"/>
    <row r="9304" customFormat="1" x14ac:dyDescent="0.25"/>
    <row r="9305" customFormat="1" x14ac:dyDescent="0.25"/>
    <row r="9306" customFormat="1" x14ac:dyDescent="0.25"/>
    <row r="9307" customFormat="1" x14ac:dyDescent="0.25"/>
    <row r="9308" customFormat="1" x14ac:dyDescent="0.25"/>
    <row r="9309" customFormat="1" x14ac:dyDescent="0.25"/>
    <row r="9310" customFormat="1" x14ac:dyDescent="0.25"/>
    <row r="9311" customFormat="1" x14ac:dyDescent="0.25"/>
    <row r="9312" customFormat="1" x14ac:dyDescent="0.25"/>
    <row r="9313" customFormat="1" x14ac:dyDescent="0.25"/>
    <row r="9314" customFormat="1" x14ac:dyDescent="0.25"/>
    <row r="9315" customFormat="1" x14ac:dyDescent="0.25"/>
    <row r="9316" customFormat="1" x14ac:dyDescent="0.25"/>
    <row r="9317" customFormat="1" x14ac:dyDescent="0.25"/>
    <row r="9318" customFormat="1" x14ac:dyDescent="0.25"/>
    <row r="9319" customFormat="1" x14ac:dyDescent="0.25"/>
    <row r="9320" customFormat="1" x14ac:dyDescent="0.25"/>
    <row r="9321" customFormat="1" x14ac:dyDescent="0.25"/>
    <row r="9322" customFormat="1" x14ac:dyDescent="0.25"/>
    <row r="9323" customFormat="1" x14ac:dyDescent="0.25"/>
    <row r="9324" customFormat="1" x14ac:dyDescent="0.25"/>
    <row r="9325" customFormat="1" x14ac:dyDescent="0.25"/>
    <row r="9326" customFormat="1" x14ac:dyDescent="0.25"/>
    <row r="9327" customFormat="1" x14ac:dyDescent="0.25"/>
    <row r="9328" customFormat="1" x14ac:dyDescent="0.25"/>
    <row r="9329" customFormat="1" x14ac:dyDescent="0.25"/>
    <row r="9330" customFormat="1" x14ac:dyDescent="0.25"/>
    <row r="9331" customFormat="1" x14ac:dyDescent="0.25"/>
    <row r="9332" customFormat="1" x14ac:dyDescent="0.25"/>
    <row r="9333" customFormat="1" x14ac:dyDescent="0.25"/>
    <row r="9334" customFormat="1" x14ac:dyDescent="0.25"/>
    <row r="9335" customFormat="1" x14ac:dyDescent="0.25"/>
    <row r="9336" customFormat="1" x14ac:dyDescent="0.25"/>
    <row r="9337" customFormat="1" x14ac:dyDescent="0.25"/>
    <row r="9338" customFormat="1" x14ac:dyDescent="0.25"/>
    <row r="9339" customFormat="1" x14ac:dyDescent="0.25"/>
    <row r="9340" customFormat="1" x14ac:dyDescent="0.25"/>
    <row r="9341" customFormat="1" x14ac:dyDescent="0.25"/>
    <row r="9342" customFormat="1" x14ac:dyDescent="0.25"/>
    <row r="9343" customFormat="1" x14ac:dyDescent="0.25"/>
    <row r="9344" customFormat="1" x14ac:dyDescent="0.25"/>
    <row r="9345" customFormat="1" x14ac:dyDescent="0.25"/>
    <row r="9346" customFormat="1" x14ac:dyDescent="0.25"/>
    <row r="9347" customFormat="1" x14ac:dyDescent="0.25"/>
    <row r="9348" customFormat="1" x14ac:dyDescent="0.25"/>
    <row r="9349" customFormat="1" x14ac:dyDescent="0.25"/>
    <row r="9350" customFormat="1" x14ac:dyDescent="0.25"/>
    <row r="9351" customFormat="1" x14ac:dyDescent="0.25"/>
    <row r="9352" customFormat="1" x14ac:dyDescent="0.25"/>
    <row r="9353" customFormat="1" x14ac:dyDescent="0.25"/>
    <row r="9354" customFormat="1" x14ac:dyDescent="0.25"/>
    <row r="9355" customFormat="1" x14ac:dyDescent="0.25"/>
    <row r="9356" customFormat="1" x14ac:dyDescent="0.25"/>
    <row r="9357" customFormat="1" x14ac:dyDescent="0.25"/>
    <row r="9358" customFormat="1" x14ac:dyDescent="0.25"/>
    <row r="9359" customFormat="1" x14ac:dyDescent="0.25"/>
    <row r="9360" customFormat="1" x14ac:dyDescent="0.25"/>
    <row r="9361" customFormat="1" x14ac:dyDescent="0.25"/>
    <row r="9362" customFormat="1" x14ac:dyDescent="0.25"/>
    <row r="9363" customFormat="1" x14ac:dyDescent="0.25"/>
    <row r="9364" customFormat="1" x14ac:dyDescent="0.25"/>
    <row r="9365" customFormat="1" x14ac:dyDescent="0.25"/>
    <row r="9366" customFormat="1" x14ac:dyDescent="0.25"/>
    <row r="9367" customFormat="1" x14ac:dyDescent="0.25"/>
    <row r="9368" customFormat="1" x14ac:dyDescent="0.25"/>
    <row r="9369" customFormat="1" x14ac:dyDescent="0.25"/>
    <row r="9370" customFormat="1" x14ac:dyDescent="0.25"/>
    <row r="9371" customFormat="1" x14ac:dyDescent="0.25"/>
    <row r="9372" customFormat="1" x14ac:dyDescent="0.25"/>
    <row r="9373" customFormat="1" x14ac:dyDescent="0.25"/>
    <row r="9374" customFormat="1" x14ac:dyDescent="0.25"/>
    <row r="9375" customFormat="1" x14ac:dyDescent="0.25"/>
    <row r="9376" customFormat="1" x14ac:dyDescent="0.25"/>
    <row r="9377" customFormat="1" x14ac:dyDescent="0.25"/>
    <row r="9378" customFormat="1" x14ac:dyDescent="0.25"/>
    <row r="9379" customFormat="1" x14ac:dyDescent="0.25"/>
    <row r="9380" customFormat="1" x14ac:dyDescent="0.25"/>
    <row r="9381" customFormat="1" x14ac:dyDescent="0.25"/>
    <row r="9382" customFormat="1" x14ac:dyDescent="0.25"/>
    <row r="9383" customFormat="1" x14ac:dyDescent="0.25"/>
    <row r="9384" customFormat="1" x14ac:dyDescent="0.25"/>
    <row r="9385" customFormat="1" x14ac:dyDescent="0.25"/>
    <row r="9386" customFormat="1" x14ac:dyDescent="0.25"/>
    <row r="9387" customFormat="1" x14ac:dyDescent="0.25"/>
    <row r="9388" customFormat="1" x14ac:dyDescent="0.25"/>
    <row r="9389" customFormat="1" x14ac:dyDescent="0.25"/>
    <row r="9390" customFormat="1" x14ac:dyDescent="0.25"/>
    <row r="9391" customFormat="1" x14ac:dyDescent="0.25"/>
    <row r="9392" customFormat="1" x14ac:dyDescent="0.25"/>
    <row r="9393" customFormat="1" x14ac:dyDescent="0.25"/>
    <row r="9394" customFormat="1" x14ac:dyDescent="0.25"/>
    <row r="9395" customFormat="1" x14ac:dyDescent="0.25"/>
    <row r="9396" customFormat="1" x14ac:dyDescent="0.25"/>
    <row r="9397" customFormat="1" x14ac:dyDescent="0.25"/>
    <row r="9398" customFormat="1" x14ac:dyDescent="0.25"/>
    <row r="9399" customFormat="1" x14ac:dyDescent="0.25"/>
    <row r="9400" customFormat="1" x14ac:dyDescent="0.25"/>
    <row r="9401" customFormat="1" x14ac:dyDescent="0.25"/>
    <row r="9402" customFormat="1" x14ac:dyDescent="0.25"/>
    <row r="9403" customFormat="1" x14ac:dyDescent="0.25"/>
    <row r="9404" customFormat="1" x14ac:dyDescent="0.25"/>
    <row r="9405" customFormat="1" x14ac:dyDescent="0.25"/>
    <row r="9406" customFormat="1" x14ac:dyDescent="0.25"/>
    <row r="9407" customFormat="1" x14ac:dyDescent="0.25"/>
    <row r="9408" customFormat="1" x14ac:dyDescent="0.25"/>
    <row r="9409" customFormat="1" x14ac:dyDescent="0.25"/>
    <row r="9410" customFormat="1" x14ac:dyDescent="0.25"/>
    <row r="9411" customFormat="1" x14ac:dyDescent="0.25"/>
    <row r="9412" customFormat="1" x14ac:dyDescent="0.25"/>
    <row r="9413" customFormat="1" x14ac:dyDescent="0.25"/>
    <row r="9414" customFormat="1" x14ac:dyDescent="0.25"/>
    <row r="9415" customFormat="1" x14ac:dyDescent="0.25"/>
    <row r="9416" customFormat="1" x14ac:dyDescent="0.25"/>
    <row r="9417" customFormat="1" x14ac:dyDescent="0.25"/>
    <row r="9418" customFormat="1" x14ac:dyDescent="0.25"/>
    <row r="9419" customFormat="1" x14ac:dyDescent="0.25"/>
    <row r="9420" customFormat="1" x14ac:dyDescent="0.25"/>
    <row r="9421" customFormat="1" x14ac:dyDescent="0.25"/>
    <row r="9422" customFormat="1" x14ac:dyDescent="0.25"/>
    <row r="9423" customFormat="1" x14ac:dyDescent="0.25"/>
    <row r="9424" customFormat="1" x14ac:dyDescent="0.25"/>
    <row r="9425" customFormat="1" x14ac:dyDescent="0.25"/>
    <row r="9426" customFormat="1" x14ac:dyDescent="0.25"/>
    <row r="9427" customFormat="1" x14ac:dyDescent="0.25"/>
    <row r="9428" customFormat="1" x14ac:dyDescent="0.25"/>
    <row r="9429" customFormat="1" x14ac:dyDescent="0.25"/>
    <row r="9430" customFormat="1" x14ac:dyDescent="0.25"/>
    <row r="9431" customFormat="1" x14ac:dyDescent="0.25"/>
    <row r="9432" customFormat="1" x14ac:dyDescent="0.25"/>
    <row r="9433" customFormat="1" x14ac:dyDescent="0.25"/>
    <row r="9434" customFormat="1" x14ac:dyDescent="0.25"/>
    <row r="9435" customFormat="1" x14ac:dyDescent="0.25"/>
    <row r="9436" customFormat="1" x14ac:dyDescent="0.25"/>
    <row r="9437" customFormat="1" x14ac:dyDescent="0.25"/>
    <row r="9438" customFormat="1" x14ac:dyDescent="0.25"/>
    <row r="9439" customFormat="1" x14ac:dyDescent="0.25"/>
    <row r="9440" customFormat="1" x14ac:dyDescent="0.25"/>
    <row r="9441" customFormat="1" x14ac:dyDescent="0.25"/>
    <row r="9442" customFormat="1" x14ac:dyDescent="0.25"/>
    <row r="9443" customFormat="1" x14ac:dyDescent="0.25"/>
    <row r="9444" customFormat="1" x14ac:dyDescent="0.25"/>
    <row r="9445" customFormat="1" x14ac:dyDescent="0.25"/>
    <row r="9446" customFormat="1" x14ac:dyDescent="0.25"/>
    <row r="9447" customFormat="1" x14ac:dyDescent="0.25"/>
    <row r="9448" customFormat="1" x14ac:dyDescent="0.25"/>
    <row r="9449" customFormat="1" x14ac:dyDescent="0.25"/>
    <row r="9450" customFormat="1" x14ac:dyDescent="0.25"/>
    <row r="9451" customFormat="1" x14ac:dyDescent="0.25"/>
    <row r="9452" customFormat="1" x14ac:dyDescent="0.25"/>
    <row r="9453" customFormat="1" x14ac:dyDescent="0.25"/>
    <row r="9454" customFormat="1" x14ac:dyDescent="0.25"/>
    <row r="9455" customFormat="1" x14ac:dyDescent="0.25"/>
    <row r="9456" customFormat="1" x14ac:dyDescent="0.25"/>
    <row r="9457" customFormat="1" x14ac:dyDescent="0.25"/>
    <row r="9458" customFormat="1" x14ac:dyDescent="0.25"/>
    <row r="9459" customFormat="1" x14ac:dyDescent="0.25"/>
    <row r="9460" customFormat="1" x14ac:dyDescent="0.25"/>
    <row r="9461" customFormat="1" x14ac:dyDescent="0.25"/>
    <row r="9462" customFormat="1" x14ac:dyDescent="0.25"/>
    <row r="9463" customFormat="1" x14ac:dyDescent="0.25"/>
    <row r="9464" customFormat="1" x14ac:dyDescent="0.25"/>
    <row r="9465" customFormat="1" x14ac:dyDescent="0.25"/>
    <row r="9466" customFormat="1" x14ac:dyDescent="0.25"/>
    <row r="9467" customFormat="1" x14ac:dyDescent="0.25"/>
    <row r="9468" customFormat="1" x14ac:dyDescent="0.25"/>
    <row r="9469" customFormat="1" x14ac:dyDescent="0.25"/>
    <row r="9470" customFormat="1" x14ac:dyDescent="0.25"/>
    <row r="9471" customFormat="1" x14ac:dyDescent="0.25"/>
    <row r="9472" customFormat="1" x14ac:dyDescent="0.25"/>
    <row r="9473" customFormat="1" x14ac:dyDescent="0.25"/>
    <row r="9474" customFormat="1" x14ac:dyDescent="0.25"/>
    <row r="9475" customFormat="1" x14ac:dyDescent="0.25"/>
    <row r="9476" customFormat="1" x14ac:dyDescent="0.25"/>
    <row r="9477" customFormat="1" x14ac:dyDescent="0.25"/>
    <row r="9478" customFormat="1" x14ac:dyDescent="0.25"/>
    <row r="9479" customFormat="1" x14ac:dyDescent="0.25"/>
    <row r="9480" customFormat="1" x14ac:dyDescent="0.25"/>
    <row r="9481" customFormat="1" x14ac:dyDescent="0.25"/>
    <row r="9482" customFormat="1" x14ac:dyDescent="0.25"/>
    <row r="9483" customFormat="1" x14ac:dyDescent="0.25"/>
    <row r="9484" customFormat="1" x14ac:dyDescent="0.25"/>
    <row r="9485" customFormat="1" x14ac:dyDescent="0.25"/>
    <row r="9486" customFormat="1" x14ac:dyDescent="0.25"/>
    <row r="9487" customFormat="1" x14ac:dyDescent="0.25"/>
    <row r="9488" customFormat="1" x14ac:dyDescent="0.25"/>
    <row r="9489" customFormat="1" x14ac:dyDescent="0.25"/>
    <row r="9490" customFormat="1" x14ac:dyDescent="0.25"/>
    <row r="9491" customFormat="1" x14ac:dyDescent="0.25"/>
    <row r="9492" customFormat="1" x14ac:dyDescent="0.25"/>
    <row r="9493" customFormat="1" x14ac:dyDescent="0.25"/>
    <row r="9494" customFormat="1" x14ac:dyDescent="0.25"/>
    <row r="9495" customFormat="1" x14ac:dyDescent="0.25"/>
    <row r="9496" customFormat="1" x14ac:dyDescent="0.25"/>
    <row r="9497" customFormat="1" x14ac:dyDescent="0.25"/>
    <row r="9498" customFormat="1" x14ac:dyDescent="0.25"/>
    <row r="9499" customFormat="1" x14ac:dyDescent="0.25"/>
    <row r="9500" customFormat="1" x14ac:dyDescent="0.25"/>
    <row r="9501" customFormat="1" x14ac:dyDescent="0.25"/>
    <row r="9502" customFormat="1" x14ac:dyDescent="0.25"/>
    <row r="9503" customFormat="1" x14ac:dyDescent="0.25"/>
    <row r="9504" customFormat="1" x14ac:dyDescent="0.25"/>
    <row r="9505" customFormat="1" x14ac:dyDescent="0.25"/>
    <row r="9506" customFormat="1" x14ac:dyDescent="0.25"/>
    <row r="9507" customFormat="1" x14ac:dyDescent="0.25"/>
    <row r="9508" customFormat="1" x14ac:dyDescent="0.25"/>
    <row r="9509" customFormat="1" x14ac:dyDescent="0.25"/>
    <row r="9510" customFormat="1" x14ac:dyDescent="0.25"/>
    <row r="9511" customFormat="1" x14ac:dyDescent="0.25"/>
    <row r="9512" customFormat="1" x14ac:dyDescent="0.25"/>
    <row r="9513" customFormat="1" x14ac:dyDescent="0.25"/>
    <row r="9514" customFormat="1" x14ac:dyDescent="0.25"/>
    <row r="9515" customFormat="1" x14ac:dyDescent="0.25"/>
    <row r="9516" customFormat="1" x14ac:dyDescent="0.25"/>
    <row r="9517" customFormat="1" x14ac:dyDescent="0.25"/>
    <row r="9518" customFormat="1" x14ac:dyDescent="0.25"/>
    <row r="9519" customFormat="1" x14ac:dyDescent="0.25"/>
    <row r="9520" customFormat="1" x14ac:dyDescent="0.25"/>
    <row r="9521" customFormat="1" x14ac:dyDescent="0.25"/>
    <row r="9522" customFormat="1" x14ac:dyDescent="0.25"/>
    <row r="9523" customFormat="1" x14ac:dyDescent="0.25"/>
    <row r="9524" customFormat="1" x14ac:dyDescent="0.25"/>
    <row r="9525" customFormat="1" x14ac:dyDescent="0.25"/>
    <row r="9526" customFormat="1" x14ac:dyDescent="0.25"/>
    <row r="9527" customFormat="1" x14ac:dyDescent="0.25"/>
    <row r="9528" customFormat="1" x14ac:dyDescent="0.25"/>
    <row r="9529" customFormat="1" x14ac:dyDescent="0.25"/>
    <row r="9530" customFormat="1" x14ac:dyDescent="0.25"/>
    <row r="9531" customFormat="1" x14ac:dyDescent="0.25"/>
    <row r="9532" customFormat="1" x14ac:dyDescent="0.25"/>
    <row r="9533" customFormat="1" x14ac:dyDescent="0.25"/>
    <row r="9534" customFormat="1" x14ac:dyDescent="0.25"/>
    <row r="9535" customFormat="1" x14ac:dyDescent="0.25"/>
    <row r="9536" customFormat="1" x14ac:dyDescent="0.25"/>
    <row r="9537" customFormat="1" x14ac:dyDescent="0.25"/>
    <row r="9538" customFormat="1" x14ac:dyDescent="0.25"/>
    <row r="9539" customFormat="1" x14ac:dyDescent="0.25"/>
    <row r="9540" customFormat="1" x14ac:dyDescent="0.25"/>
    <row r="9541" customFormat="1" x14ac:dyDescent="0.25"/>
    <row r="9542" customFormat="1" x14ac:dyDescent="0.25"/>
    <row r="9543" customFormat="1" x14ac:dyDescent="0.25"/>
    <row r="9544" customFormat="1" x14ac:dyDescent="0.25"/>
    <row r="9545" customFormat="1" x14ac:dyDescent="0.25"/>
    <row r="9546" customFormat="1" x14ac:dyDescent="0.25"/>
    <row r="9547" customFormat="1" x14ac:dyDescent="0.25"/>
    <row r="9548" customFormat="1" x14ac:dyDescent="0.25"/>
    <row r="9549" customFormat="1" x14ac:dyDescent="0.25"/>
    <row r="9550" customFormat="1" x14ac:dyDescent="0.25"/>
    <row r="9551" customFormat="1" x14ac:dyDescent="0.25"/>
    <row r="9552" customFormat="1" x14ac:dyDescent="0.25"/>
    <row r="9553" customFormat="1" x14ac:dyDescent="0.25"/>
    <row r="9554" customFormat="1" x14ac:dyDescent="0.25"/>
    <row r="9555" customFormat="1" x14ac:dyDescent="0.25"/>
    <row r="9556" customFormat="1" x14ac:dyDescent="0.25"/>
    <row r="9557" customFormat="1" x14ac:dyDescent="0.25"/>
    <row r="9558" customFormat="1" x14ac:dyDescent="0.25"/>
    <row r="9559" customFormat="1" x14ac:dyDescent="0.25"/>
    <row r="9560" customFormat="1" x14ac:dyDescent="0.25"/>
    <row r="9561" customFormat="1" x14ac:dyDescent="0.25"/>
    <row r="9562" customFormat="1" x14ac:dyDescent="0.25"/>
    <row r="9563" customFormat="1" x14ac:dyDescent="0.25"/>
    <row r="9564" customFormat="1" x14ac:dyDescent="0.25"/>
    <row r="9565" customFormat="1" x14ac:dyDescent="0.25"/>
    <row r="9566" customFormat="1" x14ac:dyDescent="0.25"/>
    <row r="9567" customFormat="1" x14ac:dyDescent="0.25"/>
    <row r="9568" customFormat="1" x14ac:dyDescent="0.25"/>
    <row r="9569" customFormat="1" x14ac:dyDescent="0.25"/>
    <row r="9570" customFormat="1" x14ac:dyDescent="0.25"/>
    <row r="9571" customFormat="1" x14ac:dyDescent="0.25"/>
    <row r="9572" customFormat="1" x14ac:dyDescent="0.25"/>
    <row r="9573" customFormat="1" x14ac:dyDescent="0.25"/>
    <row r="9574" customFormat="1" x14ac:dyDescent="0.25"/>
    <row r="9575" customFormat="1" x14ac:dyDescent="0.25"/>
    <row r="9576" customFormat="1" x14ac:dyDescent="0.25"/>
    <row r="9577" customFormat="1" x14ac:dyDescent="0.25"/>
    <row r="9578" customFormat="1" x14ac:dyDescent="0.25"/>
    <row r="9579" customFormat="1" x14ac:dyDescent="0.25"/>
    <row r="9580" customFormat="1" x14ac:dyDescent="0.25"/>
    <row r="9581" customFormat="1" x14ac:dyDescent="0.25"/>
    <row r="9582" customFormat="1" x14ac:dyDescent="0.25"/>
    <row r="9583" customFormat="1" x14ac:dyDescent="0.25"/>
    <row r="9584" customFormat="1" x14ac:dyDescent="0.25"/>
    <row r="9585" customFormat="1" x14ac:dyDescent="0.25"/>
    <row r="9586" customFormat="1" x14ac:dyDescent="0.25"/>
    <row r="9587" customFormat="1" x14ac:dyDescent="0.25"/>
    <row r="9588" customFormat="1" x14ac:dyDescent="0.25"/>
    <row r="9589" customFormat="1" x14ac:dyDescent="0.25"/>
    <row r="9590" customFormat="1" x14ac:dyDescent="0.25"/>
    <row r="9591" customFormat="1" x14ac:dyDescent="0.25"/>
    <row r="9592" customFormat="1" x14ac:dyDescent="0.25"/>
    <row r="9593" customFormat="1" x14ac:dyDescent="0.25"/>
    <row r="9594" customFormat="1" x14ac:dyDescent="0.25"/>
    <row r="9595" customFormat="1" x14ac:dyDescent="0.25"/>
    <row r="9596" customFormat="1" x14ac:dyDescent="0.25"/>
    <row r="9597" customFormat="1" x14ac:dyDescent="0.25"/>
    <row r="9598" customFormat="1" x14ac:dyDescent="0.25"/>
    <row r="9599" customFormat="1" x14ac:dyDescent="0.25"/>
    <row r="9600" customFormat="1" x14ac:dyDescent="0.25"/>
    <row r="9601" customFormat="1" x14ac:dyDescent="0.25"/>
    <row r="9602" customFormat="1" x14ac:dyDescent="0.25"/>
    <row r="9603" customFormat="1" x14ac:dyDescent="0.25"/>
    <row r="9604" customFormat="1" x14ac:dyDescent="0.25"/>
    <row r="9605" customFormat="1" x14ac:dyDescent="0.25"/>
    <row r="9606" customFormat="1" x14ac:dyDescent="0.25"/>
    <row r="9607" customFormat="1" x14ac:dyDescent="0.25"/>
    <row r="9608" customFormat="1" x14ac:dyDescent="0.25"/>
    <row r="9609" customFormat="1" x14ac:dyDescent="0.25"/>
    <row r="9610" customFormat="1" x14ac:dyDescent="0.25"/>
    <row r="9611" customFormat="1" x14ac:dyDescent="0.25"/>
    <row r="9612" customFormat="1" x14ac:dyDescent="0.25"/>
    <row r="9613" customFormat="1" x14ac:dyDescent="0.25"/>
    <row r="9614" customFormat="1" x14ac:dyDescent="0.25"/>
    <row r="9615" customFormat="1" x14ac:dyDescent="0.25"/>
    <row r="9616" customFormat="1" x14ac:dyDescent="0.25"/>
    <row r="9617" customFormat="1" x14ac:dyDescent="0.25"/>
    <row r="9618" customFormat="1" x14ac:dyDescent="0.25"/>
    <row r="9619" customFormat="1" x14ac:dyDescent="0.25"/>
    <row r="9620" customFormat="1" x14ac:dyDescent="0.25"/>
    <row r="9621" customFormat="1" x14ac:dyDescent="0.25"/>
    <row r="9622" customFormat="1" x14ac:dyDescent="0.25"/>
    <row r="9623" customFormat="1" x14ac:dyDescent="0.25"/>
    <row r="9624" customFormat="1" x14ac:dyDescent="0.25"/>
    <row r="9625" customFormat="1" x14ac:dyDescent="0.25"/>
    <row r="9626" customFormat="1" x14ac:dyDescent="0.25"/>
    <row r="9627" customFormat="1" x14ac:dyDescent="0.25"/>
    <row r="9628" customFormat="1" x14ac:dyDescent="0.25"/>
    <row r="9629" customFormat="1" x14ac:dyDescent="0.25"/>
    <row r="9630" customFormat="1" x14ac:dyDescent="0.25"/>
    <row r="9631" customFormat="1" x14ac:dyDescent="0.25"/>
    <row r="9632" customFormat="1" x14ac:dyDescent="0.25"/>
    <row r="9633" customFormat="1" x14ac:dyDescent="0.25"/>
    <row r="9634" customFormat="1" x14ac:dyDescent="0.25"/>
    <row r="9635" customFormat="1" x14ac:dyDescent="0.25"/>
    <row r="9636" customFormat="1" x14ac:dyDescent="0.25"/>
    <row r="9637" customFormat="1" x14ac:dyDescent="0.25"/>
    <row r="9638" customFormat="1" x14ac:dyDescent="0.25"/>
    <row r="9639" customFormat="1" x14ac:dyDescent="0.25"/>
    <row r="9640" customFormat="1" x14ac:dyDescent="0.25"/>
    <row r="9641" customFormat="1" x14ac:dyDescent="0.25"/>
    <row r="9642" customFormat="1" x14ac:dyDescent="0.25"/>
    <row r="9643" customFormat="1" x14ac:dyDescent="0.25"/>
    <row r="9644" customFormat="1" x14ac:dyDescent="0.25"/>
    <row r="9645" customFormat="1" x14ac:dyDescent="0.25"/>
    <row r="9646" customFormat="1" x14ac:dyDescent="0.25"/>
    <row r="9647" customFormat="1" x14ac:dyDescent="0.25"/>
    <row r="9648" customFormat="1" x14ac:dyDescent="0.25"/>
    <row r="9649" customFormat="1" x14ac:dyDescent="0.25"/>
    <row r="9650" customFormat="1" x14ac:dyDescent="0.25"/>
    <row r="9651" customFormat="1" x14ac:dyDescent="0.25"/>
    <row r="9652" customFormat="1" x14ac:dyDescent="0.25"/>
    <row r="9653" customFormat="1" x14ac:dyDescent="0.25"/>
    <row r="9654" customFormat="1" x14ac:dyDescent="0.25"/>
    <row r="9655" customFormat="1" x14ac:dyDescent="0.25"/>
    <row r="9656" customFormat="1" x14ac:dyDescent="0.25"/>
    <row r="9657" customFormat="1" x14ac:dyDescent="0.25"/>
    <row r="9658" customFormat="1" x14ac:dyDescent="0.25"/>
    <row r="9659" customFormat="1" x14ac:dyDescent="0.25"/>
    <row r="9660" customFormat="1" x14ac:dyDescent="0.25"/>
    <row r="9661" customFormat="1" x14ac:dyDescent="0.25"/>
    <row r="9662" customFormat="1" x14ac:dyDescent="0.25"/>
    <row r="9663" customFormat="1" x14ac:dyDescent="0.25"/>
    <row r="9664" customFormat="1" x14ac:dyDescent="0.25"/>
    <row r="9665" customFormat="1" x14ac:dyDescent="0.25"/>
    <row r="9666" customFormat="1" x14ac:dyDescent="0.25"/>
    <row r="9667" customFormat="1" x14ac:dyDescent="0.25"/>
    <row r="9668" customFormat="1" x14ac:dyDescent="0.25"/>
    <row r="9669" customFormat="1" x14ac:dyDescent="0.25"/>
    <row r="9670" customFormat="1" x14ac:dyDescent="0.25"/>
    <row r="9671" customFormat="1" x14ac:dyDescent="0.25"/>
    <row r="9672" customFormat="1" x14ac:dyDescent="0.25"/>
    <row r="9673" customFormat="1" x14ac:dyDescent="0.25"/>
    <row r="9674" customFormat="1" x14ac:dyDescent="0.25"/>
    <row r="9675" customFormat="1" x14ac:dyDescent="0.25"/>
    <row r="9676" customFormat="1" x14ac:dyDescent="0.25"/>
    <row r="9677" customFormat="1" x14ac:dyDescent="0.25"/>
    <row r="9678" customFormat="1" x14ac:dyDescent="0.25"/>
    <row r="9679" customFormat="1" x14ac:dyDescent="0.25"/>
    <row r="9680" customFormat="1" x14ac:dyDescent="0.25"/>
    <row r="9681" customFormat="1" x14ac:dyDescent="0.25"/>
    <row r="9682" customFormat="1" x14ac:dyDescent="0.25"/>
    <row r="9683" customFormat="1" x14ac:dyDescent="0.25"/>
    <row r="9684" customFormat="1" x14ac:dyDescent="0.25"/>
    <row r="9685" customFormat="1" x14ac:dyDescent="0.25"/>
    <row r="9686" customFormat="1" x14ac:dyDescent="0.25"/>
    <row r="9687" customFormat="1" x14ac:dyDescent="0.25"/>
    <row r="9688" customFormat="1" x14ac:dyDescent="0.25"/>
    <row r="9689" customFormat="1" x14ac:dyDescent="0.25"/>
    <row r="9690" customFormat="1" x14ac:dyDescent="0.25"/>
    <row r="9691" customFormat="1" x14ac:dyDescent="0.25"/>
    <row r="9692" customFormat="1" x14ac:dyDescent="0.25"/>
    <row r="9693" customFormat="1" x14ac:dyDescent="0.25"/>
    <row r="9694" customFormat="1" x14ac:dyDescent="0.25"/>
    <row r="9695" customFormat="1" x14ac:dyDescent="0.25"/>
    <row r="9696" customFormat="1" x14ac:dyDescent="0.25"/>
    <row r="9697" customFormat="1" x14ac:dyDescent="0.25"/>
    <row r="9698" customFormat="1" x14ac:dyDescent="0.25"/>
    <row r="9699" customFormat="1" x14ac:dyDescent="0.25"/>
    <row r="9700" customFormat="1" x14ac:dyDescent="0.25"/>
    <row r="9701" customFormat="1" x14ac:dyDescent="0.25"/>
    <row r="9702" customFormat="1" x14ac:dyDescent="0.25"/>
    <row r="9703" customFormat="1" x14ac:dyDescent="0.25"/>
    <row r="9704" customFormat="1" x14ac:dyDescent="0.25"/>
    <row r="9705" customFormat="1" x14ac:dyDescent="0.25"/>
    <row r="9706" customFormat="1" x14ac:dyDescent="0.25"/>
    <row r="9707" customFormat="1" x14ac:dyDescent="0.25"/>
    <row r="9708" customFormat="1" x14ac:dyDescent="0.25"/>
    <row r="9709" customFormat="1" x14ac:dyDescent="0.25"/>
    <row r="9710" customFormat="1" x14ac:dyDescent="0.25"/>
    <row r="9711" customFormat="1" x14ac:dyDescent="0.25"/>
    <row r="9712" customFormat="1" x14ac:dyDescent="0.25"/>
    <row r="9713" customFormat="1" x14ac:dyDescent="0.25"/>
    <row r="9714" customFormat="1" x14ac:dyDescent="0.25"/>
    <row r="9715" customFormat="1" x14ac:dyDescent="0.25"/>
    <row r="9716" customFormat="1" x14ac:dyDescent="0.25"/>
    <row r="9717" customFormat="1" x14ac:dyDescent="0.25"/>
    <row r="9718" customFormat="1" x14ac:dyDescent="0.25"/>
    <row r="9719" customFormat="1" x14ac:dyDescent="0.25"/>
    <row r="9720" customFormat="1" x14ac:dyDescent="0.25"/>
    <row r="9721" customFormat="1" x14ac:dyDescent="0.25"/>
    <row r="9722" customFormat="1" x14ac:dyDescent="0.25"/>
    <row r="9723" customFormat="1" x14ac:dyDescent="0.25"/>
    <row r="9724" customFormat="1" x14ac:dyDescent="0.25"/>
    <row r="9725" customFormat="1" x14ac:dyDescent="0.25"/>
    <row r="9726" customFormat="1" x14ac:dyDescent="0.25"/>
    <row r="9727" customFormat="1" x14ac:dyDescent="0.25"/>
    <row r="9728" customFormat="1" x14ac:dyDescent="0.25"/>
    <row r="9729" customFormat="1" x14ac:dyDescent="0.25"/>
    <row r="9730" customFormat="1" x14ac:dyDescent="0.25"/>
    <row r="9731" customFormat="1" x14ac:dyDescent="0.25"/>
    <row r="9732" customFormat="1" x14ac:dyDescent="0.25"/>
    <row r="9733" customFormat="1" x14ac:dyDescent="0.25"/>
    <row r="9734" customFormat="1" x14ac:dyDescent="0.25"/>
    <row r="9735" customFormat="1" x14ac:dyDescent="0.25"/>
    <row r="9736" customFormat="1" x14ac:dyDescent="0.25"/>
    <row r="9737" customFormat="1" x14ac:dyDescent="0.25"/>
    <row r="9738" customFormat="1" x14ac:dyDescent="0.25"/>
    <row r="9739" customFormat="1" x14ac:dyDescent="0.25"/>
    <row r="9740" customFormat="1" x14ac:dyDescent="0.25"/>
    <row r="9741" customFormat="1" x14ac:dyDescent="0.25"/>
    <row r="9742" customFormat="1" x14ac:dyDescent="0.25"/>
    <row r="9743" customFormat="1" x14ac:dyDescent="0.25"/>
    <row r="9744" customFormat="1" x14ac:dyDescent="0.25"/>
    <row r="9745" customFormat="1" x14ac:dyDescent="0.25"/>
    <row r="9746" customFormat="1" x14ac:dyDescent="0.25"/>
    <row r="9747" customFormat="1" x14ac:dyDescent="0.25"/>
    <row r="9748" customFormat="1" x14ac:dyDescent="0.25"/>
    <row r="9749" customFormat="1" x14ac:dyDescent="0.25"/>
    <row r="9750" customFormat="1" x14ac:dyDescent="0.25"/>
    <row r="9751" customFormat="1" x14ac:dyDescent="0.25"/>
    <row r="9752" customFormat="1" x14ac:dyDescent="0.25"/>
    <row r="9753" customFormat="1" x14ac:dyDescent="0.25"/>
    <row r="9754" customFormat="1" x14ac:dyDescent="0.25"/>
    <row r="9755" customFormat="1" x14ac:dyDescent="0.25"/>
    <row r="9756" customFormat="1" x14ac:dyDescent="0.25"/>
    <row r="9757" customFormat="1" x14ac:dyDescent="0.25"/>
    <row r="9758" customFormat="1" x14ac:dyDescent="0.25"/>
    <row r="9759" customFormat="1" x14ac:dyDescent="0.25"/>
    <row r="9760" customFormat="1" x14ac:dyDescent="0.25"/>
    <row r="9761" customFormat="1" x14ac:dyDescent="0.25"/>
    <row r="9762" customFormat="1" x14ac:dyDescent="0.25"/>
    <row r="9763" customFormat="1" x14ac:dyDescent="0.25"/>
    <row r="9764" customFormat="1" x14ac:dyDescent="0.25"/>
    <row r="9765" customFormat="1" x14ac:dyDescent="0.25"/>
    <row r="9766" customFormat="1" x14ac:dyDescent="0.25"/>
    <row r="9767" customFormat="1" x14ac:dyDescent="0.25"/>
    <row r="9768" customFormat="1" x14ac:dyDescent="0.25"/>
    <row r="9769" customFormat="1" x14ac:dyDescent="0.25"/>
    <row r="9770" customFormat="1" x14ac:dyDescent="0.25"/>
    <row r="9771" customFormat="1" x14ac:dyDescent="0.25"/>
    <row r="9772" customFormat="1" x14ac:dyDescent="0.25"/>
    <row r="9773" customFormat="1" x14ac:dyDescent="0.25"/>
    <row r="9774" customFormat="1" x14ac:dyDescent="0.25"/>
    <row r="9775" customFormat="1" x14ac:dyDescent="0.25"/>
    <row r="9776" customFormat="1" x14ac:dyDescent="0.25"/>
    <row r="9777" customFormat="1" x14ac:dyDescent="0.25"/>
    <row r="9778" customFormat="1" x14ac:dyDescent="0.25"/>
    <row r="9779" customFormat="1" x14ac:dyDescent="0.25"/>
    <row r="9780" customFormat="1" x14ac:dyDescent="0.25"/>
    <row r="9781" customFormat="1" x14ac:dyDescent="0.25"/>
    <row r="9782" customFormat="1" x14ac:dyDescent="0.25"/>
    <row r="9783" customFormat="1" x14ac:dyDescent="0.25"/>
    <row r="9784" customFormat="1" x14ac:dyDescent="0.25"/>
    <row r="9785" customFormat="1" x14ac:dyDescent="0.25"/>
    <row r="9786" customFormat="1" x14ac:dyDescent="0.25"/>
    <row r="9787" customFormat="1" x14ac:dyDescent="0.25"/>
    <row r="9788" customFormat="1" x14ac:dyDescent="0.25"/>
    <row r="9789" customFormat="1" x14ac:dyDescent="0.25"/>
    <row r="9790" customFormat="1" x14ac:dyDescent="0.25"/>
    <row r="9791" customFormat="1" x14ac:dyDescent="0.25"/>
    <row r="9792" customFormat="1" x14ac:dyDescent="0.25"/>
    <row r="9793" customFormat="1" x14ac:dyDescent="0.25"/>
    <row r="9794" customFormat="1" x14ac:dyDescent="0.25"/>
    <row r="9795" customFormat="1" x14ac:dyDescent="0.25"/>
    <row r="9796" customFormat="1" x14ac:dyDescent="0.25"/>
    <row r="9797" customFormat="1" x14ac:dyDescent="0.25"/>
    <row r="9798" customFormat="1" x14ac:dyDescent="0.25"/>
    <row r="9799" customFormat="1" x14ac:dyDescent="0.25"/>
    <row r="9800" customFormat="1" x14ac:dyDescent="0.25"/>
    <row r="9801" customFormat="1" x14ac:dyDescent="0.25"/>
    <row r="9802" customFormat="1" x14ac:dyDescent="0.25"/>
    <row r="9803" customFormat="1" x14ac:dyDescent="0.25"/>
    <row r="9804" customFormat="1" x14ac:dyDescent="0.25"/>
    <row r="9805" customFormat="1" x14ac:dyDescent="0.25"/>
    <row r="9806" customFormat="1" x14ac:dyDescent="0.25"/>
    <row r="9807" customFormat="1" x14ac:dyDescent="0.25"/>
    <row r="9808" customFormat="1" x14ac:dyDescent="0.25"/>
    <row r="9809" customFormat="1" x14ac:dyDescent="0.25"/>
    <row r="9810" customFormat="1" x14ac:dyDescent="0.25"/>
    <row r="9811" customFormat="1" x14ac:dyDescent="0.25"/>
    <row r="9812" customFormat="1" x14ac:dyDescent="0.25"/>
    <row r="9813" customFormat="1" x14ac:dyDescent="0.25"/>
    <row r="9814" customFormat="1" x14ac:dyDescent="0.25"/>
    <row r="9815" customFormat="1" x14ac:dyDescent="0.25"/>
    <row r="9816" customFormat="1" x14ac:dyDescent="0.25"/>
    <row r="9817" customFormat="1" x14ac:dyDescent="0.25"/>
    <row r="9818" customFormat="1" x14ac:dyDescent="0.25"/>
    <row r="9819" customFormat="1" x14ac:dyDescent="0.25"/>
    <row r="9820" customFormat="1" x14ac:dyDescent="0.25"/>
    <row r="9821" customFormat="1" x14ac:dyDescent="0.25"/>
    <row r="9822" customFormat="1" x14ac:dyDescent="0.25"/>
    <row r="9823" customFormat="1" x14ac:dyDescent="0.25"/>
    <row r="9824" customFormat="1" x14ac:dyDescent="0.25"/>
    <row r="9825" customFormat="1" x14ac:dyDescent="0.25"/>
    <row r="9826" customFormat="1" x14ac:dyDescent="0.25"/>
    <row r="9827" customFormat="1" x14ac:dyDescent="0.25"/>
    <row r="9828" customFormat="1" x14ac:dyDescent="0.25"/>
    <row r="9829" customFormat="1" x14ac:dyDescent="0.25"/>
    <row r="9830" customFormat="1" x14ac:dyDescent="0.25"/>
    <row r="9831" customFormat="1" x14ac:dyDescent="0.25"/>
    <row r="9832" customFormat="1" x14ac:dyDescent="0.25"/>
    <row r="9833" customFormat="1" x14ac:dyDescent="0.25"/>
    <row r="9834" customFormat="1" x14ac:dyDescent="0.25"/>
    <row r="9835" customFormat="1" x14ac:dyDescent="0.25"/>
    <row r="9836" customFormat="1" x14ac:dyDescent="0.25"/>
    <row r="9837" customFormat="1" x14ac:dyDescent="0.25"/>
    <row r="9838" customFormat="1" x14ac:dyDescent="0.25"/>
    <row r="9839" customFormat="1" x14ac:dyDescent="0.25"/>
    <row r="9840" customFormat="1" x14ac:dyDescent="0.25"/>
    <row r="9841" customFormat="1" x14ac:dyDescent="0.25"/>
    <row r="9842" customFormat="1" x14ac:dyDescent="0.25"/>
    <row r="9843" customFormat="1" x14ac:dyDescent="0.25"/>
    <row r="9844" customFormat="1" x14ac:dyDescent="0.25"/>
    <row r="9845" customFormat="1" x14ac:dyDescent="0.25"/>
    <row r="9846" customFormat="1" x14ac:dyDescent="0.25"/>
    <row r="9847" customFormat="1" x14ac:dyDescent="0.25"/>
    <row r="9848" customFormat="1" x14ac:dyDescent="0.25"/>
    <row r="9849" customFormat="1" x14ac:dyDescent="0.25"/>
    <row r="9850" customFormat="1" x14ac:dyDescent="0.25"/>
    <row r="9851" customFormat="1" x14ac:dyDescent="0.25"/>
    <row r="9852" customFormat="1" x14ac:dyDescent="0.25"/>
    <row r="9853" customFormat="1" x14ac:dyDescent="0.25"/>
    <row r="9854" customFormat="1" x14ac:dyDescent="0.25"/>
    <row r="9855" customFormat="1" x14ac:dyDescent="0.25"/>
    <row r="9856" customFormat="1" x14ac:dyDescent="0.25"/>
    <row r="9857" customFormat="1" x14ac:dyDescent="0.25"/>
    <row r="9858" customFormat="1" x14ac:dyDescent="0.25"/>
    <row r="9859" customFormat="1" x14ac:dyDescent="0.25"/>
    <row r="9860" customFormat="1" x14ac:dyDescent="0.25"/>
    <row r="9861" customFormat="1" x14ac:dyDescent="0.25"/>
    <row r="9862" customFormat="1" x14ac:dyDescent="0.25"/>
    <row r="9863" customFormat="1" x14ac:dyDescent="0.25"/>
    <row r="9864" customFormat="1" x14ac:dyDescent="0.25"/>
    <row r="9865" customFormat="1" x14ac:dyDescent="0.25"/>
    <row r="9866" customFormat="1" x14ac:dyDescent="0.25"/>
    <row r="9867" customFormat="1" x14ac:dyDescent="0.25"/>
    <row r="9868" customFormat="1" x14ac:dyDescent="0.25"/>
    <row r="9869" customFormat="1" x14ac:dyDescent="0.25"/>
    <row r="9870" customFormat="1" x14ac:dyDescent="0.25"/>
    <row r="9871" customFormat="1" x14ac:dyDescent="0.25"/>
    <row r="9872" customFormat="1" x14ac:dyDescent="0.25"/>
    <row r="9873" customFormat="1" x14ac:dyDescent="0.25"/>
    <row r="9874" customFormat="1" x14ac:dyDescent="0.25"/>
    <row r="9875" customFormat="1" x14ac:dyDescent="0.25"/>
    <row r="9876" customFormat="1" x14ac:dyDescent="0.25"/>
    <row r="9877" customFormat="1" x14ac:dyDescent="0.25"/>
    <row r="9878" customFormat="1" x14ac:dyDescent="0.25"/>
    <row r="9879" customFormat="1" x14ac:dyDescent="0.25"/>
    <row r="9880" customFormat="1" x14ac:dyDescent="0.25"/>
    <row r="9881" customFormat="1" x14ac:dyDescent="0.25"/>
    <row r="9882" customFormat="1" x14ac:dyDescent="0.25"/>
    <row r="9883" customFormat="1" x14ac:dyDescent="0.25"/>
    <row r="9884" customFormat="1" x14ac:dyDescent="0.25"/>
    <row r="9885" customFormat="1" x14ac:dyDescent="0.25"/>
    <row r="9886" customFormat="1" x14ac:dyDescent="0.25"/>
    <row r="9887" customFormat="1" x14ac:dyDescent="0.25"/>
    <row r="9888" customFormat="1" x14ac:dyDescent="0.25"/>
    <row r="9889" customFormat="1" x14ac:dyDescent="0.25"/>
    <row r="9890" customFormat="1" x14ac:dyDescent="0.25"/>
    <row r="9891" customFormat="1" x14ac:dyDescent="0.25"/>
    <row r="9892" customFormat="1" x14ac:dyDescent="0.25"/>
    <row r="9893" customFormat="1" x14ac:dyDescent="0.25"/>
    <row r="9894" customFormat="1" x14ac:dyDescent="0.25"/>
    <row r="9895" customFormat="1" x14ac:dyDescent="0.25"/>
    <row r="9896" customFormat="1" x14ac:dyDescent="0.25"/>
    <row r="9897" customFormat="1" x14ac:dyDescent="0.25"/>
    <row r="9898" customFormat="1" x14ac:dyDescent="0.25"/>
    <row r="9899" customFormat="1" x14ac:dyDescent="0.25"/>
    <row r="9900" customFormat="1" x14ac:dyDescent="0.25"/>
    <row r="9901" customFormat="1" x14ac:dyDescent="0.25"/>
    <row r="9902" customFormat="1" x14ac:dyDescent="0.25"/>
    <row r="9903" customFormat="1" x14ac:dyDescent="0.25"/>
    <row r="9904" customFormat="1" x14ac:dyDescent="0.25"/>
    <row r="9905" customFormat="1" x14ac:dyDescent="0.25"/>
    <row r="9906" customFormat="1" x14ac:dyDescent="0.25"/>
    <row r="9907" customFormat="1" x14ac:dyDescent="0.25"/>
    <row r="9908" customFormat="1" x14ac:dyDescent="0.25"/>
    <row r="9909" customFormat="1" x14ac:dyDescent="0.25"/>
    <row r="9910" customFormat="1" x14ac:dyDescent="0.25"/>
    <row r="9911" customFormat="1" x14ac:dyDescent="0.25"/>
    <row r="9912" customFormat="1" x14ac:dyDescent="0.25"/>
    <row r="9913" customFormat="1" x14ac:dyDescent="0.25"/>
    <row r="9914" customFormat="1" x14ac:dyDescent="0.25"/>
    <row r="9915" customFormat="1" x14ac:dyDescent="0.25"/>
    <row r="9916" customFormat="1" x14ac:dyDescent="0.25"/>
    <row r="9917" customFormat="1" x14ac:dyDescent="0.25"/>
    <row r="9918" customFormat="1" x14ac:dyDescent="0.25"/>
    <row r="9919" customFormat="1" x14ac:dyDescent="0.25"/>
    <row r="9920" customFormat="1" x14ac:dyDescent="0.25"/>
    <row r="9921" customFormat="1" x14ac:dyDescent="0.25"/>
    <row r="9922" customFormat="1" x14ac:dyDescent="0.25"/>
    <row r="9923" customFormat="1" x14ac:dyDescent="0.25"/>
    <row r="9924" customFormat="1" x14ac:dyDescent="0.25"/>
    <row r="9925" customFormat="1" x14ac:dyDescent="0.25"/>
    <row r="9926" customFormat="1" x14ac:dyDescent="0.25"/>
    <row r="9927" customFormat="1" x14ac:dyDescent="0.25"/>
    <row r="9928" customFormat="1" x14ac:dyDescent="0.25"/>
    <row r="9929" customFormat="1" x14ac:dyDescent="0.25"/>
    <row r="9930" customFormat="1" x14ac:dyDescent="0.25"/>
    <row r="9931" customFormat="1" x14ac:dyDescent="0.25"/>
    <row r="9932" customFormat="1" x14ac:dyDescent="0.25"/>
    <row r="9933" customFormat="1" x14ac:dyDescent="0.25"/>
    <row r="9934" customFormat="1" x14ac:dyDescent="0.25"/>
    <row r="9935" customFormat="1" x14ac:dyDescent="0.25"/>
    <row r="9936" customFormat="1" x14ac:dyDescent="0.25"/>
    <row r="9937" customFormat="1" x14ac:dyDescent="0.25"/>
    <row r="9938" customFormat="1" x14ac:dyDescent="0.25"/>
    <row r="9939" customFormat="1" x14ac:dyDescent="0.25"/>
    <row r="9940" customFormat="1" x14ac:dyDescent="0.25"/>
    <row r="9941" customFormat="1" x14ac:dyDescent="0.25"/>
    <row r="9942" customFormat="1" x14ac:dyDescent="0.25"/>
    <row r="9943" customFormat="1" x14ac:dyDescent="0.25"/>
    <row r="9944" customFormat="1" x14ac:dyDescent="0.25"/>
    <row r="9945" customFormat="1" x14ac:dyDescent="0.25"/>
    <row r="9946" customFormat="1" x14ac:dyDescent="0.25"/>
    <row r="9947" customFormat="1" x14ac:dyDescent="0.25"/>
    <row r="9948" customFormat="1" x14ac:dyDescent="0.25"/>
    <row r="9949" customFormat="1" x14ac:dyDescent="0.25"/>
    <row r="9950" customFormat="1" x14ac:dyDescent="0.25"/>
    <row r="9951" customFormat="1" x14ac:dyDescent="0.25"/>
    <row r="9952" customFormat="1" x14ac:dyDescent="0.25"/>
    <row r="9953" customFormat="1" x14ac:dyDescent="0.25"/>
    <row r="9954" customFormat="1" x14ac:dyDescent="0.25"/>
    <row r="9955" customFormat="1" x14ac:dyDescent="0.25"/>
    <row r="9956" customFormat="1" x14ac:dyDescent="0.25"/>
    <row r="9957" customFormat="1" x14ac:dyDescent="0.25"/>
    <row r="9958" customFormat="1" x14ac:dyDescent="0.25"/>
    <row r="9959" customFormat="1" x14ac:dyDescent="0.25"/>
    <row r="9960" customFormat="1" x14ac:dyDescent="0.25"/>
    <row r="9961" customFormat="1" x14ac:dyDescent="0.25"/>
    <row r="9962" customFormat="1" x14ac:dyDescent="0.25"/>
    <row r="9963" customFormat="1" x14ac:dyDescent="0.25"/>
    <row r="9964" customFormat="1" x14ac:dyDescent="0.25"/>
    <row r="9965" customFormat="1" x14ac:dyDescent="0.25"/>
    <row r="9966" customFormat="1" x14ac:dyDescent="0.25"/>
    <row r="9967" customFormat="1" x14ac:dyDescent="0.25"/>
    <row r="9968" customFormat="1" x14ac:dyDescent="0.25"/>
    <row r="9969" customFormat="1" x14ac:dyDescent="0.25"/>
    <row r="9970" customFormat="1" x14ac:dyDescent="0.25"/>
    <row r="9971" customFormat="1" x14ac:dyDescent="0.25"/>
    <row r="9972" customFormat="1" x14ac:dyDescent="0.25"/>
    <row r="9973" customFormat="1" x14ac:dyDescent="0.25"/>
    <row r="9974" customFormat="1" x14ac:dyDescent="0.25"/>
    <row r="9975" customFormat="1" x14ac:dyDescent="0.25"/>
    <row r="9976" customFormat="1" x14ac:dyDescent="0.25"/>
    <row r="9977" customFormat="1" x14ac:dyDescent="0.25"/>
    <row r="9978" customFormat="1" x14ac:dyDescent="0.25"/>
    <row r="9979" customFormat="1" x14ac:dyDescent="0.25"/>
    <row r="9980" customFormat="1" x14ac:dyDescent="0.25"/>
    <row r="9981" customFormat="1" x14ac:dyDescent="0.25"/>
    <row r="9982" customFormat="1" x14ac:dyDescent="0.25"/>
    <row r="9983" customFormat="1" x14ac:dyDescent="0.25"/>
    <row r="9984" customFormat="1" x14ac:dyDescent="0.25"/>
    <row r="9985" customFormat="1" x14ac:dyDescent="0.25"/>
    <row r="9986" customFormat="1" x14ac:dyDescent="0.25"/>
    <row r="9987" customFormat="1" x14ac:dyDescent="0.25"/>
    <row r="9988" customFormat="1" x14ac:dyDescent="0.25"/>
    <row r="9989" customFormat="1" x14ac:dyDescent="0.25"/>
    <row r="9990" customFormat="1" x14ac:dyDescent="0.25"/>
    <row r="9991" customFormat="1" x14ac:dyDescent="0.25"/>
    <row r="9992" customFormat="1" x14ac:dyDescent="0.25"/>
    <row r="9993" customFormat="1" x14ac:dyDescent="0.25"/>
    <row r="9994" customFormat="1" x14ac:dyDescent="0.25"/>
    <row r="9995" customFormat="1" x14ac:dyDescent="0.25"/>
    <row r="9996" customFormat="1" x14ac:dyDescent="0.25"/>
    <row r="9997" customFormat="1" x14ac:dyDescent="0.25"/>
    <row r="9998" customFormat="1" x14ac:dyDescent="0.25"/>
    <row r="9999" customFormat="1" x14ac:dyDescent="0.25"/>
    <row r="10000" customFormat="1" x14ac:dyDescent="0.25"/>
  </sheetData>
  <mergeCells count="7">
    <mergeCell ref="A1:G3"/>
    <mergeCell ref="A8:A9"/>
    <mergeCell ref="B8:B9"/>
    <mergeCell ref="C8:C9"/>
    <mergeCell ref="D8:E8"/>
    <mergeCell ref="F8:F9"/>
    <mergeCell ref="G8:G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F9D1DCD-6E9B-42AF-954B-B5F75BF36E77}">
          <x14:formula1>
            <xm:f>'STT mails'!$E$3:$E$9</xm:f>
          </x14:formula1>
          <xm:sqref>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0D76D-9146-44D7-93C0-320EC37A1DF2}">
  <sheetPr codeName="Feuil2">
    <tabColor rgb="FF92D050"/>
  </sheetPr>
  <dimension ref="A1:G10000"/>
  <sheetViews>
    <sheetView showGridLines="0" workbookViewId="0">
      <selection sqref="A1:XFD1048576"/>
    </sheetView>
  </sheetViews>
  <sheetFormatPr baseColWidth="10" defaultRowHeight="15" x14ac:dyDescent="0.25"/>
  <cols>
    <col min="1" max="1" width="18" customWidth="1"/>
    <col min="2" max="2" width="26.28515625" customWidth="1"/>
    <col min="3" max="3" width="18.7109375" bestFit="1" customWidth="1"/>
    <col min="4" max="4" width="26.140625" customWidth="1"/>
    <col min="5" max="5" width="18.7109375" customWidth="1"/>
    <col min="6" max="6" width="16.42578125" customWidth="1"/>
    <col min="7" max="7" width="19.85546875" customWidth="1"/>
  </cols>
  <sheetData>
    <row r="1" spans="1:7" ht="21.75" customHeight="1" x14ac:dyDescent="0.25">
      <c r="A1" s="53" t="s">
        <v>86</v>
      </c>
      <c r="B1" s="53"/>
      <c r="C1" s="53"/>
      <c r="D1" s="53"/>
      <c r="E1" s="53"/>
      <c r="F1" s="53"/>
      <c r="G1" s="53"/>
    </row>
    <row r="2" spans="1:7" ht="18.75" customHeight="1" x14ac:dyDescent="0.25">
      <c r="A2" s="53"/>
      <c r="B2" s="53"/>
      <c r="C2" s="53"/>
      <c r="D2" s="53"/>
      <c r="E2" s="53"/>
      <c r="F2" s="53"/>
      <c r="G2" s="53"/>
    </row>
    <row r="3" spans="1:7" ht="33.75" customHeight="1" x14ac:dyDescent="0.25">
      <c r="A3" s="53"/>
      <c r="B3" s="53"/>
      <c r="C3" s="53"/>
      <c r="D3" s="53"/>
      <c r="E3" s="53"/>
      <c r="F3" s="53"/>
      <c r="G3" s="53"/>
    </row>
    <row r="4" spans="1:7" ht="22.5" customHeight="1" x14ac:dyDescent="0.25">
      <c r="A4" s="36" t="s">
        <v>87</v>
      </c>
      <c r="B4" s="37"/>
      <c r="C4" s="38"/>
      <c r="D4" s="39" t="s">
        <v>12</v>
      </c>
      <c r="E4" s="40"/>
      <c r="F4" s="41"/>
      <c r="G4" s="35"/>
    </row>
    <row r="5" spans="1:7" ht="21.75" customHeight="1" x14ac:dyDescent="0.25">
      <c r="A5" s="42" t="s">
        <v>88</v>
      </c>
      <c r="B5" s="37"/>
      <c r="C5" s="38"/>
      <c r="D5" s="39" t="s">
        <v>11</v>
      </c>
      <c r="E5" s="37"/>
      <c r="F5" s="43"/>
      <c r="G5" s="35"/>
    </row>
    <row r="6" spans="1:7" ht="16.5" customHeight="1" x14ac:dyDescent="0.25">
      <c r="A6" s="42" t="s">
        <v>89</v>
      </c>
      <c r="B6" s="37"/>
      <c r="C6" s="44"/>
      <c r="D6" s="45"/>
      <c r="E6" s="46"/>
      <c r="F6" s="43"/>
      <c r="G6" s="35"/>
    </row>
    <row r="7" spans="1:7" x14ac:dyDescent="0.25">
      <c r="A7" s="35"/>
      <c r="B7" s="35"/>
      <c r="C7" s="35"/>
      <c r="D7" s="35"/>
      <c r="E7" s="35"/>
      <c r="F7" s="35"/>
      <c r="G7" s="35"/>
    </row>
    <row r="8" spans="1:7" x14ac:dyDescent="0.25">
      <c r="A8" s="54" t="s">
        <v>90</v>
      </c>
      <c r="B8" s="54" t="s">
        <v>91</v>
      </c>
      <c r="C8" s="56" t="s">
        <v>13</v>
      </c>
      <c r="D8" s="58" t="s">
        <v>92</v>
      </c>
      <c r="E8" s="59"/>
      <c r="F8" s="54" t="s">
        <v>93</v>
      </c>
      <c r="G8" s="54" t="s">
        <v>94</v>
      </c>
    </row>
    <row r="9" spans="1:7" ht="33" customHeight="1" x14ac:dyDescent="0.25">
      <c r="A9" s="55"/>
      <c r="B9" s="55"/>
      <c r="C9" s="57"/>
      <c r="D9" s="47"/>
      <c r="E9" s="47" t="s">
        <v>95</v>
      </c>
      <c r="F9" s="55"/>
      <c r="G9" s="55"/>
    </row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customFormat="1" x14ac:dyDescent="0.25"/>
    <row r="1282" customFormat="1" x14ac:dyDescent="0.25"/>
    <row r="1283" customFormat="1" x14ac:dyDescent="0.25"/>
    <row r="1284" customFormat="1" x14ac:dyDescent="0.25"/>
    <row r="1285" customFormat="1" x14ac:dyDescent="0.25"/>
    <row r="1286" customFormat="1" x14ac:dyDescent="0.25"/>
    <row r="1287" customFormat="1" x14ac:dyDescent="0.25"/>
    <row r="1288" customFormat="1" x14ac:dyDescent="0.25"/>
    <row r="1289" customFormat="1" x14ac:dyDescent="0.25"/>
    <row r="1290" customFormat="1" x14ac:dyDescent="0.25"/>
    <row r="1291" customFormat="1" x14ac:dyDescent="0.25"/>
    <row r="1292" customFormat="1" x14ac:dyDescent="0.25"/>
    <row r="1293" customFormat="1" x14ac:dyDescent="0.25"/>
    <row r="1294" customFormat="1" x14ac:dyDescent="0.25"/>
    <row r="1295" customFormat="1" x14ac:dyDescent="0.25"/>
    <row r="1296" customFormat="1" x14ac:dyDescent="0.25"/>
    <row r="1297" customFormat="1" x14ac:dyDescent="0.25"/>
    <row r="1298" customFormat="1" x14ac:dyDescent="0.25"/>
    <row r="1299" customFormat="1" x14ac:dyDescent="0.25"/>
    <row r="1300" customFormat="1" x14ac:dyDescent="0.25"/>
    <row r="1301" customFormat="1" x14ac:dyDescent="0.25"/>
    <row r="1302" customFormat="1" x14ac:dyDescent="0.25"/>
    <row r="1303" customFormat="1" x14ac:dyDescent="0.25"/>
    <row r="1304" customFormat="1" x14ac:dyDescent="0.25"/>
    <row r="1305" customFormat="1" x14ac:dyDescent="0.25"/>
    <row r="1306" customFormat="1" x14ac:dyDescent="0.25"/>
    <row r="1307" customFormat="1" x14ac:dyDescent="0.25"/>
    <row r="1308" customFormat="1" x14ac:dyDescent="0.25"/>
    <row r="1309" customFormat="1" x14ac:dyDescent="0.25"/>
    <row r="1310" customFormat="1" x14ac:dyDescent="0.25"/>
    <row r="1311" customFormat="1" x14ac:dyDescent="0.25"/>
    <row r="1312" customFormat="1" x14ac:dyDescent="0.25"/>
    <row r="1313" customFormat="1" x14ac:dyDescent="0.25"/>
    <row r="1314" customFormat="1" x14ac:dyDescent="0.25"/>
    <row r="1315" customFormat="1" x14ac:dyDescent="0.25"/>
    <row r="1316" customFormat="1" x14ac:dyDescent="0.25"/>
    <row r="1317" customFormat="1" x14ac:dyDescent="0.25"/>
    <row r="1318" customFormat="1" x14ac:dyDescent="0.25"/>
    <row r="1319" customFormat="1" x14ac:dyDescent="0.25"/>
    <row r="1320" customFormat="1" x14ac:dyDescent="0.25"/>
    <row r="1321" customFormat="1" x14ac:dyDescent="0.25"/>
    <row r="1322" customFormat="1" x14ac:dyDescent="0.25"/>
    <row r="1323" customFormat="1" x14ac:dyDescent="0.25"/>
    <row r="1324" customFormat="1" x14ac:dyDescent="0.25"/>
    <row r="1325" customFormat="1" x14ac:dyDescent="0.25"/>
    <row r="1326" customFormat="1" x14ac:dyDescent="0.25"/>
    <row r="1327" customFormat="1" x14ac:dyDescent="0.25"/>
    <row r="1328" customFormat="1" x14ac:dyDescent="0.25"/>
    <row r="1329" customFormat="1" x14ac:dyDescent="0.25"/>
    <row r="1330" customFormat="1" x14ac:dyDescent="0.25"/>
    <row r="1331" customFormat="1" x14ac:dyDescent="0.25"/>
    <row r="1332" customFormat="1" x14ac:dyDescent="0.25"/>
    <row r="1333" customFormat="1" x14ac:dyDescent="0.25"/>
    <row r="1334" customFormat="1" x14ac:dyDescent="0.25"/>
    <row r="1335" customFormat="1" x14ac:dyDescent="0.25"/>
    <row r="1336" customFormat="1" x14ac:dyDescent="0.25"/>
    <row r="1337" customFormat="1" x14ac:dyDescent="0.25"/>
    <row r="1338" customFormat="1" x14ac:dyDescent="0.25"/>
    <row r="1339" customFormat="1" x14ac:dyDescent="0.25"/>
    <row r="1340" customFormat="1" x14ac:dyDescent="0.25"/>
    <row r="1341" customFormat="1" x14ac:dyDescent="0.25"/>
    <row r="1342" customFormat="1" x14ac:dyDescent="0.25"/>
    <row r="1343" customFormat="1" x14ac:dyDescent="0.25"/>
    <row r="1344" customFormat="1" x14ac:dyDescent="0.25"/>
    <row r="1345" customFormat="1" x14ac:dyDescent="0.25"/>
    <row r="1346" customFormat="1" x14ac:dyDescent="0.25"/>
    <row r="1347" customFormat="1" x14ac:dyDescent="0.25"/>
    <row r="1348" customFormat="1" x14ac:dyDescent="0.25"/>
    <row r="1349" customFormat="1" x14ac:dyDescent="0.25"/>
    <row r="1350" customFormat="1" x14ac:dyDescent="0.25"/>
    <row r="1351" customFormat="1" x14ac:dyDescent="0.25"/>
    <row r="1352" customFormat="1" x14ac:dyDescent="0.25"/>
    <row r="1353" customFormat="1" x14ac:dyDescent="0.25"/>
    <row r="1354" customFormat="1" x14ac:dyDescent="0.25"/>
    <row r="1355" customFormat="1" x14ac:dyDescent="0.25"/>
    <row r="1356" customFormat="1" x14ac:dyDescent="0.25"/>
    <row r="1357" customFormat="1" x14ac:dyDescent="0.25"/>
    <row r="1358" customFormat="1" x14ac:dyDescent="0.25"/>
    <row r="1359" customFormat="1" x14ac:dyDescent="0.25"/>
    <row r="1360" customFormat="1" x14ac:dyDescent="0.25"/>
    <row r="1361" customFormat="1" x14ac:dyDescent="0.25"/>
    <row r="1362" customFormat="1" x14ac:dyDescent="0.25"/>
    <row r="1363" customFormat="1" x14ac:dyDescent="0.25"/>
    <row r="1364" customFormat="1" x14ac:dyDescent="0.25"/>
    <row r="1365" customFormat="1" x14ac:dyDescent="0.25"/>
    <row r="1366" customFormat="1" x14ac:dyDescent="0.25"/>
    <row r="1367" customFormat="1" x14ac:dyDescent="0.25"/>
    <row r="1368" customFormat="1" x14ac:dyDescent="0.25"/>
    <row r="1369" customFormat="1" x14ac:dyDescent="0.25"/>
    <row r="1370" customFormat="1" x14ac:dyDescent="0.25"/>
    <row r="1371" customFormat="1" x14ac:dyDescent="0.25"/>
    <row r="1372" customFormat="1" x14ac:dyDescent="0.25"/>
    <row r="1373" customFormat="1" x14ac:dyDescent="0.25"/>
    <row r="1374" customFormat="1" x14ac:dyDescent="0.25"/>
    <row r="1375" customFormat="1" x14ac:dyDescent="0.25"/>
    <row r="1376" customFormat="1" x14ac:dyDescent="0.25"/>
    <row r="1377" customFormat="1" x14ac:dyDescent="0.25"/>
    <row r="1378" customFormat="1" x14ac:dyDescent="0.25"/>
    <row r="1379" customFormat="1" x14ac:dyDescent="0.25"/>
    <row r="1380" customFormat="1" x14ac:dyDescent="0.25"/>
    <row r="1381" customFormat="1" x14ac:dyDescent="0.25"/>
    <row r="1382" customFormat="1" x14ac:dyDescent="0.25"/>
    <row r="1383" customFormat="1" x14ac:dyDescent="0.25"/>
    <row r="1384" customFormat="1" x14ac:dyDescent="0.25"/>
    <row r="1385" customFormat="1" x14ac:dyDescent="0.25"/>
    <row r="1386" customFormat="1" x14ac:dyDescent="0.25"/>
    <row r="1387" customFormat="1" x14ac:dyDescent="0.25"/>
    <row r="1388" customFormat="1" x14ac:dyDescent="0.25"/>
    <row r="1389" customFormat="1" x14ac:dyDescent="0.25"/>
    <row r="1390" customFormat="1" x14ac:dyDescent="0.25"/>
    <row r="1391" customFormat="1" x14ac:dyDescent="0.25"/>
    <row r="1392" customFormat="1" x14ac:dyDescent="0.25"/>
    <row r="1393" customFormat="1" x14ac:dyDescent="0.25"/>
    <row r="1394" customFormat="1" x14ac:dyDescent="0.25"/>
    <row r="1395" customFormat="1" x14ac:dyDescent="0.25"/>
    <row r="1396" customFormat="1" x14ac:dyDescent="0.25"/>
    <row r="1397" customFormat="1" x14ac:dyDescent="0.25"/>
    <row r="1398" customFormat="1" x14ac:dyDescent="0.25"/>
    <row r="1399" customFormat="1" x14ac:dyDescent="0.25"/>
    <row r="1400" customFormat="1" x14ac:dyDescent="0.25"/>
    <row r="1401" customFormat="1" x14ac:dyDescent="0.25"/>
    <row r="1402" customFormat="1" x14ac:dyDescent="0.25"/>
    <row r="1403" customFormat="1" x14ac:dyDescent="0.25"/>
    <row r="1404" customFormat="1" x14ac:dyDescent="0.25"/>
    <row r="1405" customFormat="1" x14ac:dyDescent="0.25"/>
    <row r="1406" customFormat="1" x14ac:dyDescent="0.25"/>
    <row r="1407" customFormat="1" x14ac:dyDescent="0.25"/>
    <row r="1408" customFormat="1" x14ac:dyDescent="0.25"/>
    <row r="1409" customFormat="1" x14ac:dyDescent="0.25"/>
    <row r="1410" customFormat="1" x14ac:dyDescent="0.25"/>
    <row r="1411" customFormat="1" x14ac:dyDescent="0.25"/>
    <row r="1412" customFormat="1" x14ac:dyDescent="0.25"/>
    <row r="1413" customFormat="1" x14ac:dyDescent="0.25"/>
    <row r="1414" customFormat="1" x14ac:dyDescent="0.25"/>
    <row r="1415" customFormat="1" x14ac:dyDescent="0.25"/>
    <row r="1416" customFormat="1" x14ac:dyDescent="0.25"/>
    <row r="1417" customFormat="1" x14ac:dyDescent="0.25"/>
    <row r="1418" customFormat="1" x14ac:dyDescent="0.25"/>
    <row r="1419" customFormat="1" x14ac:dyDescent="0.25"/>
    <row r="1420" customFormat="1" x14ac:dyDescent="0.25"/>
    <row r="1421" customFormat="1" x14ac:dyDescent="0.25"/>
    <row r="1422" customFormat="1" x14ac:dyDescent="0.25"/>
    <row r="1423" customFormat="1" x14ac:dyDescent="0.25"/>
    <row r="1424" customFormat="1" x14ac:dyDescent="0.25"/>
    <row r="1425" customFormat="1" x14ac:dyDescent="0.25"/>
    <row r="1426" customFormat="1" x14ac:dyDescent="0.25"/>
    <row r="1427" customFormat="1" x14ac:dyDescent="0.25"/>
    <row r="1428" customFormat="1" x14ac:dyDescent="0.25"/>
    <row r="1429" customFormat="1" x14ac:dyDescent="0.25"/>
    <row r="1430" customFormat="1" x14ac:dyDescent="0.25"/>
    <row r="1431" customFormat="1" x14ac:dyDescent="0.25"/>
    <row r="1432" customFormat="1" x14ac:dyDescent="0.25"/>
    <row r="1433" customFormat="1" x14ac:dyDescent="0.25"/>
    <row r="1434" customFormat="1" x14ac:dyDescent="0.25"/>
    <row r="1435" customFormat="1" x14ac:dyDescent="0.25"/>
    <row r="1436" customFormat="1" x14ac:dyDescent="0.25"/>
    <row r="1437" customFormat="1" x14ac:dyDescent="0.25"/>
    <row r="1438" customFormat="1" x14ac:dyDescent="0.25"/>
    <row r="1439" customFormat="1" x14ac:dyDescent="0.25"/>
    <row r="1440" customFormat="1" x14ac:dyDescent="0.25"/>
    <row r="1441" customFormat="1" x14ac:dyDescent="0.25"/>
    <row r="1442" customFormat="1" x14ac:dyDescent="0.25"/>
    <row r="1443" customFormat="1" x14ac:dyDescent="0.25"/>
    <row r="1444" customFormat="1" x14ac:dyDescent="0.25"/>
    <row r="1445" customFormat="1" x14ac:dyDescent="0.25"/>
    <row r="1446" customFormat="1" x14ac:dyDescent="0.25"/>
    <row r="1447" customFormat="1" x14ac:dyDescent="0.25"/>
    <row r="1448" customFormat="1" x14ac:dyDescent="0.25"/>
    <row r="1449" customFormat="1" x14ac:dyDescent="0.25"/>
    <row r="1450" customFormat="1" x14ac:dyDescent="0.25"/>
    <row r="1451" customFormat="1" x14ac:dyDescent="0.25"/>
    <row r="1452" customFormat="1" x14ac:dyDescent="0.25"/>
    <row r="1453" customFormat="1" x14ac:dyDescent="0.25"/>
    <row r="1454" customFormat="1" x14ac:dyDescent="0.25"/>
    <row r="1455" customFormat="1" x14ac:dyDescent="0.25"/>
    <row r="1456" customFormat="1" x14ac:dyDescent="0.25"/>
    <row r="1457" customFormat="1" x14ac:dyDescent="0.25"/>
    <row r="1458" customFormat="1" x14ac:dyDescent="0.25"/>
    <row r="1459" customFormat="1" x14ac:dyDescent="0.25"/>
    <row r="1460" customFormat="1" x14ac:dyDescent="0.25"/>
    <row r="1461" customFormat="1" x14ac:dyDescent="0.25"/>
    <row r="1462" customFormat="1" x14ac:dyDescent="0.25"/>
    <row r="1463" customFormat="1" x14ac:dyDescent="0.25"/>
    <row r="1464" customFormat="1" x14ac:dyDescent="0.25"/>
    <row r="1465" customFormat="1" x14ac:dyDescent="0.25"/>
    <row r="1466" customFormat="1" x14ac:dyDescent="0.25"/>
    <row r="1467" customFormat="1" x14ac:dyDescent="0.25"/>
    <row r="1468" customFormat="1" x14ac:dyDescent="0.25"/>
    <row r="1469" customFormat="1" x14ac:dyDescent="0.25"/>
    <row r="1470" customFormat="1" x14ac:dyDescent="0.25"/>
    <row r="1471" customFormat="1" x14ac:dyDescent="0.25"/>
    <row r="1472" customFormat="1" x14ac:dyDescent="0.25"/>
    <row r="1473" customFormat="1" x14ac:dyDescent="0.25"/>
    <row r="1474" customFormat="1" x14ac:dyDescent="0.25"/>
    <row r="1475" customFormat="1" x14ac:dyDescent="0.25"/>
    <row r="1476" customFormat="1" x14ac:dyDescent="0.25"/>
    <row r="1477" customFormat="1" x14ac:dyDescent="0.25"/>
    <row r="1478" customFormat="1" x14ac:dyDescent="0.25"/>
    <row r="1479" customFormat="1" x14ac:dyDescent="0.25"/>
    <row r="1480" customFormat="1" x14ac:dyDescent="0.25"/>
    <row r="1481" customFormat="1" x14ac:dyDescent="0.25"/>
    <row r="1482" customFormat="1" x14ac:dyDescent="0.25"/>
    <row r="1483" customFormat="1" x14ac:dyDescent="0.25"/>
    <row r="1484" customFormat="1" x14ac:dyDescent="0.25"/>
    <row r="1485" customFormat="1" x14ac:dyDescent="0.25"/>
    <row r="1486" customFormat="1" x14ac:dyDescent="0.25"/>
    <row r="1487" customFormat="1" x14ac:dyDescent="0.25"/>
    <row r="1488" customFormat="1" x14ac:dyDescent="0.25"/>
    <row r="1489" customFormat="1" x14ac:dyDescent="0.25"/>
    <row r="1490" customFormat="1" x14ac:dyDescent="0.25"/>
    <row r="1491" customFormat="1" x14ac:dyDescent="0.25"/>
    <row r="1492" customFormat="1" x14ac:dyDescent="0.25"/>
    <row r="1493" customFormat="1" x14ac:dyDescent="0.25"/>
    <row r="1494" customFormat="1" x14ac:dyDescent="0.25"/>
    <row r="1495" customFormat="1" x14ac:dyDescent="0.25"/>
    <row r="1496" customFormat="1" x14ac:dyDescent="0.25"/>
    <row r="1497" customFormat="1" x14ac:dyDescent="0.25"/>
    <row r="1498" customFormat="1" x14ac:dyDescent="0.25"/>
    <row r="1499" customFormat="1" x14ac:dyDescent="0.25"/>
    <row r="1500" customFormat="1" x14ac:dyDescent="0.25"/>
    <row r="1501" customFormat="1" x14ac:dyDescent="0.25"/>
    <row r="1502" customFormat="1" x14ac:dyDescent="0.25"/>
    <row r="1503" customFormat="1" x14ac:dyDescent="0.25"/>
    <row r="1504" customFormat="1" x14ac:dyDescent="0.25"/>
    <row r="1505" customFormat="1" x14ac:dyDescent="0.25"/>
    <row r="1506" customFormat="1" x14ac:dyDescent="0.25"/>
    <row r="1507" customFormat="1" x14ac:dyDescent="0.25"/>
    <row r="1508" customFormat="1" x14ac:dyDescent="0.25"/>
    <row r="1509" customFormat="1" x14ac:dyDescent="0.25"/>
    <row r="1510" customFormat="1" x14ac:dyDescent="0.25"/>
    <row r="1511" customFormat="1" x14ac:dyDescent="0.25"/>
    <row r="1512" customFormat="1" x14ac:dyDescent="0.25"/>
    <row r="1513" customFormat="1" x14ac:dyDescent="0.25"/>
    <row r="1514" customFormat="1" x14ac:dyDescent="0.25"/>
    <row r="1515" customFormat="1" x14ac:dyDescent="0.25"/>
    <row r="1516" customFormat="1" x14ac:dyDescent="0.25"/>
    <row r="1517" customFormat="1" x14ac:dyDescent="0.25"/>
    <row r="1518" customFormat="1" x14ac:dyDescent="0.25"/>
    <row r="1519" customFormat="1" x14ac:dyDescent="0.25"/>
    <row r="1520" customFormat="1" x14ac:dyDescent="0.25"/>
    <row r="1521" customFormat="1" x14ac:dyDescent="0.25"/>
    <row r="1522" customFormat="1" x14ac:dyDescent="0.25"/>
    <row r="1523" customFormat="1" x14ac:dyDescent="0.25"/>
    <row r="1524" customFormat="1" x14ac:dyDescent="0.25"/>
    <row r="1525" customFormat="1" x14ac:dyDescent="0.25"/>
    <row r="1526" customFormat="1" x14ac:dyDescent="0.25"/>
    <row r="1527" customFormat="1" x14ac:dyDescent="0.25"/>
    <row r="1528" customFormat="1" x14ac:dyDescent="0.25"/>
    <row r="1529" customFormat="1" x14ac:dyDescent="0.25"/>
    <row r="1530" customFormat="1" x14ac:dyDescent="0.25"/>
    <row r="1531" customFormat="1" x14ac:dyDescent="0.25"/>
    <row r="1532" customFormat="1" x14ac:dyDescent="0.25"/>
    <row r="1533" customFormat="1" x14ac:dyDescent="0.25"/>
    <row r="1534" customFormat="1" x14ac:dyDescent="0.25"/>
    <row r="1535" customFormat="1" x14ac:dyDescent="0.25"/>
    <row r="1536" customFormat="1" x14ac:dyDescent="0.25"/>
    <row r="1537" customFormat="1" x14ac:dyDescent="0.25"/>
    <row r="1538" customFormat="1" x14ac:dyDescent="0.25"/>
    <row r="1539" customFormat="1" x14ac:dyDescent="0.25"/>
    <row r="1540" customFormat="1" x14ac:dyDescent="0.25"/>
    <row r="1541" customFormat="1" x14ac:dyDescent="0.25"/>
    <row r="1542" customFormat="1" x14ac:dyDescent="0.25"/>
    <row r="1543" customFormat="1" x14ac:dyDescent="0.25"/>
    <row r="1544" customFormat="1" x14ac:dyDescent="0.25"/>
    <row r="1545" customFormat="1" x14ac:dyDescent="0.25"/>
    <row r="1546" customFormat="1" x14ac:dyDescent="0.25"/>
    <row r="1547" customFormat="1" x14ac:dyDescent="0.25"/>
    <row r="1548" customFormat="1" x14ac:dyDescent="0.25"/>
    <row r="1549" customFormat="1" x14ac:dyDescent="0.25"/>
    <row r="1550" customFormat="1" x14ac:dyDescent="0.25"/>
    <row r="1551" customFormat="1" x14ac:dyDescent="0.25"/>
    <row r="1552" customFormat="1" x14ac:dyDescent="0.25"/>
    <row r="1553" customFormat="1" x14ac:dyDescent="0.25"/>
    <row r="1554" customFormat="1" x14ac:dyDescent="0.25"/>
    <row r="1555" customFormat="1" x14ac:dyDescent="0.25"/>
    <row r="1556" customFormat="1" x14ac:dyDescent="0.25"/>
    <row r="1557" customFormat="1" x14ac:dyDescent="0.25"/>
    <row r="1558" customFormat="1" x14ac:dyDescent="0.25"/>
    <row r="1559" customFormat="1" x14ac:dyDescent="0.25"/>
    <row r="1560" customFormat="1" x14ac:dyDescent="0.25"/>
    <row r="1561" customFormat="1" x14ac:dyDescent="0.25"/>
    <row r="1562" customFormat="1" x14ac:dyDescent="0.25"/>
    <row r="1563" customFormat="1" x14ac:dyDescent="0.25"/>
    <row r="1564" customFormat="1" x14ac:dyDescent="0.25"/>
    <row r="1565" customFormat="1" x14ac:dyDescent="0.25"/>
    <row r="1566" customFormat="1" x14ac:dyDescent="0.25"/>
    <row r="1567" customFormat="1" x14ac:dyDescent="0.25"/>
    <row r="1568" customFormat="1" x14ac:dyDescent="0.25"/>
    <row r="1569" customFormat="1" x14ac:dyDescent="0.25"/>
    <row r="1570" customFormat="1" x14ac:dyDescent="0.25"/>
    <row r="1571" customFormat="1" x14ac:dyDescent="0.25"/>
    <row r="1572" customFormat="1" x14ac:dyDescent="0.25"/>
    <row r="1573" customFormat="1" x14ac:dyDescent="0.25"/>
    <row r="1574" customFormat="1" x14ac:dyDescent="0.25"/>
    <row r="1575" customFormat="1" x14ac:dyDescent="0.25"/>
    <row r="1576" customFormat="1" x14ac:dyDescent="0.25"/>
    <row r="1577" customFormat="1" x14ac:dyDescent="0.25"/>
    <row r="1578" customFormat="1" x14ac:dyDescent="0.25"/>
    <row r="1579" customFormat="1" x14ac:dyDescent="0.25"/>
    <row r="1580" customFormat="1" x14ac:dyDescent="0.25"/>
    <row r="1581" customFormat="1" x14ac:dyDescent="0.25"/>
    <row r="1582" customFormat="1" x14ac:dyDescent="0.25"/>
    <row r="1583" customFormat="1" x14ac:dyDescent="0.25"/>
    <row r="1584" customFormat="1" x14ac:dyDescent="0.25"/>
    <row r="1585" customFormat="1" x14ac:dyDescent="0.25"/>
    <row r="1586" customFormat="1" x14ac:dyDescent="0.25"/>
    <row r="1587" customFormat="1" x14ac:dyDescent="0.25"/>
    <row r="1588" customFormat="1" x14ac:dyDescent="0.25"/>
    <row r="1589" customFormat="1" x14ac:dyDescent="0.25"/>
    <row r="1590" customFormat="1" x14ac:dyDescent="0.25"/>
    <row r="1591" customFormat="1" x14ac:dyDescent="0.25"/>
    <row r="1592" customFormat="1" x14ac:dyDescent="0.25"/>
    <row r="1593" customFormat="1" x14ac:dyDescent="0.25"/>
    <row r="1594" customFormat="1" x14ac:dyDescent="0.25"/>
    <row r="1595" customFormat="1" x14ac:dyDescent="0.25"/>
    <row r="1596" customFormat="1" x14ac:dyDescent="0.25"/>
    <row r="1597" customFormat="1" x14ac:dyDescent="0.25"/>
    <row r="1598" customFormat="1" x14ac:dyDescent="0.25"/>
    <row r="1599" customFormat="1" x14ac:dyDescent="0.25"/>
    <row r="1600" customFormat="1" x14ac:dyDescent="0.25"/>
    <row r="1601" customFormat="1" x14ac:dyDescent="0.25"/>
    <row r="1602" customFormat="1" x14ac:dyDescent="0.25"/>
    <row r="1603" customFormat="1" x14ac:dyDescent="0.25"/>
    <row r="1604" customFormat="1" x14ac:dyDescent="0.25"/>
    <row r="1605" customFormat="1" x14ac:dyDescent="0.25"/>
    <row r="1606" customFormat="1" x14ac:dyDescent="0.25"/>
    <row r="1607" customFormat="1" x14ac:dyDescent="0.25"/>
    <row r="1608" customFormat="1" x14ac:dyDescent="0.25"/>
    <row r="1609" customFormat="1" x14ac:dyDescent="0.25"/>
    <row r="1610" customFormat="1" x14ac:dyDescent="0.25"/>
    <row r="1611" customFormat="1" x14ac:dyDescent="0.25"/>
    <row r="1612" customFormat="1" x14ac:dyDescent="0.25"/>
    <row r="1613" customFormat="1" x14ac:dyDescent="0.25"/>
    <row r="1614" customFormat="1" x14ac:dyDescent="0.25"/>
    <row r="1615" customFormat="1" x14ac:dyDescent="0.25"/>
    <row r="1616" customFormat="1" x14ac:dyDescent="0.25"/>
    <row r="1617" customFormat="1" x14ac:dyDescent="0.25"/>
    <row r="1618" customFormat="1" x14ac:dyDescent="0.25"/>
    <row r="1619" customFormat="1" x14ac:dyDescent="0.25"/>
    <row r="1620" customFormat="1" x14ac:dyDescent="0.25"/>
    <row r="1621" customFormat="1" x14ac:dyDescent="0.25"/>
    <row r="1622" customFormat="1" x14ac:dyDescent="0.25"/>
    <row r="1623" customFormat="1" x14ac:dyDescent="0.25"/>
    <row r="1624" customFormat="1" x14ac:dyDescent="0.25"/>
    <row r="1625" customFormat="1" x14ac:dyDescent="0.25"/>
    <row r="1626" customFormat="1" x14ac:dyDescent="0.25"/>
    <row r="1627" customFormat="1" x14ac:dyDescent="0.25"/>
    <row r="1628" customFormat="1" x14ac:dyDescent="0.25"/>
    <row r="1629" customFormat="1" x14ac:dyDescent="0.25"/>
    <row r="1630" customFormat="1" x14ac:dyDescent="0.25"/>
    <row r="1631" customFormat="1" x14ac:dyDescent="0.25"/>
    <row r="1632" customFormat="1" x14ac:dyDescent="0.25"/>
    <row r="1633" customFormat="1" x14ac:dyDescent="0.25"/>
    <row r="1634" customFormat="1" x14ac:dyDescent="0.25"/>
    <row r="1635" customFormat="1" x14ac:dyDescent="0.25"/>
    <row r="1636" customFormat="1" x14ac:dyDescent="0.25"/>
    <row r="1637" customFormat="1" x14ac:dyDescent="0.25"/>
    <row r="1638" customFormat="1" x14ac:dyDescent="0.25"/>
    <row r="1639" customFormat="1" x14ac:dyDescent="0.25"/>
    <row r="1640" customFormat="1" x14ac:dyDescent="0.25"/>
    <row r="1641" customFormat="1" x14ac:dyDescent="0.25"/>
    <row r="1642" customFormat="1" x14ac:dyDescent="0.25"/>
    <row r="1643" customFormat="1" x14ac:dyDescent="0.25"/>
    <row r="1644" customFormat="1" x14ac:dyDescent="0.25"/>
    <row r="1645" customFormat="1" x14ac:dyDescent="0.25"/>
    <row r="1646" customFormat="1" x14ac:dyDescent="0.25"/>
    <row r="1647" customFormat="1" x14ac:dyDescent="0.25"/>
    <row r="1648" customFormat="1" x14ac:dyDescent="0.25"/>
    <row r="1649" customFormat="1" x14ac:dyDescent="0.25"/>
    <row r="1650" customFormat="1" x14ac:dyDescent="0.25"/>
    <row r="1651" customFormat="1" x14ac:dyDescent="0.25"/>
    <row r="1652" customFormat="1" x14ac:dyDescent="0.25"/>
    <row r="1653" customFormat="1" x14ac:dyDescent="0.25"/>
    <row r="1654" customFormat="1" x14ac:dyDescent="0.25"/>
    <row r="1655" customFormat="1" x14ac:dyDescent="0.25"/>
    <row r="1656" customFormat="1" x14ac:dyDescent="0.25"/>
    <row r="1657" customFormat="1" x14ac:dyDescent="0.25"/>
    <row r="1658" customFormat="1" x14ac:dyDescent="0.25"/>
    <row r="1659" customFormat="1" x14ac:dyDescent="0.25"/>
    <row r="1660" customFormat="1" x14ac:dyDescent="0.25"/>
    <row r="1661" customFormat="1" x14ac:dyDescent="0.25"/>
    <row r="1662" customFormat="1" x14ac:dyDescent="0.25"/>
    <row r="1663" customFormat="1" x14ac:dyDescent="0.25"/>
    <row r="1664" customFormat="1" x14ac:dyDescent="0.25"/>
    <row r="1665" customFormat="1" x14ac:dyDescent="0.25"/>
    <row r="1666" customFormat="1" x14ac:dyDescent="0.25"/>
    <row r="1667" customFormat="1" x14ac:dyDescent="0.25"/>
    <row r="1668" customFormat="1" x14ac:dyDescent="0.25"/>
    <row r="1669" customFormat="1" x14ac:dyDescent="0.25"/>
    <row r="1670" customFormat="1" x14ac:dyDescent="0.25"/>
    <row r="1671" customFormat="1" x14ac:dyDescent="0.25"/>
    <row r="1672" customFormat="1" x14ac:dyDescent="0.25"/>
    <row r="1673" customFormat="1" x14ac:dyDescent="0.25"/>
    <row r="1674" customFormat="1" x14ac:dyDescent="0.25"/>
    <row r="1675" customFormat="1" x14ac:dyDescent="0.25"/>
    <row r="1676" customFormat="1" x14ac:dyDescent="0.25"/>
    <row r="1677" customFormat="1" x14ac:dyDescent="0.25"/>
    <row r="1678" customFormat="1" x14ac:dyDescent="0.25"/>
    <row r="1679" customFormat="1" x14ac:dyDescent="0.25"/>
    <row r="1680" customFormat="1" x14ac:dyDescent="0.25"/>
    <row r="1681" customFormat="1" x14ac:dyDescent="0.25"/>
    <row r="1682" customFormat="1" x14ac:dyDescent="0.25"/>
    <row r="1683" customFormat="1" x14ac:dyDescent="0.25"/>
    <row r="1684" customFormat="1" x14ac:dyDescent="0.25"/>
    <row r="1685" customFormat="1" x14ac:dyDescent="0.25"/>
    <row r="1686" customFormat="1" x14ac:dyDescent="0.25"/>
    <row r="1687" customFormat="1" x14ac:dyDescent="0.25"/>
    <row r="1688" customFormat="1" x14ac:dyDescent="0.25"/>
    <row r="1689" customFormat="1" x14ac:dyDescent="0.25"/>
    <row r="1690" customFormat="1" x14ac:dyDescent="0.25"/>
    <row r="1691" customFormat="1" x14ac:dyDescent="0.25"/>
    <row r="1692" customFormat="1" x14ac:dyDescent="0.25"/>
    <row r="1693" customFormat="1" x14ac:dyDescent="0.25"/>
    <row r="1694" customFormat="1" x14ac:dyDescent="0.25"/>
    <row r="1695" customFormat="1" x14ac:dyDescent="0.25"/>
    <row r="1696" customFormat="1" x14ac:dyDescent="0.25"/>
    <row r="1697" customFormat="1" x14ac:dyDescent="0.25"/>
    <row r="1698" customFormat="1" x14ac:dyDescent="0.25"/>
    <row r="1699" customFormat="1" x14ac:dyDescent="0.25"/>
    <row r="1700" customFormat="1" x14ac:dyDescent="0.25"/>
    <row r="1701" customFormat="1" x14ac:dyDescent="0.25"/>
    <row r="1702" customFormat="1" x14ac:dyDescent="0.25"/>
    <row r="1703" customFormat="1" x14ac:dyDescent="0.25"/>
    <row r="1704" customFormat="1" x14ac:dyDescent="0.25"/>
    <row r="1705" customFormat="1" x14ac:dyDescent="0.25"/>
    <row r="1706" customFormat="1" x14ac:dyDescent="0.25"/>
    <row r="1707" customFormat="1" x14ac:dyDescent="0.25"/>
    <row r="1708" customFormat="1" x14ac:dyDescent="0.25"/>
    <row r="1709" customFormat="1" x14ac:dyDescent="0.25"/>
    <row r="1710" customFormat="1" x14ac:dyDescent="0.25"/>
    <row r="1711" customFormat="1" x14ac:dyDescent="0.25"/>
    <row r="1712" customFormat="1" x14ac:dyDescent="0.25"/>
    <row r="1713" customFormat="1" x14ac:dyDescent="0.25"/>
    <row r="1714" customFormat="1" x14ac:dyDescent="0.25"/>
    <row r="1715" customFormat="1" x14ac:dyDescent="0.25"/>
    <row r="1716" customFormat="1" x14ac:dyDescent="0.25"/>
    <row r="1717" customFormat="1" x14ac:dyDescent="0.25"/>
    <row r="1718" customFormat="1" x14ac:dyDescent="0.25"/>
    <row r="1719" customFormat="1" x14ac:dyDescent="0.25"/>
    <row r="1720" customFormat="1" x14ac:dyDescent="0.25"/>
    <row r="1721" customFormat="1" x14ac:dyDescent="0.25"/>
    <row r="1722" customFormat="1" x14ac:dyDescent="0.25"/>
    <row r="1723" customFormat="1" x14ac:dyDescent="0.25"/>
    <row r="1724" customFormat="1" x14ac:dyDescent="0.25"/>
    <row r="1725" customFormat="1" x14ac:dyDescent="0.25"/>
    <row r="1726" customFormat="1" x14ac:dyDescent="0.25"/>
    <row r="1727" customFormat="1" x14ac:dyDescent="0.25"/>
    <row r="1728" customFormat="1" x14ac:dyDescent="0.25"/>
    <row r="1729" customFormat="1" x14ac:dyDescent="0.25"/>
    <row r="1730" customFormat="1" x14ac:dyDescent="0.25"/>
    <row r="1731" customFormat="1" x14ac:dyDescent="0.25"/>
    <row r="1732" customFormat="1" x14ac:dyDescent="0.25"/>
    <row r="1733" customFormat="1" x14ac:dyDescent="0.25"/>
    <row r="1734" customFormat="1" x14ac:dyDescent="0.25"/>
    <row r="1735" customFormat="1" x14ac:dyDescent="0.25"/>
    <row r="1736" customFormat="1" x14ac:dyDescent="0.25"/>
    <row r="1737" customFormat="1" x14ac:dyDescent="0.25"/>
    <row r="1738" customFormat="1" x14ac:dyDescent="0.25"/>
    <row r="1739" customFormat="1" x14ac:dyDescent="0.25"/>
    <row r="1740" customFormat="1" x14ac:dyDescent="0.25"/>
    <row r="1741" customFormat="1" x14ac:dyDescent="0.25"/>
    <row r="1742" customFormat="1" x14ac:dyDescent="0.25"/>
    <row r="1743" customFormat="1" x14ac:dyDescent="0.25"/>
    <row r="1744" customFormat="1" x14ac:dyDescent="0.25"/>
    <row r="1745" customFormat="1" x14ac:dyDescent="0.25"/>
    <row r="1746" customFormat="1" x14ac:dyDescent="0.25"/>
    <row r="1747" customFormat="1" x14ac:dyDescent="0.25"/>
    <row r="1748" customFormat="1" x14ac:dyDescent="0.25"/>
    <row r="1749" customFormat="1" x14ac:dyDescent="0.25"/>
    <row r="1750" customFormat="1" x14ac:dyDescent="0.25"/>
    <row r="1751" customFormat="1" x14ac:dyDescent="0.25"/>
    <row r="1752" customFormat="1" x14ac:dyDescent="0.25"/>
    <row r="1753" customFormat="1" x14ac:dyDescent="0.25"/>
    <row r="1754" customFormat="1" x14ac:dyDescent="0.25"/>
    <row r="1755" customFormat="1" x14ac:dyDescent="0.25"/>
    <row r="1756" customFormat="1" x14ac:dyDescent="0.25"/>
    <row r="1757" customFormat="1" x14ac:dyDescent="0.25"/>
    <row r="1758" customFormat="1" x14ac:dyDescent="0.25"/>
    <row r="1759" customFormat="1" x14ac:dyDescent="0.25"/>
    <row r="1760" customFormat="1" x14ac:dyDescent="0.25"/>
    <row r="1761" customFormat="1" x14ac:dyDescent="0.25"/>
    <row r="1762" customFormat="1" x14ac:dyDescent="0.25"/>
    <row r="1763" customFormat="1" x14ac:dyDescent="0.25"/>
    <row r="1764" customFormat="1" x14ac:dyDescent="0.25"/>
    <row r="1765" customFormat="1" x14ac:dyDescent="0.25"/>
    <row r="1766" customFormat="1" x14ac:dyDescent="0.25"/>
    <row r="1767" customFormat="1" x14ac:dyDescent="0.25"/>
    <row r="1768" customFormat="1" x14ac:dyDescent="0.25"/>
    <row r="1769" customFormat="1" x14ac:dyDescent="0.25"/>
    <row r="1770" customFormat="1" x14ac:dyDescent="0.25"/>
    <row r="1771" customFormat="1" x14ac:dyDescent="0.25"/>
    <row r="1772" customFormat="1" x14ac:dyDescent="0.25"/>
    <row r="1773" customFormat="1" x14ac:dyDescent="0.25"/>
    <row r="1774" customFormat="1" x14ac:dyDescent="0.25"/>
    <row r="1775" customFormat="1" x14ac:dyDescent="0.25"/>
    <row r="1776" customFormat="1" x14ac:dyDescent="0.25"/>
    <row r="1777" customFormat="1" x14ac:dyDescent="0.25"/>
    <row r="1778" customFormat="1" x14ac:dyDescent="0.25"/>
    <row r="1779" customFormat="1" x14ac:dyDescent="0.25"/>
    <row r="1780" customFormat="1" x14ac:dyDescent="0.25"/>
    <row r="1781" customFormat="1" x14ac:dyDescent="0.25"/>
    <row r="1782" customFormat="1" x14ac:dyDescent="0.25"/>
    <row r="1783" customFormat="1" x14ac:dyDescent="0.25"/>
    <row r="1784" customFormat="1" x14ac:dyDescent="0.25"/>
    <row r="1785" customFormat="1" x14ac:dyDescent="0.25"/>
    <row r="1786" customFormat="1" x14ac:dyDescent="0.25"/>
    <row r="1787" customFormat="1" x14ac:dyDescent="0.25"/>
    <row r="1788" customFormat="1" x14ac:dyDescent="0.25"/>
    <row r="1789" customFormat="1" x14ac:dyDescent="0.25"/>
    <row r="1790" customFormat="1" x14ac:dyDescent="0.25"/>
    <row r="1791" customFormat="1" x14ac:dyDescent="0.25"/>
    <row r="1792" customFormat="1" x14ac:dyDescent="0.25"/>
    <row r="1793" customFormat="1" x14ac:dyDescent="0.25"/>
    <row r="1794" customFormat="1" x14ac:dyDescent="0.25"/>
    <row r="1795" customFormat="1" x14ac:dyDescent="0.25"/>
    <row r="1796" customFormat="1" x14ac:dyDescent="0.25"/>
    <row r="1797" customFormat="1" x14ac:dyDescent="0.25"/>
    <row r="1798" customFormat="1" x14ac:dyDescent="0.25"/>
    <row r="1799" customFormat="1" x14ac:dyDescent="0.25"/>
    <row r="1800" customFormat="1" x14ac:dyDescent="0.25"/>
    <row r="1801" customFormat="1" x14ac:dyDescent="0.25"/>
    <row r="1802" customFormat="1" x14ac:dyDescent="0.25"/>
    <row r="1803" customFormat="1" x14ac:dyDescent="0.25"/>
    <row r="1804" customFormat="1" x14ac:dyDescent="0.25"/>
    <row r="1805" customFormat="1" x14ac:dyDescent="0.25"/>
    <row r="1806" customFormat="1" x14ac:dyDescent="0.25"/>
    <row r="1807" customFormat="1" x14ac:dyDescent="0.25"/>
    <row r="1808" customFormat="1" x14ac:dyDescent="0.25"/>
    <row r="1809" customFormat="1" x14ac:dyDescent="0.25"/>
    <row r="1810" customFormat="1" x14ac:dyDescent="0.25"/>
    <row r="1811" customFormat="1" x14ac:dyDescent="0.25"/>
    <row r="1812" customFormat="1" x14ac:dyDescent="0.25"/>
    <row r="1813" customFormat="1" x14ac:dyDescent="0.25"/>
    <row r="1814" customFormat="1" x14ac:dyDescent="0.25"/>
    <row r="1815" customFormat="1" x14ac:dyDescent="0.25"/>
    <row r="1816" customFormat="1" x14ac:dyDescent="0.25"/>
    <row r="1817" customFormat="1" x14ac:dyDescent="0.25"/>
    <row r="1818" customFormat="1" x14ac:dyDescent="0.25"/>
    <row r="1819" customFormat="1" x14ac:dyDescent="0.25"/>
    <row r="1820" customFormat="1" x14ac:dyDescent="0.25"/>
    <row r="1821" customFormat="1" x14ac:dyDescent="0.25"/>
    <row r="1822" customFormat="1" x14ac:dyDescent="0.25"/>
    <row r="1823" customFormat="1" x14ac:dyDescent="0.25"/>
    <row r="1824" customFormat="1" x14ac:dyDescent="0.25"/>
    <row r="1825" customFormat="1" x14ac:dyDescent="0.25"/>
    <row r="1826" customFormat="1" x14ac:dyDescent="0.25"/>
    <row r="1827" customFormat="1" x14ac:dyDescent="0.25"/>
    <row r="1828" customFormat="1" x14ac:dyDescent="0.25"/>
    <row r="1829" customFormat="1" x14ac:dyDescent="0.25"/>
    <row r="1830" customFormat="1" x14ac:dyDescent="0.25"/>
    <row r="1831" customFormat="1" x14ac:dyDescent="0.25"/>
    <row r="1832" customFormat="1" x14ac:dyDescent="0.25"/>
    <row r="1833" customFormat="1" x14ac:dyDescent="0.25"/>
    <row r="1834" customFormat="1" x14ac:dyDescent="0.25"/>
    <row r="1835" customFormat="1" x14ac:dyDescent="0.25"/>
    <row r="1836" customFormat="1" x14ac:dyDescent="0.25"/>
    <row r="1837" customFormat="1" x14ac:dyDescent="0.25"/>
    <row r="1838" customFormat="1" x14ac:dyDescent="0.25"/>
    <row r="1839" customFormat="1" x14ac:dyDescent="0.25"/>
    <row r="1840" customFormat="1" x14ac:dyDescent="0.25"/>
    <row r="1841" customFormat="1" x14ac:dyDescent="0.25"/>
    <row r="1842" customFormat="1" x14ac:dyDescent="0.25"/>
    <row r="1843" customFormat="1" x14ac:dyDescent="0.25"/>
    <row r="1844" customFormat="1" x14ac:dyDescent="0.25"/>
    <row r="1845" customFormat="1" x14ac:dyDescent="0.25"/>
    <row r="1846" customFormat="1" x14ac:dyDescent="0.25"/>
    <row r="1847" customFormat="1" x14ac:dyDescent="0.25"/>
    <row r="1848" customFormat="1" x14ac:dyDescent="0.25"/>
    <row r="1849" customFormat="1" x14ac:dyDescent="0.25"/>
    <row r="1850" customFormat="1" x14ac:dyDescent="0.25"/>
    <row r="1851" customFormat="1" x14ac:dyDescent="0.25"/>
    <row r="1852" customFormat="1" x14ac:dyDescent="0.25"/>
    <row r="1853" customFormat="1" x14ac:dyDescent="0.25"/>
    <row r="1854" customFormat="1" x14ac:dyDescent="0.25"/>
    <row r="1855" customFormat="1" x14ac:dyDescent="0.25"/>
    <row r="1856" customFormat="1" x14ac:dyDescent="0.25"/>
    <row r="1857" customFormat="1" x14ac:dyDescent="0.25"/>
    <row r="1858" customFormat="1" x14ac:dyDescent="0.25"/>
    <row r="1859" customFormat="1" x14ac:dyDescent="0.25"/>
    <row r="1860" customFormat="1" x14ac:dyDescent="0.25"/>
    <row r="1861" customFormat="1" x14ac:dyDescent="0.25"/>
    <row r="1862" customFormat="1" x14ac:dyDescent="0.25"/>
    <row r="1863" customFormat="1" x14ac:dyDescent="0.25"/>
    <row r="1864" customFormat="1" x14ac:dyDescent="0.25"/>
    <row r="1865" customFormat="1" x14ac:dyDescent="0.25"/>
    <row r="1866" customFormat="1" x14ac:dyDescent="0.25"/>
    <row r="1867" customFormat="1" x14ac:dyDescent="0.25"/>
    <row r="1868" customFormat="1" x14ac:dyDescent="0.25"/>
    <row r="1869" customFormat="1" x14ac:dyDescent="0.25"/>
    <row r="1870" customFormat="1" x14ac:dyDescent="0.25"/>
    <row r="1871" customFormat="1" x14ac:dyDescent="0.25"/>
    <row r="1872" customFormat="1" x14ac:dyDescent="0.25"/>
    <row r="1873" customFormat="1" x14ac:dyDescent="0.25"/>
    <row r="1874" customFormat="1" x14ac:dyDescent="0.25"/>
    <row r="1875" customFormat="1" x14ac:dyDescent="0.25"/>
    <row r="1876" customFormat="1" x14ac:dyDescent="0.25"/>
    <row r="1877" customFormat="1" x14ac:dyDescent="0.25"/>
    <row r="1878" customFormat="1" x14ac:dyDescent="0.25"/>
    <row r="1879" customFormat="1" x14ac:dyDescent="0.25"/>
    <row r="1880" customFormat="1" x14ac:dyDescent="0.25"/>
    <row r="1881" customFormat="1" x14ac:dyDescent="0.25"/>
    <row r="1882" customFormat="1" x14ac:dyDescent="0.25"/>
    <row r="1883" customFormat="1" x14ac:dyDescent="0.25"/>
    <row r="1884" customFormat="1" x14ac:dyDescent="0.25"/>
    <row r="1885" customFormat="1" x14ac:dyDescent="0.25"/>
    <row r="1886" customFormat="1" x14ac:dyDescent="0.25"/>
    <row r="1887" customFormat="1" x14ac:dyDescent="0.25"/>
    <row r="1888" customFormat="1" x14ac:dyDescent="0.25"/>
    <row r="1889" customFormat="1" x14ac:dyDescent="0.25"/>
    <row r="1890" customFormat="1" x14ac:dyDescent="0.25"/>
    <row r="1891" customFormat="1" x14ac:dyDescent="0.25"/>
    <row r="1892" customFormat="1" x14ac:dyDescent="0.25"/>
    <row r="1893" customFormat="1" x14ac:dyDescent="0.25"/>
    <row r="1894" customFormat="1" x14ac:dyDescent="0.25"/>
    <row r="1895" customFormat="1" x14ac:dyDescent="0.25"/>
    <row r="1896" customFormat="1" x14ac:dyDescent="0.25"/>
    <row r="1897" customFormat="1" x14ac:dyDescent="0.25"/>
    <row r="1898" customFormat="1" x14ac:dyDescent="0.25"/>
    <row r="1899" customFormat="1" x14ac:dyDescent="0.25"/>
    <row r="1900" customFormat="1" x14ac:dyDescent="0.25"/>
    <row r="1901" customFormat="1" x14ac:dyDescent="0.25"/>
    <row r="1902" customFormat="1" x14ac:dyDescent="0.25"/>
    <row r="1903" customFormat="1" x14ac:dyDescent="0.25"/>
    <row r="1904" customFormat="1" x14ac:dyDescent="0.25"/>
    <row r="1905" customFormat="1" x14ac:dyDescent="0.25"/>
    <row r="1906" customFormat="1" x14ac:dyDescent="0.25"/>
    <row r="1907" customFormat="1" x14ac:dyDescent="0.25"/>
    <row r="1908" customFormat="1" x14ac:dyDescent="0.25"/>
    <row r="1909" customFormat="1" x14ac:dyDescent="0.25"/>
    <row r="1910" customFormat="1" x14ac:dyDescent="0.25"/>
    <row r="1911" customFormat="1" x14ac:dyDescent="0.25"/>
    <row r="1912" customFormat="1" x14ac:dyDescent="0.25"/>
    <row r="1913" customFormat="1" x14ac:dyDescent="0.25"/>
    <row r="1914" customFormat="1" x14ac:dyDescent="0.25"/>
    <row r="1915" customFormat="1" x14ac:dyDescent="0.25"/>
    <row r="1916" customFormat="1" x14ac:dyDescent="0.25"/>
    <row r="1917" customFormat="1" x14ac:dyDescent="0.25"/>
    <row r="1918" customFormat="1" x14ac:dyDescent="0.25"/>
    <row r="1919" customFormat="1" x14ac:dyDescent="0.25"/>
    <row r="1920" customFormat="1" x14ac:dyDescent="0.25"/>
    <row r="1921" customFormat="1" x14ac:dyDescent="0.25"/>
    <row r="1922" customFormat="1" x14ac:dyDescent="0.25"/>
    <row r="1923" customFormat="1" x14ac:dyDescent="0.25"/>
    <row r="1924" customFormat="1" x14ac:dyDescent="0.25"/>
    <row r="1925" customFormat="1" x14ac:dyDescent="0.25"/>
    <row r="1926" customFormat="1" x14ac:dyDescent="0.25"/>
    <row r="1927" customFormat="1" x14ac:dyDescent="0.25"/>
    <row r="1928" customFormat="1" x14ac:dyDescent="0.25"/>
    <row r="1929" customFormat="1" x14ac:dyDescent="0.25"/>
    <row r="1930" customFormat="1" x14ac:dyDescent="0.25"/>
    <row r="1931" customFormat="1" x14ac:dyDescent="0.25"/>
    <row r="1932" customFormat="1" x14ac:dyDescent="0.25"/>
    <row r="1933" customFormat="1" x14ac:dyDescent="0.25"/>
    <row r="1934" customFormat="1" x14ac:dyDescent="0.25"/>
    <row r="1935" customFormat="1" x14ac:dyDescent="0.25"/>
    <row r="1936" customFormat="1" x14ac:dyDescent="0.25"/>
    <row r="1937" customFormat="1" x14ac:dyDescent="0.25"/>
    <row r="1938" customFormat="1" x14ac:dyDescent="0.25"/>
    <row r="1939" customFormat="1" x14ac:dyDescent="0.25"/>
    <row r="1940" customFormat="1" x14ac:dyDescent="0.25"/>
    <row r="1941" customFormat="1" x14ac:dyDescent="0.25"/>
    <row r="1942" customFormat="1" x14ac:dyDescent="0.25"/>
    <row r="1943" customFormat="1" x14ac:dyDescent="0.25"/>
    <row r="1944" customFormat="1" x14ac:dyDescent="0.25"/>
    <row r="1945" customFormat="1" x14ac:dyDescent="0.25"/>
    <row r="1946" customFormat="1" x14ac:dyDescent="0.25"/>
    <row r="1947" customFormat="1" x14ac:dyDescent="0.25"/>
    <row r="1948" customFormat="1" x14ac:dyDescent="0.25"/>
    <row r="1949" customFormat="1" x14ac:dyDescent="0.25"/>
    <row r="1950" customFormat="1" x14ac:dyDescent="0.25"/>
    <row r="1951" customFormat="1" x14ac:dyDescent="0.25"/>
    <row r="1952" customFormat="1" x14ac:dyDescent="0.25"/>
    <row r="1953" customFormat="1" x14ac:dyDescent="0.25"/>
    <row r="1954" customFormat="1" x14ac:dyDescent="0.25"/>
    <row r="1955" customFormat="1" x14ac:dyDescent="0.25"/>
    <row r="1956" customFormat="1" x14ac:dyDescent="0.25"/>
    <row r="1957" customFormat="1" x14ac:dyDescent="0.25"/>
    <row r="1958" customFormat="1" x14ac:dyDescent="0.25"/>
    <row r="1959" customFormat="1" x14ac:dyDescent="0.25"/>
    <row r="1960" customFormat="1" x14ac:dyDescent="0.25"/>
    <row r="1961" customFormat="1" x14ac:dyDescent="0.25"/>
    <row r="1962" customFormat="1" x14ac:dyDescent="0.25"/>
    <row r="1963" customFormat="1" x14ac:dyDescent="0.25"/>
    <row r="1964" customFormat="1" x14ac:dyDescent="0.25"/>
    <row r="1965" customFormat="1" x14ac:dyDescent="0.25"/>
    <row r="1966" customFormat="1" x14ac:dyDescent="0.25"/>
    <row r="1967" customFormat="1" x14ac:dyDescent="0.25"/>
    <row r="1968" customFormat="1" x14ac:dyDescent="0.25"/>
    <row r="1969" customFormat="1" x14ac:dyDescent="0.25"/>
    <row r="1970" customFormat="1" x14ac:dyDescent="0.25"/>
    <row r="1971" customFormat="1" x14ac:dyDescent="0.25"/>
    <row r="1972" customFormat="1" x14ac:dyDescent="0.25"/>
    <row r="1973" customFormat="1" x14ac:dyDescent="0.25"/>
    <row r="1974" customFormat="1" x14ac:dyDescent="0.25"/>
    <row r="1975" customFormat="1" x14ac:dyDescent="0.25"/>
    <row r="1976" customFormat="1" x14ac:dyDescent="0.25"/>
    <row r="1977" customFormat="1" x14ac:dyDescent="0.25"/>
    <row r="1978" customFormat="1" x14ac:dyDescent="0.25"/>
    <row r="1979" customFormat="1" x14ac:dyDescent="0.25"/>
    <row r="1980" customFormat="1" x14ac:dyDescent="0.25"/>
    <row r="1981" customFormat="1" x14ac:dyDescent="0.25"/>
    <row r="1982" customFormat="1" x14ac:dyDescent="0.25"/>
    <row r="1983" customFormat="1" x14ac:dyDescent="0.25"/>
    <row r="1984" customFormat="1" x14ac:dyDescent="0.25"/>
    <row r="1985" customFormat="1" x14ac:dyDescent="0.25"/>
    <row r="1986" customFormat="1" x14ac:dyDescent="0.25"/>
    <row r="1987" customFormat="1" x14ac:dyDescent="0.25"/>
    <row r="1988" customFormat="1" x14ac:dyDescent="0.25"/>
    <row r="1989" customFormat="1" x14ac:dyDescent="0.25"/>
    <row r="1990" customFormat="1" x14ac:dyDescent="0.25"/>
    <row r="1991" customFormat="1" x14ac:dyDescent="0.25"/>
    <row r="1992" customFormat="1" x14ac:dyDescent="0.25"/>
    <row r="1993" customFormat="1" x14ac:dyDescent="0.25"/>
    <row r="1994" customFormat="1" x14ac:dyDescent="0.25"/>
    <row r="1995" customFormat="1" x14ac:dyDescent="0.25"/>
    <row r="1996" customFormat="1" x14ac:dyDescent="0.25"/>
    <row r="1997" customFormat="1" x14ac:dyDescent="0.25"/>
    <row r="1998" customFormat="1" x14ac:dyDescent="0.25"/>
    <row r="1999" customFormat="1" x14ac:dyDescent="0.25"/>
    <row r="2000" customFormat="1" x14ac:dyDescent="0.25"/>
    <row r="2001" customFormat="1" x14ac:dyDescent="0.25"/>
    <row r="2002" customFormat="1" x14ac:dyDescent="0.25"/>
    <row r="2003" customFormat="1" x14ac:dyDescent="0.25"/>
    <row r="2004" customFormat="1" x14ac:dyDescent="0.25"/>
    <row r="2005" customFormat="1" x14ac:dyDescent="0.25"/>
    <row r="2006" customFormat="1" x14ac:dyDescent="0.25"/>
    <row r="2007" customFormat="1" x14ac:dyDescent="0.25"/>
    <row r="2008" customFormat="1" x14ac:dyDescent="0.25"/>
    <row r="2009" customFormat="1" x14ac:dyDescent="0.25"/>
    <row r="2010" customFormat="1" x14ac:dyDescent="0.25"/>
    <row r="2011" customFormat="1" x14ac:dyDescent="0.25"/>
    <row r="2012" customFormat="1" x14ac:dyDescent="0.25"/>
    <row r="2013" customFormat="1" x14ac:dyDescent="0.25"/>
    <row r="2014" customFormat="1" x14ac:dyDescent="0.25"/>
    <row r="2015" customFormat="1" x14ac:dyDescent="0.25"/>
    <row r="2016" customFormat="1" x14ac:dyDescent="0.25"/>
    <row r="2017" customFormat="1" x14ac:dyDescent="0.25"/>
    <row r="2018" customFormat="1" x14ac:dyDescent="0.25"/>
    <row r="2019" customFormat="1" x14ac:dyDescent="0.25"/>
    <row r="2020" customFormat="1" x14ac:dyDescent="0.25"/>
    <row r="2021" customFormat="1" x14ac:dyDescent="0.25"/>
    <row r="2022" customFormat="1" x14ac:dyDescent="0.25"/>
    <row r="2023" customFormat="1" x14ac:dyDescent="0.25"/>
    <row r="2024" customFormat="1" x14ac:dyDescent="0.25"/>
    <row r="2025" customFormat="1" x14ac:dyDescent="0.25"/>
    <row r="2026" customFormat="1" x14ac:dyDescent="0.25"/>
    <row r="2027" customFormat="1" x14ac:dyDescent="0.25"/>
    <row r="2028" customFormat="1" x14ac:dyDescent="0.25"/>
    <row r="2029" customFormat="1" x14ac:dyDescent="0.25"/>
    <row r="2030" customFormat="1" x14ac:dyDescent="0.25"/>
    <row r="2031" customFormat="1" x14ac:dyDescent="0.25"/>
    <row r="2032" customFormat="1" x14ac:dyDescent="0.25"/>
    <row r="2033" customFormat="1" x14ac:dyDescent="0.25"/>
    <row r="2034" customFormat="1" x14ac:dyDescent="0.25"/>
    <row r="2035" customFormat="1" x14ac:dyDescent="0.25"/>
    <row r="2036" customFormat="1" x14ac:dyDescent="0.25"/>
    <row r="2037" customFormat="1" x14ac:dyDescent="0.25"/>
    <row r="2038" customFormat="1" x14ac:dyDescent="0.25"/>
    <row r="2039" customFormat="1" x14ac:dyDescent="0.25"/>
    <row r="2040" customFormat="1" x14ac:dyDescent="0.25"/>
    <row r="2041" customFormat="1" x14ac:dyDescent="0.25"/>
    <row r="2042" customFormat="1" x14ac:dyDescent="0.25"/>
    <row r="2043" customFormat="1" x14ac:dyDescent="0.25"/>
    <row r="2044" customFormat="1" x14ac:dyDescent="0.25"/>
    <row r="2045" customFormat="1" x14ac:dyDescent="0.25"/>
    <row r="2046" customFormat="1" x14ac:dyDescent="0.25"/>
    <row r="2047" customFormat="1" x14ac:dyDescent="0.25"/>
    <row r="2048" customFormat="1" x14ac:dyDescent="0.25"/>
    <row r="2049" customFormat="1" x14ac:dyDescent="0.25"/>
    <row r="2050" customFormat="1" x14ac:dyDescent="0.25"/>
    <row r="2051" customFormat="1" x14ac:dyDescent="0.25"/>
    <row r="2052" customFormat="1" x14ac:dyDescent="0.25"/>
    <row r="2053" customFormat="1" x14ac:dyDescent="0.25"/>
    <row r="2054" customFormat="1" x14ac:dyDescent="0.25"/>
    <row r="2055" customFormat="1" x14ac:dyDescent="0.25"/>
    <row r="2056" customFormat="1" x14ac:dyDescent="0.25"/>
    <row r="2057" customFormat="1" x14ac:dyDescent="0.25"/>
    <row r="2058" customFormat="1" x14ac:dyDescent="0.25"/>
    <row r="2059" customFormat="1" x14ac:dyDescent="0.25"/>
    <row r="2060" customFormat="1" x14ac:dyDescent="0.25"/>
    <row r="2061" customFormat="1" x14ac:dyDescent="0.25"/>
    <row r="2062" customFormat="1" x14ac:dyDescent="0.25"/>
    <row r="2063" customFormat="1" x14ac:dyDescent="0.25"/>
    <row r="2064" customFormat="1" x14ac:dyDescent="0.25"/>
    <row r="2065" customFormat="1" x14ac:dyDescent="0.25"/>
    <row r="2066" customFormat="1" x14ac:dyDescent="0.25"/>
    <row r="2067" customFormat="1" x14ac:dyDescent="0.25"/>
    <row r="2068" customFormat="1" x14ac:dyDescent="0.25"/>
    <row r="2069" customFormat="1" x14ac:dyDescent="0.25"/>
    <row r="2070" customFormat="1" x14ac:dyDescent="0.25"/>
    <row r="2071" customFormat="1" x14ac:dyDescent="0.25"/>
    <row r="2072" customFormat="1" x14ac:dyDescent="0.25"/>
    <row r="2073" customFormat="1" x14ac:dyDescent="0.25"/>
    <row r="2074" customFormat="1" x14ac:dyDescent="0.25"/>
    <row r="2075" customFormat="1" x14ac:dyDescent="0.25"/>
    <row r="2076" customFormat="1" x14ac:dyDescent="0.25"/>
    <row r="2077" customFormat="1" x14ac:dyDescent="0.25"/>
    <row r="2078" customFormat="1" x14ac:dyDescent="0.25"/>
    <row r="2079" customFormat="1" x14ac:dyDescent="0.25"/>
    <row r="2080" customFormat="1" x14ac:dyDescent="0.25"/>
    <row r="2081" customFormat="1" x14ac:dyDescent="0.25"/>
    <row r="2082" customFormat="1" x14ac:dyDescent="0.25"/>
    <row r="2083" customFormat="1" x14ac:dyDescent="0.25"/>
    <row r="2084" customFormat="1" x14ac:dyDescent="0.25"/>
    <row r="2085" customFormat="1" x14ac:dyDescent="0.25"/>
    <row r="2086" customFormat="1" x14ac:dyDescent="0.25"/>
    <row r="2087" customFormat="1" x14ac:dyDescent="0.25"/>
    <row r="2088" customFormat="1" x14ac:dyDescent="0.25"/>
    <row r="2089" customFormat="1" x14ac:dyDescent="0.25"/>
    <row r="2090" customFormat="1" x14ac:dyDescent="0.25"/>
    <row r="2091" customFormat="1" x14ac:dyDescent="0.25"/>
    <row r="2092" customFormat="1" x14ac:dyDescent="0.25"/>
    <row r="2093" customFormat="1" x14ac:dyDescent="0.25"/>
    <row r="2094" customFormat="1" x14ac:dyDescent="0.25"/>
    <row r="2095" customFormat="1" x14ac:dyDescent="0.25"/>
    <row r="2096" customFormat="1" x14ac:dyDescent="0.25"/>
    <row r="2097" customFormat="1" x14ac:dyDescent="0.25"/>
    <row r="2098" customFormat="1" x14ac:dyDescent="0.25"/>
    <row r="2099" customFormat="1" x14ac:dyDescent="0.25"/>
    <row r="2100" customFormat="1" x14ac:dyDescent="0.25"/>
    <row r="2101" customFormat="1" x14ac:dyDescent="0.25"/>
    <row r="2102" customFormat="1" x14ac:dyDescent="0.25"/>
    <row r="2103" customFormat="1" x14ac:dyDescent="0.25"/>
    <row r="2104" customFormat="1" x14ac:dyDescent="0.25"/>
    <row r="2105" customFormat="1" x14ac:dyDescent="0.25"/>
    <row r="2106" customFormat="1" x14ac:dyDescent="0.25"/>
    <row r="2107" customFormat="1" x14ac:dyDescent="0.25"/>
    <row r="2108" customFormat="1" x14ac:dyDescent="0.25"/>
    <row r="2109" customFormat="1" x14ac:dyDescent="0.25"/>
    <row r="2110" customFormat="1" x14ac:dyDescent="0.25"/>
    <row r="2111" customFormat="1" x14ac:dyDescent="0.25"/>
    <row r="2112" customFormat="1" x14ac:dyDescent="0.25"/>
    <row r="2113" customFormat="1" x14ac:dyDescent="0.25"/>
    <row r="2114" customFormat="1" x14ac:dyDescent="0.25"/>
    <row r="2115" customFormat="1" x14ac:dyDescent="0.25"/>
    <row r="2116" customFormat="1" x14ac:dyDescent="0.25"/>
    <row r="2117" customFormat="1" x14ac:dyDescent="0.25"/>
    <row r="2118" customFormat="1" x14ac:dyDescent="0.25"/>
    <row r="2119" customFormat="1" x14ac:dyDescent="0.25"/>
    <row r="2120" customFormat="1" x14ac:dyDescent="0.25"/>
    <row r="2121" customFormat="1" x14ac:dyDescent="0.25"/>
    <row r="2122" customFormat="1" x14ac:dyDescent="0.25"/>
    <row r="2123" customFormat="1" x14ac:dyDescent="0.25"/>
    <row r="2124" customFormat="1" x14ac:dyDescent="0.25"/>
    <row r="2125" customFormat="1" x14ac:dyDescent="0.25"/>
    <row r="2126" customFormat="1" x14ac:dyDescent="0.25"/>
    <row r="2127" customFormat="1" x14ac:dyDescent="0.25"/>
    <row r="2128" customFormat="1" x14ac:dyDescent="0.25"/>
    <row r="2129" customFormat="1" x14ac:dyDescent="0.25"/>
    <row r="2130" customFormat="1" x14ac:dyDescent="0.25"/>
    <row r="2131" customFormat="1" x14ac:dyDescent="0.25"/>
    <row r="2132" customFormat="1" x14ac:dyDescent="0.25"/>
    <row r="2133" customFormat="1" x14ac:dyDescent="0.25"/>
    <row r="2134" customFormat="1" x14ac:dyDescent="0.25"/>
    <row r="2135" customFormat="1" x14ac:dyDescent="0.25"/>
    <row r="2136" customFormat="1" x14ac:dyDescent="0.25"/>
    <row r="2137" customFormat="1" x14ac:dyDescent="0.25"/>
    <row r="2138" customFormat="1" x14ac:dyDescent="0.25"/>
    <row r="2139" customFormat="1" x14ac:dyDescent="0.25"/>
    <row r="2140" customFormat="1" x14ac:dyDescent="0.25"/>
    <row r="2141" customFormat="1" x14ac:dyDescent="0.25"/>
    <row r="2142" customFormat="1" x14ac:dyDescent="0.25"/>
    <row r="2143" customFormat="1" x14ac:dyDescent="0.25"/>
    <row r="2144" customFormat="1" x14ac:dyDescent="0.25"/>
    <row r="2145" customFormat="1" x14ac:dyDescent="0.25"/>
    <row r="2146" customFormat="1" x14ac:dyDescent="0.25"/>
    <row r="2147" customFormat="1" x14ac:dyDescent="0.25"/>
    <row r="2148" customFormat="1" x14ac:dyDescent="0.25"/>
    <row r="2149" customFormat="1" x14ac:dyDescent="0.25"/>
    <row r="2150" customFormat="1" x14ac:dyDescent="0.25"/>
    <row r="2151" customFormat="1" x14ac:dyDescent="0.25"/>
    <row r="2152" customFormat="1" x14ac:dyDescent="0.25"/>
    <row r="2153" customFormat="1" x14ac:dyDescent="0.25"/>
    <row r="2154" customFormat="1" x14ac:dyDescent="0.25"/>
    <row r="2155" customFormat="1" x14ac:dyDescent="0.25"/>
    <row r="2156" customFormat="1" x14ac:dyDescent="0.25"/>
    <row r="2157" customFormat="1" x14ac:dyDescent="0.25"/>
    <row r="2158" customFormat="1" x14ac:dyDescent="0.25"/>
    <row r="2159" customFormat="1" x14ac:dyDescent="0.25"/>
    <row r="2160" customFormat="1" x14ac:dyDescent="0.25"/>
    <row r="2161" customFormat="1" x14ac:dyDescent="0.25"/>
    <row r="2162" customFormat="1" x14ac:dyDescent="0.25"/>
    <row r="2163" customFormat="1" x14ac:dyDescent="0.25"/>
    <row r="2164" customFormat="1" x14ac:dyDescent="0.25"/>
    <row r="2165" customFormat="1" x14ac:dyDescent="0.25"/>
    <row r="2166" customFormat="1" x14ac:dyDescent="0.25"/>
    <row r="2167" customFormat="1" x14ac:dyDescent="0.25"/>
    <row r="2168" customFormat="1" x14ac:dyDescent="0.25"/>
    <row r="2169" customFormat="1" x14ac:dyDescent="0.25"/>
    <row r="2170" customFormat="1" x14ac:dyDescent="0.25"/>
    <row r="2171" customFormat="1" x14ac:dyDescent="0.25"/>
    <row r="2172" customFormat="1" x14ac:dyDescent="0.25"/>
    <row r="2173" customFormat="1" x14ac:dyDescent="0.25"/>
    <row r="2174" customFormat="1" x14ac:dyDescent="0.25"/>
    <row r="2175" customFormat="1" x14ac:dyDescent="0.25"/>
    <row r="2176" customFormat="1" x14ac:dyDescent="0.25"/>
    <row r="2177" customFormat="1" x14ac:dyDescent="0.25"/>
    <row r="2178" customFormat="1" x14ac:dyDescent="0.25"/>
    <row r="2179" customFormat="1" x14ac:dyDescent="0.25"/>
    <row r="2180" customFormat="1" x14ac:dyDescent="0.25"/>
    <row r="2181" customFormat="1" x14ac:dyDescent="0.25"/>
    <row r="2182" customFormat="1" x14ac:dyDescent="0.25"/>
    <row r="2183" customFormat="1" x14ac:dyDescent="0.25"/>
    <row r="2184" customFormat="1" x14ac:dyDescent="0.25"/>
    <row r="2185" customFormat="1" x14ac:dyDescent="0.25"/>
    <row r="2186" customFormat="1" x14ac:dyDescent="0.25"/>
    <row r="2187" customFormat="1" x14ac:dyDescent="0.25"/>
    <row r="2188" customFormat="1" x14ac:dyDescent="0.25"/>
    <row r="2189" customFormat="1" x14ac:dyDescent="0.25"/>
    <row r="2190" customFormat="1" x14ac:dyDescent="0.25"/>
    <row r="2191" customFormat="1" x14ac:dyDescent="0.25"/>
    <row r="2192" customFormat="1" x14ac:dyDescent="0.25"/>
    <row r="2193" customFormat="1" x14ac:dyDescent="0.25"/>
    <row r="2194" customFormat="1" x14ac:dyDescent="0.25"/>
    <row r="2195" customFormat="1" x14ac:dyDescent="0.25"/>
    <row r="2196" customFormat="1" x14ac:dyDescent="0.25"/>
    <row r="2197" customFormat="1" x14ac:dyDescent="0.25"/>
    <row r="2198" customFormat="1" x14ac:dyDescent="0.25"/>
    <row r="2199" customFormat="1" x14ac:dyDescent="0.25"/>
    <row r="2200" customFormat="1" x14ac:dyDescent="0.25"/>
    <row r="2201" customFormat="1" x14ac:dyDescent="0.25"/>
    <row r="2202" customFormat="1" x14ac:dyDescent="0.25"/>
    <row r="2203" customFormat="1" x14ac:dyDescent="0.25"/>
    <row r="2204" customFormat="1" x14ac:dyDescent="0.25"/>
    <row r="2205" customFormat="1" x14ac:dyDescent="0.25"/>
    <row r="2206" customFormat="1" x14ac:dyDescent="0.25"/>
    <row r="2207" customFormat="1" x14ac:dyDescent="0.25"/>
    <row r="2208" customFormat="1" x14ac:dyDescent="0.25"/>
    <row r="2209" customFormat="1" x14ac:dyDescent="0.25"/>
    <row r="2210" customFormat="1" x14ac:dyDescent="0.25"/>
    <row r="2211" customFormat="1" x14ac:dyDescent="0.25"/>
    <row r="2212" customFormat="1" x14ac:dyDescent="0.25"/>
    <row r="2213" customFormat="1" x14ac:dyDescent="0.25"/>
    <row r="2214" customFormat="1" x14ac:dyDescent="0.25"/>
    <row r="2215" customFormat="1" x14ac:dyDescent="0.25"/>
    <row r="2216" customFormat="1" x14ac:dyDescent="0.25"/>
    <row r="2217" customFormat="1" x14ac:dyDescent="0.25"/>
    <row r="2218" customFormat="1" x14ac:dyDescent="0.25"/>
    <row r="2219" customFormat="1" x14ac:dyDescent="0.25"/>
    <row r="2220" customFormat="1" x14ac:dyDescent="0.25"/>
    <row r="2221" customFormat="1" x14ac:dyDescent="0.25"/>
    <row r="2222" customFormat="1" x14ac:dyDescent="0.25"/>
    <row r="2223" customFormat="1" x14ac:dyDescent="0.25"/>
    <row r="2224" customFormat="1" x14ac:dyDescent="0.25"/>
    <row r="2225" customFormat="1" x14ac:dyDescent="0.25"/>
    <row r="2226" customFormat="1" x14ac:dyDescent="0.25"/>
    <row r="2227" customFormat="1" x14ac:dyDescent="0.25"/>
    <row r="2228" customFormat="1" x14ac:dyDescent="0.25"/>
    <row r="2229" customFormat="1" x14ac:dyDescent="0.25"/>
    <row r="2230" customFormat="1" x14ac:dyDescent="0.25"/>
    <row r="2231" customFormat="1" x14ac:dyDescent="0.25"/>
    <row r="2232" customFormat="1" x14ac:dyDescent="0.25"/>
    <row r="2233" customFormat="1" x14ac:dyDescent="0.25"/>
    <row r="2234" customFormat="1" x14ac:dyDescent="0.25"/>
    <row r="2235" customFormat="1" x14ac:dyDescent="0.25"/>
    <row r="2236" customFormat="1" x14ac:dyDescent="0.25"/>
    <row r="2237" customFormat="1" x14ac:dyDescent="0.25"/>
    <row r="2238" customFormat="1" x14ac:dyDescent="0.25"/>
    <row r="2239" customFormat="1" x14ac:dyDescent="0.25"/>
    <row r="2240" customFormat="1" x14ac:dyDescent="0.25"/>
    <row r="2241" customFormat="1" x14ac:dyDescent="0.25"/>
    <row r="2242" customFormat="1" x14ac:dyDescent="0.25"/>
    <row r="2243" customFormat="1" x14ac:dyDescent="0.25"/>
    <row r="2244" customFormat="1" x14ac:dyDescent="0.25"/>
    <row r="2245" customFormat="1" x14ac:dyDescent="0.25"/>
    <row r="2246" customFormat="1" x14ac:dyDescent="0.25"/>
    <row r="2247" customFormat="1" x14ac:dyDescent="0.25"/>
    <row r="2248" customFormat="1" x14ac:dyDescent="0.25"/>
    <row r="2249" customFormat="1" x14ac:dyDescent="0.25"/>
    <row r="2250" customFormat="1" x14ac:dyDescent="0.25"/>
    <row r="2251" customFormat="1" x14ac:dyDescent="0.25"/>
    <row r="2252" customFormat="1" x14ac:dyDescent="0.25"/>
    <row r="2253" customFormat="1" x14ac:dyDescent="0.25"/>
    <row r="2254" customFormat="1" x14ac:dyDescent="0.25"/>
    <row r="2255" customFormat="1" x14ac:dyDescent="0.25"/>
    <row r="2256" customFormat="1" x14ac:dyDescent="0.25"/>
    <row r="2257" customFormat="1" x14ac:dyDescent="0.25"/>
    <row r="2258" customFormat="1" x14ac:dyDescent="0.25"/>
    <row r="2259" customFormat="1" x14ac:dyDescent="0.25"/>
    <row r="2260" customFormat="1" x14ac:dyDescent="0.25"/>
    <row r="2261" customFormat="1" x14ac:dyDescent="0.25"/>
    <row r="2262" customFormat="1" x14ac:dyDescent="0.25"/>
    <row r="2263" customFormat="1" x14ac:dyDescent="0.25"/>
    <row r="2264" customFormat="1" x14ac:dyDescent="0.25"/>
    <row r="2265" customFormat="1" x14ac:dyDescent="0.25"/>
    <row r="2266" customFormat="1" x14ac:dyDescent="0.25"/>
    <row r="2267" customFormat="1" x14ac:dyDescent="0.25"/>
    <row r="2268" customFormat="1" x14ac:dyDescent="0.25"/>
    <row r="2269" customFormat="1" x14ac:dyDescent="0.25"/>
    <row r="2270" customFormat="1" x14ac:dyDescent="0.25"/>
    <row r="2271" customFormat="1" x14ac:dyDescent="0.25"/>
    <row r="2272" customFormat="1" x14ac:dyDescent="0.25"/>
    <row r="2273" customFormat="1" x14ac:dyDescent="0.25"/>
    <row r="2274" customFormat="1" x14ac:dyDescent="0.25"/>
    <row r="2275" customFormat="1" x14ac:dyDescent="0.25"/>
    <row r="2276" customFormat="1" x14ac:dyDescent="0.25"/>
    <row r="2277" customFormat="1" x14ac:dyDescent="0.25"/>
    <row r="2278" customFormat="1" x14ac:dyDescent="0.25"/>
    <row r="2279" customFormat="1" x14ac:dyDescent="0.25"/>
    <row r="2280" customFormat="1" x14ac:dyDescent="0.25"/>
    <row r="2281" customFormat="1" x14ac:dyDescent="0.25"/>
    <row r="2282" customFormat="1" x14ac:dyDescent="0.25"/>
    <row r="2283" customFormat="1" x14ac:dyDescent="0.25"/>
    <row r="2284" customFormat="1" x14ac:dyDescent="0.25"/>
    <row r="2285" customFormat="1" x14ac:dyDescent="0.25"/>
    <row r="2286" customFormat="1" x14ac:dyDescent="0.25"/>
    <row r="2287" customFormat="1" x14ac:dyDescent="0.25"/>
    <row r="2288" customFormat="1" x14ac:dyDescent="0.25"/>
    <row r="2289" customFormat="1" x14ac:dyDescent="0.25"/>
    <row r="2290" customFormat="1" x14ac:dyDescent="0.25"/>
    <row r="2291" customFormat="1" x14ac:dyDescent="0.25"/>
    <row r="2292" customFormat="1" x14ac:dyDescent="0.25"/>
    <row r="2293" customFormat="1" x14ac:dyDescent="0.25"/>
    <row r="2294" customFormat="1" x14ac:dyDescent="0.25"/>
    <row r="2295" customFormat="1" x14ac:dyDescent="0.25"/>
    <row r="2296" customFormat="1" x14ac:dyDescent="0.25"/>
    <row r="2297" customFormat="1" x14ac:dyDescent="0.25"/>
    <row r="2298" customFormat="1" x14ac:dyDescent="0.25"/>
    <row r="2299" customFormat="1" x14ac:dyDescent="0.25"/>
    <row r="2300" customFormat="1" x14ac:dyDescent="0.25"/>
    <row r="2301" customFormat="1" x14ac:dyDescent="0.25"/>
    <row r="2302" customFormat="1" x14ac:dyDescent="0.25"/>
    <row r="2303" customFormat="1" x14ac:dyDescent="0.25"/>
    <row r="2304" customFormat="1" x14ac:dyDescent="0.25"/>
    <row r="2305" customFormat="1" x14ac:dyDescent="0.25"/>
    <row r="2306" customFormat="1" x14ac:dyDescent="0.25"/>
    <row r="2307" customFormat="1" x14ac:dyDescent="0.25"/>
    <row r="2308" customFormat="1" x14ac:dyDescent="0.25"/>
    <row r="2309" customFormat="1" x14ac:dyDescent="0.25"/>
    <row r="2310" customFormat="1" x14ac:dyDescent="0.25"/>
    <row r="2311" customFormat="1" x14ac:dyDescent="0.25"/>
    <row r="2312" customFormat="1" x14ac:dyDescent="0.25"/>
    <row r="2313" customFormat="1" x14ac:dyDescent="0.25"/>
    <row r="2314" customFormat="1" x14ac:dyDescent="0.25"/>
    <row r="2315" customFormat="1" x14ac:dyDescent="0.25"/>
    <row r="2316" customFormat="1" x14ac:dyDescent="0.25"/>
    <row r="2317" customFormat="1" x14ac:dyDescent="0.25"/>
    <row r="2318" customFormat="1" x14ac:dyDescent="0.25"/>
    <row r="2319" customFormat="1" x14ac:dyDescent="0.25"/>
    <row r="2320" customFormat="1" x14ac:dyDescent="0.25"/>
    <row r="2321" customFormat="1" x14ac:dyDescent="0.25"/>
    <row r="2322" customFormat="1" x14ac:dyDescent="0.25"/>
    <row r="2323" customFormat="1" x14ac:dyDescent="0.25"/>
    <row r="2324" customFormat="1" x14ac:dyDescent="0.25"/>
    <row r="2325" customFormat="1" x14ac:dyDescent="0.25"/>
    <row r="2326" customFormat="1" x14ac:dyDescent="0.25"/>
    <row r="2327" customFormat="1" x14ac:dyDescent="0.25"/>
    <row r="2328" customFormat="1" x14ac:dyDescent="0.25"/>
    <row r="2329" customFormat="1" x14ac:dyDescent="0.25"/>
    <row r="2330" customFormat="1" x14ac:dyDescent="0.25"/>
    <row r="2331" customFormat="1" x14ac:dyDescent="0.25"/>
    <row r="2332" customFormat="1" x14ac:dyDescent="0.25"/>
    <row r="2333" customFormat="1" x14ac:dyDescent="0.25"/>
    <row r="2334" customFormat="1" x14ac:dyDescent="0.25"/>
    <row r="2335" customFormat="1" x14ac:dyDescent="0.25"/>
    <row r="2336" customFormat="1" x14ac:dyDescent="0.25"/>
    <row r="2337" customFormat="1" x14ac:dyDescent="0.25"/>
    <row r="2338" customFormat="1" x14ac:dyDescent="0.25"/>
    <row r="2339" customFormat="1" x14ac:dyDescent="0.25"/>
    <row r="2340" customFormat="1" x14ac:dyDescent="0.25"/>
    <row r="2341" customFormat="1" x14ac:dyDescent="0.25"/>
    <row r="2342" customFormat="1" x14ac:dyDescent="0.25"/>
    <row r="2343" customFormat="1" x14ac:dyDescent="0.25"/>
    <row r="2344" customFormat="1" x14ac:dyDescent="0.25"/>
    <row r="2345" customFormat="1" x14ac:dyDescent="0.25"/>
    <row r="2346" customFormat="1" x14ac:dyDescent="0.25"/>
    <row r="2347" customFormat="1" x14ac:dyDescent="0.25"/>
    <row r="2348" customFormat="1" x14ac:dyDescent="0.25"/>
    <row r="2349" customFormat="1" x14ac:dyDescent="0.25"/>
    <row r="2350" customFormat="1" x14ac:dyDescent="0.25"/>
    <row r="2351" customFormat="1" x14ac:dyDescent="0.25"/>
    <row r="2352" customFormat="1" x14ac:dyDescent="0.25"/>
    <row r="2353" customFormat="1" x14ac:dyDescent="0.25"/>
    <row r="2354" customFormat="1" x14ac:dyDescent="0.25"/>
    <row r="2355" customFormat="1" x14ac:dyDescent="0.25"/>
    <row r="2356" customFormat="1" x14ac:dyDescent="0.25"/>
    <row r="2357" customFormat="1" x14ac:dyDescent="0.25"/>
    <row r="2358" customFormat="1" x14ac:dyDescent="0.25"/>
    <row r="2359" customFormat="1" x14ac:dyDescent="0.25"/>
    <row r="2360" customFormat="1" x14ac:dyDescent="0.25"/>
    <row r="2361" customFormat="1" x14ac:dyDescent="0.25"/>
    <row r="2362" customFormat="1" x14ac:dyDescent="0.25"/>
    <row r="2363" customFormat="1" x14ac:dyDescent="0.25"/>
    <row r="2364" customFormat="1" x14ac:dyDescent="0.25"/>
    <row r="2365" customFormat="1" x14ac:dyDescent="0.25"/>
    <row r="2366" customFormat="1" x14ac:dyDescent="0.25"/>
    <row r="2367" customFormat="1" x14ac:dyDescent="0.25"/>
    <row r="2368" customFormat="1" x14ac:dyDescent="0.25"/>
    <row r="2369" customFormat="1" x14ac:dyDescent="0.25"/>
    <row r="2370" customFormat="1" x14ac:dyDescent="0.25"/>
    <row r="2371" customFormat="1" x14ac:dyDescent="0.25"/>
    <row r="2372" customFormat="1" x14ac:dyDescent="0.25"/>
    <row r="2373" customFormat="1" x14ac:dyDescent="0.25"/>
    <row r="2374" customFormat="1" x14ac:dyDescent="0.25"/>
    <row r="2375" customFormat="1" x14ac:dyDescent="0.25"/>
    <row r="2376" customFormat="1" x14ac:dyDescent="0.25"/>
    <row r="2377" customFormat="1" x14ac:dyDescent="0.25"/>
    <row r="2378" customFormat="1" x14ac:dyDescent="0.25"/>
    <row r="2379" customFormat="1" x14ac:dyDescent="0.25"/>
    <row r="2380" customFormat="1" x14ac:dyDescent="0.25"/>
    <row r="2381" customFormat="1" x14ac:dyDescent="0.25"/>
    <row r="2382" customFormat="1" x14ac:dyDescent="0.25"/>
    <row r="2383" customFormat="1" x14ac:dyDescent="0.25"/>
    <row r="2384" customFormat="1" x14ac:dyDescent="0.25"/>
    <row r="2385" customFormat="1" x14ac:dyDescent="0.25"/>
    <row r="2386" customFormat="1" x14ac:dyDescent="0.25"/>
    <row r="2387" customFormat="1" x14ac:dyDescent="0.25"/>
    <row r="2388" customFormat="1" x14ac:dyDescent="0.25"/>
    <row r="2389" customFormat="1" x14ac:dyDescent="0.25"/>
    <row r="2390" customFormat="1" x14ac:dyDescent="0.25"/>
    <row r="2391" customFormat="1" x14ac:dyDescent="0.25"/>
    <row r="2392" customFormat="1" x14ac:dyDescent="0.25"/>
    <row r="2393" customFormat="1" x14ac:dyDescent="0.25"/>
    <row r="2394" customFormat="1" x14ac:dyDescent="0.25"/>
    <row r="2395" customFormat="1" x14ac:dyDescent="0.25"/>
    <row r="2396" customFormat="1" x14ac:dyDescent="0.25"/>
    <row r="2397" customFormat="1" x14ac:dyDescent="0.25"/>
    <row r="2398" customFormat="1" x14ac:dyDescent="0.25"/>
    <row r="2399" customFormat="1" x14ac:dyDescent="0.25"/>
    <row r="2400" customFormat="1" x14ac:dyDescent="0.25"/>
    <row r="2401" customFormat="1" x14ac:dyDescent="0.25"/>
    <row r="2402" customFormat="1" x14ac:dyDescent="0.25"/>
    <row r="2403" customFormat="1" x14ac:dyDescent="0.25"/>
    <row r="2404" customFormat="1" x14ac:dyDescent="0.25"/>
    <row r="2405" customFormat="1" x14ac:dyDescent="0.25"/>
    <row r="2406" customFormat="1" x14ac:dyDescent="0.25"/>
    <row r="2407" customFormat="1" x14ac:dyDescent="0.25"/>
    <row r="2408" customFormat="1" x14ac:dyDescent="0.25"/>
    <row r="2409" customFormat="1" x14ac:dyDescent="0.25"/>
    <row r="2410" customFormat="1" x14ac:dyDescent="0.25"/>
    <row r="2411" customFormat="1" x14ac:dyDescent="0.25"/>
    <row r="2412" customFormat="1" x14ac:dyDescent="0.25"/>
    <row r="2413" customFormat="1" x14ac:dyDescent="0.25"/>
    <row r="2414" customFormat="1" x14ac:dyDescent="0.25"/>
    <row r="2415" customFormat="1" x14ac:dyDescent="0.25"/>
    <row r="2416" customFormat="1" x14ac:dyDescent="0.25"/>
    <row r="2417" customFormat="1" x14ac:dyDescent="0.25"/>
    <row r="2418" customFormat="1" x14ac:dyDescent="0.25"/>
    <row r="2419" customFormat="1" x14ac:dyDescent="0.25"/>
    <row r="2420" customFormat="1" x14ac:dyDescent="0.25"/>
    <row r="2421" customFormat="1" x14ac:dyDescent="0.25"/>
    <row r="2422" customFormat="1" x14ac:dyDescent="0.25"/>
    <row r="2423" customFormat="1" x14ac:dyDescent="0.25"/>
    <row r="2424" customFormat="1" x14ac:dyDescent="0.25"/>
    <row r="2425" customFormat="1" x14ac:dyDescent="0.25"/>
    <row r="2426" customFormat="1" x14ac:dyDescent="0.25"/>
    <row r="2427" customFormat="1" x14ac:dyDescent="0.25"/>
    <row r="2428" customFormat="1" x14ac:dyDescent="0.25"/>
    <row r="2429" customFormat="1" x14ac:dyDescent="0.25"/>
    <row r="2430" customFormat="1" x14ac:dyDescent="0.25"/>
    <row r="2431" customFormat="1" x14ac:dyDescent="0.25"/>
    <row r="2432" customFormat="1" x14ac:dyDescent="0.25"/>
    <row r="2433" customFormat="1" x14ac:dyDescent="0.25"/>
    <row r="2434" customFormat="1" x14ac:dyDescent="0.25"/>
    <row r="2435" customFormat="1" x14ac:dyDescent="0.25"/>
    <row r="2436" customFormat="1" x14ac:dyDescent="0.25"/>
    <row r="2437" customFormat="1" x14ac:dyDescent="0.25"/>
    <row r="2438" customFormat="1" x14ac:dyDescent="0.25"/>
    <row r="2439" customFormat="1" x14ac:dyDescent="0.25"/>
    <row r="2440" customFormat="1" x14ac:dyDescent="0.25"/>
    <row r="2441" customFormat="1" x14ac:dyDescent="0.25"/>
    <row r="2442" customFormat="1" x14ac:dyDescent="0.25"/>
    <row r="2443" customFormat="1" x14ac:dyDescent="0.25"/>
    <row r="2444" customFormat="1" x14ac:dyDescent="0.25"/>
    <row r="2445" customFormat="1" x14ac:dyDescent="0.25"/>
    <row r="2446" customFormat="1" x14ac:dyDescent="0.25"/>
    <row r="2447" customFormat="1" x14ac:dyDescent="0.25"/>
    <row r="2448" customFormat="1" x14ac:dyDescent="0.25"/>
    <row r="2449" customFormat="1" x14ac:dyDescent="0.25"/>
    <row r="2450" customFormat="1" x14ac:dyDescent="0.25"/>
    <row r="2451" customFormat="1" x14ac:dyDescent="0.25"/>
    <row r="2452" customFormat="1" x14ac:dyDescent="0.25"/>
    <row r="2453" customFormat="1" x14ac:dyDescent="0.25"/>
    <row r="2454" customFormat="1" x14ac:dyDescent="0.25"/>
    <row r="2455" customFormat="1" x14ac:dyDescent="0.25"/>
    <row r="2456" customFormat="1" x14ac:dyDescent="0.25"/>
    <row r="2457" customFormat="1" x14ac:dyDescent="0.25"/>
    <row r="2458" customFormat="1" x14ac:dyDescent="0.25"/>
    <row r="2459" customFormat="1" x14ac:dyDescent="0.25"/>
    <row r="2460" customFormat="1" x14ac:dyDescent="0.25"/>
    <row r="2461" customFormat="1" x14ac:dyDescent="0.25"/>
    <row r="2462" customFormat="1" x14ac:dyDescent="0.25"/>
    <row r="2463" customFormat="1" x14ac:dyDescent="0.25"/>
    <row r="2464" customFormat="1" x14ac:dyDescent="0.25"/>
    <row r="2465" customFormat="1" x14ac:dyDescent="0.25"/>
    <row r="2466" customFormat="1" x14ac:dyDescent="0.25"/>
    <row r="2467" customFormat="1" x14ac:dyDescent="0.25"/>
    <row r="2468" customFormat="1" x14ac:dyDescent="0.25"/>
    <row r="2469" customFormat="1" x14ac:dyDescent="0.25"/>
    <row r="2470" customFormat="1" x14ac:dyDescent="0.25"/>
    <row r="2471" customFormat="1" x14ac:dyDescent="0.25"/>
    <row r="2472" customFormat="1" x14ac:dyDescent="0.25"/>
    <row r="2473" customFormat="1" x14ac:dyDescent="0.25"/>
    <row r="2474" customFormat="1" x14ac:dyDescent="0.25"/>
    <row r="2475" customFormat="1" x14ac:dyDescent="0.25"/>
    <row r="2476" customFormat="1" x14ac:dyDescent="0.25"/>
    <row r="2477" customFormat="1" x14ac:dyDescent="0.25"/>
    <row r="2478" customFormat="1" x14ac:dyDescent="0.25"/>
    <row r="2479" customFormat="1" x14ac:dyDescent="0.25"/>
    <row r="2480" customFormat="1" x14ac:dyDescent="0.25"/>
    <row r="2481" customFormat="1" x14ac:dyDescent="0.25"/>
    <row r="2482" customFormat="1" x14ac:dyDescent="0.25"/>
    <row r="2483" customFormat="1" x14ac:dyDescent="0.25"/>
    <row r="2484" customFormat="1" x14ac:dyDescent="0.25"/>
    <row r="2485" customFormat="1" x14ac:dyDescent="0.25"/>
    <row r="2486" customFormat="1" x14ac:dyDescent="0.25"/>
    <row r="2487" customFormat="1" x14ac:dyDescent="0.25"/>
    <row r="2488" customFormat="1" x14ac:dyDescent="0.25"/>
    <row r="2489" customFormat="1" x14ac:dyDescent="0.25"/>
    <row r="2490" customFormat="1" x14ac:dyDescent="0.25"/>
    <row r="2491" customFormat="1" x14ac:dyDescent="0.25"/>
    <row r="2492" customFormat="1" x14ac:dyDescent="0.25"/>
    <row r="2493" customFormat="1" x14ac:dyDescent="0.25"/>
    <row r="2494" customFormat="1" x14ac:dyDescent="0.25"/>
    <row r="2495" customFormat="1" x14ac:dyDescent="0.25"/>
    <row r="2496" customFormat="1" x14ac:dyDescent="0.25"/>
    <row r="2497" customFormat="1" x14ac:dyDescent="0.25"/>
    <row r="2498" customFormat="1" x14ac:dyDescent="0.25"/>
    <row r="2499" customFormat="1" x14ac:dyDescent="0.25"/>
    <row r="2500" customFormat="1" x14ac:dyDescent="0.25"/>
    <row r="2501" customFormat="1" x14ac:dyDescent="0.25"/>
    <row r="2502" customFormat="1" x14ac:dyDescent="0.25"/>
    <row r="2503" customFormat="1" x14ac:dyDescent="0.25"/>
    <row r="2504" customFormat="1" x14ac:dyDescent="0.25"/>
    <row r="2505" customFormat="1" x14ac:dyDescent="0.25"/>
    <row r="2506" customFormat="1" x14ac:dyDescent="0.25"/>
    <row r="2507" customFormat="1" x14ac:dyDescent="0.25"/>
    <row r="2508" customFormat="1" x14ac:dyDescent="0.25"/>
    <row r="2509" customFormat="1" x14ac:dyDescent="0.25"/>
    <row r="2510" customFormat="1" x14ac:dyDescent="0.25"/>
    <row r="2511" customFormat="1" x14ac:dyDescent="0.25"/>
    <row r="2512" customFormat="1" x14ac:dyDescent="0.25"/>
    <row r="2513" customFormat="1" x14ac:dyDescent="0.25"/>
    <row r="2514" customFormat="1" x14ac:dyDescent="0.25"/>
    <row r="2515" customFormat="1" x14ac:dyDescent="0.25"/>
    <row r="2516" customFormat="1" x14ac:dyDescent="0.25"/>
    <row r="2517" customFormat="1" x14ac:dyDescent="0.25"/>
    <row r="2518" customFormat="1" x14ac:dyDescent="0.25"/>
    <row r="2519" customFormat="1" x14ac:dyDescent="0.25"/>
    <row r="2520" customFormat="1" x14ac:dyDescent="0.25"/>
    <row r="2521" customFormat="1" x14ac:dyDescent="0.25"/>
    <row r="2522" customFormat="1" x14ac:dyDescent="0.25"/>
    <row r="2523" customFormat="1" x14ac:dyDescent="0.25"/>
    <row r="2524" customFormat="1" x14ac:dyDescent="0.25"/>
    <row r="2525" customFormat="1" x14ac:dyDescent="0.25"/>
    <row r="2526" customFormat="1" x14ac:dyDescent="0.25"/>
    <row r="2527" customFormat="1" x14ac:dyDescent="0.25"/>
    <row r="2528" customFormat="1" x14ac:dyDescent="0.25"/>
    <row r="2529" customFormat="1" x14ac:dyDescent="0.25"/>
    <row r="2530" customFormat="1" x14ac:dyDescent="0.25"/>
    <row r="2531" customFormat="1" x14ac:dyDescent="0.25"/>
    <row r="2532" customFormat="1" x14ac:dyDescent="0.25"/>
    <row r="2533" customFormat="1" x14ac:dyDescent="0.25"/>
    <row r="2534" customFormat="1" x14ac:dyDescent="0.25"/>
    <row r="2535" customFormat="1" x14ac:dyDescent="0.25"/>
    <row r="2536" customFormat="1" x14ac:dyDescent="0.25"/>
    <row r="2537" customFormat="1" x14ac:dyDescent="0.25"/>
    <row r="2538" customFormat="1" x14ac:dyDescent="0.25"/>
    <row r="2539" customFormat="1" x14ac:dyDescent="0.25"/>
    <row r="2540" customFormat="1" x14ac:dyDescent="0.25"/>
    <row r="2541" customFormat="1" x14ac:dyDescent="0.25"/>
    <row r="2542" customFormat="1" x14ac:dyDescent="0.25"/>
    <row r="2543" customFormat="1" x14ac:dyDescent="0.25"/>
    <row r="2544" customFormat="1" x14ac:dyDescent="0.25"/>
    <row r="2545" customFormat="1" x14ac:dyDescent="0.25"/>
    <row r="2546" customFormat="1" x14ac:dyDescent="0.25"/>
    <row r="2547" customFormat="1" x14ac:dyDescent="0.25"/>
    <row r="2548" customFormat="1" x14ac:dyDescent="0.25"/>
    <row r="2549" customFormat="1" x14ac:dyDescent="0.25"/>
    <row r="2550" customFormat="1" x14ac:dyDescent="0.25"/>
    <row r="2551" customFormat="1" x14ac:dyDescent="0.25"/>
    <row r="2552" customFormat="1" x14ac:dyDescent="0.25"/>
    <row r="2553" customFormat="1" x14ac:dyDescent="0.25"/>
    <row r="2554" customFormat="1" x14ac:dyDescent="0.25"/>
    <row r="2555" customFormat="1" x14ac:dyDescent="0.25"/>
    <row r="2556" customFormat="1" x14ac:dyDescent="0.25"/>
    <row r="2557" customFormat="1" x14ac:dyDescent="0.25"/>
    <row r="2558" customFormat="1" x14ac:dyDescent="0.25"/>
    <row r="2559" customFormat="1" x14ac:dyDescent="0.25"/>
    <row r="2560" customFormat="1" x14ac:dyDescent="0.25"/>
    <row r="2561" customFormat="1" x14ac:dyDescent="0.25"/>
    <row r="2562" customFormat="1" x14ac:dyDescent="0.25"/>
    <row r="2563" customFormat="1" x14ac:dyDescent="0.25"/>
    <row r="2564" customFormat="1" x14ac:dyDescent="0.25"/>
    <row r="2565" customFormat="1" x14ac:dyDescent="0.25"/>
    <row r="2566" customFormat="1" x14ac:dyDescent="0.25"/>
    <row r="2567" customFormat="1" x14ac:dyDescent="0.25"/>
    <row r="2568" customFormat="1" x14ac:dyDescent="0.25"/>
    <row r="2569" customFormat="1" x14ac:dyDescent="0.25"/>
    <row r="2570" customFormat="1" x14ac:dyDescent="0.25"/>
    <row r="2571" customFormat="1" x14ac:dyDescent="0.25"/>
    <row r="2572" customFormat="1" x14ac:dyDescent="0.25"/>
    <row r="2573" customFormat="1" x14ac:dyDescent="0.25"/>
    <row r="2574" customFormat="1" x14ac:dyDescent="0.25"/>
    <row r="2575" customFormat="1" x14ac:dyDescent="0.25"/>
    <row r="2576" customFormat="1" x14ac:dyDescent="0.25"/>
    <row r="2577" customFormat="1" x14ac:dyDescent="0.25"/>
    <row r="2578" customFormat="1" x14ac:dyDescent="0.25"/>
    <row r="2579" customFormat="1" x14ac:dyDescent="0.25"/>
    <row r="2580" customFormat="1" x14ac:dyDescent="0.25"/>
    <row r="2581" customFormat="1" x14ac:dyDescent="0.25"/>
    <row r="2582" customFormat="1" x14ac:dyDescent="0.25"/>
    <row r="2583" customFormat="1" x14ac:dyDescent="0.25"/>
    <row r="2584" customFormat="1" x14ac:dyDescent="0.25"/>
    <row r="2585" customFormat="1" x14ac:dyDescent="0.25"/>
    <row r="2586" customFormat="1" x14ac:dyDescent="0.25"/>
    <row r="2587" customFormat="1" x14ac:dyDescent="0.25"/>
    <row r="2588" customFormat="1" x14ac:dyDescent="0.25"/>
    <row r="2589" customFormat="1" x14ac:dyDescent="0.25"/>
    <row r="2590" customFormat="1" x14ac:dyDescent="0.25"/>
    <row r="2591" customFormat="1" x14ac:dyDescent="0.25"/>
    <row r="2592" customFormat="1" x14ac:dyDescent="0.25"/>
    <row r="2593" customFormat="1" x14ac:dyDescent="0.25"/>
    <row r="2594" customFormat="1" x14ac:dyDescent="0.25"/>
    <row r="2595" customFormat="1" x14ac:dyDescent="0.25"/>
    <row r="2596" customFormat="1" x14ac:dyDescent="0.25"/>
    <row r="2597" customFormat="1" x14ac:dyDescent="0.25"/>
    <row r="2598" customFormat="1" x14ac:dyDescent="0.25"/>
    <row r="2599" customFormat="1" x14ac:dyDescent="0.25"/>
    <row r="2600" customFormat="1" x14ac:dyDescent="0.25"/>
    <row r="2601" customFormat="1" x14ac:dyDescent="0.25"/>
    <row r="2602" customFormat="1" x14ac:dyDescent="0.25"/>
    <row r="2603" customFormat="1" x14ac:dyDescent="0.25"/>
    <row r="2604" customFormat="1" x14ac:dyDescent="0.25"/>
    <row r="2605" customFormat="1" x14ac:dyDescent="0.25"/>
    <row r="2606" customFormat="1" x14ac:dyDescent="0.25"/>
    <row r="2607" customFormat="1" x14ac:dyDescent="0.25"/>
    <row r="2608" customFormat="1" x14ac:dyDescent="0.25"/>
    <row r="2609" customFormat="1" x14ac:dyDescent="0.25"/>
    <row r="2610" customFormat="1" x14ac:dyDescent="0.25"/>
    <row r="2611" customFormat="1" x14ac:dyDescent="0.25"/>
    <row r="2612" customFormat="1" x14ac:dyDescent="0.25"/>
    <row r="2613" customFormat="1" x14ac:dyDescent="0.25"/>
    <row r="2614" customFormat="1" x14ac:dyDescent="0.25"/>
    <row r="2615" customFormat="1" x14ac:dyDescent="0.25"/>
    <row r="2616" customFormat="1" x14ac:dyDescent="0.25"/>
    <row r="2617" customFormat="1" x14ac:dyDescent="0.25"/>
    <row r="2618" customFormat="1" x14ac:dyDescent="0.25"/>
    <row r="2619" customFormat="1" x14ac:dyDescent="0.25"/>
    <row r="2620" customFormat="1" x14ac:dyDescent="0.25"/>
    <row r="2621" customFormat="1" x14ac:dyDescent="0.25"/>
    <row r="2622" customFormat="1" x14ac:dyDescent="0.25"/>
    <row r="2623" customFormat="1" x14ac:dyDescent="0.25"/>
    <row r="2624" customFormat="1" x14ac:dyDescent="0.25"/>
    <row r="2625" customFormat="1" x14ac:dyDescent="0.25"/>
    <row r="2626" customFormat="1" x14ac:dyDescent="0.25"/>
    <row r="2627" customFormat="1" x14ac:dyDescent="0.25"/>
    <row r="2628" customFormat="1" x14ac:dyDescent="0.25"/>
    <row r="2629" customFormat="1" x14ac:dyDescent="0.25"/>
    <row r="2630" customFormat="1" x14ac:dyDescent="0.25"/>
    <row r="2631" customFormat="1" x14ac:dyDescent="0.25"/>
    <row r="2632" customFormat="1" x14ac:dyDescent="0.25"/>
    <row r="2633" customFormat="1" x14ac:dyDescent="0.25"/>
    <row r="2634" customFormat="1" x14ac:dyDescent="0.25"/>
    <row r="2635" customFormat="1" x14ac:dyDescent="0.25"/>
    <row r="2636" customFormat="1" x14ac:dyDescent="0.25"/>
    <row r="2637" customFormat="1" x14ac:dyDescent="0.25"/>
    <row r="2638" customFormat="1" x14ac:dyDescent="0.25"/>
    <row r="2639" customFormat="1" x14ac:dyDescent="0.25"/>
    <row r="2640" customFormat="1" x14ac:dyDescent="0.25"/>
    <row r="2641" customFormat="1" x14ac:dyDescent="0.25"/>
    <row r="2642" customFormat="1" x14ac:dyDescent="0.25"/>
    <row r="2643" customFormat="1" x14ac:dyDescent="0.25"/>
    <row r="2644" customFormat="1" x14ac:dyDescent="0.25"/>
    <row r="2645" customFormat="1" x14ac:dyDescent="0.25"/>
    <row r="2646" customFormat="1" x14ac:dyDescent="0.25"/>
    <row r="2647" customFormat="1" x14ac:dyDescent="0.25"/>
    <row r="2648" customFormat="1" x14ac:dyDescent="0.25"/>
    <row r="2649" customFormat="1" x14ac:dyDescent="0.25"/>
    <row r="2650" customFormat="1" x14ac:dyDescent="0.25"/>
    <row r="2651" customFormat="1" x14ac:dyDescent="0.25"/>
    <row r="2652" customFormat="1" x14ac:dyDescent="0.25"/>
    <row r="2653" customFormat="1" x14ac:dyDescent="0.25"/>
    <row r="2654" customFormat="1" x14ac:dyDescent="0.25"/>
    <row r="2655" customFormat="1" x14ac:dyDescent="0.25"/>
    <row r="2656" customFormat="1" x14ac:dyDescent="0.25"/>
    <row r="2657" customFormat="1" x14ac:dyDescent="0.25"/>
    <row r="2658" customFormat="1" x14ac:dyDescent="0.25"/>
    <row r="2659" customFormat="1" x14ac:dyDescent="0.25"/>
    <row r="2660" customFormat="1" x14ac:dyDescent="0.25"/>
    <row r="2661" customFormat="1" x14ac:dyDescent="0.25"/>
    <row r="2662" customFormat="1" x14ac:dyDescent="0.25"/>
    <row r="2663" customFormat="1" x14ac:dyDescent="0.25"/>
    <row r="2664" customFormat="1" x14ac:dyDescent="0.25"/>
    <row r="2665" customFormat="1" x14ac:dyDescent="0.25"/>
    <row r="2666" customFormat="1" x14ac:dyDescent="0.25"/>
    <row r="2667" customFormat="1" x14ac:dyDescent="0.25"/>
    <row r="2668" customFormat="1" x14ac:dyDescent="0.25"/>
    <row r="2669" customFormat="1" x14ac:dyDescent="0.25"/>
    <row r="2670" customFormat="1" x14ac:dyDescent="0.25"/>
    <row r="2671" customFormat="1" x14ac:dyDescent="0.25"/>
    <row r="2672" customFormat="1" x14ac:dyDescent="0.25"/>
    <row r="2673" customFormat="1" x14ac:dyDescent="0.25"/>
    <row r="2674" customFormat="1" x14ac:dyDescent="0.25"/>
    <row r="2675" customFormat="1" x14ac:dyDescent="0.25"/>
    <row r="2676" customFormat="1" x14ac:dyDescent="0.25"/>
    <row r="2677" customFormat="1" x14ac:dyDescent="0.25"/>
    <row r="2678" customFormat="1" x14ac:dyDescent="0.25"/>
    <row r="2679" customFormat="1" x14ac:dyDescent="0.25"/>
    <row r="2680" customFormat="1" x14ac:dyDescent="0.25"/>
    <row r="2681" customFormat="1" x14ac:dyDescent="0.25"/>
    <row r="2682" customFormat="1" x14ac:dyDescent="0.25"/>
    <row r="2683" customFormat="1" x14ac:dyDescent="0.25"/>
    <row r="2684" customFormat="1" x14ac:dyDescent="0.25"/>
    <row r="2685" customFormat="1" x14ac:dyDescent="0.25"/>
    <row r="2686" customFormat="1" x14ac:dyDescent="0.25"/>
    <row r="2687" customFormat="1" x14ac:dyDescent="0.25"/>
    <row r="2688" customFormat="1" x14ac:dyDescent="0.25"/>
    <row r="2689" customFormat="1" x14ac:dyDescent="0.25"/>
    <row r="2690" customFormat="1" x14ac:dyDescent="0.25"/>
    <row r="2691" customFormat="1" x14ac:dyDescent="0.25"/>
    <row r="2692" customFormat="1" x14ac:dyDescent="0.25"/>
    <row r="2693" customFormat="1" x14ac:dyDescent="0.25"/>
    <row r="2694" customFormat="1" x14ac:dyDescent="0.25"/>
    <row r="2695" customFormat="1" x14ac:dyDescent="0.25"/>
    <row r="2696" customFormat="1" x14ac:dyDescent="0.25"/>
    <row r="2697" customFormat="1" x14ac:dyDescent="0.25"/>
    <row r="2698" customFormat="1" x14ac:dyDescent="0.25"/>
    <row r="2699" customFormat="1" x14ac:dyDescent="0.25"/>
    <row r="2700" customFormat="1" x14ac:dyDescent="0.25"/>
    <row r="2701" customFormat="1" x14ac:dyDescent="0.25"/>
    <row r="2702" customFormat="1" x14ac:dyDescent="0.25"/>
    <row r="2703" customFormat="1" x14ac:dyDescent="0.25"/>
    <row r="2704" customFormat="1" x14ac:dyDescent="0.25"/>
    <row r="2705" customFormat="1" x14ac:dyDescent="0.25"/>
    <row r="2706" customFormat="1" x14ac:dyDescent="0.25"/>
    <row r="2707" customFormat="1" x14ac:dyDescent="0.25"/>
    <row r="2708" customFormat="1" x14ac:dyDescent="0.25"/>
    <row r="2709" customFormat="1" x14ac:dyDescent="0.25"/>
    <row r="2710" customFormat="1" x14ac:dyDescent="0.25"/>
    <row r="2711" customFormat="1" x14ac:dyDescent="0.25"/>
    <row r="2712" customFormat="1" x14ac:dyDescent="0.25"/>
    <row r="2713" customFormat="1" x14ac:dyDescent="0.25"/>
    <row r="2714" customFormat="1" x14ac:dyDescent="0.25"/>
    <row r="2715" customFormat="1" x14ac:dyDescent="0.25"/>
    <row r="2716" customFormat="1" x14ac:dyDescent="0.25"/>
    <row r="2717" customFormat="1" x14ac:dyDescent="0.25"/>
    <row r="2718" customFormat="1" x14ac:dyDescent="0.25"/>
    <row r="2719" customFormat="1" x14ac:dyDescent="0.25"/>
    <row r="2720" customFormat="1" x14ac:dyDescent="0.25"/>
    <row r="2721" customFormat="1" x14ac:dyDescent="0.25"/>
    <row r="2722" customFormat="1" x14ac:dyDescent="0.25"/>
    <row r="2723" customFormat="1" x14ac:dyDescent="0.25"/>
    <row r="2724" customFormat="1" x14ac:dyDescent="0.25"/>
    <row r="2725" customFormat="1" x14ac:dyDescent="0.25"/>
    <row r="2726" customFormat="1" x14ac:dyDescent="0.25"/>
    <row r="2727" customFormat="1" x14ac:dyDescent="0.25"/>
    <row r="2728" customFormat="1" x14ac:dyDescent="0.25"/>
    <row r="2729" customFormat="1" x14ac:dyDescent="0.25"/>
    <row r="2730" customFormat="1" x14ac:dyDescent="0.25"/>
    <row r="2731" customFormat="1" x14ac:dyDescent="0.25"/>
    <row r="2732" customFormat="1" x14ac:dyDescent="0.25"/>
    <row r="2733" customFormat="1" x14ac:dyDescent="0.25"/>
    <row r="2734" customFormat="1" x14ac:dyDescent="0.25"/>
    <row r="2735" customFormat="1" x14ac:dyDescent="0.25"/>
    <row r="2736" customFormat="1" x14ac:dyDescent="0.25"/>
    <row r="2737" customFormat="1" x14ac:dyDescent="0.25"/>
    <row r="2738" customFormat="1" x14ac:dyDescent="0.25"/>
    <row r="2739" customFormat="1" x14ac:dyDescent="0.25"/>
    <row r="2740" customFormat="1" x14ac:dyDescent="0.25"/>
    <row r="2741" customFormat="1" x14ac:dyDescent="0.25"/>
    <row r="2742" customFormat="1" x14ac:dyDescent="0.25"/>
    <row r="2743" customFormat="1" x14ac:dyDescent="0.25"/>
    <row r="2744" customFormat="1" x14ac:dyDescent="0.25"/>
    <row r="2745" customFormat="1" x14ac:dyDescent="0.25"/>
    <row r="2746" customFormat="1" x14ac:dyDescent="0.25"/>
    <row r="2747" customFormat="1" x14ac:dyDescent="0.25"/>
    <row r="2748" customFormat="1" x14ac:dyDescent="0.25"/>
    <row r="2749" customFormat="1" x14ac:dyDescent="0.25"/>
    <row r="2750" customFormat="1" x14ac:dyDescent="0.25"/>
    <row r="2751" customFormat="1" x14ac:dyDescent="0.25"/>
    <row r="2752" customFormat="1" x14ac:dyDescent="0.25"/>
    <row r="2753" customFormat="1" x14ac:dyDescent="0.25"/>
    <row r="2754" customFormat="1" x14ac:dyDescent="0.25"/>
    <row r="2755" customFormat="1" x14ac:dyDescent="0.25"/>
    <row r="2756" customFormat="1" x14ac:dyDescent="0.25"/>
    <row r="2757" customFormat="1" x14ac:dyDescent="0.25"/>
    <row r="2758" customFormat="1" x14ac:dyDescent="0.25"/>
    <row r="2759" customFormat="1" x14ac:dyDescent="0.25"/>
    <row r="2760" customFormat="1" x14ac:dyDescent="0.25"/>
    <row r="2761" customFormat="1" x14ac:dyDescent="0.25"/>
    <row r="2762" customFormat="1" x14ac:dyDescent="0.25"/>
    <row r="2763" customFormat="1" x14ac:dyDescent="0.25"/>
    <row r="2764" customFormat="1" x14ac:dyDescent="0.25"/>
    <row r="2765" customFormat="1" x14ac:dyDescent="0.25"/>
    <row r="2766" customFormat="1" x14ac:dyDescent="0.25"/>
    <row r="2767" customFormat="1" x14ac:dyDescent="0.25"/>
    <row r="2768" customFormat="1" x14ac:dyDescent="0.25"/>
    <row r="2769" customFormat="1" x14ac:dyDescent="0.25"/>
    <row r="2770" customFormat="1" x14ac:dyDescent="0.25"/>
    <row r="2771" customFormat="1" x14ac:dyDescent="0.25"/>
    <row r="2772" customFormat="1" x14ac:dyDescent="0.25"/>
    <row r="2773" customFormat="1" x14ac:dyDescent="0.25"/>
    <row r="2774" customFormat="1" x14ac:dyDescent="0.25"/>
    <row r="2775" customFormat="1" x14ac:dyDescent="0.25"/>
    <row r="2776" customFormat="1" x14ac:dyDescent="0.25"/>
    <row r="2777" customFormat="1" x14ac:dyDescent="0.25"/>
    <row r="2778" customFormat="1" x14ac:dyDescent="0.25"/>
    <row r="2779" customFormat="1" x14ac:dyDescent="0.25"/>
    <row r="2780" customFormat="1" x14ac:dyDescent="0.25"/>
    <row r="2781" customFormat="1" x14ac:dyDescent="0.25"/>
    <row r="2782" customFormat="1" x14ac:dyDescent="0.25"/>
    <row r="2783" customFormat="1" x14ac:dyDescent="0.25"/>
    <row r="2784" customFormat="1" x14ac:dyDescent="0.25"/>
    <row r="2785" customFormat="1" x14ac:dyDescent="0.25"/>
    <row r="2786" customFormat="1" x14ac:dyDescent="0.25"/>
    <row r="2787" customFormat="1" x14ac:dyDescent="0.25"/>
    <row r="2788" customFormat="1" x14ac:dyDescent="0.25"/>
    <row r="2789" customFormat="1" x14ac:dyDescent="0.25"/>
    <row r="2790" customFormat="1" x14ac:dyDescent="0.25"/>
    <row r="2791" customFormat="1" x14ac:dyDescent="0.25"/>
    <row r="2792" customFormat="1" x14ac:dyDescent="0.25"/>
    <row r="2793" customFormat="1" x14ac:dyDescent="0.25"/>
    <row r="2794" customFormat="1" x14ac:dyDescent="0.25"/>
    <row r="2795" customFormat="1" x14ac:dyDescent="0.25"/>
    <row r="2796" customFormat="1" x14ac:dyDescent="0.25"/>
    <row r="2797" customFormat="1" x14ac:dyDescent="0.25"/>
    <row r="2798" customFormat="1" x14ac:dyDescent="0.25"/>
    <row r="2799" customFormat="1" x14ac:dyDescent="0.25"/>
    <row r="2800" customFormat="1" x14ac:dyDescent="0.25"/>
    <row r="2801" customFormat="1" x14ac:dyDescent="0.25"/>
    <row r="2802" customFormat="1" x14ac:dyDescent="0.25"/>
    <row r="2803" customFormat="1" x14ac:dyDescent="0.25"/>
    <row r="2804" customFormat="1" x14ac:dyDescent="0.25"/>
    <row r="2805" customFormat="1" x14ac:dyDescent="0.25"/>
    <row r="2806" customFormat="1" x14ac:dyDescent="0.25"/>
    <row r="2807" customFormat="1" x14ac:dyDescent="0.25"/>
    <row r="2808" customFormat="1" x14ac:dyDescent="0.25"/>
    <row r="2809" customFormat="1" x14ac:dyDescent="0.25"/>
    <row r="2810" customFormat="1" x14ac:dyDescent="0.25"/>
    <row r="2811" customFormat="1" x14ac:dyDescent="0.25"/>
    <row r="2812" customFormat="1" x14ac:dyDescent="0.25"/>
    <row r="2813" customFormat="1" x14ac:dyDescent="0.25"/>
    <row r="2814" customFormat="1" x14ac:dyDescent="0.25"/>
    <row r="2815" customFormat="1" x14ac:dyDescent="0.25"/>
    <row r="2816" customFormat="1" x14ac:dyDescent="0.25"/>
    <row r="2817" customFormat="1" x14ac:dyDescent="0.25"/>
    <row r="2818" customFormat="1" x14ac:dyDescent="0.25"/>
    <row r="2819" customFormat="1" x14ac:dyDescent="0.25"/>
    <row r="2820" customFormat="1" x14ac:dyDescent="0.25"/>
    <row r="2821" customFormat="1" x14ac:dyDescent="0.25"/>
    <row r="2822" customFormat="1" x14ac:dyDescent="0.25"/>
    <row r="2823" customFormat="1" x14ac:dyDescent="0.25"/>
    <row r="2824" customFormat="1" x14ac:dyDescent="0.25"/>
    <row r="2825" customFormat="1" x14ac:dyDescent="0.25"/>
    <row r="2826" customFormat="1" x14ac:dyDescent="0.25"/>
    <row r="2827" customFormat="1" x14ac:dyDescent="0.25"/>
    <row r="2828" customFormat="1" x14ac:dyDescent="0.25"/>
    <row r="2829" customFormat="1" x14ac:dyDescent="0.25"/>
    <row r="2830" customFormat="1" x14ac:dyDescent="0.25"/>
    <row r="2831" customFormat="1" x14ac:dyDescent="0.25"/>
    <row r="2832" customFormat="1" x14ac:dyDescent="0.25"/>
    <row r="2833" customFormat="1" x14ac:dyDescent="0.25"/>
    <row r="2834" customFormat="1" x14ac:dyDescent="0.25"/>
    <row r="2835" customFormat="1" x14ac:dyDescent="0.25"/>
    <row r="2836" customFormat="1" x14ac:dyDescent="0.25"/>
    <row r="2837" customFormat="1" x14ac:dyDescent="0.25"/>
    <row r="2838" customFormat="1" x14ac:dyDescent="0.25"/>
    <row r="2839" customFormat="1" x14ac:dyDescent="0.25"/>
    <row r="2840" customFormat="1" x14ac:dyDescent="0.25"/>
    <row r="2841" customFormat="1" x14ac:dyDescent="0.25"/>
    <row r="2842" customFormat="1" x14ac:dyDescent="0.25"/>
    <row r="2843" customFormat="1" x14ac:dyDescent="0.25"/>
    <row r="2844" customFormat="1" x14ac:dyDescent="0.25"/>
    <row r="2845" customFormat="1" x14ac:dyDescent="0.25"/>
    <row r="2846" customFormat="1" x14ac:dyDescent="0.25"/>
    <row r="2847" customFormat="1" x14ac:dyDescent="0.25"/>
    <row r="2848" customFormat="1" x14ac:dyDescent="0.25"/>
    <row r="2849" customFormat="1" x14ac:dyDescent="0.25"/>
    <row r="2850" customFormat="1" x14ac:dyDescent="0.25"/>
    <row r="2851" customFormat="1" x14ac:dyDescent="0.25"/>
    <row r="2852" customFormat="1" x14ac:dyDescent="0.25"/>
    <row r="2853" customFormat="1" x14ac:dyDescent="0.25"/>
    <row r="2854" customFormat="1" x14ac:dyDescent="0.25"/>
    <row r="2855" customFormat="1" x14ac:dyDescent="0.25"/>
    <row r="2856" customFormat="1" x14ac:dyDescent="0.25"/>
    <row r="2857" customFormat="1" x14ac:dyDescent="0.25"/>
    <row r="2858" customFormat="1" x14ac:dyDescent="0.25"/>
    <row r="2859" customFormat="1" x14ac:dyDescent="0.25"/>
    <row r="2860" customFormat="1" x14ac:dyDescent="0.25"/>
    <row r="2861" customFormat="1" x14ac:dyDescent="0.25"/>
    <row r="2862" customFormat="1" x14ac:dyDescent="0.25"/>
    <row r="2863" customFormat="1" x14ac:dyDescent="0.25"/>
    <row r="2864" customFormat="1" x14ac:dyDescent="0.25"/>
    <row r="2865" customFormat="1" x14ac:dyDescent="0.25"/>
    <row r="2866" customFormat="1" x14ac:dyDescent="0.25"/>
    <row r="2867" customFormat="1" x14ac:dyDescent="0.25"/>
    <row r="2868" customFormat="1" x14ac:dyDescent="0.25"/>
    <row r="2869" customFormat="1" x14ac:dyDescent="0.25"/>
    <row r="2870" customFormat="1" x14ac:dyDescent="0.25"/>
    <row r="2871" customFormat="1" x14ac:dyDescent="0.25"/>
    <row r="2872" customFormat="1" x14ac:dyDescent="0.25"/>
    <row r="2873" customFormat="1" x14ac:dyDescent="0.25"/>
    <row r="2874" customFormat="1" x14ac:dyDescent="0.25"/>
    <row r="2875" customFormat="1" x14ac:dyDescent="0.25"/>
    <row r="2876" customFormat="1" x14ac:dyDescent="0.25"/>
    <row r="2877" customFormat="1" x14ac:dyDescent="0.25"/>
    <row r="2878" customFormat="1" x14ac:dyDescent="0.25"/>
    <row r="2879" customFormat="1" x14ac:dyDescent="0.25"/>
    <row r="2880" customFormat="1" x14ac:dyDescent="0.25"/>
    <row r="2881" customFormat="1" x14ac:dyDescent="0.25"/>
    <row r="2882" customFormat="1" x14ac:dyDescent="0.25"/>
    <row r="2883" customFormat="1" x14ac:dyDescent="0.25"/>
    <row r="2884" customFormat="1" x14ac:dyDescent="0.25"/>
    <row r="2885" customFormat="1" x14ac:dyDescent="0.25"/>
    <row r="2886" customFormat="1" x14ac:dyDescent="0.25"/>
    <row r="2887" customFormat="1" x14ac:dyDescent="0.25"/>
    <row r="2888" customFormat="1" x14ac:dyDescent="0.25"/>
    <row r="2889" customFormat="1" x14ac:dyDescent="0.25"/>
    <row r="2890" customFormat="1" x14ac:dyDescent="0.25"/>
    <row r="2891" customFormat="1" x14ac:dyDescent="0.25"/>
    <row r="2892" customFormat="1" x14ac:dyDescent="0.25"/>
    <row r="2893" customFormat="1" x14ac:dyDescent="0.25"/>
    <row r="2894" customFormat="1" x14ac:dyDescent="0.25"/>
    <row r="2895" customFormat="1" x14ac:dyDescent="0.25"/>
    <row r="2896" customFormat="1" x14ac:dyDescent="0.25"/>
    <row r="2897" customFormat="1" x14ac:dyDescent="0.25"/>
    <row r="2898" customFormat="1" x14ac:dyDescent="0.25"/>
    <row r="2899" customFormat="1" x14ac:dyDescent="0.25"/>
    <row r="2900" customFormat="1" x14ac:dyDescent="0.25"/>
    <row r="2901" customFormat="1" x14ac:dyDescent="0.25"/>
    <row r="2902" customFormat="1" x14ac:dyDescent="0.25"/>
    <row r="2903" customFormat="1" x14ac:dyDescent="0.25"/>
    <row r="2904" customFormat="1" x14ac:dyDescent="0.25"/>
    <row r="2905" customFormat="1" x14ac:dyDescent="0.25"/>
    <row r="2906" customFormat="1" x14ac:dyDescent="0.25"/>
    <row r="2907" customFormat="1" x14ac:dyDescent="0.25"/>
    <row r="2908" customFormat="1" x14ac:dyDescent="0.25"/>
    <row r="2909" customFormat="1" x14ac:dyDescent="0.25"/>
    <row r="2910" customFormat="1" x14ac:dyDescent="0.25"/>
    <row r="2911" customFormat="1" x14ac:dyDescent="0.25"/>
    <row r="2912" customFormat="1" x14ac:dyDescent="0.25"/>
    <row r="2913" customFormat="1" x14ac:dyDescent="0.25"/>
    <row r="2914" customFormat="1" x14ac:dyDescent="0.25"/>
    <row r="2915" customFormat="1" x14ac:dyDescent="0.25"/>
    <row r="2916" customFormat="1" x14ac:dyDescent="0.25"/>
    <row r="2917" customFormat="1" x14ac:dyDescent="0.25"/>
    <row r="2918" customFormat="1" x14ac:dyDescent="0.25"/>
    <row r="2919" customFormat="1" x14ac:dyDescent="0.25"/>
    <row r="2920" customFormat="1" x14ac:dyDescent="0.25"/>
    <row r="2921" customFormat="1" x14ac:dyDescent="0.25"/>
    <row r="2922" customFormat="1" x14ac:dyDescent="0.25"/>
    <row r="2923" customFormat="1" x14ac:dyDescent="0.25"/>
    <row r="2924" customFormat="1" x14ac:dyDescent="0.25"/>
    <row r="2925" customFormat="1" x14ac:dyDescent="0.25"/>
    <row r="2926" customFormat="1" x14ac:dyDescent="0.25"/>
    <row r="2927" customFormat="1" x14ac:dyDescent="0.25"/>
    <row r="2928" customFormat="1" x14ac:dyDescent="0.25"/>
    <row r="2929" customFormat="1" x14ac:dyDescent="0.25"/>
    <row r="2930" customFormat="1" x14ac:dyDescent="0.25"/>
    <row r="2931" customFormat="1" x14ac:dyDescent="0.25"/>
    <row r="2932" customFormat="1" x14ac:dyDescent="0.25"/>
    <row r="2933" customFormat="1" x14ac:dyDescent="0.25"/>
    <row r="2934" customFormat="1" x14ac:dyDescent="0.25"/>
    <row r="2935" customFormat="1" x14ac:dyDescent="0.25"/>
    <row r="2936" customFormat="1" x14ac:dyDescent="0.25"/>
    <row r="2937" customFormat="1" x14ac:dyDescent="0.25"/>
    <row r="2938" customFormat="1" x14ac:dyDescent="0.25"/>
    <row r="2939" customFormat="1" x14ac:dyDescent="0.25"/>
    <row r="2940" customFormat="1" x14ac:dyDescent="0.25"/>
    <row r="2941" customFormat="1" x14ac:dyDescent="0.25"/>
    <row r="2942" customFormat="1" x14ac:dyDescent="0.25"/>
    <row r="2943" customFormat="1" x14ac:dyDescent="0.25"/>
    <row r="2944" customFormat="1" x14ac:dyDescent="0.25"/>
    <row r="2945" customFormat="1" x14ac:dyDescent="0.25"/>
    <row r="2946" customFormat="1" x14ac:dyDescent="0.25"/>
    <row r="2947" customFormat="1" x14ac:dyDescent="0.25"/>
    <row r="2948" customFormat="1" x14ac:dyDescent="0.25"/>
    <row r="2949" customFormat="1" x14ac:dyDescent="0.25"/>
    <row r="2950" customFormat="1" x14ac:dyDescent="0.25"/>
    <row r="2951" customFormat="1" x14ac:dyDescent="0.25"/>
    <row r="2952" customFormat="1" x14ac:dyDescent="0.25"/>
    <row r="2953" customFormat="1" x14ac:dyDescent="0.25"/>
    <row r="2954" customFormat="1" x14ac:dyDescent="0.25"/>
    <row r="2955" customFormat="1" x14ac:dyDescent="0.25"/>
    <row r="2956" customFormat="1" x14ac:dyDescent="0.25"/>
    <row r="2957" customFormat="1" x14ac:dyDescent="0.25"/>
    <row r="2958" customFormat="1" x14ac:dyDescent="0.25"/>
    <row r="2959" customFormat="1" x14ac:dyDescent="0.25"/>
    <row r="2960" customFormat="1" x14ac:dyDescent="0.25"/>
    <row r="2961" customFormat="1" x14ac:dyDescent="0.25"/>
    <row r="2962" customFormat="1" x14ac:dyDescent="0.25"/>
    <row r="2963" customFormat="1" x14ac:dyDescent="0.25"/>
    <row r="2964" customFormat="1" x14ac:dyDescent="0.25"/>
    <row r="2965" customFormat="1" x14ac:dyDescent="0.25"/>
    <row r="2966" customFormat="1" x14ac:dyDescent="0.25"/>
    <row r="2967" customFormat="1" x14ac:dyDescent="0.25"/>
    <row r="2968" customFormat="1" x14ac:dyDescent="0.25"/>
    <row r="2969" customFormat="1" x14ac:dyDescent="0.25"/>
    <row r="2970" customFormat="1" x14ac:dyDescent="0.25"/>
    <row r="2971" customFormat="1" x14ac:dyDescent="0.25"/>
    <row r="2972" customFormat="1" x14ac:dyDescent="0.25"/>
    <row r="2973" customFormat="1" x14ac:dyDescent="0.25"/>
    <row r="2974" customFormat="1" x14ac:dyDescent="0.25"/>
    <row r="2975" customFormat="1" x14ac:dyDescent="0.25"/>
    <row r="2976" customFormat="1" x14ac:dyDescent="0.25"/>
    <row r="2977" customFormat="1" x14ac:dyDescent="0.25"/>
    <row r="2978" customFormat="1" x14ac:dyDescent="0.25"/>
    <row r="2979" customFormat="1" x14ac:dyDescent="0.25"/>
    <row r="2980" customFormat="1" x14ac:dyDescent="0.25"/>
    <row r="2981" customFormat="1" x14ac:dyDescent="0.25"/>
    <row r="2982" customFormat="1" x14ac:dyDescent="0.25"/>
    <row r="2983" customFormat="1" x14ac:dyDescent="0.25"/>
    <row r="2984" customFormat="1" x14ac:dyDescent="0.25"/>
    <row r="2985" customFormat="1" x14ac:dyDescent="0.25"/>
    <row r="2986" customFormat="1" x14ac:dyDescent="0.25"/>
    <row r="2987" customFormat="1" x14ac:dyDescent="0.25"/>
    <row r="2988" customFormat="1" x14ac:dyDescent="0.25"/>
    <row r="2989" customFormat="1" x14ac:dyDescent="0.25"/>
    <row r="2990" customFormat="1" x14ac:dyDescent="0.25"/>
    <row r="2991" customFormat="1" x14ac:dyDescent="0.25"/>
    <row r="2992" customFormat="1" x14ac:dyDescent="0.25"/>
    <row r="2993" customFormat="1" x14ac:dyDescent="0.25"/>
    <row r="2994" customFormat="1" x14ac:dyDescent="0.25"/>
    <row r="2995" customFormat="1" x14ac:dyDescent="0.25"/>
    <row r="2996" customFormat="1" x14ac:dyDescent="0.25"/>
    <row r="2997" customFormat="1" x14ac:dyDescent="0.25"/>
    <row r="2998" customFormat="1" x14ac:dyDescent="0.25"/>
    <row r="2999" customFormat="1" x14ac:dyDescent="0.25"/>
    <row r="3000" customFormat="1" x14ac:dyDescent="0.25"/>
    <row r="3001" customFormat="1" x14ac:dyDescent="0.25"/>
    <row r="3002" customFormat="1" x14ac:dyDescent="0.25"/>
    <row r="3003" customFormat="1" x14ac:dyDescent="0.25"/>
    <row r="3004" customFormat="1" x14ac:dyDescent="0.25"/>
    <row r="3005" customFormat="1" x14ac:dyDescent="0.25"/>
    <row r="3006" customFormat="1" x14ac:dyDescent="0.25"/>
    <row r="3007" customFormat="1" x14ac:dyDescent="0.25"/>
    <row r="3008" customFormat="1" x14ac:dyDescent="0.25"/>
    <row r="3009" customFormat="1" x14ac:dyDescent="0.25"/>
    <row r="3010" customFormat="1" x14ac:dyDescent="0.25"/>
    <row r="3011" customFormat="1" x14ac:dyDescent="0.25"/>
    <row r="3012" customFormat="1" x14ac:dyDescent="0.25"/>
    <row r="3013" customFormat="1" x14ac:dyDescent="0.25"/>
    <row r="3014" customFormat="1" x14ac:dyDescent="0.25"/>
    <row r="3015" customFormat="1" x14ac:dyDescent="0.25"/>
    <row r="3016" customFormat="1" x14ac:dyDescent="0.25"/>
    <row r="3017" customFormat="1" x14ac:dyDescent="0.25"/>
    <row r="3018" customFormat="1" x14ac:dyDescent="0.25"/>
    <row r="3019" customFormat="1" x14ac:dyDescent="0.25"/>
    <row r="3020" customFormat="1" x14ac:dyDescent="0.25"/>
    <row r="3021" customFormat="1" x14ac:dyDescent="0.25"/>
    <row r="3022" customFormat="1" x14ac:dyDescent="0.25"/>
    <row r="3023" customFormat="1" x14ac:dyDescent="0.25"/>
    <row r="3024" customFormat="1" x14ac:dyDescent="0.25"/>
    <row r="3025" customFormat="1" x14ac:dyDescent="0.25"/>
    <row r="3026" customFormat="1" x14ac:dyDescent="0.25"/>
    <row r="3027" customFormat="1" x14ac:dyDescent="0.25"/>
    <row r="3028" customFormat="1" x14ac:dyDescent="0.25"/>
    <row r="3029" customFormat="1" x14ac:dyDescent="0.25"/>
    <row r="3030" customFormat="1" x14ac:dyDescent="0.25"/>
    <row r="3031" customFormat="1" x14ac:dyDescent="0.25"/>
    <row r="3032" customFormat="1" x14ac:dyDescent="0.25"/>
    <row r="3033" customFormat="1" x14ac:dyDescent="0.25"/>
    <row r="3034" customFormat="1" x14ac:dyDescent="0.25"/>
    <row r="3035" customFormat="1" x14ac:dyDescent="0.25"/>
    <row r="3036" customFormat="1" x14ac:dyDescent="0.25"/>
    <row r="3037" customFormat="1" x14ac:dyDescent="0.25"/>
    <row r="3038" customFormat="1" x14ac:dyDescent="0.25"/>
    <row r="3039" customFormat="1" x14ac:dyDescent="0.25"/>
    <row r="3040" customFormat="1" x14ac:dyDescent="0.25"/>
    <row r="3041" customFormat="1" x14ac:dyDescent="0.25"/>
    <row r="3042" customFormat="1" x14ac:dyDescent="0.25"/>
    <row r="3043" customFormat="1" x14ac:dyDescent="0.25"/>
    <row r="3044" customFormat="1" x14ac:dyDescent="0.25"/>
    <row r="3045" customFormat="1" x14ac:dyDescent="0.25"/>
    <row r="3046" customFormat="1" x14ac:dyDescent="0.25"/>
    <row r="3047" customFormat="1" x14ac:dyDescent="0.25"/>
    <row r="3048" customFormat="1" x14ac:dyDescent="0.25"/>
    <row r="3049" customFormat="1" x14ac:dyDescent="0.25"/>
    <row r="3050" customFormat="1" x14ac:dyDescent="0.25"/>
    <row r="3051" customFormat="1" x14ac:dyDescent="0.25"/>
    <row r="3052" customFormat="1" x14ac:dyDescent="0.25"/>
    <row r="3053" customFormat="1" x14ac:dyDescent="0.25"/>
    <row r="3054" customFormat="1" x14ac:dyDescent="0.25"/>
    <row r="3055" customFormat="1" x14ac:dyDescent="0.25"/>
    <row r="3056" customFormat="1" x14ac:dyDescent="0.25"/>
    <row r="3057" customFormat="1" x14ac:dyDescent="0.25"/>
    <row r="3058" customFormat="1" x14ac:dyDescent="0.25"/>
    <row r="3059" customFormat="1" x14ac:dyDescent="0.25"/>
    <row r="3060" customFormat="1" x14ac:dyDescent="0.25"/>
    <row r="3061" customFormat="1" x14ac:dyDescent="0.25"/>
    <row r="3062" customFormat="1" x14ac:dyDescent="0.25"/>
    <row r="3063" customFormat="1" x14ac:dyDescent="0.25"/>
    <row r="3064" customFormat="1" x14ac:dyDescent="0.25"/>
    <row r="3065" customFormat="1" x14ac:dyDescent="0.25"/>
    <row r="3066" customFormat="1" x14ac:dyDescent="0.25"/>
    <row r="3067" customFormat="1" x14ac:dyDescent="0.25"/>
    <row r="3068" customFormat="1" x14ac:dyDescent="0.25"/>
    <row r="3069" customFormat="1" x14ac:dyDescent="0.25"/>
    <row r="3070" customFormat="1" x14ac:dyDescent="0.25"/>
    <row r="3071" customFormat="1" x14ac:dyDescent="0.25"/>
    <row r="3072" customFormat="1" x14ac:dyDescent="0.25"/>
    <row r="3073" customFormat="1" x14ac:dyDescent="0.25"/>
    <row r="3074" customFormat="1" x14ac:dyDescent="0.25"/>
    <row r="3075" customFormat="1" x14ac:dyDescent="0.25"/>
    <row r="3076" customFormat="1" x14ac:dyDescent="0.25"/>
    <row r="3077" customFormat="1" x14ac:dyDescent="0.25"/>
    <row r="3078" customFormat="1" x14ac:dyDescent="0.25"/>
    <row r="3079" customFormat="1" x14ac:dyDescent="0.25"/>
    <row r="3080" customFormat="1" x14ac:dyDescent="0.25"/>
    <row r="3081" customFormat="1" x14ac:dyDescent="0.25"/>
    <row r="3082" customFormat="1" x14ac:dyDescent="0.25"/>
    <row r="3083" customFormat="1" x14ac:dyDescent="0.25"/>
    <row r="3084" customFormat="1" x14ac:dyDescent="0.25"/>
    <row r="3085" customFormat="1" x14ac:dyDescent="0.25"/>
    <row r="3086" customFormat="1" x14ac:dyDescent="0.25"/>
    <row r="3087" customFormat="1" x14ac:dyDescent="0.25"/>
    <row r="3088" customFormat="1" x14ac:dyDescent="0.25"/>
    <row r="3089" customFormat="1" x14ac:dyDescent="0.25"/>
    <row r="3090" customFormat="1" x14ac:dyDescent="0.25"/>
    <row r="3091" customFormat="1" x14ac:dyDescent="0.25"/>
    <row r="3092" customFormat="1" x14ac:dyDescent="0.25"/>
    <row r="3093" customFormat="1" x14ac:dyDescent="0.25"/>
    <row r="3094" customFormat="1" x14ac:dyDescent="0.25"/>
    <row r="3095" customFormat="1" x14ac:dyDescent="0.25"/>
    <row r="3096" customFormat="1" x14ac:dyDescent="0.25"/>
    <row r="3097" customFormat="1" x14ac:dyDescent="0.25"/>
    <row r="3098" customFormat="1" x14ac:dyDescent="0.25"/>
    <row r="3099" customFormat="1" x14ac:dyDescent="0.25"/>
    <row r="3100" customFormat="1" x14ac:dyDescent="0.25"/>
    <row r="3101" customFormat="1" x14ac:dyDescent="0.25"/>
    <row r="3102" customFormat="1" x14ac:dyDescent="0.25"/>
    <row r="3103" customFormat="1" x14ac:dyDescent="0.25"/>
    <row r="3104" customFormat="1" x14ac:dyDescent="0.25"/>
    <row r="3105" customFormat="1" x14ac:dyDescent="0.25"/>
    <row r="3106" customFormat="1" x14ac:dyDescent="0.25"/>
    <row r="3107" customFormat="1" x14ac:dyDescent="0.25"/>
    <row r="3108" customFormat="1" x14ac:dyDescent="0.25"/>
    <row r="3109" customFormat="1" x14ac:dyDescent="0.25"/>
    <row r="3110" customFormat="1" x14ac:dyDescent="0.25"/>
    <row r="3111" customFormat="1" x14ac:dyDescent="0.25"/>
    <row r="3112" customFormat="1" x14ac:dyDescent="0.25"/>
    <row r="3113" customFormat="1" x14ac:dyDescent="0.25"/>
    <row r="3114" customFormat="1" x14ac:dyDescent="0.25"/>
    <row r="3115" customFormat="1" x14ac:dyDescent="0.25"/>
    <row r="3116" customFormat="1" x14ac:dyDescent="0.25"/>
    <row r="3117" customFormat="1" x14ac:dyDescent="0.25"/>
    <row r="3118" customFormat="1" x14ac:dyDescent="0.25"/>
    <row r="3119" customFormat="1" x14ac:dyDescent="0.25"/>
    <row r="3120" customFormat="1" x14ac:dyDescent="0.25"/>
    <row r="3121" customFormat="1" x14ac:dyDescent="0.25"/>
    <row r="3122" customFormat="1" x14ac:dyDescent="0.25"/>
    <row r="3123" customFormat="1" x14ac:dyDescent="0.25"/>
    <row r="3124" customFormat="1" x14ac:dyDescent="0.25"/>
    <row r="3125" customFormat="1" x14ac:dyDescent="0.25"/>
    <row r="3126" customFormat="1" x14ac:dyDescent="0.25"/>
    <row r="3127" customFormat="1" x14ac:dyDescent="0.25"/>
    <row r="3128" customFormat="1" x14ac:dyDescent="0.25"/>
    <row r="3129" customFormat="1" x14ac:dyDescent="0.25"/>
    <row r="3130" customFormat="1" x14ac:dyDescent="0.25"/>
    <row r="3131" customFormat="1" x14ac:dyDescent="0.25"/>
    <row r="3132" customFormat="1" x14ac:dyDescent="0.25"/>
    <row r="3133" customFormat="1" x14ac:dyDescent="0.25"/>
    <row r="3134" customFormat="1" x14ac:dyDescent="0.25"/>
    <row r="3135" customFormat="1" x14ac:dyDescent="0.25"/>
    <row r="3136" customFormat="1" x14ac:dyDescent="0.25"/>
    <row r="3137" customFormat="1" x14ac:dyDescent="0.25"/>
    <row r="3138" customFormat="1" x14ac:dyDescent="0.25"/>
    <row r="3139" customFormat="1" x14ac:dyDescent="0.25"/>
    <row r="3140" customFormat="1" x14ac:dyDescent="0.25"/>
    <row r="3141" customFormat="1" x14ac:dyDescent="0.25"/>
    <row r="3142" customFormat="1" x14ac:dyDescent="0.25"/>
    <row r="3143" customFormat="1" x14ac:dyDescent="0.25"/>
    <row r="3144" customFormat="1" x14ac:dyDescent="0.25"/>
    <row r="3145" customFormat="1" x14ac:dyDescent="0.25"/>
    <row r="3146" customFormat="1" x14ac:dyDescent="0.25"/>
    <row r="3147" customFormat="1" x14ac:dyDescent="0.25"/>
    <row r="3148" customFormat="1" x14ac:dyDescent="0.25"/>
    <row r="3149" customFormat="1" x14ac:dyDescent="0.25"/>
    <row r="3150" customFormat="1" x14ac:dyDescent="0.25"/>
    <row r="3151" customFormat="1" x14ac:dyDescent="0.25"/>
    <row r="3152" customFormat="1" x14ac:dyDescent="0.25"/>
    <row r="3153" customFormat="1" x14ac:dyDescent="0.25"/>
    <row r="3154" customFormat="1" x14ac:dyDescent="0.25"/>
    <row r="3155" customFormat="1" x14ac:dyDescent="0.25"/>
    <row r="3156" customFormat="1" x14ac:dyDescent="0.25"/>
    <row r="3157" customFormat="1" x14ac:dyDescent="0.25"/>
    <row r="3158" customFormat="1" x14ac:dyDescent="0.25"/>
    <row r="3159" customFormat="1" x14ac:dyDescent="0.25"/>
    <row r="3160" customFormat="1" x14ac:dyDescent="0.25"/>
    <row r="3161" customFormat="1" x14ac:dyDescent="0.25"/>
    <row r="3162" customFormat="1" x14ac:dyDescent="0.25"/>
    <row r="3163" customFormat="1" x14ac:dyDescent="0.25"/>
    <row r="3164" customFormat="1" x14ac:dyDescent="0.25"/>
    <row r="3165" customFormat="1" x14ac:dyDescent="0.25"/>
    <row r="3166" customFormat="1" x14ac:dyDescent="0.25"/>
    <row r="3167" customFormat="1" x14ac:dyDescent="0.25"/>
    <row r="3168" customFormat="1" x14ac:dyDescent="0.25"/>
    <row r="3169" customFormat="1" x14ac:dyDescent="0.25"/>
    <row r="3170" customFormat="1" x14ac:dyDescent="0.25"/>
    <row r="3171" customFormat="1" x14ac:dyDescent="0.25"/>
    <row r="3172" customFormat="1" x14ac:dyDescent="0.25"/>
    <row r="3173" customFormat="1" x14ac:dyDescent="0.25"/>
    <row r="3174" customFormat="1" x14ac:dyDescent="0.25"/>
    <row r="3175" customFormat="1" x14ac:dyDescent="0.25"/>
    <row r="3176" customFormat="1" x14ac:dyDescent="0.25"/>
    <row r="3177" customFormat="1" x14ac:dyDescent="0.25"/>
    <row r="3178" customFormat="1" x14ac:dyDescent="0.25"/>
    <row r="3179" customFormat="1" x14ac:dyDescent="0.25"/>
    <row r="3180" customFormat="1" x14ac:dyDescent="0.25"/>
    <row r="3181" customFormat="1" x14ac:dyDescent="0.25"/>
    <row r="3182" customFormat="1" x14ac:dyDescent="0.25"/>
    <row r="3183" customFormat="1" x14ac:dyDescent="0.25"/>
    <row r="3184" customFormat="1" x14ac:dyDescent="0.25"/>
    <row r="3185" customFormat="1" x14ac:dyDescent="0.25"/>
    <row r="3186" customFormat="1" x14ac:dyDescent="0.25"/>
    <row r="3187" customFormat="1" x14ac:dyDescent="0.25"/>
    <row r="3188" customFormat="1" x14ac:dyDescent="0.25"/>
    <row r="3189" customFormat="1" x14ac:dyDescent="0.25"/>
    <row r="3190" customFormat="1" x14ac:dyDescent="0.25"/>
    <row r="3191" customFormat="1" x14ac:dyDescent="0.25"/>
    <row r="3192" customFormat="1" x14ac:dyDescent="0.25"/>
    <row r="3193" customFormat="1" x14ac:dyDescent="0.25"/>
    <row r="3194" customFormat="1" x14ac:dyDescent="0.25"/>
    <row r="3195" customFormat="1" x14ac:dyDescent="0.25"/>
    <row r="3196" customFormat="1" x14ac:dyDescent="0.25"/>
    <row r="3197" customFormat="1" x14ac:dyDescent="0.25"/>
    <row r="3198" customFormat="1" x14ac:dyDescent="0.25"/>
    <row r="3199" customFormat="1" x14ac:dyDescent="0.25"/>
    <row r="3200" customFormat="1" x14ac:dyDescent="0.25"/>
    <row r="3201" customFormat="1" x14ac:dyDescent="0.25"/>
    <row r="3202" customFormat="1" x14ac:dyDescent="0.25"/>
    <row r="3203" customFormat="1" x14ac:dyDescent="0.25"/>
    <row r="3204" customFormat="1" x14ac:dyDescent="0.25"/>
    <row r="3205" customFormat="1" x14ac:dyDescent="0.25"/>
    <row r="3206" customFormat="1" x14ac:dyDescent="0.25"/>
    <row r="3207" customFormat="1" x14ac:dyDescent="0.25"/>
    <row r="3208" customFormat="1" x14ac:dyDescent="0.25"/>
    <row r="3209" customFormat="1" x14ac:dyDescent="0.25"/>
    <row r="3210" customFormat="1" x14ac:dyDescent="0.25"/>
    <row r="3211" customFormat="1" x14ac:dyDescent="0.25"/>
    <row r="3212" customFormat="1" x14ac:dyDescent="0.25"/>
    <row r="3213" customFormat="1" x14ac:dyDescent="0.25"/>
    <row r="3214" customFormat="1" x14ac:dyDescent="0.25"/>
    <row r="3215" customFormat="1" x14ac:dyDescent="0.25"/>
    <row r="3216" customFormat="1" x14ac:dyDescent="0.25"/>
    <row r="3217" customFormat="1" x14ac:dyDescent="0.25"/>
    <row r="3218" customFormat="1" x14ac:dyDescent="0.25"/>
    <row r="3219" customFormat="1" x14ac:dyDescent="0.25"/>
    <row r="3220" customFormat="1" x14ac:dyDescent="0.25"/>
    <row r="3221" customFormat="1" x14ac:dyDescent="0.25"/>
    <row r="3222" customFormat="1" x14ac:dyDescent="0.25"/>
    <row r="3223" customFormat="1" x14ac:dyDescent="0.25"/>
    <row r="3224" customFormat="1" x14ac:dyDescent="0.25"/>
    <row r="3225" customFormat="1" x14ac:dyDescent="0.25"/>
    <row r="3226" customFormat="1" x14ac:dyDescent="0.25"/>
    <row r="3227" customFormat="1" x14ac:dyDescent="0.25"/>
    <row r="3228" customFormat="1" x14ac:dyDescent="0.25"/>
    <row r="3229" customFormat="1" x14ac:dyDescent="0.25"/>
    <row r="3230" customFormat="1" x14ac:dyDescent="0.25"/>
    <row r="3231" customFormat="1" x14ac:dyDescent="0.25"/>
    <row r="3232" customFormat="1" x14ac:dyDescent="0.25"/>
    <row r="3233" customFormat="1" x14ac:dyDescent="0.25"/>
    <row r="3234" customFormat="1" x14ac:dyDescent="0.25"/>
    <row r="3235" customFormat="1" x14ac:dyDescent="0.25"/>
    <row r="3236" customFormat="1" x14ac:dyDescent="0.25"/>
    <row r="3237" customFormat="1" x14ac:dyDescent="0.25"/>
    <row r="3238" customFormat="1" x14ac:dyDescent="0.25"/>
    <row r="3239" customFormat="1" x14ac:dyDescent="0.25"/>
    <row r="3240" customFormat="1" x14ac:dyDescent="0.25"/>
    <row r="3241" customFormat="1" x14ac:dyDescent="0.25"/>
    <row r="3242" customFormat="1" x14ac:dyDescent="0.25"/>
    <row r="3243" customFormat="1" x14ac:dyDescent="0.25"/>
    <row r="3244" customFormat="1" x14ac:dyDescent="0.25"/>
    <row r="3245" customFormat="1" x14ac:dyDescent="0.25"/>
    <row r="3246" customFormat="1" x14ac:dyDescent="0.25"/>
    <row r="3247" customFormat="1" x14ac:dyDescent="0.25"/>
    <row r="3248" customFormat="1" x14ac:dyDescent="0.25"/>
    <row r="3249" customFormat="1" x14ac:dyDescent="0.25"/>
    <row r="3250" customFormat="1" x14ac:dyDescent="0.25"/>
    <row r="3251" customFormat="1" x14ac:dyDescent="0.25"/>
    <row r="3252" customFormat="1" x14ac:dyDescent="0.25"/>
    <row r="3253" customFormat="1" x14ac:dyDescent="0.25"/>
    <row r="3254" customFormat="1" x14ac:dyDescent="0.25"/>
    <row r="3255" customFormat="1" x14ac:dyDescent="0.25"/>
    <row r="3256" customFormat="1" x14ac:dyDescent="0.25"/>
    <row r="3257" customFormat="1" x14ac:dyDescent="0.25"/>
    <row r="3258" customFormat="1" x14ac:dyDescent="0.25"/>
    <row r="3259" customFormat="1" x14ac:dyDescent="0.25"/>
    <row r="3260" customFormat="1" x14ac:dyDescent="0.25"/>
    <row r="3261" customFormat="1" x14ac:dyDescent="0.25"/>
    <row r="3262" customFormat="1" x14ac:dyDescent="0.25"/>
    <row r="3263" customFormat="1" x14ac:dyDescent="0.25"/>
    <row r="3264" customFormat="1" x14ac:dyDescent="0.25"/>
    <row r="3265" customFormat="1" x14ac:dyDescent="0.25"/>
    <row r="3266" customFormat="1" x14ac:dyDescent="0.25"/>
    <row r="3267" customFormat="1" x14ac:dyDescent="0.25"/>
    <row r="3268" customFormat="1" x14ac:dyDescent="0.25"/>
    <row r="3269" customFormat="1" x14ac:dyDescent="0.25"/>
    <row r="3270" customFormat="1" x14ac:dyDescent="0.25"/>
    <row r="3271" customFormat="1" x14ac:dyDescent="0.25"/>
    <row r="3272" customFormat="1" x14ac:dyDescent="0.25"/>
    <row r="3273" customFormat="1" x14ac:dyDescent="0.25"/>
    <row r="3274" customFormat="1" x14ac:dyDescent="0.25"/>
    <row r="3275" customFormat="1" x14ac:dyDescent="0.25"/>
    <row r="3276" customFormat="1" x14ac:dyDescent="0.25"/>
    <row r="3277" customFormat="1" x14ac:dyDescent="0.25"/>
    <row r="3278" customFormat="1" x14ac:dyDescent="0.25"/>
    <row r="3279" customFormat="1" x14ac:dyDescent="0.25"/>
    <row r="3280" customFormat="1" x14ac:dyDescent="0.25"/>
    <row r="3281" customFormat="1" x14ac:dyDescent="0.25"/>
    <row r="3282" customFormat="1" x14ac:dyDescent="0.25"/>
    <row r="3283" customFormat="1" x14ac:dyDescent="0.25"/>
    <row r="3284" customFormat="1" x14ac:dyDescent="0.25"/>
    <row r="3285" customFormat="1" x14ac:dyDescent="0.25"/>
    <row r="3286" customFormat="1" x14ac:dyDescent="0.25"/>
    <row r="3287" customFormat="1" x14ac:dyDescent="0.25"/>
    <row r="3288" customFormat="1" x14ac:dyDescent="0.25"/>
    <row r="3289" customFormat="1" x14ac:dyDescent="0.25"/>
    <row r="3290" customFormat="1" x14ac:dyDescent="0.25"/>
    <row r="3291" customFormat="1" x14ac:dyDescent="0.25"/>
    <row r="3292" customFormat="1" x14ac:dyDescent="0.25"/>
    <row r="3293" customFormat="1" x14ac:dyDescent="0.25"/>
    <row r="3294" customFormat="1" x14ac:dyDescent="0.25"/>
    <row r="3295" customFormat="1" x14ac:dyDescent="0.25"/>
    <row r="3296" customFormat="1" x14ac:dyDescent="0.25"/>
    <row r="3297" customFormat="1" x14ac:dyDescent="0.25"/>
    <row r="3298" customFormat="1" x14ac:dyDescent="0.25"/>
    <row r="3299" customFormat="1" x14ac:dyDescent="0.25"/>
    <row r="3300" customFormat="1" x14ac:dyDescent="0.25"/>
    <row r="3301" customFormat="1" x14ac:dyDescent="0.25"/>
    <row r="3302" customFormat="1" x14ac:dyDescent="0.25"/>
    <row r="3303" customFormat="1" x14ac:dyDescent="0.25"/>
    <row r="3304" customFormat="1" x14ac:dyDescent="0.25"/>
    <row r="3305" customFormat="1" x14ac:dyDescent="0.25"/>
    <row r="3306" customFormat="1" x14ac:dyDescent="0.25"/>
    <row r="3307" customFormat="1" x14ac:dyDescent="0.25"/>
    <row r="3308" customFormat="1" x14ac:dyDescent="0.25"/>
    <row r="3309" customFormat="1" x14ac:dyDescent="0.25"/>
    <row r="3310" customFormat="1" x14ac:dyDescent="0.25"/>
    <row r="3311" customFormat="1" x14ac:dyDescent="0.25"/>
    <row r="3312" customFormat="1" x14ac:dyDescent="0.25"/>
    <row r="3313" customFormat="1" x14ac:dyDescent="0.25"/>
    <row r="3314" customFormat="1" x14ac:dyDescent="0.25"/>
    <row r="3315" customFormat="1" x14ac:dyDescent="0.25"/>
    <row r="3316" customFormat="1" x14ac:dyDescent="0.25"/>
    <row r="3317" customFormat="1" x14ac:dyDescent="0.25"/>
    <row r="3318" customFormat="1" x14ac:dyDescent="0.25"/>
    <row r="3319" customFormat="1" x14ac:dyDescent="0.25"/>
    <row r="3320" customFormat="1" x14ac:dyDescent="0.25"/>
    <row r="3321" customFormat="1" x14ac:dyDescent="0.25"/>
    <row r="3322" customFormat="1" x14ac:dyDescent="0.25"/>
    <row r="3323" customFormat="1" x14ac:dyDescent="0.25"/>
    <row r="3324" customFormat="1" x14ac:dyDescent="0.25"/>
    <row r="3325" customFormat="1" x14ac:dyDescent="0.25"/>
    <row r="3326" customFormat="1" x14ac:dyDescent="0.25"/>
    <row r="3327" customFormat="1" x14ac:dyDescent="0.25"/>
    <row r="3328" customFormat="1" x14ac:dyDescent="0.25"/>
    <row r="3329" customFormat="1" x14ac:dyDescent="0.25"/>
    <row r="3330" customFormat="1" x14ac:dyDescent="0.25"/>
    <row r="3331" customFormat="1" x14ac:dyDescent="0.25"/>
    <row r="3332" customFormat="1" x14ac:dyDescent="0.25"/>
    <row r="3333" customFormat="1" x14ac:dyDescent="0.25"/>
    <row r="3334" customFormat="1" x14ac:dyDescent="0.25"/>
    <row r="3335" customFormat="1" x14ac:dyDescent="0.25"/>
    <row r="3336" customFormat="1" x14ac:dyDescent="0.25"/>
    <row r="3337" customFormat="1" x14ac:dyDescent="0.25"/>
    <row r="3338" customFormat="1" x14ac:dyDescent="0.25"/>
    <row r="3339" customFormat="1" x14ac:dyDescent="0.25"/>
    <row r="3340" customFormat="1" x14ac:dyDescent="0.25"/>
    <row r="3341" customFormat="1" x14ac:dyDescent="0.25"/>
    <row r="3342" customFormat="1" x14ac:dyDescent="0.25"/>
    <row r="3343" customFormat="1" x14ac:dyDescent="0.25"/>
    <row r="3344" customFormat="1" x14ac:dyDescent="0.25"/>
    <row r="3345" customFormat="1" x14ac:dyDescent="0.25"/>
    <row r="3346" customFormat="1" x14ac:dyDescent="0.25"/>
    <row r="3347" customFormat="1" x14ac:dyDescent="0.25"/>
    <row r="3348" customFormat="1" x14ac:dyDescent="0.25"/>
    <row r="3349" customFormat="1" x14ac:dyDescent="0.25"/>
    <row r="3350" customFormat="1" x14ac:dyDescent="0.25"/>
    <row r="3351" customFormat="1" x14ac:dyDescent="0.25"/>
    <row r="3352" customFormat="1" x14ac:dyDescent="0.25"/>
    <row r="3353" customFormat="1" x14ac:dyDescent="0.25"/>
    <row r="3354" customFormat="1" x14ac:dyDescent="0.25"/>
    <row r="3355" customFormat="1" x14ac:dyDescent="0.25"/>
    <row r="3356" customFormat="1" x14ac:dyDescent="0.25"/>
    <row r="3357" customFormat="1" x14ac:dyDescent="0.25"/>
    <row r="3358" customFormat="1" x14ac:dyDescent="0.25"/>
    <row r="3359" customFormat="1" x14ac:dyDescent="0.25"/>
    <row r="3360" customFormat="1" x14ac:dyDescent="0.25"/>
    <row r="3361" customFormat="1" x14ac:dyDescent="0.25"/>
    <row r="3362" customFormat="1" x14ac:dyDescent="0.25"/>
    <row r="3363" customFormat="1" x14ac:dyDescent="0.25"/>
    <row r="3364" customFormat="1" x14ac:dyDescent="0.25"/>
    <row r="3365" customFormat="1" x14ac:dyDescent="0.25"/>
    <row r="3366" customFormat="1" x14ac:dyDescent="0.25"/>
    <row r="3367" customFormat="1" x14ac:dyDescent="0.25"/>
    <row r="3368" customFormat="1" x14ac:dyDescent="0.25"/>
    <row r="3369" customFormat="1" x14ac:dyDescent="0.25"/>
    <row r="3370" customFormat="1" x14ac:dyDescent="0.25"/>
    <row r="3371" customFormat="1" x14ac:dyDescent="0.25"/>
    <row r="3372" customFormat="1" x14ac:dyDescent="0.25"/>
    <row r="3373" customFormat="1" x14ac:dyDescent="0.25"/>
    <row r="3374" customFormat="1" x14ac:dyDescent="0.25"/>
    <row r="3375" customFormat="1" x14ac:dyDescent="0.25"/>
    <row r="3376" customFormat="1" x14ac:dyDescent="0.25"/>
    <row r="3377" customFormat="1" x14ac:dyDescent="0.25"/>
    <row r="3378" customFormat="1" x14ac:dyDescent="0.25"/>
    <row r="3379" customFormat="1" x14ac:dyDescent="0.25"/>
    <row r="3380" customFormat="1" x14ac:dyDescent="0.25"/>
    <row r="3381" customFormat="1" x14ac:dyDescent="0.25"/>
    <row r="3382" customFormat="1" x14ac:dyDescent="0.25"/>
    <row r="3383" customFormat="1" x14ac:dyDescent="0.25"/>
    <row r="3384" customFormat="1" x14ac:dyDescent="0.25"/>
    <row r="3385" customFormat="1" x14ac:dyDescent="0.25"/>
    <row r="3386" customFormat="1" x14ac:dyDescent="0.25"/>
    <row r="3387" customFormat="1" x14ac:dyDescent="0.25"/>
    <row r="3388" customFormat="1" x14ac:dyDescent="0.25"/>
    <row r="3389" customFormat="1" x14ac:dyDescent="0.25"/>
    <row r="3390" customFormat="1" x14ac:dyDescent="0.25"/>
    <row r="3391" customFormat="1" x14ac:dyDescent="0.25"/>
    <row r="3392" customFormat="1" x14ac:dyDescent="0.25"/>
    <row r="3393" customFormat="1" x14ac:dyDescent="0.25"/>
    <row r="3394" customFormat="1" x14ac:dyDescent="0.25"/>
    <row r="3395" customFormat="1" x14ac:dyDescent="0.25"/>
    <row r="3396" customFormat="1" x14ac:dyDescent="0.25"/>
    <row r="3397" customFormat="1" x14ac:dyDescent="0.25"/>
    <row r="3398" customFormat="1" x14ac:dyDescent="0.25"/>
    <row r="3399" customFormat="1" x14ac:dyDescent="0.25"/>
    <row r="3400" customFormat="1" x14ac:dyDescent="0.25"/>
    <row r="3401" customFormat="1" x14ac:dyDescent="0.25"/>
    <row r="3402" customFormat="1" x14ac:dyDescent="0.25"/>
    <row r="3403" customFormat="1" x14ac:dyDescent="0.25"/>
    <row r="3404" customFormat="1" x14ac:dyDescent="0.25"/>
    <row r="3405" customFormat="1" x14ac:dyDescent="0.25"/>
    <row r="3406" customFormat="1" x14ac:dyDescent="0.25"/>
    <row r="3407" customFormat="1" x14ac:dyDescent="0.25"/>
    <row r="3408" customFormat="1" x14ac:dyDescent="0.25"/>
    <row r="3409" customFormat="1" x14ac:dyDescent="0.25"/>
    <row r="3410" customFormat="1" x14ac:dyDescent="0.25"/>
    <row r="3411" customFormat="1" x14ac:dyDescent="0.25"/>
    <row r="3412" customFormat="1" x14ac:dyDescent="0.25"/>
    <row r="3413" customFormat="1" x14ac:dyDescent="0.25"/>
    <row r="3414" customFormat="1" x14ac:dyDescent="0.25"/>
    <row r="3415" customFormat="1" x14ac:dyDescent="0.25"/>
    <row r="3416" customFormat="1" x14ac:dyDescent="0.25"/>
    <row r="3417" customFormat="1" x14ac:dyDescent="0.25"/>
    <row r="3418" customFormat="1" x14ac:dyDescent="0.25"/>
    <row r="3419" customFormat="1" x14ac:dyDescent="0.25"/>
    <row r="3420" customFormat="1" x14ac:dyDescent="0.25"/>
    <row r="3421" customFormat="1" x14ac:dyDescent="0.25"/>
    <row r="3422" customFormat="1" x14ac:dyDescent="0.25"/>
    <row r="3423" customFormat="1" x14ac:dyDescent="0.25"/>
    <row r="3424" customFormat="1" x14ac:dyDescent="0.25"/>
    <row r="3425" customFormat="1" x14ac:dyDescent="0.25"/>
    <row r="3426" customFormat="1" x14ac:dyDescent="0.25"/>
    <row r="3427" customFormat="1" x14ac:dyDescent="0.25"/>
    <row r="3428" customFormat="1" x14ac:dyDescent="0.25"/>
    <row r="3429" customFormat="1" x14ac:dyDescent="0.25"/>
    <row r="3430" customFormat="1" x14ac:dyDescent="0.25"/>
    <row r="3431" customFormat="1" x14ac:dyDescent="0.25"/>
    <row r="3432" customFormat="1" x14ac:dyDescent="0.25"/>
    <row r="3433" customFormat="1" x14ac:dyDescent="0.25"/>
    <row r="3434" customFormat="1" x14ac:dyDescent="0.25"/>
    <row r="3435" customFormat="1" x14ac:dyDescent="0.25"/>
    <row r="3436" customFormat="1" x14ac:dyDescent="0.25"/>
    <row r="3437" customFormat="1" x14ac:dyDescent="0.25"/>
    <row r="3438" customFormat="1" x14ac:dyDescent="0.25"/>
    <row r="3439" customFormat="1" x14ac:dyDescent="0.25"/>
    <row r="3440" customFormat="1" x14ac:dyDescent="0.25"/>
    <row r="3441" customFormat="1" x14ac:dyDescent="0.25"/>
    <row r="3442" customFormat="1" x14ac:dyDescent="0.25"/>
    <row r="3443" customFormat="1" x14ac:dyDescent="0.25"/>
    <row r="3444" customFormat="1" x14ac:dyDescent="0.25"/>
    <row r="3445" customFormat="1" x14ac:dyDescent="0.25"/>
    <row r="3446" customFormat="1" x14ac:dyDescent="0.25"/>
    <row r="3447" customFormat="1" x14ac:dyDescent="0.25"/>
    <row r="3448" customFormat="1" x14ac:dyDescent="0.25"/>
    <row r="3449" customFormat="1" x14ac:dyDescent="0.25"/>
    <row r="3450" customFormat="1" x14ac:dyDescent="0.25"/>
    <row r="3451" customFormat="1" x14ac:dyDescent="0.25"/>
    <row r="3452" customFormat="1" x14ac:dyDescent="0.25"/>
    <row r="3453" customFormat="1" x14ac:dyDescent="0.25"/>
    <row r="3454" customFormat="1" x14ac:dyDescent="0.25"/>
    <row r="3455" customFormat="1" x14ac:dyDescent="0.25"/>
    <row r="3456" customFormat="1" x14ac:dyDescent="0.25"/>
    <row r="3457" customFormat="1" x14ac:dyDescent="0.25"/>
    <row r="3458" customFormat="1" x14ac:dyDescent="0.25"/>
    <row r="3459" customFormat="1" x14ac:dyDescent="0.25"/>
    <row r="3460" customFormat="1" x14ac:dyDescent="0.25"/>
    <row r="3461" customFormat="1" x14ac:dyDescent="0.25"/>
    <row r="3462" customFormat="1" x14ac:dyDescent="0.25"/>
    <row r="3463" customFormat="1" x14ac:dyDescent="0.25"/>
    <row r="3464" customFormat="1" x14ac:dyDescent="0.25"/>
    <row r="3465" customFormat="1" x14ac:dyDescent="0.25"/>
    <row r="3466" customFormat="1" x14ac:dyDescent="0.25"/>
    <row r="3467" customFormat="1" x14ac:dyDescent="0.25"/>
    <row r="3468" customFormat="1" x14ac:dyDescent="0.25"/>
    <row r="3469" customFormat="1" x14ac:dyDescent="0.25"/>
    <row r="3470" customFormat="1" x14ac:dyDescent="0.25"/>
    <row r="3471" customFormat="1" x14ac:dyDescent="0.25"/>
    <row r="3472" customFormat="1" x14ac:dyDescent="0.25"/>
    <row r="3473" customFormat="1" x14ac:dyDescent="0.25"/>
    <row r="3474" customFormat="1" x14ac:dyDescent="0.25"/>
    <row r="3475" customFormat="1" x14ac:dyDescent="0.25"/>
    <row r="3476" customFormat="1" x14ac:dyDescent="0.25"/>
    <row r="3477" customFormat="1" x14ac:dyDescent="0.25"/>
    <row r="3478" customFormat="1" x14ac:dyDescent="0.25"/>
    <row r="3479" customFormat="1" x14ac:dyDescent="0.25"/>
    <row r="3480" customFormat="1" x14ac:dyDescent="0.25"/>
    <row r="3481" customFormat="1" x14ac:dyDescent="0.25"/>
    <row r="3482" customFormat="1" x14ac:dyDescent="0.25"/>
    <row r="3483" customFormat="1" x14ac:dyDescent="0.25"/>
    <row r="3484" customFormat="1" x14ac:dyDescent="0.25"/>
    <row r="3485" customFormat="1" x14ac:dyDescent="0.25"/>
    <row r="3486" customFormat="1" x14ac:dyDescent="0.25"/>
    <row r="3487" customFormat="1" x14ac:dyDescent="0.25"/>
    <row r="3488" customFormat="1" x14ac:dyDescent="0.25"/>
    <row r="3489" customFormat="1" x14ac:dyDescent="0.25"/>
    <row r="3490" customFormat="1" x14ac:dyDescent="0.25"/>
    <row r="3491" customFormat="1" x14ac:dyDescent="0.25"/>
    <row r="3492" customFormat="1" x14ac:dyDescent="0.25"/>
    <row r="3493" customFormat="1" x14ac:dyDescent="0.25"/>
    <row r="3494" customFormat="1" x14ac:dyDescent="0.25"/>
    <row r="3495" customFormat="1" x14ac:dyDescent="0.25"/>
    <row r="3496" customFormat="1" x14ac:dyDescent="0.25"/>
    <row r="3497" customFormat="1" x14ac:dyDescent="0.25"/>
    <row r="3498" customFormat="1" x14ac:dyDescent="0.25"/>
    <row r="3499" customFormat="1" x14ac:dyDescent="0.25"/>
    <row r="3500" customFormat="1" x14ac:dyDescent="0.25"/>
    <row r="3501" customFormat="1" x14ac:dyDescent="0.25"/>
    <row r="3502" customFormat="1" x14ac:dyDescent="0.25"/>
    <row r="3503" customFormat="1" x14ac:dyDescent="0.25"/>
    <row r="3504" customFormat="1" x14ac:dyDescent="0.25"/>
    <row r="3505" customFormat="1" x14ac:dyDescent="0.25"/>
    <row r="3506" customFormat="1" x14ac:dyDescent="0.25"/>
    <row r="3507" customFormat="1" x14ac:dyDescent="0.25"/>
    <row r="3508" customFormat="1" x14ac:dyDescent="0.25"/>
    <row r="3509" customFormat="1" x14ac:dyDescent="0.25"/>
    <row r="3510" customFormat="1" x14ac:dyDescent="0.25"/>
    <row r="3511" customFormat="1" x14ac:dyDescent="0.25"/>
    <row r="3512" customFormat="1" x14ac:dyDescent="0.25"/>
    <row r="3513" customFormat="1" x14ac:dyDescent="0.25"/>
    <row r="3514" customFormat="1" x14ac:dyDescent="0.25"/>
    <row r="3515" customFormat="1" x14ac:dyDescent="0.25"/>
    <row r="3516" customFormat="1" x14ac:dyDescent="0.25"/>
    <row r="3517" customFormat="1" x14ac:dyDescent="0.25"/>
    <row r="3518" customFormat="1" x14ac:dyDescent="0.25"/>
    <row r="3519" customFormat="1" x14ac:dyDescent="0.25"/>
    <row r="3520" customFormat="1" x14ac:dyDescent="0.25"/>
    <row r="3521" customFormat="1" x14ac:dyDescent="0.25"/>
    <row r="3522" customFormat="1" x14ac:dyDescent="0.25"/>
    <row r="3523" customFormat="1" x14ac:dyDescent="0.25"/>
    <row r="3524" customFormat="1" x14ac:dyDescent="0.25"/>
    <row r="3525" customFormat="1" x14ac:dyDescent="0.25"/>
    <row r="3526" customFormat="1" x14ac:dyDescent="0.25"/>
    <row r="3527" customFormat="1" x14ac:dyDescent="0.25"/>
    <row r="3528" customFormat="1" x14ac:dyDescent="0.25"/>
    <row r="3529" customFormat="1" x14ac:dyDescent="0.25"/>
    <row r="3530" customFormat="1" x14ac:dyDescent="0.25"/>
    <row r="3531" customFormat="1" x14ac:dyDescent="0.25"/>
    <row r="3532" customFormat="1" x14ac:dyDescent="0.25"/>
    <row r="3533" customFormat="1" x14ac:dyDescent="0.25"/>
    <row r="3534" customFormat="1" x14ac:dyDescent="0.25"/>
    <row r="3535" customFormat="1" x14ac:dyDescent="0.25"/>
    <row r="3536" customFormat="1" x14ac:dyDescent="0.25"/>
    <row r="3537" customFormat="1" x14ac:dyDescent="0.25"/>
    <row r="3538" customFormat="1" x14ac:dyDescent="0.25"/>
    <row r="3539" customFormat="1" x14ac:dyDescent="0.25"/>
    <row r="3540" customFormat="1" x14ac:dyDescent="0.25"/>
    <row r="3541" customFormat="1" x14ac:dyDescent="0.25"/>
    <row r="3542" customFormat="1" x14ac:dyDescent="0.25"/>
    <row r="3543" customFormat="1" x14ac:dyDescent="0.25"/>
    <row r="3544" customFormat="1" x14ac:dyDescent="0.25"/>
    <row r="3545" customFormat="1" x14ac:dyDescent="0.25"/>
    <row r="3546" customFormat="1" x14ac:dyDescent="0.25"/>
    <row r="3547" customFormat="1" x14ac:dyDescent="0.25"/>
    <row r="3548" customFormat="1" x14ac:dyDescent="0.25"/>
    <row r="3549" customFormat="1" x14ac:dyDescent="0.25"/>
    <row r="3550" customFormat="1" x14ac:dyDescent="0.25"/>
    <row r="3551" customFormat="1" x14ac:dyDescent="0.25"/>
    <row r="3552" customFormat="1" x14ac:dyDescent="0.25"/>
    <row r="3553" customFormat="1" x14ac:dyDescent="0.25"/>
    <row r="3554" customFormat="1" x14ac:dyDescent="0.25"/>
    <row r="3555" customFormat="1" x14ac:dyDescent="0.25"/>
    <row r="3556" customFormat="1" x14ac:dyDescent="0.25"/>
    <row r="3557" customFormat="1" x14ac:dyDescent="0.25"/>
    <row r="3558" customFormat="1" x14ac:dyDescent="0.25"/>
    <row r="3559" customFormat="1" x14ac:dyDescent="0.25"/>
    <row r="3560" customFormat="1" x14ac:dyDescent="0.25"/>
    <row r="3561" customFormat="1" x14ac:dyDescent="0.25"/>
    <row r="3562" customFormat="1" x14ac:dyDescent="0.25"/>
    <row r="3563" customFormat="1" x14ac:dyDescent="0.25"/>
    <row r="3564" customFormat="1" x14ac:dyDescent="0.25"/>
    <row r="3565" customFormat="1" x14ac:dyDescent="0.25"/>
    <row r="3566" customFormat="1" x14ac:dyDescent="0.25"/>
    <row r="3567" customFormat="1" x14ac:dyDescent="0.25"/>
    <row r="3568" customFormat="1" x14ac:dyDescent="0.25"/>
    <row r="3569" customFormat="1" x14ac:dyDescent="0.25"/>
    <row r="3570" customFormat="1" x14ac:dyDescent="0.25"/>
    <row r="3571" customFormat="1" x14ac:dyDescent="0.25"/>
    <row r="3572" customFormat="1" x14ac:dyDescent="0.25"/>
    <row r="3573" customFormat="1" x14ac:dyDescent="0.25"/>
    <row r="3574" customFormat="1" x14ac:dyDescent="0.25"/>
    <row r="3575" customFormat="1" x14ac:dyDescent="0.25"/>
    <row r="3576" customFormat="1" x14ac:dyDescent="0.25"/>
    <row r="3577" customFormat="1" x14ac:dyDescent="0.25"/>
    <row r="3578" customFormat="1" x14ac:dyDescent="0.25"/>
    <row r="3579" customFormat="1" x14ac:dyDescent="0.25"/>
    <row r="3580" customFormat="1" x14ac:dyDescent="0.25"/>
    <row r="3581" customFormat="1" x14ac:dyDescent="0.25"/>
    <row r="3582" customFormat="1" x14ac:dyDescent="0.25"/>
    <row r="3583" customFormat="1" x14ac:dyDescent="0.25"/>
    <row r="3584" customFormat="1" x14ac:dyDescent="0.25"/>
    <row r="3585" customFormat="1" x14ac:dyDescent="0.25"/>
    <row r="3586" customFormat="1" x14ac:dyDescent="0.25"/>
    <row r="3587" customFormat="1" x14ac:dyDescent="0.25"/>
    <row r="3588" customFormat="1" x14ac:dyDescent="0.25"/>
    <row r="3589" customFormat="1" x14ac:dyDescent="0.25"/>
    <row r="3590" customFormat="1" x14ac:dyDescent="0.25"/>
    <row r="3591" customFormat="1" x14ac:dyDescent="0.25"/>
    <row r="3592" customFormat="1" x14ac:dyDescent="0.25"/>
    <row r="3593" customFormat="1" x14ac:dyDescent="0.25"/>
    <row r="3594" customFormat="1" x14ac:dyDescent="0.25"/>
    <row r="3595" customFormat="1" x14ac:dyDescent="0.25"/>
    <row r="3596" customFormat="1" x14ac:dyDescent="0.25"/>
    <row r="3597" customFormat="1" x14ac:dyDescent="0.25"/>
    <row r="3598" customFormat="1" x14ac:dyDescent="0.25"/>
    <row r="3599" customFormat="1" x14ac:dyDescent="0.25"/>
    <row r="3600" customFormat="1" x14ac:dyDescent="0.25"/>
    <row r="3601" customFormat="1" x14ac:dyDescent="0.25"/>
    <row r="3602" customFormat="1" x14ac:dyDescent="0.25"/>
    <row r="3603" customFormat="1" x14ac:dyDescent="0.25"/>
    <row r="3604" customFormat="1" x14ac:dyDescent="0.25"/>
    <row r="3605" customFormat="1" x14ac:dyDescent="0.25"/>
    <row r="3606" customFormat="1" x14ac:dyDescent="0.25"/>
    <row r="3607" customFormat="1" x14ac:dyDescent="0.25"/>
    <row r="3608" customFormat="1" x14ac:dyDescent="0.25"/>
    <row r="3609" customFormat="1" x14ac:dyDescent="0.25"/>
    <row r="3610" customFormat="1" x14ac:dyDescent="0.25"/>
    <row r="3611" customFormat="1" x14ac:dyDescent="0.25"/>
    <row r="3612" customFormat="1" x14ac:dyDescent="0.25"/>
    <row r="3613" customFormat="1" x14ac:dyDescent="0.25"/>
    <row r="3614" customFormat="1" x14ac:dyDescent="0.25"/>
    <row r="3615" customFormat="1" x14ac:dyDescent="0.25"/>
    <row r="3616" customFormat="1" x14ac:dyDescent="0.25"/>
    <row r="3617" customFormat="1" x14ac:dyDescent="0.25"/>
    <row r="3618" customFormat="1" x14ac:dyDescent="0.25"/>
    <row r="3619" customFormat="1" x14ac:dyDescent="0.25"/>
    <row r="3620" customFormat="1" x14ac:dyDescent="0.25"/>
    <row r="3621" customFormat="1" x14ac:dyDescent="0.25"/>
    <row r="3622" customFormat="1" x14ac:dyDescent="0.25"/>
    <row r="3623" customFormat="1" x14ac:dyDescent="0.25"/>
    <row r="3624" customFormat="1" x14ac:dyDescent="0.25"/>
    <row r="3625" customFormat="1" x14ac:dyDescent="0.25"/>
    <row r="3626" customFormat="1" x14ac:dyDescent="0.25"/>
    <row r="3627" customFormat="1" x14ac:dyDescent="0.25"/>
    <row r="3628" customFormat="1" x14ac:dyDescent="0.25"/>
    <row r="3629" customFormat="1" x14ac:dyDescent="0.25"/>
    <row r="3630" customFormat="1" x14ac:dyDescent="0.25"/>
    <row r="3631" customFormat="1" x14ac:dyDescent="0.25"/>
    <row r="3632" customFormat="1" x14ac:dyDescent="0.25"/>
    <row r="3633" customFormat="1" x14ac:dyDescent="0.25"/>
    <row r="3634" customFormat="1" x14ac:dyDescent="0.25"/>
    <row r="3635" customFormat="1" x14ac:dyDescent="0.25"/>
    <row r="3636" customFormat="1" x14ac:dyDescent="0.25"/>
    <row r="3637" customFormat="1" x14ac:dyDescent="0.25"/>
    <row r="3638" customFormat="1" x14ac:dyDescent="0.25"/>
    <row r="3639" customFormat="1" x14ac:dyDescent="0.25"/>
    <row r="3640" customFormat="1" x14ac:dyDescent="0.25"/>
    <row r="3641" customFormat="1" x14ac:dyDescent="0.25"/>
    <row r="3642" customFormat="1" x14ac:dyDescent="0.25"/>
    <row r="3643" customFormat="1" x14ac:dyDescent="0.25"/>
    <row r="3644" customFormat="1" x14ac:dyDescent="0.25"/>
    <row r="3645" customFormat="1" x14ac:dyDescent="0.25"/>
    <row r="3646" customFormat="1" x14ac:dyDescent="0.25"/>
    <row r="3647" customFormat="1" x14ac:dyDescent="0.25"/>
    <row r="3648" customFormat="1" x14ac:dyDescent="0.25"/>
    <row r="3649" customFormat="1" x14ac:dyDescent="0.25"/>
    <row r="3650" customFormat="1" x14ac:dyDescent="0.25"/>
    <row r="3651" customFormat="1" x14ac:dyDescent="0.25"/>
    <row r="3652" customFormat="1" x14ac:dyDescent="0.25"/>
    <row r="3653" customFormat="1" x14ac:dyDescent="0.25"/>
    <row r="3654" customFormat="1" x14ac:dyDescent="0.25"/>
    <row r="3655" customFormat="1" x14ac:dyDescent="0.25"/>
    <row r="3656" customFormat="1" x14ac:dyDescent="0.25"/>
    <row r="3657" customFormat="1" x14ac:dyDescent="0.25"/>
    <row r="3658" customFormat="1" x14ac:dyDescent="0.25"/>
    <row r="3659" customFormat="1" x14ac:dyDescent="0.25"/>
    <row r="3660" customFormat="1" x14ac:dyDescent="0.25"/>
    <row r="3661" customFormat="1" x14ac:dyDescent="0.25"/>
    <row r="3662" customFormat="1" x14ac:dyDescent="0.25"/>
    <row r="3663" customFormat="1" x14ac:dyDescent="0.25"/>
    <row r="3664" customFormat="1" x14ac:dyDescent="0.25"/>
    <row r="3665" customFormat="1" x14ac:dyDescent="0.25"/>
    <row r="3666" customFormat="1" x14ac:dyDescent="0.25"/>
    <row r="3667" customFormat="1" x14ac:dyDescent="0.25"/>
    <row r="3668" customFormat="1" x14ac:dyDescent="0.25"/>
    <row r="3669" customFormat="1" x14ac:dyDescent="0.25"/>
    <row r="3670" customFormat="1" x14ac:dyDescent="0.25"/>
    <row r="3671" customFormat="1" x14ac:dyDescent="0.25"/>
    <row r="3672" customFormat="1" x14ac:dyDescent="0.25"/>
    <row r="3673" customFormat="1" x14ac:dyDescent="0.25"/>
    <row r="3674" customFormat="1" x14ac:dyDescent="0.25"/>
    <row r="3675" customFormat="1" x14ac:dyDescent="0.25"/>
    <row r="3676" customFormat="1" x14ac:dyDescent="0.25"/>
    <row r="3677" customFormat="1" x14ac:dyDescent="0.25"/>
    <row r="3678" customFormat="1" x14ac:dyDescent="0.25"/>
    <row r="3679" customFormat="1" x14ac:dyDescent="0.25"/>
    <row r="3680" customFormat="1" x14ac:dyDescent="0.25"/>
    <row r="3681" customFormat="1" x14ac:dyDescent="0.25"/>
    <row r="3682" customFormat="1" x14ac:dyDescent="0.25"/>
    <row r="3683" customFormat="1" x14ac:dyDescent="0.25"/>
    <row r="3684" customFormat="1" x14ac:dyDescent="0.25"/>
    <row r="3685" customFormat="1" x14ac:dyDescent="0.25"/>
    <row r="3686" customFormat="1" x14ac:dyDescent="0.25"/>
    <row r="3687" customFormat="1" x14ac:dyDescent="0.25"/>
    <row r="3688" customFormat="1" x14ac:dyDescent="0.25"/>
    <row r="3689" customFormat="1" x14ac:dyDescent="0.25"/>
    <row r="3690" customFormat="1" x14ac:dyDescent="0.25"/>
    <row r="3691" customFormat="1" x14ac:dyDescent="0.25"/>
    <row r="3692" customFormat="1" x14ac:dyDescent="0.25"/>
    <row r="3693" customFormat="1" x14ac:dyDescent="0.25"/>
    <row r="3694" customFormat="1" x14ac:dyDescent="0.25"/>
    <row r="3695" customFormat="1" x14ac:dyDescent="0.25"/>
    <row r="3696" customFormat="1" x14ac:dyDescent="0.25"/>
    <row r="3697" customFormat="1" x14ac:dyDescent="0.25"/>
    <row r="3698" customFormat="1" x14ac:dyDescent="0.25"/>
    <row r="3699" customFormat="1" x14ac:dyDescent="0.25"/>
    <row r="3700" customFormat="1" x14ac:dyDescent="0.25"/>
    <row r="3701" customFormat="1" x14ac:dyDescent="0.25"/>
    <row r="3702" customFormat="1" x14ac:dyDescent="0.25"/>
    <row r="3703" customFormat="1" x14ac:dyDescent="0.25"/>
    <row r="3704" customFormat="1" x14ac:dyDescent="0.25"/>
    <row r="3705" customFormat="1" x14ac:dyDescent="0.25"/>
    <row r="3706" customFormat="1" x14ac:dyDescent="0.25"/>
    <row r="3707" customFormat="1" x14ac:dyDescent="0.25"/>
    <row r="3708" customFormat="1" x14ac:dyDescent="0.25"/>
    <row r="3709" customFormat="1" x14ac:dyDescent="0.25"/>
    <row r="3710" customFormat="1" x14ac:dyDescent="0.25"/>
    <row r="3711" customFormat="1" x14ac:dyDescent="0.25"/>
    <row r="3712" customFormat="1" x14ac:dyDescent="0.25"/>
    <row r="3713" customFormat="1" x14ac:dyDescent="0.25"/>
    <row r="3714" customFormat="1" x14ac:dyDescent="0.25"/>
    <row r="3715" customFormat="1" x14ac:dyDescent="0.25"/>
    <row r="3716" customFormat="1" x14ac:dyDescent="0.25"/>
    <row r="3717" customFormat="1" x14ac:dyDescent="0.25"/>
    <row r="3718" customFormat="1" x14ac:dyDescent="0.25"/>
    <row r="3719" customFormat="1" x14ac:dyDescent="0.25"/>
    <row r="3720" customFormat="1" x14ac:dyDescent="0.25"/>
    <row r="3721" customFormat="1" x14ac:dyDescent="0.25"/>
    <row r="3722" customFormat="1" x14ac:dyDescent="0.25"/>
    <row r="3723" customFormat="1" x14ac:dyDescent="0.25"/>
    <row r="3724" customFormat="1" x14ac:dyDescent="0.25"/>
    <row r="3725" customFormat="1" x14ac:dyDescent="0.25"/>
    <row r="3726" customFormat="1" x14ac:dyDescent="0.25"/>
    <row r="3727" customFormat="1" x14ac:dyDescent="0.25"/>
    <row r="3728" customFormat="1" x14ac:dyDescent="0.25"/>
    <row r="3729" customFormat="1" x14ac:dyDescent="0.25"/>
    <row r="3730" customFormat="1" x14ac:dyDescent="0.25"/>
    <row r="3731" customFormat="1" x14ac:dyDescent="0.25"/>
    <row r="3732" customFormat="1" x14ac:dyDescent="0.25"/>
    <row r="3733" customFormat="1" x14ac:dyDescent="0.25"/>
    <row r="3734" customFormat="1" x14ac:dyDescent="0.25"/>
    <row r="3735" customFormat="1" x14ac:dyDescent="0.25"/>
    <row r="3736" customFormat="1" x14ac:dyDescent="0.25"/>
    <row r="3737" customFormat="1" x14ac:dyDescent="0.25"/>
    <row r="3738" customFormat="1" x14ac:dyDescent="0.25"/>
    <row r="3739" customFormat="1" x14ac:dyDescent="0.25"/>
    <row r="3740" customFormat="1" x14ac:dyDescent="0.25"/>
    <row r="3741" customFormat="1" x14ac:dyDescent="0.25"/>
    <row r="3742" customFormat="1" x14ac:dyDescent="0.25"/>
    <row r="3743" customFormat="1" x14ac:dyDescent="0.25"/>
    <row r="3744" customFormat="1" x14ac:dyDescent="0.25"/>
    <row r="3745" customFormat="1" x14ac:dyDescent="0.25"/>
    <row r="3746" customFormat="1" x14ac:dyDescent="0.25"/>
    <row r="3747" customFormat="1" x14ac:dyDescent="0.25"/>
    <row r="3748" customFormat="1" x14ac:dyDescent="0.25"/>
    <row r="3749" customFormat="1" x14ac:dyDescent="0.25"/>
    <row r="3750" customFormat="1" x14ac:dyDescent="0.25"/>
    <row r="3751" customFormat="1" x14ac:dyDescent="0.25"/>
    <row r="3752" customFormat="1" x14ac:dyDescent="0.25"/>
    <row r="3753" customFormat="1" x14ac:dyDescent="0.25"/>
    <row r="3754" customFormat="1" x14ac:dyDescent="0.25"/>
    <row r="3755" customFormat="1" x14ac:dyDescent="0.25"/>
    <row r="3756" customFormat="1" x14ac:dyDescent="0.25"/>
    <row r="3757" customFormat="1" x14ac:dyDescent="0.25"/>
    <row r="3758" customFormat="1" x14ac:dyDescent="0.25"/>
    <row r="3759" customFormat="1" x14ac:dyDescent="0.25"/>
    <row r="3760" customFormat="1" x14ac:dyDescent="0.25"/>
    <row r="3761" customFormat="1" x14ac:dyDescent="0.25"/>
    <row r="3762" customFormat="1" x14ac:dyDescent="0.25"/>
    <row r="3763" customFormat="1" x14ac:dyDescent="0.25"/>
    <row r="3764" customFormat="1" x14ac:dyDescent="0.25"/>
    <row r="3765" customFormat="1" x14ac:dyDescent="0.25"/>
    <row r="3766" customFormat="1" x14ac:dyDescent="0.25"/>
    <row r="3767" customFormat="1" x14ac:dyDescent="0.25"/>
    <row r="3768" customFormat="1" x14ac:dyDescent="0.25"/>
    <row r="3769" customFormat="1" x14ac:dyDescent="0.25"/>
    <row r="3770" customFormat="1" x14ac:dyDescent="0.25"/>
    <row r="3771" customFormat="1" x14ac:dyDescent="0.25"/>
    <row r="3772" customFormat="1" x14ac:dyDescent="0.25"/>
    <row r="3773" customFormat="1" x14ac:dyDescent="0.25"/>
    <row r="3774" customFormat="1" x14ac:dyDescent="0.25"/>
    <row r="3775" customFormat="1" x14ac:dyDescent="0.25"/>
    <row r="3776" customFormat="1" x14ac:dyDescent="0.25"/>
    <row r="3777" customFormat="1" x14ac:dyDescent="0.25"/>
    <row r="3778" customFormat="1" x14ac:dyDescent="0.25"/>
    <row r="3779" customFormat="1" x14ac:dyDescent="0.25"/>
    <row r="3780" customFormat="1" x14ac:dyDescent="0.25"/>
    <row r="3781" customFormat="1" x14ac:dyDescent="0.25"/>
    <row r="3782" customFormat="1" x14ac:dyDescent="0.25"/>
    <row r="3783" customFormat="1" x14ac:dyDescent="0.25"/>
    <row r="3784" customFormat="1" x14ac:dyDescent="0.25"/>
    <row r="3785" customFormat="1" x14ac:dyDescent="0.25"/>
    <row r="3786" customFormat="1" x14ac:dyDescent="0.25"/>
    <row r="3787" customFormat="1" x14ac:dyDescent="0.25"/>
    <row r="3788" customFormat="1" x14ac:dyDescent="0.25"/>
    <row r="3789" customFormat="1" x14ac:dyDescent="0.25"/>
    <row r="3790" customFormat="1" x14ac:dyDescent="0.25"/>
    <row r="3791" customFormat="1" x14ac:dyDescent="0.25"/>
    <row r="3792" customFormat="1" x14ac:dyDescent="0.25"/>
    <row r="3793" customFormat="1" x14ac:dyDescent="0.25"/>
    <row r="3794" customFormat="1" x14ac:dyDescent="0.25"/>
    <row r="3795" customFormat="1" x14ac:dyDescent="0.25"/>
    <row r="3796" customFormat="1" x14ac:dyDescent="0.25"/>
    <row r="3797" customFormat="1" x14ac:dyDescent="0.25"/>
    <row r="3798" customFormat="1" x14ac:dyDescent="0.25"/>
    <row r="3799" customFormat="1" x14ac:dyDescent="0.25"/>
    <row r="3800" customFormat="1" x14ac:dyDescent="0.25"/>
    <row r="3801" customFormat="1" x14ac:dyDescent="0.25"/>
    <row r="3802" customFormat="1" x14ac:dyDescent="0.25"/>
    <row r="3803" customFormat="1" x14ac:dyDescent="0.25"/>
    <row r="3804" customFormat="1" x14ac:dyDescent="0.25"/>
    <row r="3805" customFormat="1" x14ac:dyDescent="0.25"/>
    <row r="3806" customFormat="1" x14ac:dyDescent="0.25"/>
    <row r="3807" customFormat="1" x14ac:dyDescent="0.25"/>
    <row r="3808" customFormat="1" x14ac:dyDescent="0.25"/>
    <row r="3809" customFormat="1" x14ac:dyDescent="0.25"/>
    <row r="3810" customFormat="1" x14ac:dyDescent="0.25"/>
    <row r="3811" customFormat="1" x14ac:dyDescent="0.25"/>
    <row r="3812" customFormat="1" x14ac:dyDescent="0.25"/>
    <row r="3813" customFormat="1" x14ac:dyDescent="0.25"/>
    <row r="3814" customFormat="1" x14ac:dyDescent="0.25"/>
    <row r="3815" customFormat="1" x14ac:dyDescent="0.25"/>
    <row r="3816" customFormat="1" x14ac:dyDescent="0.25"/>
    <row r="3817" customFormat="1" x14ac:dyDescent="0.25"/>
    <row r="3818" customFormat="1" x14ac:dyDescent="0.25"/>
    <row r="3819" customFormat="1" x14ac:dyDescent="0.25"/>
    <row r="3820" customFormat="1" x14ac:dyDescent="0.25"/>
    <row r="3821" customFormat="1" x14ac:dyDescent="0.25"/>
    <row r="3822" customFormat="1" x14ac:dyDescent="0.25"/>
    <row r="3823" customFormat="1" x14ac:dyDescent="0.25"/>
    <row r="3824" customFormat="1" x14ac:dyDescent="0.25"/>
    <row r="3825" customFormat="1" x14ac:dyDescent="0.25"/>
    <row r="3826" customFormat="1" x14ac:dyDescent="0.25"/>
    <row r="3827" customFormat="1" x14ac:dyDescent="0.25"/>
    <row r="3828" customFormat="1" x14ac:dyDescent="0.25"/>
    <row r="3829" customFormat="1" x14ac:dyDescent="0.25"/>
    <row r="3830" customFormat="1" x14ac:dyDescent="0.25"/>
    <row r="3831" customFormat="1" x14ac:dyDescent="0.25"/>
    <row r="3832" customFormat="1" x14ac:dyDescent="0.25"/>
    <row r="3833" customFormat="1" x14ac:dyDescent="0.25"/>
    <row r="3834" customFormat="1" x14ac:dyDescent="0.25"/>
    <row r="3835" customFormat="1" x14ac:dyDescent="0.25"/>
    <row r="3836" customFormat="1" x14ac:dyDescent="0.25"/>
    <row r="3837" customFormat="1" x14ac:dyDescent="0.25"/>
    <row r="3838" customFormat="1" x14ac:dyDescent="0.25"/>
    <row r="3839" customFormat="1" x14ac:dyDescent="0.25"/>
    <row r="3840" customFormat="1" x14ac:dyDescent="0.25"/>
    <row r="3841" customFormat="1" x14ac:dyDescent="0.25"/>
    <row r="3842" customFormat="1" x14ac:dyDescent="0.25"/>
    <row r="3843" customFormat="1" x14ac:dyDescent="0.25"/>
    <row r="3844" customFormat="1" x14ac:dyDescent="0.25"/>
    <row r="3845" customFormat="1" x14ac:dyDescent="0.25"/>
    <row r="3846" customFormat="1" x14ac:dyDescent="0.25"/>
    <row r="3847" customFormat="1" x14ac:dyDescent="0.25"/>
    <row r="3848" customFormat="1" x14ac:dyDescent="0.25"/>
    <row r="3849" customFormat="1" x14ac:dyDescent="0.25"/>
    <row r="3850" customFormat="1" x14ac:dyDescent="0.25"/>
    <row r="3851" customFormat="1" x14ac:dyDescent="0.25"/>
    <row r="3852" customFormat="1" x14ac:dyDescent="0.25"/>
    <row r="3853" customFormat="1" x14ac:dyDescent="0.25"/>
    <row r="3854" customFormat="1" x14ac:dyDescent="0.25"/>
    <row r="3855" customFormat="1" x14ac:dyDescent="0.25"/>
    <row r="3856" customFormat="1" x14ac:dyDescent="0.25"/>
    <row r="3857" customFormat="1" x14ac:dyDescent="0.25"/>
    <row r="3858" customFormat="1" x14ac:dyDescent="0.25"/>
    <row r="3859" customFormat="1" x14ac:dyDescent="0.25"/>
    <row r="3860" customFormat="1" x14ac:dyDescent="0.25"/>
    <row r="3861" customFormat="1" x14ac:dyDescent="0.25"/>
    <row r="3862" customFormat="1" x14ac:dyDescent="0.25"/>
    <row r="3863" customFormat="1" x14ac:dyDescent="0.25"/>
    <row r="3864" customFormat="1" x14ac:dyDescent="0.25"/>
    <row r="3865" customFormat="1" x14ac:dyDescent="0.25"/>
    <row r="3866" customFormat="1" x14ac:dyDescent="0.25"/>
    <row r="3867" customFormat="1" x14ac:dyDescent="0.25"/>
    <row r="3868" customFormat="1" x14ac:dyDescent="0.25"/>
    <row r="3869" customFormat="1" x14ac:dyDescent="0.25"/>
    <row r="3870" customFormat="1" x14ac:dyDescent="0.25"/>
    <row r="3871" customFormat="1" x14ac:dyDescent="0.25"/>
    <row r="3872" customFormat="1" x14ac:dyDescent="0.25"/>
    <row r="3873" customFormat="1" x14ac:dyDescent="0.25"/>
    <row r="3874" customFormat="1" x14ac:dyDescent="0.25"/>
    <row r="3875" customFormat="1" x14ac:dyDescent="0.25"/>
    <row r="3876" customFormat="1" x14ac:dyDescent="0.25"/>
    <row r="3877" customFormat="1" x14ac:dyDescent="0.25"/>
    <row r="3878" customFormat="1" x14ac:dyDescent="0.25"/>
    <row r="3879" customFormat="1" x14ac:dyDescent="0.25"/>
    <row r="3880" customFormat="1" x14ac:dyDescent="0.25"/>
    <row r="3881" customFormat="1" x14ac:dyDescent="0.25"/>
    <row r="3882" customFormat="1" x14ac:dyDescent="0.25"/>
    <row r="3883" customFormat="1" x14ac:dyDescent="0.25"/>
    <row r="3884" customFormat="1" x14ac:dyDescent="0.25"/>
    <row r="3885" customFormat="1" x14ac:dyDescent="0.25"/>
    <row r="3886" customFormat="1" x14ac:dyDescent="0.25"/>
    <row r="3887" customFormat="1" x14ac:dyDescent="0.25"/>
    <row r="3888" customFormat="1" x14ac:dyDescent="0.25"/>
    <row r="3889" customFormat="1" x14ac:dyDescent="0.25"/>
    <row r="3890" customFormat="1" x14ac:dyDescent="0.25"/>
    <row r="3891" customFormat="1" x14ac:dyDescent="0.25"/>
    <row r="3892" customFormat="1" x14ac:dyDescent="0.25"/>
    <row r="3893" customFormat="1" x14ac:dyDescent="0.25"/>
    <row r="3894" customFormat="1" x14ac:dyDescent="0.25"/>
    <row r="3895" customFormat="1" x14ac:dyDescent="0.25"/>
    <row r="3896" customFormat="1" x14ac:dyDescent="0.25"/>
    <row r="3897" customFormat="1" x14ac:dyDescent="0.25"/>
    <row r="3898" customFormat="1" x14ac:dyDescent="0.25"/>
    <row r="3899" customFormat="1" x14ac:dyDescent="0.25"/>
    <row r="3900" customFormat="1" x14ac:dyDescent="0.25"/>
    <row r="3901" customFormat="1" x14ac:dyDescent="0.25"/>
    <row r="3902" customFormat="1" x14ac:dyDescent="0.25"/>
    <row r="3903" customFormat="1" x14ac:dyDescent="0.25"/>
    <row r="3904" customFormat="1" x14ac:dyDescent="0.25"/>
    <row r="3905" customFormat="1" x14ac:dyDescent="0.25"/>
    <row r="3906" customFormat="1" x14ac:dyDescent="0.25"/>
    <row r="3907" customFormat="1" x14ac:dyDescent="0.25"/>
    <row r="3908" customFormat="1" x14ac:dyDescent="0.25"/>
    <row r="3909" customFormat="1" x14ac:dyDescent="0.25"/>
    <row r="3910" customFormat="1" x14ac:dyDescent="0.25"/>
    <row r="3911" customFormat="1" x14ac:dyDescent="0.25"/>
    <row r="3912" customFormat="1" x14ac:dyDescent="0.25"/>
    <row r="3913" customFormat="1" x14ac:dyDescent="0.25"/>
    <row r="3914" customFormat="1" x14ac:dyDescent="0.25"/>
    <row r="3915" customFormat="1" x14ac:dyDescent="0.25"/>
    <row r="3916" customFormat="1" x14ac:dyDescent="0.25"/>
    <row r="3917" customFormat="1" x14ac:dyDescent="0.25"/>
    <row r="3918" customFormat="1" x14ac:dyDescent="0.25"/>
    <row r="3919" customFormat="1" x14ac:dyDescent="0.25"/>
    <row r="3920" customFormat="1" x14ac:dyDescent="0.25"/>
    <row r="3921" customFormat="1" x14ac:dyDescent="0.25"/>
    <row r="3922" customFormat="1" x14ac:dyDescent="0.25"/>
    <row r="3923" customFormat="1" x14ac:dyDescent="0.25"/>
    <row r="3924" customFormat="1" x14ac:dyDescent="0.25"/>
    <row r="3925" customFormat="1" x14ac:dyDescent="0.25"/>
    <row r="3926" customFormat="1" x14ac:dyDescent="0.25"/>
    <row r="3927" customFormat="1" x14ac:dyDescent="0.25"/>
    <row r="3928" customFormat="1" x14ac:dyDescent="0.25"/>
    <row r="3929" customFormat="1" x14ac:dyDescent="0.25"/>
    <row r="3930" customFormat="1" x14ac:dyDescent="0.25"/>
    <row r="3931" customFormat="1" x14ac:dyDescent="0.25"/>
    <row r="3932" customFormat="1" x14ac:dyDescent="0.25"/>
    <row r="3933" customFormat="1" x14ac:dyDescent="0.25"/>
    <row r="3934" customFormat="1" x14ac:dyDescent="0.25"/>
    <row r="3935" customFormat="1" x14ac:dyDescent="0.25"/>
    <row r="3936" customFormat="1" x14ac:dyDescent="0.25"/>
    <row r="3937" customFormat="1" x14ac:dyDescent="0.25"/>
    <row r="3938" customFormat="1" x14ac:dyDescent="0.25"/>
    <row r="3939" customFormat="1" x14ac:dyDescent="0.25"/>
    <row r="3940" customFormat="1" x14ac:dyDescent="0.25"/>
    <row r="3941" customFormat="1" x14ac:dyDescent="0.25"/>
    <row r="3942" customFormat="1" x14ac:dyDescent="0.25"/>
    <row r="3943" customFormat="1" x14ac:dyDescent="0.25"/>
    <row r="3944" customFormat="1" x14ac:dyDescent="0.25"/>
    <row r="3945" customFormat="1" x14ac:dyDescent="0.25"/>
    <row r="3946" customFormat="1" x14ac:dyDescent="0.25"/>
    <row r="3947" customFormat="1" x14ac:dyDescent="0.25"/>
    <row r="3948" customFormat="1" x14ac:dyDescent="0.25"/>
    <row r="3949" customFormat="1" x14ac:dyDescent="0.25"/>
    <row r="3950" customFormat="1" x14ac:dyDescent="0.25"/>
    <row r="3951" customFormat="1" x14ac:dyDescent="0.25"/>
    <row r="3952" customFormat="1" x14ac:dyDescent="0.25"/>
    <row r="3953" customFormat="1" x14ac:dyDescent="0.25"/>
    <row r="3954" customFormat="1" x14ac:dyDescent="0.25"/>
    <row r="3955" customFormat="1" x14ac:dyDescent="0.25"/>
    <row r="3956" customFormat="1" x14ac:dyDescent="0.25"/>
    <row r="3957" customFormat="1" x14ac:dyDescent="0.25"/>
    <row r="3958" customFormat="1" x14ac:dyDescent="0.25"/>
    <row r="3959" customFormat="1" x14ac:dyDescent="0.25"/>
    <row r="3960" customFormat="1" x14ac:dyDescent="0.25"/>
    <row r="3961" customFormat="1" x14ac:dyDescent="0.25"/>
    <row r="3962" customFormat="1" x14ac:dyDescent="0.25"/>
    <row r="3963" customFormat="1" x14ac:dyDescent="0.25"/>
    <row r="3964" customFormat="1" x14ac:dyDescent="0.25"/>
    <row r="3965" customFormat="1" x14ac:dyDescent="0.25"/>
    <row r="3966" customFormat="1" x14ac:dyDescent="0.25"/>
    <row r="3967" customFormat="1" x14ac:dyDescent="0.25"/>
    <row r="3968" customFormat="1" x14ac:dyDescent="0.25"/>
    <row r="3969" customFormat="1" x14ac:dyDescent="0.25"/>
    <row r="3970" customFormat="1" x14ac:dyDescent="0.25"/>
    <row r="3971" customFormat="1" x14ac:dyDescent="0.25"/>
    <row r="3972" customFormat="1" x14ac:dyDescent="0.25"/>
    <row r="3973" customFormat="1" x14ac:dyDescent="0.25"/>
    <row r="3974" customFormat="1" x14ac:dyDescent="0.25"/>
    <row r="3975" customFormat="1" x14ac:dyDescent="0.25"/>
    <row r="3976" customFormat="1" x14ac:dyDescent="0.25"/>
    <row r="3977" customFormat="1" x14ac:dyDescent="0.25"/>
    <row r="3978" customFormat="1" x14ac:dyDescent="0.25"/>
    <row r="3979" customFormat="1" x14ac:dyDescent="0.25"/>
    <row r="3980" customFormat="1" x14ac:dyDescent="0.25"/>
    <row r="3981" customFormat="1" x14ac:dyDescent="0.25"/>
    <row r="3982" customFormat="1" x14ac:dyDescent="0.25"/>
    <row r="3983" customFormat="1" x14ac:dyDescent="0.25"/>
    <row r="3984" customFormat="1" x14ac:dyDescent="0.25"/>
    <row r="3985" customFormat="1" x14ac:dyDescent="0.25"/>
    <row r="3986" customFormat="1" x14ac:dyDescent="0.25"/>
    <row r="3987" customFormat="1" x14ac:dyDescent="0.25"/>
    <row r="3988" customFormat="1" x14ac:dyDescent="0.25"/>
    <row r="3989" customFormat="1" x14ac:dyDescent="0.25"/>
    <row r="3990" customFormat="1" x14ac:dyDescent="0.25"/>
    <row r="3991" customFormat="1" x14ac:dyDescent="0.25"/>
    <row r="3992" customFormat="1" x14ac:dyDescent="0.25"/>
    <row r="3993" customFormat="1" x14ac:dyDescent="0.25"/>
    <row r="3994" customFormat="1" x14ac:dyDescent="0.25"/>
    <row r="3995" customFormat="1" x14ac:dyDescent="0.25"/>
    <row r="3996" customFormat="1" x14ac:dyDescent="0.25"/>
    <row r="3997" customFormat="1" x14ac:dyDescent="0.25"/>
    <row r="3998" customFormat="1" x14ac:dyDescent="0.25"/>
    <row r="3999" customFormat="1" x14ac:dyDescent="0.25"/>
    <row r="4000" customFormat="1" x14ac:dyDescent="0.25"/>
    <row r="4001" customFormat="1" x14ac:dyDescent="0.25"/>
    <row r="4002" customFormat="1" x14ac:dyDescent="0.25"/>
    <row r="4003" customFormat="1" x14ac:dyDescent="0.25"/>
    <row r="4004" customFormat="1" x14ac:dyDescent="0.25"/>
    <row r="4005" customFormat="1" x14ac:dyDescent="0.25"/>
    <row r="4006" customFormat="1" x14ac:dyDescent="0.25"/>
    <row r="4007" customFormat="1" x14ac:dyDescent="0.25"/>
    <row r="4008" customFormat="1" x14ac:dyDescent="0.25"/>
    <row r="4009" customFormat="1" x14ac:dyDescent="0.25"/>
    <row r="4010" customFormat="1" x14ac:dyDescent="0.25"/>
    <row r="4011" customFormat="1" x14ac:dyDescent="0.25"/>
    <row r="4012" customFormat="1" x14ac:dyDescent="0.25"/>
    <row r="4013" customFormat="1" x14ac:dyDescent="0.25"/>
    <row r="4014" customFormat="1" x14ac:dyDescent="0.25"/>
    <row r="4015" customFormat="1" x14ac:dyDescent="0.25"/>
    <row r="4016" customFormat="1" x14ac:dyDescent="0.25"/>
    <row r="4017" customFormat="1" x14ac:dyDescent="0.25"/>
    <row r="4018" customFormat="1" x14ac:dyDescent="0.25"/>
    <row r="4019" customFormat="1" x14ac:dyDescent="0.25"/>
    <row r="4020" customFormat="1" x14ac:dyDescent="0.25"/>
    <row r="4021" customFormat="1" x14ac:dyDescent="0.25"/>
    <row r="4022" customFormat="1" x14ac:dyDescent="0.25"/>
    <row r="4023" customFormat="1" x14ac:dyDescent="0.25"/>
    <row r="4024" customFormat="1" x14ac:dyDescent="0.25"/>
    <row r="4025" customFormat="1" x14ac:dyDescent="0.25"/>
    <row r="4026" customFormat="1" x14ac:dyDescent="0.25"/>
    <row r="4027" customFormat="1" x14ac:dyDescent="0.25"/>
    <row r="4028" customFormat="1" x14ac:dyDescent="0.25"/>
    <row r="4029" customFormat="1" x14ac:dyDescent="0.25"/>
    <row r="4030" customFormat="1" x14ac:dyDescent="0.25"/>
    <row r="4031" customFormat="1" x14ac:dyDescent="0.25"/>
    <row r="4032" customFormat="1" x14ac:dyDescent="0.25"/>
    <row r="4033" customFormat="1" x14ac:dyDescent="0.25"/>
    <row r="4034" customFormat="1" x14ac:dyDescent="0.25"/>
    <row r="4035" customFormat="1" x14ac:dyDescent="0.25"/>
    <row r="4036" customFormat="1" x14ac:dyDescent="0.25"/>
    <row r="4037" customFormat="1" x14ac:dyDescent="0.25"/>
    <row r="4038" customFormat="1" x14ac:dyDescent="0.25"/>
    <row r="4039" customFormat="1" x14ac:dyDescent="0.25"/>
    <row r="4040" customFormat="1" x14ac:dyDescent="0.25"/>
    <row r="4041" customFormat="1" x14ac:dyDescent="0.25"/>
    <row r="4042" customFormat="1" x14ac:dyDescent="0.25"/>
    <row r="4043" customFormat="1" x14ac:dyDescent="0.25"/>
    <row r="4044" customFormat="1" x14ac:dyDescent="0.25"/>
    <row r="4045" customFormat="1" x14ac:dyDescent="0.25"/>
    <row r="4046" customFormat="1" x14ac:dyDescent="0.25"/>
    <row r="4047" customFormat="1" x14ac:dyDescent="0.25"/>
    <row r="4048" customFormat="1" x14ac:dyDescent="0.25"/>
    <row r="4049" customFormat="1" x14ac:dyDescent="0.25"/>
    <row r="4050" customFormat="1" x14ac:dyDescent="0.25"/>
    <row r="4051" customFormat="1" x14ac:dyDescent="0.25"/>
    <row r="4052" customFormat="1" x14ac:dyDescent="0.25"/>
    <row r="4053" customFormat="1" x14ac:dyDescent="0.25"/>
    <row r="4054" customFormat="1" x14ac:dyDescent="0.25"/>
    <row r="4055" customFormat="1" x14ac:dyDescent="0.25"/>
    <row r="4056" customFormat="1" x14ac:dyDescent="0.25"/>
    <row r="4057" customFormat="1" x14ac:dyDescent="0.25"/>
    <row r="4058" customFormat="1" x14ac:dyDescent="0.25"/>
    <row r="4059" customFormat="1" x14ac:dyDescent="0.25"/>
    <row r="4060" customFormat="1" x14ac:dyDescent="0.25"/>
    <row r="4061" customFormat="1" x14ac:dyDescent="0.25"/>
    <row r="4062" customFormat="1" x14ac:dyDescent="0.25"/>
    <row r="4063" customFormat="1" x14ac:dyDescent="0.25"/>
    <row r="4064" customFormat="1" x14ac:dyDescent="0.25"/>
    <row r="4065" customFormat="1" x14ac:dyDescent="0.25"/>
    <row r="4066" customFormat="1" x14ac:dyDescent="0.25"/>
    <row r="4067" customFormat="1" x14ac:dyDescent="0.25"/>
    <row r="4068" customFormat="1" x14ac:dyDescent="0.25"/>
    <row r="4069" customFormat="1" x14ac:dyDescent="0.25"/>
    <row r="4070" customFormat="1" x14ac:dyDescent="0.25"/>
    <row r="4071" customFormat="1" x14ac:dyDescent="0.25"/>
    <row r="4072" customFormat="1" x14ac:dyDescent="0.25"/>
    <row r="4073" customFormat="1" x14ac:dyDescent="0.25"/>
    <row r="4074" customFormat="1" x14ac:dyDescent="0.25"/>
    <row r="4075" customFormat="1" x14ac:dyDescent="0.25"/>
    <row r="4076" customFormat="1" x14ac:dyDescent="0.25"/>
    <row r="4077" customFormat="1" x14ac:dyDescent="0.25"/>
    <row r="4078" customFormat="1" x14ac:dyDescent="0.25"/>
    <row r="4079" customFormat="1" x14ac:dyDescent="0.25"/>
    <row r="4080" customFormat="1" x14ac:dyDescent="0.25"/>
    <row r="4081" customFormat="1" x14ac:dyDescent="0.25"/>
    <row r="4082" customFormat="1" x14ac:dyDescent="0.25"/>
    <row r="4083" customFormat="1" x14ac:dyDescent="0.25"/>
    <row r="4084" customFormat="1" x14ac:dyDescent="0.25"/>
    <row r="4085" customFormat="1" x14ac:dyDescent="0.25"/>
    <row r="4086" customFormat="1" x14ac:dyDescent="0.25"/>
    <row r="4087" customFormat="1" x14ac:dyDescent="0.25"/>
    <row r="4088" customFormat="1" x14ac:dyDescent="0.25"/>
    <row r="4089" customFormat="1" x14ac:dyDescent="0.25"/>
    <row r="4090" customFormat="1" x14ac:dyDescent="0.25"/>
    <row r="4091" customFormat="1" x14ac:dyDescent="0.25"/>
    <row r="4092" customFormat="1" x14ac:dyDescent="0.25"/>
    <row r="4093" customFormat="1" x14ac:dyDescent="0.25"/>
    <row r="4094" customFormat="1" x14ac:dyDescent="0.25"/>
    <row r="4095" customFormat="1" x14ac:dyDescent="0.25"/>
    <row r="4096" customFormat="1" x14ac:dyDescent="0.25"/>
    <row r="4097" customFormat="1" x14ac:dyDescent="0.25"/>
    <row r="4098" customFormat="1" x14ac:dyDescent="0.25"/>
    <row r="4099" customFormat="1" x14ac:dyDescent="0.25"/>
    <row r="4100" customFormat="1" x14ac:dyDescent="0.25"/>
    <row r="4101" customFormat="1" x14ac:dyDescent="0.25"/>
    <row r="4102" customFormat="1" x14ac:dyDescent="0.25"/>
    <row r="4103" customFormat="1" x14ac:dyDescent="0.25"/>
    <row r="4104" customFormat="1" x14ac:dyDescent="0.25"/>
    <row r="4105" customFormat="1" x14ac:dyDescent="0.25"/>
    <row r="4106" customFormat="1" x14ac:dyDescent="0.25"/>
    <row r="4107" customFormat="1" x14ac:dyDescent="0.25"/>
    <row r="4108" customFormat="1" x14ac:dyDescent="0.25"/>
    <row r="4109" customFormat="1" x14ac:dyDescent="0.25"/>
    <row r="4110" customFormat="1" x14ac:dyDescent="0.25"/>
    <row r="4111" customFormat="1" x14ac:dyDescent="0.25"/>
    <row r="4112" customFormat="1" x14ac:dyDescent="0.25"/>
    <row r="4113" customFormat="1" x14ac:dyDescent="0.25"/>
    <row r="4114" customFormat="1" x14ac:dyDescent="0.25"/>
    <row r="4115" customFormat="1" x14ac:dyDescent="0.25"/>
    <row r="4116" customFormat="1" x14ac:dyDescent="0.25"/>
    <row r="4117" customFormat="1" x14ac:dyDescent="0.25"/>
    <row r="4118" customFormat="1" x14ac:dyDescent="0.25"/>
    <row r="4119" customFormat="1" x14ac:dyDescent="0.25"/>
    <row r="4120" customFormat="1" x14ac:dyDescent="0.25"/>
    <row r="4121" customFormat="1" x14ac:dyDescent="0.25"/>
    <row r="4122" customFormat="1" x14ac:dyDescent="0.25"/>
    <row r="4123" customFormat="1" x14ac:dyDescent="0.25"/>
    <row r="4124" customFormat="1" x14ac:dyDescent="0.25"/>
    <row r="4125" customFormat="1" x14ac:dyDescent="0.25"/>
    <row r="4126" customFormat="1" x14ac:dyDescent="0.25"/>
    <row r="4127" customFormat="1" x14ac:dyDescent="0.25"/>
    <row r="4128" customFormat="1" x14ac:dyDescent="0.25"/>
    <row r="4129" customFormat="1" x14ac:dyDescent="0.25"/>
    <row r="4130" customFormat="1" x14ac:dyDescent="0.25"/>
    <row r="4131" customFormat="1" x14ac:dyDescent="0.25"/>
    <row r="4132" customFormat="1" x14ac:dyDescent="0.25"/>
    <row r="4133" customFormat="1" x14ac:dyDescent="0.25"/>
    <row r="4134" customFormat="1" x14ac:dyDescent="0.25"/>
    <row r="4135" customFormat="1" x14ac:dyDescent="0.25"/>
    <row r="4136" customFormat="1" x14ac:dyDescent="0.25"/>
    <row r="4137" customFormat="1" x14ac:dyDescent="0.25"/>
    <row r="4138" customFormat="1" x14ac:dyDescent="0.25"/>
    <row r="4139" customFormat="1" x14ac:dyDescent="0.25"/>
    <row r="4140" customFormat="1" x14ac:dyDescent="0.25"/>
    <row r="4141" customFormat="1" x14ac:dyDescent="0.25"/>
    <row r="4142" customFormat="1" x14ac:dyDescent="0.25"/>
    <row r="4143" customFormat="1" x14ac:dyDescent="0.25"/>
    <row r="4144" customFormat="1" x14ac:dyDescent="0.25"/>
    <row r="4145" customFormat="1" x14ac:dyDescent="0.25"/>
    <row r="4146" customFormat="1" x14ac:dyDescent="0.25"/>
    <row r="4147" customFormat="1" x14ac:dyDescent="0.25"/>
    <row r="4148" customFormat="1" x14ac:dyDescent="0.25"/>
    <row r="4149" customFormat="1" x14ac:dyDescent="0.25"/>
    <row r="4150" customFormat="1" x14ac:dyDescent="0.25"/>
    <row r="4151" customFormat="1" x14ac:dyDescent="0.25"/>
    <row r="4152" customFormat="1" x14ac:dyDescent="0.25"/>
    <row r="4153" customFormat="1" x14ac:dyDescent="0.25"/>
    <row r="4154" customFormat="1" x14ac:dyDescent="0.25"/>
    <row r="4155" customFormat="1" x14ac:dyDescent="0.25"/>
    <row r="4156" customFormat="1" x14ac:dyDescent="0.25"/>
    <row r="4157" customFormat="1" x14ac:dyDescent="0.25"/>
    <row r="4158" customFormat="1" x14ac:dyDescent="0.25"/>
    <row r="4159" customFormat="1" x14ac:dyDescent="0.25"/>
    <row r="4160" customFormat="1" x14ac:dyDescent="0.25"/>
    <row r="4161" customFormat="1" x14ac:dyDescent="0.25"/>
    <row r="4162" customFormat="1" x14ac:dyDescent="0.25"/>
    <row r="4163" customFormat="1" x14ac:dyDescent="0.25"/>
    <row r="4164" customFormat="1" x14ac:dyDescent="0.25"/>
    <row r="4165" customFormat="1" x14ac:dyDescent="0.25"/>
    <row r="4166" customFormat="1" x14ac:dyDescent="0.25"/>
    <row r="4167" customFormat="1" x14ac:dyDescent="0.25"/>
    <row r="4168" customFormat="1" x14ac:dyDescent="0.25"/>
    <row r="4169" customFormat="1" x14ac:dyDescent="0.25"/>
    <row r="4170" customFormat="1" x14ac:dyDescent="0.25"/>
    <row r="4171" customFormat="1" x14ac:dyDescent="0.25"/>
    <row r="4172" customFormat="1" x14ac:dyDescent="0.25"/>
    <row r="4173" customFormat="1" x14ac:dyDescent="0.25"/>
    <row r="4174" customFormat="1" x14ac:dyDescent="0.25"/>
    <row r="4175" customFormat="1" x14ac:dyDescent="0.25"/>
    <row r="4176" customFormat="1" x14ac:dyDescent="0.25"/>
    <row r="4177" customFormat="1" x14ac:dyDescent="0.25"/>
    <row r="4178" customFormat="1" x14ac:dyDescent="0.25"/>
    <row r="4179" customFormat="1" x14ac:dyDescent="0.25"/>
    <row r="4180" customFormat="1" x14ac:dyDescent="0.25"/>
    <row r="4181" customFormat="1" x14ac:dyDescent="0.25"/>
    <row r="4182" customFormat="1" x14ac:dyDescent="0.25"/>
    <row r="4183" customFormat="1" x14ac:dyDescent="0.25"/>
    <row r="4184" customFormat="1" x14ac:dyDescent="0.25"/>
    <row r="4185" customFormat="1" x14ac:dyDescent="0.25"/>
    <row r="4186" customFormat="1" x14ac:dyDescent="0.25"/>
    <row r="4187" customFormat="1" x14ac:dyDescent="0.25"/>
    <row r="4188" customFormat="1" x14ac:dyDescent="0.25"/>
    <row r="4189" customFormat="1" x14ac:dyDescent="0.25"/>
    <row r="4190" customFormat="1" x14ac:dyDescent="0.25"/>
    <row r="4191" customFormat="1" x14ac:dyDescent="0.25"/>
    <row r="4192" customFormat="1" x14ac:dyDescent="0.25"/>
    <row r="4193" customFormat="1" x14ac:dyDescent="0.25"/>
    <row r="4194" customFormat="1" x14ac:dyDescent="0.25"/>
    <row r="4195" customFormat="1" x14ac:dyDescent="0.25"/>
    <row r="4196" customFormat="1" x14ac:dyDescent="0.25"/>
    <row r="4197" customFormat="1" x14ac:dyDescent="0.25"/>
    <row r="4198" customFormat="1" x14ac:dyDescent="0.25"/>
    <row r="4199" customFormat="1" x14ac:dyDescent="0.25"/>
    <row r="4200" customFormat="1" x14ac:dyDescent="0.25"/>
    <row r="4201" customFormat="1" x14ac:dyDescent="0.25"/>
    <row r="4202" customFormat="1" x14ac:dyDescent="0.25"/>
    <row r="4203" customFormat="1" x14ac:dyDescent="0.25"/>
    <row r="4204" customFormat="1" x14ac:dyDescent="0.25"/>
    <row r="4205" customFormat="1" x14ac:dyDescent="0.25"/>
    <row r="4206" customFormat="1" x14ac:dyDescent="0.25"/>
    <row r="4207" customFormat="1" x14ac:dyDescent="0.25"/>
    <row r="4208" customFormat="1" x14ac:dyDescent="0.25"/>
    <row r="4209" customFormat="1" x14ac:dyDescent="0.25"/>
    <row r="4210" customFormat="1" x14ac:dyDescent="0.25"/>
    <row r="4211" customFormat="1" x14ac:dyDescent="0.25"/>
    <row r="4212" customFormat="1" x14ac:dyDescent="0.25"/>
    <row r="4213" customFormat="1" x14ac:dyDescent="0.25"/>
    <row r="4214" customFormat="1" x14ac:dyDescent="0.25"/>
    <row r="4215" customFormat="1" x14ac:dyDescent="0.25"/>
    <row r="4216" customFormat="1" x14ac:dyDescent="0.25"/>
    <row r="4217" customFormat="1" x14ac:dyDescent="0.25"/>
    <row r="4218" customFormat="1" x14ac:dyDescent="0.25"/>
    <row r="4219" customFormat="1" x14ac:dyDescent="0.25"/>
    <row r="4220" customFormat="1" x14ac:dyDescent="0.25"/>
    <row r="4221" customFormat="1" x14ac:dyDescent="0.25"/>
    <row r="4222" customFormat="1" x14ac:dyDescent="0.25"/>
    <row r="4223" customFormat="1" x14ac:dyDescent="0.25"/>
    <row r="4224" customFormat="1" x14ac:dyDescent="0.25"/>
    <row r="4225" customFormat="1" x14ac:dyDescent="0.25"/>
    <row r="4226" customFormat="1" x14ac:dyDescent="0.25"/>
    <row r="4227" customFormat="1" x14ac:dyDescent="0.25"/>
    <row r="4228" customFormat="1" x14ac:dyDescent="0.25"/>
    <row r="4229" customFormat="1" x14ac:dyDescent="0.25"/>
    <row r="4230" customFormat="1" x14ac:dyDescent="0.25"/>
    <row r="4231" customFormat="1" x14ac:dyDescent="0.25"/>
    <row r="4232" customFormat="1" x14ac:dyDescent="0.25"/>
    <row r="4233" customFormat="1" x14ac:dyDescent="0.25"/>
    <row r="4234" customFormat="1" x14ac:dyDescent="0.25"/>
    <row r="4235" customFormat="1" x14ac:dyDescent="0.25"/>
    <row r="4236" customFormat="1" x14ac:dyDescent="0.25"/>
    <row r="4237" customFormat="1" x14ac:dyDescent="0.25"/>
    <row r="4238" customFormat="1" x14ac:dyDescent="0.25"/>
    <row r="4239" customFormat="1" x14ac:dyDescent="0.25"/>
    <row r="4240" customFormat="1" x14ac:dyDescent="0.25"/>
    <row r="4241" customFormat="1" x14ac:dyDescent="0.25"/>
    <row r="4242" customFormat="1" x14ac:dyDescent="0.25"/>
    <row r="4243" customFormat="1" x14ac:dyDescent="0.25"/>
    <row r="4244" customFormat="1" x14ac:dyDescent="0.25"/>
    <row r="4245" customFormat="1" x14ac:dyDescent="0.25"/>
    <row r="4246" customFormat="1" x14ac:dyDescent="0.25"/>
    <row r="4247" customFormat="1" x14ac:dyDescent="0.25"/>
    <row r="4248" customFormat="1" x14ac:dyDescent="0.25"/>
    <row r="4249" customFormat="1" x14ac:dyDescent="0.25"/>
    <row r="4250" customFormat="1" x14ac:dyDescent="0.25"/>
    <row r="4251" customFormat="1" x14ac:dyDescent="0.25"/>
    <row r="4252" customFormat="1" x14ac:dyDescent="0.25"/>
    <row r="4253" customFormat="1" x14ac:dyDescent="0.25"/>
    <row r="4254" customFormat="1" x14ac:dyDescent="0.25"/>
    <row r="4255" customFormat="1" x14ac:dyDescent="0.25"/>
    <row r="4256" customFormat="1" x14ac:dyDescent="0.25"/>
    <row r="4257" customFormat="1" x14ac:dyDescent="0.25"/>
    <row r="4258" customFormat="1" x14ac:dyDescent="0.25"/>
    <row r="4259" customFormat="1" x14ac:dyDescent="0.25"/>
    <row r="4260" customFormat="1" x14ac:dyDescent="0.25"/>
    <row r="4261" customFormat="1" x14ac:dyDescent="0.25"/>
    <row r="4262" customFormat="1" x14ac:dyDescent="0.25"/>
    <row r="4263" customFormat="1" x14ac:dyDescent="0.25"/>
    <row r="4264" customFormat="1" x14ac:dyDescent="0.25"/>
    <row r="4265" customFormat="1" x14ac:dyDescent="0.25"/>
    <row r="4266" customFormat="1" x14ac:dyDescent="0.25"/>
    <row r="4267" customFormat="1" x14ac:dyDescent="0.25"/>
    <row r="4268" customFormat="1" x14ac:dyDescent="0.25"/>
    <row r="4269" customFormat="1" x14ac:dyDescent="0.25"/>
    <row r="4270" customFormat="1" x14ac:dyDescent="0.25"/>
    <row r="4271" customFormat="1" x14ac:dyDescent="0.25"/>
    <row r="4272" customFormat="1" x14ac:dyDescent="0.25"/>
    <row r="4273" customFormat="1" x14ac:dyDescent="0.25"/>
    <row r="4274" customFormat="1" x14ac:dyDescent="0.25"/>
    <row r="4275" customFormat="1" x14ac:dyDescent="0.25"/>
    <row r="4276" customFormat="1" x14ac:dyDescent="0.25"/>
    <row r="4277" customFormat="1" x14ac:dyDescent="0.25"/>
    <row r="4278" customFormat="1" x14ac:dyDescent="0.25"/>
    <row r="4279" customFormat="1" x14ac:dyDescent="0.25"/>
    <row r="4280" customFormat="1" x14ac:dyDescent="0.25"/>
    <row r="4281" customFormat="1" x14ac:dyDescent="0.25"/>
    <row r="4282" customFormat="1" x14ac:dyDescent="0.25"/>
    <row r="4283" customFormat="1" x14ac:dyDescent="0.25"/>
    <row r="4284" customFormat="1" x14ac:dyDescent="0.25"/>
    <row r="4285" customFormat="1" x14ac:dyDescent="0.25"/>
    <row r="4286" customFormat="1" x14ac:dyDescent="0.25"/>
    <row r="4287" customFormat="1" x14ac:dyDescent="0.25"/>
    <row r="4288" customFormat="1" x14ac:dyDescent="0.25"/>
    <row r="4289" customFormat="1" x14ac:dyDescent="0.25"/>
    <row r="4290" customFormat="1" x14ac:dyDescent="0.25"/>
    <row r="4291" customFormat="1" x14ac:dyDescent="0.25"/>
    <row r="4292" customFormat="1" x14ac:dyDescent="0.25"/>
    <row r="4293" customFormat="1" x14ac:dyDescent="0.25"/>
    <row r="4294" customFormat="1" x14ac:dyDescent="0.25"/>
    <row r="4295" customFormat="1" x14ac:dyDescent="0.25"/>
    <row r="4296" customFormat="1" x14ac:dyDescent="0.25"/>
    <row r="4297" customFormat="1" x14ac:dyDescent="0.25"/>
    <row r="4298" customFormat="1" x14ac:dyDescent="0.25"/>
    <row r="4299" customFormat="1" x14ac:dyDescent="0.25"/>
    <row r="4300" customFormat="1" x14ac:dyDescent="0.25"/>
    <row r="4301" customFormat="1" x14ac:dyDescent="0.25"/>
    <row r="4302" customFormat="1" x14ac:dyDescent="0.25"/>
    <row r="4303" customFormat="1" x14ac:dyDescent="0.25"/>
    <row r="4304" customFormat="1" x14ac:dyDescent="0.25"/>
    <row r="4305" customFormat="1" x14ac:dyDescent="0.25"/>
    <row r="4306" customFormat="1" x14ac:dyDescent="0.25"/>
    <row r="4307" customFormat="1" x14ac:dyDescent="0.25"/>
    <row r="4308" customFormat="1" x14ac:dyDescent="0.25"/>
    <row r="4309" customFormat="1" x14ac:dyDescent="0.25"/>
    <row r="4310" customFormat="1" x14ac:dyDescent="0.25"/>
    <row r="4311" customFormat="1" x14ac:dyDescent="0.25"/>
    <row r="4312" customFormat="1" x14ac:dyDescent="0.25"/>
    <row r="4313" customFormat="1" x14ac:dyDescent="0.25"/>
    <row r="4314" customFormat="1" x14ac:dyDescent="0.25"/>
    <row r="4315" customFormat="1" x14ac:dyDescent="0.25"/>
    <row r="4316" customFormat="1" x14ac:dyDescent="0.25"/>
    <row r="4317" customFormat="1" x14ac:dyDescent="0.25"/>
    <row r="4318" customFormat="1" x14ac:dyDescent="0.25"/>
    <row r="4319" customFormat="1" x14ac:dyDescent="0.25"/>
    <row r="4320" customFormat="1" x14ac:dyDescent="0.25"/>
    <row r="4321" customFormat="1" x14ac:dyDescent="0.25"/>
    <row r="4322" customFormat="1" x14ac:dyDescent="0.25"/>
    <row r="4323" customFormat="1" x14ac:dyDescent="0.25"/>
    <row r="4324" customFormat="1" x14ac:dyDescent="0.25"/>
    <row r="4325" customFormat="1" x14ac:dyDescent="0.25"/>
    <row r="4326" customFormat="1" x14ac:dyDescent="0.25"/>
    <row r="4327" customFormat="1" x14ac:dyDescent="0.25"/>
    <row r="4328" customFormat="1" x14ac:dyDescent="0.25"/>
    <row r="4329" customFormat="1" x14ac:dyDescent="0.25"/>
    <row r="4330" customFormat="1" x14ac:dyDescent="0.25"/>
    <row r="4331" customFormat="1" x14ac:dyDescent="0.25"/>
    <row r="4332" customFormat="1" x14ac:dyDescent="0.25"/>
    <row r="4333" customFormat="1" x14ac:dyDescent="0.25"/>
    <row r="4334" customFormat="1" x14ac:dyDescent="0.25"/>
    <row r="4335" customFormat="1" x14ac:dyDescent="0.25"/>
    <row r="4336" customFormat="1" x14ac:dyDescent="0.25"/>
    <row r="4337" customFormat="1" x14ac:dyDescent="0.25"/>
    <row r="4338" customFormat="1" x14ac:dyDescent="0.25"/>
    <row r="4339" customFormat="1" x14ac:dyDescent="0.25"/>
    <row r="4340" customFormat="1" x14ac:dyDescent="0.25"/>
    <row r="4341" customFormat="1" x14ac:dyDescent="0.25"/>
    <row r="4342" customFormat="1" x14ac:dyDescent="0.25"/>
    <row r="4343" customFormat="1" x14ac:dyDescent="0.25"/>
    <row r="4344" customFormat="1" x14ac:dyDescent="0.25"/>
    <row r="4345" customFormat="1" x14ac:dyDescent="0.25"/>
    <row r="4346" customFormat="1" x14ac:dyDescent="0.25"/>
    <row r="4347" customFormat="1" x14ac:dyDescent="0.25"/>
    <row r="4348" customFormat="1" x14ac:dyDescent="0.25"/>
    <row r="4349" customFormat="1" x14ac:dyDescent="0.25"/>
    <row r="4350" customFormat="1" x14ac:dyDescent="0.25"/>
    <row r="4351" customFormat="1" x14ac:dyDescent="0.25"/>
    <row r="4352" customFormat="1" x14ac:dyDescent="0.25"/>
    <row r="4353" customFormat="1" x14ac:dyDescent="0.25"/>
    <row r="4354" customFormat="1" x14ac:dyDescent="0.25"/>
    <row r="4355" customFormat="1" x14ac:dyDescent="0.25"/>
    <row r="4356" customFormat="1" x14ac:dyDescent="0.25"/>
    <row r="4357" customFormat="1" x14ac:dyDescent="0.25"/>
    <row r="4358" customFormat="1" x14ac:dyDescent="0.25"/>
    <row r="4359" customFormat="1" x14ac:dyDescent="0.25"/>
    <row r="4360" customFormat="1" x14ac:dyDescent="0.25"/>
    <row r="4361" customFormat="1" x14ac:dyDescent="0.25"/>
    <row r="4362" customFormat="1" x14ac:dyDescent="0.25"/>
    <row r="4363" customFormat="1" x14ac:dyDescent="0.25"/>
    <row r="4364" customFormat="1" x14ac:dyDescent="0.25"/>
    <row r="4365" customFormat="1" x14ac:dyDescent="0.25"/>
    <row r="4366" customFormat="1" x14ac:dyDescent="0.25"/>
    <row r="4367" customFormat="1" x14ac:dyDescent="0.25"/>
    <row r="4368" customFormat="1" x14ac:dyDescent="0.25"/>
    <row r="4369" customFormat="1" x14ac:dyDescent="0.25"/>
    <row r="4370" customFormat="1" x14ac:dyDescent="0.25"/>
    <row r="4371" customFormat="1" x14ac:dyDescent="0.25"/>
    <row r="4372" customFormat="1" x14ac:dyDescent="0.25"/>
    <row r="4373" customFormat="1" x14ac:dyDescent="0.25"/>
    <row r="4374" customFormat="1" x14ac:dyDescent="0.25"/>
    <row r="4375" customFormat="1" x14ac:dyDescent="0.25"/>
    <row r="4376" customFormat="1" x14ac:dyDescent="0.25"/>
    <row r="4377" customFormat="1" x14ac:dyDescent="0.25"/>
    <row r="4378" customFormat="1" x14ac:dyDescent="0.25"/>
    <row r="4379" customFormat="1" x14ac:dyDescent="0.25"/>
    <row r="4380" customFormat="1" x14ac:dyDescent="0.25"/>
    <row r="4381" customFormat="1" x14ac:dyDescent="0.25"/>
    <row r="4382" customFormat="1" x14ac:dyDescent="0.25"/>
    <row r="4383" customFormat="1" x14ac:dyDescent="0.25"/>
    <row r="4384" customFormat="1" x14ac:dyDescent="0.25"/>
    <row r="4385" customFormat="1" x14ac:dyDescent="0.25"/>
    <row r="4386" customFormat="1" x14ac:dyDescent="0.25"/>
    <row r="4387" customFormat="1" x14ac:dyDescent="0.25"/>
    <row r="4388" customFormat="1" x14ac:dyDescent="0.25"/>
    <row r="4389" customFormat="1" x14ac:dyDescent="0.25"/>
    <row r="4390" customFormat="1" x14ac:dyDescent="0.25"/>
    <row r="4391" customFormat="1" x14ac:dyDescent="0.25"/>
    <row r="4392" customFormat="1" x14ac:dyDescent="0.25"/>
    <row r="4393" customFormat="1" x14ac:dyDescent="0.25"/>
    <row r="4394" customFormat="1" x14ac:dyDescent="0.25"/>
    <row r="4395" customFormat="1" x14ac:dyDescent="0.25"/>
    <row r="4396" customFormat="1" x14ac:dyDescent="0.25"/>
    <row r="4397" customFormat="1" x14ac:dyDescent="0.25"/>
    <row r="4398" customFormat="1" x14ac:dyDescent="0.25"/>
    <row r="4399" customFormat="1" x14ac:dyDescent="0.25"/>
    <row r="4400" customFormat="1" x14ac:dyDescent="0.25"/>
    <row r="4401" customFormat="1" x14ac:dyDescent="0.25"/>
    <row r="4402" customFormat="1" x14ac:dyDescent="0.25"/>
    <row r="4403" customFormat="1" x14ac:dyDescent="0.25"/>
    <row r="4404" customFormat="1" x14ac:dyDescent="0.25"/>
    <row r="4405" customFormat="1" x14ac:dyDescent="0.25"/>
    <row r="4406" customFormat="1" x14ac:dyDescent="0.25"/>
    <row r="4407" customFormat="1" x14ac:dyDescent="0.25"/>
    <row r="4408" customFormat="1" x14ac:dyDescent="0.25"/>
    <row r="4409" customFormat="1" x14ac:dyDescent="0.25"/>
    <row r="4410" customFormat="1" x14ac:dyDescent="0.25"/>
    <row r="4411" customFormat="1" x14ac:dyDescent="0.25"/>
    <row r="4412" customFormat="1" x14ac:dyDescent="0.25"/>
    <row r="4413" customFormat="1" x14ac:dyDescent="0.25"/>
    <row r="4414" customFormat="1" x14ac:dyDescent="0.25"/>
    <row r="4415" customFormat="1" x14ac:dyDescent="0.25"/>
    <row r="4416" customFormat="1" x14ac:dyDescent="0.25"/>
    <row r="4417" customFormat="1" x14ac:dyDescent="0.25"/>
    <row r="4418" customFormat="1" x14ac:dyDescent="0.25"/>
    <row r="4419" customFormat="1" x14ac:dyDescent="0.25"/>
    <row r="4420" customFormat="1" x14ac:dyDescent="0.25"/>
    <row r="4421" customFormat="1" x14ac:dyDescent="0.25"/>
    <row r="4422" customFormat="1" x14ac:dyDescent="0.25"/>
    <row r="4423" customFormat="1" x14ac:dyDescent="0.25"/>
    <row r="4424" customFormat="1" x14ac:dyDescent="0.25"/>
    <row r="4425" customFormat="1" x14ac:dyDescent="0.25"/>
    <row r="4426" customFormat="1" x14ac:dyDescent="0.25"/>
    <row r="4427" customFormat="1" x14ac:dyDescent="0.25"/>
    <row r="4428" customFormat="1" x14ac:dyDescent="0.25"/>
    <row r="4429" customFormat="1" x14ac:dyDescent="0.25"/>
    <row r="4430" customFormat="1" x14ac:dyDescent="0.25"/>
    <row r="4431" customFormat="1" x14ac:dyDescent="0.25"/>
    <row r="4432" customFormat="1" x14ac:dyDescent="0.25"/>
    <row r="4433" customFormat="1" x14ac:dyDescent="0.25"/>
    <row r="4434" customFormat="1" x14ac:dyDescent="0.25"/>
    <row r="4435" customFormat="1" x14ac:dyDescent="0.25"/>
    <row r="4436" customFormat="1" x14ac:dyDescent="0.25"/>
    <row r="4437" customFormat="1" x14ac:dyDescent="0.25"/>
    <row r="4438" customFormat="1" x14ac:dyDescent="0.25"/>
    <row r="4439" customFormat="1" x14ac:dyDescent="0.25"/>
    <row r="4440" customFormat="1" x14ac:dyDescent="0.25"/>
    <row r="4441" customFormat="1" x14ac:dyDescent="0.25"/>
    <row r="4442" customFormat="1" x14ac:dyDescent="0.25"/>
    <row r="4443" customFormat="1" x14ac:dyDescent="0.25"/>
    <row r="4444" customFormat="1" x14ac:dyDescent="0.25"/>
    <row r="4445" customFormat="1" x14ac:dyDescent="0.25"/>
    <row r="4446" customFormat="1" x14ac:dyDescent="0.25"/>
    <row r="4447" customFormat="1" x14ac:dyDescent="0.25"/>
    <row r="4448" customFormat="1" x14ac:dyDescent="0.25"/>
    <row r="4449" customFormat="1" x14ac:dyDescent="0.25"/>
    <row r="4450" customFormat="1" x14ac:dyDescent="0.25"/>
    <row r="4451" customFormat="1" x14ac:dyDescent="0.25"/>
    <row r="4452" customFormat="1" x14ac:dyDescent="0.25"/>
    <row r="4453" customFormat="1" x14ac:dyDescent="0.25"/>
    <row r="4454" customFormat="1" x14ac:dyDescent="0.25"/>
    <row r="4455" customFormat="1" x14ac:dyDescent="0.25"/>
    <row r="4456" customFormat="1" x14ac:dyDescent="0.25"/>
    <row r="4457" customFormat="1" x14ac:dyDescent="0.25"/>
    <row r="4458" customFormat="1" x14ac:dyDescent="0.25"/>
    <row r="4459" customFormat="1" x14ac:dyDescent="0.25"/>
    <row r="4460" customFormat="1" x14ac:dyDescent="0.25"/>
    <row r="4461" customFormat="1" x14ac:dyDescent="0.25"/>
    <row r="4462" customFormat="1" x14ac:dyDescent="0.25"/>
    <row r="4463" customFormat="1" x14ac:dyDescent="0.25"/>
    <row r="4464" customFormat="1" x14ac:dyDescent="0.25"/>
    <row r="4465" customFormat="1" x14ac:dyDescent="0.25"/>
    <row r="4466" customFormat="1" x14ac:dyDescent="0.25"/>
    <row r="4467" customFormat="1" x14ac:dyDescent="0.25"/>
    <row r="4468" customFormat="1" x14ac:dyDescent="0.25"/>
    <row r="4469" customFormat="1" x14ac:dyDescent="0.25"/>
    <row r="4470" customFormat="1" x14ac:dyDescent="0.25"/>
    <row r="4471" customFormat="1" x14ac:dyDescent="0.25"/>
    <row r="4472" customFormat="1" x14ac:dyDescent="0.25"/>
    <row r="4473" customFormat="1" x14ac:dyDescent="0.25"/>
    <row r="4474" customFormat="1" x14ac:dyDescent="0.25"/>
    <row r="4475" customFormat="1" x14ac:dyDescent="0.25"/>
    <row r="4476" customFormat="1" x14ac:dyDescent="0.25"/>
    <row r="4477" customFormat="1" x14ac:dyDescent="0.25"/>
    <row r="4478" customFormat="1" x14ac:dyDescent="0.25"/>
    <row r="4479" customFormat="1" x14ac:dyDescent="0.25"/>
    <row r="4480" customFormat="1" x14ac:dyDescent="0.25"/>
    <row r="4481" customFormat="1" x14ac:dyDescent="0.25"/>
    <row r="4482" customFormat="1" x14ac:dyDescent="0.25"/>
    <row r="4483" customFormat="1" x14ac:dyDescent="0.25"/>
    <row r="4484" customFormat="1" x14ac:dyDescent="0.25"/>
    <row r="4485" customFormat="1" x14ac:dyDescent="0.25"/>
    <row r="4486" customFormat="1" x14ac:dyDescent="0.25"/>
    <row r="4487" customFormat="1" x14ac:dyDescent="0.25"/>
    <row r="4488" customFormat="1" x14ac:dyDescent="0.25"/>
    <row r="4489" customFormat="1" x14ac:dyDescent="0.25"/>
    <row r="4490" customFormat="1" x14ac:dyDescent="0.25"/>
    <row r="4491" customFormat="1" x14ac:dyDescent="0.25"/>
    <row r="4492" customFormat="1" x14ac:dyDescent="0.25"/>
    <row r="4493" customFormat="1" x14ac:dyDescent="0.25"/>
    <row r="4494" customFormat="1" x14ac:dyDescent="0.25"/>
    <row r="4495" customFormat="1" x14ac:dyDescent="0.25"/>
    <row r="4496" customFormat="1" x14ac:dyDescent="0.25"/>
    <row r="4497" customFormat="1" x14ac:dyDescent="0.25"/>
    <row r="4498" customFormat="1" x14ac:dyDescent="0.25"/>
    <row r="4499" customFormat="1" x14ac:dyDescent="0.25"/>
    <row r="4500" customFormat="1" x14ac:dyDescent="0.25"/>
    <row r="4501" customFormat="1" x14ac:dyDescent="0.25"/>
    <row r="4502" customFormat="1" x14ac:dyDescent="0.25"/>
    <row r="4503" customFormat="1" x14ac:dyDescent="0.25"/>
    <row r="4504" customFormat="1" x14ac:dyDescent="0.25"/>
    <row r="4505" customFormat="1" x14ac:dyDescent="0.25"/>
    <row r="4506" customFormat="1" x14ac:dyDescent="0.25"/>
    <row r="4507" customFormat="1" x14ac:dyDescent="0.25"/>
    <row r="4508" customFormat="1" x14ac:dyDescent="0.25"/>
    <row r="4509" customFormat="1" x14ac:dyDescent="0.25"/>
    <row r="4510" customFormat="1" x14ac:dyDescent="0.25"/>
    <row r="4511" customFormat="1" x14ac:dyDescent="0.25"/>
    <row r="4512" customFormat="1" x14ac:dyDescent="0.25"/>
    <row r="4513" customFormat="1" x14ac:dyDescent="0.25"/>
    <row r="4514" customFormat="1" x14ac:dyDescent="0.25"/>
    <row r="4515" customFormat="1" x14ac:dyDescent="0.25"/>
    <row r="4516" customFormat="1" x14ac:dyDescent="0.25"/>
    <row r="4517" customFormat="1" x14ac:dyDescent="0.25"/>
    <row r="4518" customFormat="1" x14ac:dyDescent="0.25"/>
    <row r="4519" customFormat="1" x14ac:dyDescent="0.25"/>
    <row r="4520" customFormat="1" x14ac:dyDescent="0.25"/>
    <row r="4521" customFormat="1" x14ac:dyDescent="0.25"/>
    <row r="4522" customFormat="1" x14ac:dyDescent="0.25"/>
    <row r="4523" customFormat="1" x14ac:dyDescent="0.25"/>
    <row r="4524" customFormat="1" x14ac:dyDescent="0.25"/>
    <row r="4525" customFormat="1" x14ac:dyDescent="0.25"/>
    <row r="4526" customFormat="1" x14ac:dyDescent="0.25"/>
    <row r="4527" customFormat="1" x14ac:dyDescent="0.25"/>
    <row r="4528" customFormat="1" x14ac:dyDescent="0.25"/>
    <row r="4529" customFormat="1" x14ac:dyDescent="0.25"/>
    <row r="4530" customFormat="1" x14ac:dyDescent="0.25"/>
    <row r="4531" customFormat="1" x14ac:dyDescent="0.25"/>
    <row r="4532" customFormat="1" x14ac:dyDescent="0.25"/>
    <row r="4533" customFormat="1" x14ac:dyDescent="0.25"/>
    <row r="4534" customFormat="1" x14ac:dyDescent="0.25"/>
    <row r="4535" customFormat="1" x14ac:dyDescent="0.25"/>
    <row r="4536" customFormat="1" x14ac:dyDescent="0.25"/>
    <row r="4537" customFormat="1" x14ac:dyDescent="0.25"/>
    <row r="4538" customFormat="1" x14ac:dyDescent="0.25"/>
    <row r="4539" customFormat="1" x14ac:dyDescent="0.25"/>
    <row r="4540" customFormat="1" x14ac:dyDescent="0.25"/>
    <row r="4541" customFormat="1" x14ac:dyDescent="0.25"/>
    <row r="4542" customFormat="1" x14ac:dyDescent="0.25"/>
    <row r="4543" customFormat="1" x14ac:dyDescent="0.25"/>
    <row r="4544" customFormat="1" x14ac:dyDescent="0.25"/>
    <row r="4545" customFormat="1" x14ac:dyDescent="0.25"/>
    <row r="4546" customFormat="1" x14ac:dyDescent="0.25"/>
    <row r="4547" customFormat="1" x14ac:dyDescent="0.25"/>
    <row r="4548" customFormat="1" x14ac:dyDescent="0.25"/>
    <row r="4549" customFormat="1" x14ac:dyDescent="0.25"/>
    <row r="4550" customFormat="1" x14ac:dyDescent="0.25"/>
    <row r="4551" customFormat="1" x14ac:dyDescent="0.25"/>
    <row r="4552" customFormat="1" x14ac:dyDescent="0.25"/>
    <row r="4553" customFormat="1" x14ac:dyDescent="0.25"/>
    <row r="4554" customFormat="1" x14ac:dyDescent="0.25"/>
    <row r="4555" customFormat="1" x14ac:dyDescent="0.25"/>
    <row r="4556" customFormat="1" x14ac:dyDescent="0.25"/>
    <row r="4557" customFormat="1" x14ac:dyDescent="0.25"/>
    <row r="4558" customFormat="1" x14ac:dyDescent="0.25"/>
    <row r="4559" customFormat="1" x14ac:dyDescent="0.25"/>
    <row r="4560" customFormat="1" x14ac:dyDescent="0.25"/>
    <row r="4561" customFormat="1" x14ac:dyDescent="0.25"/>
    <row r="4562" customFormat="1" x14ac:dyDescent="0.25"/>
    <row r="4563" customFormat="1" x14ac:dyDescent="0.25"/>
    <row r="4564" customFormat="1" x14ac:dyDescent="0.25"/>
    <row r="4565" customFormat="1" x14ac:dyDescent="0.25"/>
    <row r="4566" customFormat="1" x14ac:dyDescent="0.25"/>
    <row r="4567" customFormat="1" x14ac:dyDescent="0.25"/>
    <row r="4568" customFormat="1" x14ac:dyDescent="0.25"/>
    <row r="4569" customFormat="1" x14ac:dyDescent="0.25"/>
    <row r="4570" customFormat="1" x14ac:dyDescent="0.25"/>
    <row r="4571" customFormat="1" x14ac:dyDescent="0.25"/>
    <row r="4572" customFormat="1" x14ac:dyDescent="0.25"/>
    <row r="4573" customFormat="1" x14ac:dyDescent="0.25"/>
    <row r="4574" customFormat="1" x14ac:dyDescent="0.25"/>
    <row r="4575" customFormat="1" x14ac:dyDescent="0.25"/>
    <row r="4576" customFormat="1" x14ac:dyDescent="0.25"/>
    <row r="4577" customFormat="1" x14ac:dyDescent="0.25"/>
    <row r="4578" customFormat="1" x14ac:dyDescent="0.25"/>
    <row r="4579" customFormat="1" x14ac:dyDescent="0.25"/>
    <row r="4580" customFormat="1" x14ac:dyDescent="0.25"/>
    <row r="4581" customFormat="1" x14ac:dyDescent="0.25"/>
    <row r="4582" customFormat="1" x14ac:dyDescent="0.25"/>
    <row r="4583" customFormat="1" x14ac:dyDescent="0.25"/>
    <row r="4584" customFormat="1" x14ac:dyDescent="0.25"/>
    <row r="4585" customFormat="1" x14ac:dyDescent="0.25"/>
    <row r="4586" customFormat="1" x14ac:dyDescent="0.25"/>
    <row r="4587" customFormat="1" x14ac:dyDescent="0.25"/>
    <row r="4588" customFormat="1" x14ac:dyDescent="0.25"/>
    <row r="4589" customFormat="1" x14ac:dyDescent="0.25"/>
    <row r="4590" customFormat="1" x14ac:dyDescent="0.25"/>
    <row r="4591" customFormat="1" x14ac:dyDescent="0.25"/>
    <row r="4592" customFormat="1" x14ac:dyDescent="0.25"/>
    <row r="4593" customFormat="1" x14ac:dyDescent="0.25"/>
    <row r="4594" customFormat="1" x14ac:dyDescent="0.25"/>
    <row r="4595" customFormat="1" x14ac:dyDescent="0.25"/>
    <row r="4596" customFormat="1" x14ac:dyDescent="0.25"/>
    <row r="4597" customFormat="1" x14ac:dyDescent="0.25"/>
    <row r="4598" customFormat="1" x14ac:dyDescent="0.25"/>
    <row r="4599" customFormat="1" x14ac:dyDescent="0.25"/>
    <row r="4600" customFormat="1" x14ac:dyDescent="0.25"/>
    <row r="4601" customFormat="1" x14ac:dyDescent="0.25"/>
    <row r="4602" customFormat="1" x14ac:dyDescent="0.25"/>
    <row r="4603" customFormat="1" x14ac:dyDescent="0.25"/>
    <row r="4604" customFormat="1" x14ac:dyDescent="0.25"/>
    <row r="4605" customFormat="1" x14ac:dyDescent="0.25"/>
    <row r="4606" customFormat="1" x14ac:dyDescent="0.25"/>
    <row r="4607" customFormat="1" x14ac:dyDescent="0.25"/>
    <row r="4608" customFormat="1" x14ac:dyDescent="0.25"/>
    <row r="4609" customFormat="1" x14ac:dyDescent="0.25"/>
    <row r="4610" customFormat="1" x14ac:dyDescent="0.25"/>
    <row r="4611" customFormat="1" x14ac:dyDescent="0.25"/>
    <row r="4612" customFormat="1" x14ac:dyDescent="0.25"/>
    <row r="4613" customFormat="1" x14ac:dyDescent="0.25"/>
    <row r="4614" customFormat="1" x14ac:dyDescent="0.25"/>
    <row r="4615" customFormat="1" x14ac:dyDescent="0.25"/>
    <row r="4616" customFormat="1" x14ac:dyDescent="0.25"/>
    <row r="4617" customFormat="1" x14ac:dyDescent="0.25"/>
    <row r="4618" customFormat="1" x14ac:dyDescent="0.25"/>
    <row r="4619" customFormat="1" x14ac:dyDescent="0.25"/>
    <row r="4620" customFormat="1" x14ac:dyDescent="0.25"/>
    <row r="4621" customFormat="1" x14ac:dyDescent="0.25"/>
    <row r="4622" customFormat="1" x14ac:dyDescent="0.25"/>
    <row r="4623" customFormat="1" x14ac:dyDescent="0.25"/>
    <row r="4624" customFormat="1" x14ac:dyDescent="0.25"/>
    <row r="4625" customFormat="1" x14ac:dyDescent="0.25"/>
    <row r="4626" customFormat="1" x14ac:dyDescent="0.25"/>
    <row r="4627" customFormat="1" x14ac:dyDescent="0.25"/>
    <row r="4628" customFormat="1" x14ac:dyDescent="0.25"/>
    <row r="4629" customFormat="1" x14ac:dyDescent="0.25"/>
    <row r="4630" customFormat="1" x14ac:dyDescent="0.25"/>
    <row r="4631" customFormat="1" x14ac:dyDescent="0.25"/>
    <row r="4632" customFormat="1" x14ac:dyDescent="0.25"/>
    <row r="4633" customFormat="1" x14ac:dyDescent="0.25"/>
    <row r="4634" customFormat="1" x14ac:dyDescent="0.25"/>
    <row r="4635" customFormat="1" x14ac:dyDescent="0.25"/>
    <row r="4636" customFormat="1" x14ac:dyDescent="0.25"/>
    <row r="4637" customFormat="1" x14ac:dyDescent="0.25"/>
    <row r="4638" customFormat="1" x14ac:dyDescent="0.25"/>
    <row r="4639" customFormat="1" x14ac:dyDescent="0.25"/>
    <row r="4640" customFormat="1" x14ac:dyDescent="0.25"/>
    <row r="4641" customFormat="1" x14ac:dyDescent="0.25"/>
    <row r="4642" customFormat="1" x14ac:dyDescent="0.25"/>
    <row r="4643" customFormat="1" x14ac:dyDescent="0.25"/>
    <row r="4644" customFormat="1" x14ac:dyDescent="0.25"/>
    <row r="4645" customFormat="1" x14ac:dyDescent="0.25"/>
    <row r="4646" customFormat="1" x14ac:dyDescent="0.25"/>
    <row r="4647" customFormat="1" x14ac:dyDescent="0.25"/>
    <row r="4648" customFormat="1" x14ac:dyDescent="0.25"/>
    <row r="4649" customFormat="1" x14ac:dyDescent="0.25"/>
    <row r="4650" customFormat="1" x14ac:dyDescent="0.25"/>
    <row r="4651" customFormat="1" x14ac:dyDescent="0.25"/>
    <row r="4652" customFormat="1" x14ac:dyDescent="0.25"/>
    <row r="4653" customFormat="1" x14ac:dyDescent="0.25"/>
    <row r="4654" customFormat="1" x14ac:dyDescent="0.25"/>
    <row r="4655" customFormat="1" x14ac:dyDescent="0.25"/>
    <row r="4656" customFormat="1" x14ac:dyDescent="0.25"/>
    <row r="4657" customFormat="1" x14ac:dyDescent="0.25"/>
    <row r="4658" customFormat="1" x14ac:dyDescent="0.25"/>
    <row r="4659" customFormat="1" x14ac:dyDescent="0.25"/>
    <row r="4660" customFormat="1" x14ac:dyDescent="0.25"/>
    <row r="4661" customFormat="1" x14ac:dyDescent="0.25"/>
    <row r="4662" customFormat="1" x14ac:dyDescent="0.25"/>
    <row r="4663" customFormat="1" x14ac:dyDescent="0.25"/>
    <row r="4664" customFormat="1" x14ac:dyDescent="0.25"/>
    <row r="4665" customFormat="1" x14ac:dyDescent="0.25"/>
    <row r="4666" customFormat="1" x14ac:dyDescent="0.25"/>
    <row r="4667" customFormat="1" x14ac:dyDescent="0.25"/>
    <row r="4668" customFormat="1" x14ac:dyDescent="0.25"/>
    <row r="4669" customFormat="1" x14ac:dyDescent="0.25"/>
    <row r="4670" customFormat="1" x14ac:dyDescent="0.25"/>
    <row r="4671" customFormat="1" x14ac:dyDescent="0.25"/>
    <row r="4672" customFormat="1" x14ac:dyDescent="0.25"/>
    <row r="4673" customFormat="1" x14ac:dyDescent="0.25"/>
    <row r="4674" customFormat="1" x14ac:dyDescent="0.25"/>
    <row r="4675" customFormat="1" x14ac:dyDescent="0.25"/>
    <row r="4676" customFormat="1" x14ac:dyDescent="0.25"/>
    <row r="4677" customFormat="1" x14ac:dyDescent="0.25"/>
    <row r="4678" customFormat="1" x14ac:dyDescent="0.25"/>
    <row r="4679" customFormat="1" x14ac:dyDescent="0.25"/>
    <row r="4680" customFormat="1" x14ac:dyDescent="0.25"/>
    <row r="4681" customFormat="1" x14ac:dyDescent="0.25"/>
    <row r="4682" customFormat="1" x14ac:dyDescent="0.25"/>
    <row r="4683" customFormat="1" x14ac:dyDescent="0.25"/>
    <row r="4684" customFormat="1" x14ac:dyDescent="0.25"/>
    <row r="4685" customFormat="1" x14ac:dyDescent="0.25"/>
    <row r="4686" customFormat="1" x14ac:dyDescent="0.25"/>
    <row r="4687" customFormat="1" x14ac:dyDescent="0.25"/>
    <row r="4688" customFormat="1" x14ac:dyDescent="0.25"/>
    <row r="4689" customFormat="1" x14ac:dyDescent="0.25"/>
    <row r="4690" customFormat="1" x14ac:dyDescent="0.25"/>
    <row r="4691" customFormat="1" x14ac:dyDescent="0.25"/>
    <row r="4692" customFormat="1" x14ac:dyDescent="0.25"/>
    <row r="4693" customFormat="1" x14ac:dyDescent="0.25"/>
    <row r="4694" customFormat="1" x14ac:dyDescent="0.25"/>
    <row r="4695" customFormat="1" x14ac:dyDescent="0.25"/>
    <row r="4696" customFormat="1" x14ac:dyDescent="0.25"/>
    <row r="4697" customFormat="1" x14ac:dyDescent="0.25"/>
    <row r="4698" customFormat="1" x14ac:dyDescent="0.25"/>
    <row r="4699" customFormat="1" x14ac:dyDescent="0.25"/>
    <row r="4700" customFormat="1" x14ac:dyDescent="0.25"/>
    <row r="4701" customFormat="1" x14ac:dyDescent="0.25"/>
    <row r="4702" customFormat="1" x14ac:dyDescent="0.25"/>
    <row r="4703" customFormat="1" x14ac:dyDescent="0.25"/>
    <row r="4704" customFormat="1" x14ac:dyDescent="0.25"/>
    <row r="4705" customFormat="1" x14ac:dyDescent="0.25"/>
    <row r="4706" customFormat="1" x14ac:dyDescent="0.25"/>
    <row r="4707" customFormat="1" x14ac:dyDescent="0.25"/>
    <row r="4708" customFormat="1" x14ac:dyDescent="0.25"/>
    <row r="4709" customFormat="1" x14ac:dyDescent="0.25"/>
    <row r="4710" customFormat="1" x14ac:dyDescent="0.25"/>
    <row r="4711" customFormat="1" x14ac:dyDescent="0.25"/>
    <row r="4712" customFormat="1" x14ac:dyDescent="0.25"/>
    <row r="4713" customFormat="1" x14ac:dyDescent="0.25"/>
    <row r="4714" customFormat="1" x14ac:dyDescent="0.25"/>
    <row r="4715" customFormat="1" x14ac:dyDescent="0.25"/>
    <row r="4716" customFormat="1" x14ac:dyDescent="0.25"/>
    <row r="4717" customFormat="1" x14ac:dyDescent="0.25"/>
    <row r="4718" customFormat="1" x14ac:dyDescent="0.25"/>
    <row r="4719" customFormat="1" x14ac:dyDescent="0.25"/>
    <row r="4720" customFormat="1" x14ac:dyDescent="0.25"/>
    <row r="4721" customFormat="1" x14ac:dyDescent="0.25"/>
    <row r="4722" customFormat="1" x14ac:dyDescent="0.25"/>
    <row r="4723" customFormat="1" x14ac:dyDescent="0.25"/>
    <row r="4724" customFormat="1" x14ac:dyDescent="0.25"/>
    <row r="4725" customFormat="1" x14ac:dyDescent="0.25"/>
    <row r="4726" customFormat="1" x14ac:dyDescent="0.25"/>
    <row r="4727" customFormat="1" x14ac:dyDescent="0.25"/>
    <row r="4728" customFormat="1" x14ac:dyDescent="0.25"/>
    <row r="4729" customFormat="1" x14ac:dyDescent="0.25"/>
    <row r="4730" customFormat="1" x14ac:dyDescent="0.25"/>
    <row r="4731" customFormat="1" x14ac:dyDescent="0.25"/>
    <row r="4732" customFormat="1" x14ac:dyDescent="0.25"/>
    <row r="4733" customFormat="1" x14ac:dyDescent="0.25"/>
    <row r="4734" customFormat="1" x14ac:dyDescent="0.25"/>
    <row r="4735" customFormat="1" x14ac:dyDescent="0.25"/>
    <row r="4736" customFormat="1" x14ac:dyDescent="0.25"/>
    <row r="4737" customFormat="1" x14ac:dyDescent="0.25"/>
    <row r="4738" customFormat="1" x14ac:dyDescent="0.25"/>
    <row r="4739" customFormat="1" x14ac:dyDescent="0.25"/>
    <row r="4740" customFormat="1" x14ac:dyDescent="0.25"/>
    <row r="4741" customFormat="1" x14ac:dyDescent="0.25"/>
    <row r="4742" customFormat="1" x14ac:dyDescent="0.25"/>
    <row r="4743" customFormat="1" x14ac:dyDescent="0.25"/>
    <row r="4744" customFormat="1" x14ac:dyDescent="0.25"/>
    <row r="4745" customFormat="1" x14ac:dyDescent="0.25"/>
    <row r="4746" customFormat="1" x14ac:dyDescent="0.25"/>
    <row r="4747" customFormat="1" x14ac:dyDescent="0.25"/>
    <row r="4748" customFormat="1" x14ac:dyDescent="0.25"/>
    <row r="4749" customFormat="1" x14ac:dyDescent="0.25"/>
    <row r="4750" customFormat="1" x14ac:dyDescent="0.25"/>
    <row r="4751" customFormat="1" x14ac:dyDescent="0.25"/>
    <row r="4752" customFormat="1" x14ac:dyDescent="0.25"/>
    <row r="4753" customFormat="1" x14ac:dyDescent="0.25"/>
    <row r="4754" customFormat="1" x14ac:dyDescent="0.25"/>
    <row r="4755" customFormat="1" x14ac:dyDescent="0.25"/>
    <row r="4756" customFormat="1" x14ac:dyDescent="0.25"/>
    <row r="4757" customFormat="1" x14ac:dyDescent="0.25"/>
    <row r="4758" customFormat="1" x14ac:dyDescent="0.25"/>
    <row r="4759" customFormat="1" x14ac:dyDescent="0.25"/>
    <row r="4760" customFormat="1" x14ac:dyDescent="0.25"/>
    <row r="4761" customFormat="1" x14ac:dyDescent="0.25"/>
    <row r="4762" customFormat="1" x14ac:dyDescent="0.25"/>
    <row r="4763" customFormat="1" x14ac:dyDescent="0.25"/>
    <row r="4764" customFormat="1" x14ac:dyDescent="0.25"/>
    <row r="4765" customFormat="1" x14ac:dyDescent="0.25"/>
    <row r="4766" customFormat="1" x14ac:dyDescent="0.25"/>
    <row r="4767" customFormat="1" x14ac:dyDescent="0.25"/>
    <row r="4768" customFormat="1" x14ac:dyDescent="0.25"/>
    <row r="4769" customFormat="1" x14ac:dyDescent="0.25"/>
    <row r="4770" customFormat="1" x14ac:dyDescent="0.25"/>
    <row r="4771" customFormat="1" x14ac:dyDescent="0.25"/>
    <row r="4772" customFormat="1" x14ac:dyDescent="0.25"/>
    <row r="4773" customFormat="1" x14ac:dyDescent="0.25"/>
    <row r="4774" customFormat="1" x14ac:dyDescent="0.25"/>
    <row r="4775" customFormat="1" x14ac:dyDescent="0.25"/>
    <row r="4776" customFormat="1" x14ac:dyDescent="0.25"/>
    <row r="4777" customFormat="1" x14ac:dyDescent="0.25"/>
    <row r="4778" customFormat="1" x14ac:dyDescent="0.25"/>
    <row r="4779" customFormat="1" x14ac:dyDescent="0.25"/>
    <row r="4780" customFormat="1" x14ac:dyDescent="0.25"/>
    <row r="4781" customFormat="1" x14ac:dyDescent="0.25"/>
    <row r="4782" customFormat="1" x14ac:dyDescent="0.25"/>
    <row r="4783" customFormat="1" x14ac:dyDescent="0.25"/>
    <row r="4784" customFormat="1" x14ac:dyDescent="0.25"/>
    <row r="4785" customFormat="1" x14ac:dyDescent="0.25"/>
    <row r="4786" customFormat="1" x14ac:dyDescent="0.25"/>
    <row r="4787" customFormat="1" x14ac:dyDescent="0.25"/>
    <row r="4788" customFormat="1" x14ac:dyDescent="0.25"/>
    <row r="4789" customFormat="1" x14ac:dyDescent="0.25"/>
    <row r="4790" customFormat="1" x14ac:dyDescent="0.25"/>
    <row r="4791" customFormat="1" x14ac:dyDescent="0.25"/>
    <row r="4792" customFormat="1" x14ac:dyDescent="0.25"/>
    <row r="4793" customFormat="1" x14ac:dyDescent="0.25"/>
    <row r="4794" customFormat="1" x14ac:dyDescent="0.25"/>
    <row r="4795" customFormat="1" x14ac:dyDescent="0.25"/>
    <row r="4796" customFormat="1" x14ac:dyDescent="0.25"/>
    <row r="4797" customFormat="1" x14ac:dyDescent="0.25"/>
    <row r="4798" customFormat="1" x14ac:dyDescent="0.25"/>
    <row r="4799" customFormat="1" x14ac:dyDescent="0.25"/>
    <row r="4800" customFormat="1" x14ac:dyDescent="0.25"/>
    <row r="4801" customFormat="1" x14ac:dyDescent="0.25"/>
    <row r="4802" customFormat="1" x14ac:dyDescent="0.25"/>
    <row r="4803" customFormat="1" x14ac:dyDescent="0.25"/>
    <row r="4804" customFormat="1" x14ac:dyDescent="0.25"/>
    <row r="4805" customFormat="1" x14ac:dyDescent="0.25"/>
    <row r="4806" customFormat="1" x14ac:dyDescent="0.25"/>
    <row r="4807" customFormat="1" x14ac:dyDescent="0.25"/>
    <row r="4808" customFormat="1" x14ac:dyDescent="0.25"/>
    <row r="4809" customFormat="1" x14ac:dyDescent="0.25"/>
    <row r="4810" customFormat="1" x14ac:dyDescent="0.25"/>
    <row r="4811" customFormat="1" x14ac:dyDescent="0.25"/>
    <row r="4812" customFormat="1" x14ac:dyDescent="0.25"/>
    <row r="4813" customFormat="1" x14ac:dyDescent="0.25"/>
    <row r="4814" customFormat="1" x14ac:dyDescent="0.25"/>
    <row r="4815" customFormat="1" x14ac:dyDescent="0.25"/>
    <row r="4816" customFormat="1" x14ac:dyDescent="0.25"/>
    <row r="4817" customFormat="1" x14ac:dyDescent="0.25"/>
    <row r="4818" customFormat="1" x14ac:dyDescent="0.25"/>
    <row r="4819" customFormat="1" x14ac:dyDescent="0.25"/>
    <row r="4820" customFormat="1" x14ac:dyDescent="0.25"/>
    <row r="4821" customFormat="1" x14ac:dyDescent="0.25"/>
    <row r="4822" customFormat="1" x14ac:dyDescent="0.25"/>
    <row r="4823" customFormat="1" x14ac:dyDescent="0.25"/>
    <row r="4824" customFormat="1" x14ac:dyDescent="0.25"/>
    <row r="4825" customFormat="1" x14ac:dyDescent="0.25"/>
    <row r="4826" customFormat="1" x14ac:dyDescent="0.25"/>
    <row r="4827" customFormat="1" x14ac:dyDescent="0.25"/>
    <row r="4828" customFormat="1" x14ac:dyDescent="0.25"/>
    <row r="4829" customFormat="1" x14ac:dyDescent="0.25"/>
    <row r="4830" customFormat="1" x14ac:dyDescent="0.25"/>
    <row r="4831" customFormat="1" x14ac:dyDescent="0.25"/>
    <row r="4832" customFormat="1" x14ac:dyDescent="0.25"/>
    <row r="4833" customFormat="1" x14ac:dyDescent="0.25"/>
    <row r="4834" customFormat="1" x14ac:dyDescent="0.25"/>
    <row r="4835" customFormat="1" x14ac:dyDescent="0.25"/>
    <row r="4836" customFormat="1" x14ac:dyDescent="0.25"/>
    <row r="4837" customFormat="1" x14ac:dyDescent="0.25"/>
    <row r="4838" customFormat="1" x14ac:dyDescent="0.25"/>
    <row r="4839" customFormat="1" x14ac:dyDescent="0.25"/>
    <row r="4840" customFormat="1" x14ac:dyDescent="0.25"/>
    <row r="4841" customFormat="1" x14ac:dyDescent="0.25"/>
    <row r="4842" customFormat="1" x14ac:dyDescent="0.25"/>
    <row r="4843" customFormat="1" x14ac:dyDescent="0.25"/>
    <row r="4844" customFormat="1" x14ac:dyDescent="0.25"/>
    <row r="4845" customFormat="1" x14ac:dyDescent="0.25"/>
    <row r="4846" customFormat="1" x14ac:dyDescent="0.25"/>
    <row r="4847" customFormat="1" x14ac:dyDescent="0.25"/>
    <row r="4848" customFormat="1" x14ac:dyDescent="0.25"/>
    <row r="4849" customFormat="1" x14ac:dyDescent="0.25"/>
    <row r="4850" customFormat="1" x14ac:dyDescent="0.25"/>
    <row r="4851" customFormat="1" x14ac:dyDescent="0.25"/>
    <row r="4852" customFormat="1" x14ac:dyDescent="0.25"/>
    <row r="4853" customFormat="1" x14ac:dyDescent="0.25"/>
    <row r="4854" customFormat="1" x14ac:dyDescent="0.25"/>
    <row r="4855" customFormat="1" x14ac:dyDescent="0.25"/>
    <row r="4856" customFormat="1" x14ac:dyDescent="0.25"/>
    <row r="4857" customFormat="1" x14ac:dyDescent="0.25"/>
    <row r="4858" customFormat="1" x14ac:dyDescent="0.25"/>
    <row r="4859" customFormat="1" x14ac:dyDescent="0.25"/>
    <row r="4860" customFormat="1" x14ac:dyDescent="0.25"/>
    <row r="4861" customFormat="1" x14ac:dyDescent="0.25"/>
    <row r="4862" customFormat="1" x14ac:dyDescent="0.25"/>
    <row r="4863" customFormat="1" x14ac:dyDescent="0.25"/>
    <row r="4864" customFormat="1" x14ac:dyDescent="0.25"/>
    <row r="4865" customFormat="1" x14ac:dyDescent="0.25"/>
    <row r="4866" customFormat="1" x14ac:dyDescent="0.25"/>
    <row r="4867" customFormat="1" x14ac:dyDescent="0.25"/>
    <row r="4868" customFormat="1" x14ac:dyDescent="0.25"/>
    <row r="4869" customFormat="1" x14ac:dyDescent="0.25"/>
    <row r="4870" customFormat="1" x14ac:dyDescent="0.25"/>
    <row r="4871" customFormat="1" x14ac:dyDescent="0.25"/>
    <row r="4872" customFormat="1" x14ac:dyDescent="0.25"/>
    <row r="4873" customFormat="1" x14ac:dyDescent="0.25"/>
    <row r="4874" customFormat="1" x14ac:dyDescent="0.25"/>
    <row r="4875" customFormat="1" x14ac:dyDescent="0.25"/>
    <row r="4876" customFormat="1" x14ac:dyDescent="0.25"/>
    <row r="4877" customFormat="1" x14ac:dyDescent="0.25"/>
    <row r="4878" customFormat="1" x14ac:dyDescent="0.25"/>
    <row r="4879" customFormat="1" x14ac:dyDescent="0.25"/>
    <row r="4880" customFormat="1" x14ac:dyDescent="0.25"/>
    <row r="4881" customFormat="1" x14ac:dyDescent="0.25"/>
    <row r="4882" customFormat="1" x14ac:dyDescent="0.25"/>
    <row r="4883" customFormat="1" x14ac:dyDescent="0.25"/>
    <row r="4884" customFormat="1" x14ac:dyDescent="0.25"/>
    <row r="4885" customFormat="1" x14ac:dyDescent="0.25"/>
    <row r="4886" customFormat="1" x14ac:dyDescent="0.25"/>
    <row r="4887" customFormat="1" x14ac:dyDescent="0.25"/>
    <row r="4888" customFormat="1" x14ac:dyDescent="0.25"/>
    <row r="4889" customFormat="1" x14ac:dyDescent="0.25"/>
    <row r="4890" customFormat="1" x14ac:dyDescent="0.25"/>
    <row r="4891" customFormat="1" x14ac:dyDescent="0.25"/>
    <row r="4892" customFormat="1" x14ac:dyDescent="0.25"/>
    <row r="4893" customFormat="1" x14ac:dyDescent="0.25"/>
    <row r="4894" customFormat="1" x14ac:dyDescent="0.25"/>
    <row r="4895" customFormat="1" x14ac:dyDescent="0.25"/>
    <row r="4896" customFormat="1" x14ac:dyDescent="0.25"/>
    <row r="4897" customFormat="1" x14ac:dyDescent="0.25"/>
    <row r="4898" customFormat="1" x14ac:dyDescent="0.25"/>
    <row r="4899" customFormat="1" x14ac:dyDescent="0.25"/>
    <row r="4900" customFormat="1" x14ac:dyDescent="0.25"/>
    <row r="4901" customFormat="1" x14ac:dyDescent="0.25"/>
    <row r="4902" customFormat="1" x14ac:dyDescent="0.25"/>
    <row r="4903" customFormat="1" x14ac:dyDescent="0.25"/>
    <row r="4904" customFormat="1" x14ac:dyDescent="0.25"/>
    <row r="4905" customFormat="1" x14ac:dyDescent="0.25"/>
    <row r="4906" customFormat="1" x14ac:dyDescent="0.25"/>
    <row r="4907" customFormat="1" x14ac:dyDescent="0.25"/>
    <row r="4908" customFormat="1" x14ac:dyDescent="0.25"/>
    <row r="4909" customFormat="1" x14ac:dyDescent="0.25"/>
    <row r="4910" customFormat="1" x14ac:dyDescent="0.25"/>
    <row r="4911" customFormat="1" x14ac:dyDescent="0.25"/>
    <row r="4912" customFormat="1" x14ac:dyDescent="0.25"/>
    <row r="4913" customFormat="1" x14ac:dyDescent="0.25"/>
    <row r="4914" customFormat="1" x14ac:dyDescent="0.25"/>
    <row r="4915" customFormat="1" x14ac:dyDescent="0.25"/>
    <row r="4916" customFormat="1" x14ac:dyDescent="0.25"/>
    <row r="4917" customFormat="1" x14ac:dyDescent="0.25"/>
    <row r="4918" customFormat="1" x14ac:dyDescent="0.25"/>
    <row r="4919" customFormat="1" x14ac:dyDescent="0.25"/>
    <row r="4920" customFormat="1" x14ac:dyDescent="0.25"/>
    <row r="4921" customFormat="1" x14ac:dyDescent="0.25"/>
    <row r="4922" customFormat="1" x14ac:dyDescent="0.25"/>
    <row r="4923" customFormat="1" x14ac:dyDescent="0.25"/>
    <row r="4924" customFormat="1" x14ac:dyDescent="0.25"/>
    <row r="4925" customFormat="1" x14ac:dyDescent="0.25"/>
    <row r="4926" customFormat="1" x14ac:dyDescent="0.25"/>
    <row r="4927" customFormat="1" x14ac:dyDescent="0.25"/>
    <row r="4928" customFormat="1" x14ac:dyDescent="0.25"/>
    <row r="4929" customFormat="1" x14ac:dyDescent="0.25"/>
    <row r="4930" customFormat="1" x14ac:dyDescent="0.25"/>
    <row r="4931" customFormat="1" x14ac:dyDescent="0.25"/>
    <row r="4932" customFormat="1" x14ac:dyDescent="0.25"/>
    <row r="4933" customFormat="1" x14ac:dyDescent="0.25"/>
    <row r="4934" customFormat="1" x14ac:dyDescent="0.25"/>
    <row r="4935" customFormat="1" x14ac:dyDescent="0.25"/>
    <row r="4936" customFormat="1" x14ac:dyDescent="0.25"/>
    <row r="4937" customFormat="1" x14ac:dyDescent="0.25"/>
    <row r="4938" customFormat="1" x14ac:dyDescent="0.25"/>
    <row r="4939" customFormat="1" x14ac:dyDescent="0.25"/>
    <row r="4940" customFormat="1" x14ac:dyDescent="0.25"/>
    <row r="4941" customFormat="1" x14ac:dyDescent="0.25"/>
    <row r="4942" customFormat="1" x14ac:dyDescent="0.25"/>
    <row r="4943" customFormat="1" x14ac:dyDescent="0.25"/>
    <row r="4944" customFormat="1" x14ac:dyDescent="0.25"/>
    <row r="4945" customFormat="1" x14ac:dyDescent="0.25"/>
    <row r="4946" customFormat="1" x14ac:dyDescent="0.25"/>
    <row r="4947" customFormat="1" x14ac:dyDescent="0.25"/>
    <row r="4948" customFormat="1" x14ac:dyDescent="0.25"/>
    <row r="4949" customFormat="1" x14ac:dyDescent="0.25"/>
    <row r="4950" customFormat="1" x14ac:dyDescent="0.25"/>
    <row r="4951" customFormat="1" x14ac:dyDescent="0.25"/>
    <row r="4952" customFormat="1" x14ac:dyDescent="0.25"/>
    <row r="4953" customFormat="1" x14ac:dyDescent="0.25"/>
    <row r="4954" customFormat="1" x14ac:dyDescent="0.25"/>
    <row r="4955" customFormat="1" x14ac:dyDescent="0.25"/>
    <row r="4956" customFormat="1" x14ac:dyDescent="0.25"/>
    <row r="4957" customFormat="1" x14ac:dyDescent="0.25"/>
    <row r="4958" customFormat="1" x14ac:dyDescent="0.25"/>
    <row r="4959" customFormat="1" x14ac:dyDescent="0.25"/>
    <row r="4960" customFormat="1" x14ac:dyDescent="0.25"/>
    <row r="4961" customFormat="1" x14ac:dyDescent="0.25"/>
    <row r="4962" customFormat="1" x14ac:dyDescent="0.25"/>
    <row r="4963" customFormat="1" x14ac:dyDescent="0.25"/>
    <row r="4964" customFormat="1" x14ac:dyDescent="0.25"/>
    <row r="4965" customFormat="1" x14ac:dyDescent="0.25"/>
    <row r="4966" customFormat="1" x14ac:dyDescent="0.25"/>
    <row r="4967" customFormat="1" x14ac:dyDescent="0.25"/>
    <row r="4968" customFormat="1" x14ac:dyDescent="0.25"/>
    <row r="4969" customFormat="1" x14ac:dyDescent="0.25"/>
    <row r="4970" customFormat="1" x14ac:dyDescent="0.25"/>
    <row r="4971" customFormat="1" x14ac:dyDescent="0.25"/>
    <row r="4972" customFormat="1" x14ac:dyDescent="0.25"/>
    <row r="4973" customFormat="1" x14ac:dyDescent="0.25"/>
    <row r="4974" customFormat="1" x14ac:dyDescent="0.25"/>
    <row r="4975" customFormat="1" x14ac:dyDescent="0.25"/>
    <row r="4976" customFormat="1" x14ac:dyDescent="0.25"/>
    <row r="4977" customFormat="1" x14ac:dyDescent="0.25"/>
    <row r="4978" customFormat="1" x14ac:dyDescent="0.25"/>
    <row r="4979" customFormat="1" x14ac:dyDescent="0.25"/>
    <row r="4980" customFormat="1" x14ac:dyDescent="0.25"/>
    <row r="4981" customFormat="1" x14ac:dyDescent="0.25"/>
    <row r="4982" customFormat="1" x14ac:dyDescent="0.25"/>
    <row r="4983" customFormat="1" x14ac:dyDescent="0.25"/>
    <row r="4984" customFormat="1" x14ac:dyDescent="0.25"/>
    <row r="4985" customFormat="1" x14ac:dyDescent="0.25"/>
    <row r="4986" customFormat="1" x14ac:dyDescent="0.25"/>
    <row r="4987" customFormat="1" x14ac:dyDescent="0.25"/>
    <row r="4988" customFormat="1" x14ac:dyDescent="0.25"/>
    <row r="4989" customFormat="1" x14ac:dyDescent="0.25"/>
    <row r="4990" customFormat="1" x14ac:dyDescent="0.25"/>
    <row r="4991" customFormat="1" x14ac:dyDescent="0.25"/>
    <row r="4992" customFormat="1" x14ac:dyDescent="0.25"/>
    <row r="4993" customFormat="1" x14ac:dyDescent="0.25"/>
    <row r="4994" customFormat="1" x14ac:dyDescent="0.25"/>
    <row r="4995" customFormat="1" x14ac:dyDescent="0.25"/>
    <row r="4996" customFormat="1" x14ac:dyDescent="0.25"/>
    <row r="4997" customFormat="1" x14ac:dyDescent="0.25"/>
    <row r="4998" customFormat="1" x14ac:dyDescent="0.25"/>
    <row r="4999" customFormat="1" x14ac:dyDescent="0.25"/>
    <row r="5000" customFormat="1" x14ac:dyDescent="0.25"/>
    <row r="5001" customFormat="1" x14ac:dyDescent="0.25"/>
    <row r="5002" customFormat="1" x14ac:dyDescent="0.25"/>
    <row r="5003" customFormat="1" x14ac:dyDescent="0.25"/>
    <row r="5004" customFormat="1" x14ac:dyDescent="0.25"/>
    <row r="5005" customFormat="1" x14ac:dyDescent="0.25"/>
    <row r="5006" customFormat="1" x14ac:dyDescent="0.25"/>
    <row r="5007" customFormat="1" x14ac:dyDescent="0.25"/>
    <row r="5008" customFormat="1" x14ac:dyDescent="0.25"/>
    <row r="5009" customFormat="1" x14ac:dyDescent="0.25"/>
    <row r="5010" customFormat="1" x14ac:dyDescent="0.25"/>
    <row r="5011" customFormat="1" x14ac:dyDescent="0.25"/>
    <row r="5012" customFormat="1" x14ac:dyDescent="0.25"/>
    <row r="5013" customFormat="1" x14ac:dyDescent="0.25"/>
    <row r="5014" customFormat="1" x14ac:dyDescent="0.25"/>
    <row r="5015" customFormat="1" x14ac:dyDescent="0.25"/>
    <row r="5016" customFormat="1" x14ac:dyDescent="0.25"/>
    <row r="5017" customFormat="1" x14ac:dyDescent="0.25"/>
    <row r="5018" customFormat="1" x14ac:dyDescent="0.25"/>
    <row r="5019" customFormat="1" x14ac:dyDescent="0.25"/>
    <row r="5020" customFormat="1" x14ac:dyDescent="0.25"/>
    <row r="5021" customFormat="1" x14ac:dyDescent="0.25"/>
    <row r="5022" customFormat="1" x14ac:dyDescent="0.25"/>
    <row r="5023" customFormat="1" x14ac:dyDescent="0.25"/>
    <row r="5024" customFormat="1" x14ac:dyDescent="0.25"/>
    <row r="5025" customFormat="1" x14ac:dyDescent="0.25"/>
    <row r="5026" customFormat="1" x14ac:dyDescent="0.25"/>
    <row r="5027" customFormat="1" x14ac:dyDescent="0.25"/>
    <row r="5028" customFormat="1" x14ac:dyDescent="0.25"/>
    <row r="5029" customFormat="1" x14ac:dyDescent="0.25"/>
    <row r="5030" customFormat="1" x14ac:dyDescent="0.25"/>
    <row r="5031" customFormat="1" x14ac:dyDescent="0.25"/>
    <row r="5032" customFormat="1" x14ac:dyDescent="0.25"/>
    <row r="5033" customFormat="1" x14ac:dyDescent="0.25"/>
    <row r="5034" customFormat="1" x14ac:dyDescent="0.25"/>
    <row r="5035" customFormat="1" x14ac:dyDescent="0.25"/>
    <row r="5036" customFormat="1" x14ac:dyDescent="0.25"/>
    <row r="5037" customFormat="1" x14ac:dyDescent="0.25"/>
    <row r="5038" customFormat="1" x14ac:dyDescent="0.25"/>
    <row r="5039" customFormat="1" x14ac:dyDescent="0.25"/>
    <row r="5040" customFormat="1" x14ac:dyDescent="0.25"/>
    <row r="5041" customFormat="1" x14ac:dyDescent="0.25"/>
    <row r="5042" customFormat="1" x14ac:dyDescent="0.25"/>
    <row r="5043" customFormat="1" x14ac:dyDescent="0.25"/>
    <row r="5044" customFormat="1" x14ac:dyDescent="0.25"/>
    <row r="5045" customFormat="1" x14ac:dyDescent="0.25"/>
    <row r="5046" customFormat="1" x14ac:dyDescent="0.25"/>
    <row r="5047" customFormat="1" x14ac:dyDescent="0.25"/>
    <row r="5048" customFormat="1" x14ac:dyDescent="0.25"/>
    <row r="5049" customFormat="1" x14ac:dyDescent="0.25"/>
    <row r="5050" customFormat="1" x14ac:dyDescent="0.25"/>
    <row r="5051" customFormat="1" x14ac:dyDescent="0.25"/>
    <row r="5052" customFormat="1" x14ac:dyDescent="0.25"/>
    <row r="5053" customFormat="1" x14ac:dyDescent="0.25"/>
    <row r="5054" customFormat="1" x14ac:dyDescent="0.25"/>
    <row r="5055" customFormat="1" x14ac:dyDescent="0.25"/>
    <row r="5056" customFormat="1" x14ac:dyDescent="0.25"/>
    <row r="5057" customFormat="1" x14ac:dyDescent="0.25"/>
    <row r="5058" customFormat="1" x14ac:dyDescent="0.25"/>
    <row r="5059" customFormat="1" x14ac:dyDescent="0.25"/>
    <row r="5060" customFormat="1" x14ac:dyDescent="0.25"/>
    <row r="5061" customFormat="1" x14ac:dyDescent="0.25"/>
    <row r="5062" customFormat="1" x14ac:dyDescent="0.25"/>
    <row r="5063" customFormat="1" x14ac:dyDescent="0.25"/>
    <row r="5064" customFormat="1" x14ac:dyDescent="0.25"/>
    <row r="5065" customFormat="1" x14ac:dyDescent="0.25"/>
    <row r="5066" customFormat="1" x14ac:dyDescent="0.25"/>
    <row r="5067" customFormat="1" x14ac:dyDescent="0.25"/>
    <row r="5068" customFormat="1" x14ac:dyDescent="0.25"/>
    <row r="5069" customFormat="1" x14ac:dyDescent="0.25"/>
    <row r="5070" customFormat="1" x14ac:dyDescent="0.25"/>
    <row r="5071" customFormat="1" x14ac:dyDescent="0.25"/>
    <row r="5072" customFormat="1" x14ac:dyDescent="0.25"/>
    <row r="5073" customFormat="1" x14ac:dyDescent="0.25"/>
    <row r="5074" customFormat="1" x14ac:dyDescent="0.25"/>
    <row r="5075" customFormat="1" x14ac:dyDescent="0.25"/>
    <row r="5076" customFormat="1" x14ac:dyDescent="0.25"/>
    <row r="5077" customFormat="1" x14ac:dyDescent="0.25"/>
    <row r="5078" customFormat="1" x14ac:dyDescent="0.25"/>
    <row r="5079" customFormat="1" x14ac:dyDescent="0.25"/>
    <row r="5080" customFormat="1" x14ac:dyDescent="0.25"/>
    <row r="5081" customFormat="1" x14ac:dyDescent="0.25"/>
    <row r="5082" customFormat="1" x14ac:dyDescent="0.25"/>
    <row r="5083" customFormat="1" x14ac:dyDescent="0.25"/>
    <row r="5084" customFormat="1" x14ac:dyDescent="0.25"/>
    <row r="5085" customFormat="1" x14ac:dyDescent="0.25"/>
    <row r="5086" customFormat="1" x14ac:dyDescent="0.25"/>
    <row r="5087" customFormat="1" x14ac:dyDescent="0.25"/>
    <row r="5088" customFormat="1" x14ac:dyDescent="0.25"/>
    <row r="5089" customFormat="1" x14ac:dyDescent="0.25"/>
    <row r="5090" customFormat="1" x14ac:dyDescent="0.25"/>
    <row r="5091" customFormat="1" x14ac:dyDescent="0.25"/>
    <row r="5092" customFormat="1" x14ac:dyDescent="0.25"/>
    <row r="5093" customFormat="1" x14ac:dyDescent="0.25"/>
    <row r="5094" customFormat="1" x14ac:dyDescent="0.25"/>
    <row r="5095" customFormat="1" x14ac:dyDescent="0.25"/>
    <row r="5096" customFormat="1" x14ac:dyDescent="0.25"/>
    <row r="5097" customFormat="1" x14ac:dyDescent="0.25"/>
    <row r="5098" customFormat="1" x14ac:dyDescent="0.25"/>
    <row r="5099" customFormat="1" x14ac:dyDescent="0.25"/>
    <row r="5100" customFormat="1" x14ac:dyDescent="0.25"/>
    <row r="5101" customFormat="1" x14ac:dyDescent="0.25"/>
    <row r="5102" customFormat="1" x14ac:dyDescent="0.25"/>
    <row r="5103" customFormat="1" x14ac:dyDescent="0.25"/>
    <row r="5104" customFormat="1" x14ac:dyDescent="0.25"/>
    <row r="5105" customFormat="1" x14ac:dyDescent="0.25"/>
    <row r="5106" customFormat="1" x14ac:dyDescent="0.25"/>
    <row r="5107" customFormat="1" x14ac:dyDescent="0.25"/>
    <row r="5108" customFormat="1" x14ac:dyDescent="0.25"/>
    <row r="5109" customFormat="1" x14ac:dyDescent="0.25"/>
    <row r="5110" customFormat="1" x14ac:dyDescent="0.25"/>
    <row r="5111" customFormat="1" x14ac:dyDescent="0.25"/>
    <row r="5112" customFormat="1" x14ac:dyDescent="0.25"/>
    <row r="5113" customFormat="1" x14ac:dyDescent="0.25"/>
    <row r="5114" customFormat="1" x14ac:dyDescent="0.25"/>
    <row r="5115" customFormat="1" x14ac:dyDescent="0.25"/>
    <row r="5116" customFormat="1" x14ac:dyDescent="0.25"/>
    <row r="5117" customFormat="1" x14ac:dyDescent="0.25"/>
    <row r="5118" customFormat="1" x14ac:dyDescent="0.25"/>
    <row r="5119" customFormat="1" x14ac:dyDescent="0.25"/>
    <row r="5120" customFormat="1" x14ac:dyDescent="0.25"/>
    <row r="5121" customFormat="1" x14ac:dyDescent="0.25"/>
    <row r="5122" customFormat="1" x14ac:dyDescent="0.25"/>
    <row r="5123" customFormat="1" x14ac:dyDescent="0.25"/>
    <row r="5124" customFormat="1" x14ac:dyDescent="0.25"/>
    <row r="5125" customFormat="1" x14ac:dyDescent="0.25"/>
    <row r="5126" customFormat="1" x14ac:dyDescent="0.25"/>
    <row r="5127" customFormat="1" x14ac:dyDescent="0.25"/>
    <row r="5128" customFormat="1" x14ac:dyDescent="0.25"/>
    <row r="5129" customFormat="1" x14ac:dyDescent="0.25"/>
    <row r="5130" customFormat="1" x14ac:dyDescent="0.25"/>
    <row r="5131" customFormat="1" x14ac:dyDescent="0.25"/>
    <row r="5132" customFormat="1" x14ac:dyDescent="0.25"/>
    <row r="5133" customFormat="1" x14ac:dyDescent="0.25"/>
    <row r="5134" customFormat="1" x14ac:dyDescent="0.25"/>
    <row r="5135" customFormat="1" x14ac:dyDescent="0.25"/>
    <row r="5136" customFormat="1" x14ac:dyDescent="0.25"/>
    <row r="5137" customFormat="1" x14ac:dyDescent="0.25"/>
    <row r="5138" customFormat="1" x14ac:dyDescent="0.25"/>
    <row r="5139" customFormat="1" x14ac:dyDescent="0.25"/>
    <row r="5140" customFormat="1" x14ac:dyDescent="0.25"/>
    <row r="5141" customFormat="1" x14ac:dyDescent="0.25"/>
    <row r="5142" customFormat="1" x14ac:dyDescent="0.25"/>
    <row r="5143" customFormat="1" x14ac:dyDescent="0.25"/>
    <row r="5144" customFormat="1" x14ac:dyDescent="0.25"/>
    <row r="5145" customFormat="1" x14ac:dyDescent="0.25"/>
    <row r="5146" customFormat="1" x14ac:dyDescent="0.25"/>
    <row r="5147" customFormat="1" x14ac:dyDescent="0.25"/>
    <row r="5148" customFormat="1" x14ac:dyDescent="0.25"/>
    <row r="5149" customFormat="1" x14ac:dyDescent="0.25"/>
    <row r="5150" customFormat="1" x14ac:dyDescent="0.25"/>
    <row r="5151" customFormat="1" x14ac:dyDescent="0.25"/>
    <row r="5152" customFormat="1" x14ac:dyDescent="0.25"/>
    <row r="5153" customFormat="1" x14ac:dyDescent="0.25"/>
    <row r="5154" customFormat="1" x14ac:dyDescent="0.25"/>
    <row r="5155" customFormat="1" x14ac:dyDescent="0.25"/>
    <row r="5156" customFormat="1" x14ac:dyDescent="0.25"/>
    <row r="5157" customFormat="1" x14ac:dyDescent="0.25"/>
    <row r="5158" customFormat="1" x14ac:dyDescent="0.25"/>
    <row r="5159" customFormat="1" x14ac:dyDescent="0.25"/>
    <row r="5160" customFormat="1" x14ac:dyDescent="0.25"/>
    <row r="5161" customFormat="1" x14ac:dyDescent="0.25"/>
    <row r="5162" customFormat="1" x14ac:dyDescent="0.25"/>
    <row r="5163" customFormat="1" x14ac:dyDescent="0.25"/>
    <row r="5164" customFormat="1" x14ac:dyDescent="0.25"/>
    <row r="5165" customFormat="1" x14ac:dyDescent="0.25"/>
    <row r="5166" customFormat="1" x14ac:dyDescent="0.25"/>
    <row r="5167" customFormat="1" x14ac:dyDescent="0.25"/>
    <row r="5168" customFormat="1" x14ac:dyDescent="0.25"/>
    <row r="5169" customFormat="1" x14ac:dyDescent="0.25"/>
    <row r="5170" customFormat="1" x14ac:dyDescent="0.25"/>
    <row r="5171" customFormat="1" x14ac:dyDescent="0.25"/>
    <row r="5172" customFormat="1" x14ac:dyDescent="0.25"/>
    <row r="5173" customFormat="1" x14ac:dyDescent="0.25"/>
    <row r="5174" customFormat="1" x14ac:dyDescent="0.25"/>
    <row r="5175" customFormat="1" x14ac:dyDescent="0.25"/>
    <row r="5176" customFormat="1" x14ac:dyDescent="0.25"/>
    <row r="5177" customFormat="1" x14ac:dyDescent="0.25"/>
    <row r="5178" customFormat="1" x14ac:dyDescent="0.25"/>
    <row r="5179" customFormat="1" x14ac:dyDescent="0.25"/>
    <row r="5180" customFormat="1" x14ac:dyDescent="0.25"/>
    <row r="5181" customFormat="1" x14ac:dyDescent="0.25"/>
    <row r="5182" customFormat="1" x14ac:dyDescent="0.25"/>
    <row r="5183" customFormat="1" x14ac:dyDescent="0.25"/>
    <row r="5184" customFormat="1" x14ac:dyDescent="0.25"/>
    <row r="5185" customFormat="1" x14ac:dyDescent="0.25"/>
    <row r="5186" customFormat="1" x14ac:dyDescent="0.25"/>
    <row r="5187" customFormat="1" x14ac:dyDescent="0.25"/>
    <row r="5188" customFormat="1" x14ac:dyDescent="0.25"/>
    <row r="5189" customFormat="1" x14ac:dyDescent="0.25"/>
    <row r="5190" customFormat="1" x14ac:dyDescent="0.25"/>
    <row r="5191" customFormat="1" x14ac:dyDescent="0.25"/>
    <row r="5192" customFormat="1" x14ac:dyDescent="0.25"/>
    <row r="5193" customFormat="1" x14ac:dyDescent="0.25"/>
    <row r="5194" customFormat="1" x14ac:dyDescent="0.25"/>
    <row r="5195" customFormat="1" x14ac:dyDescent="0.25"/>
    <row r="5196" customFormat="1" x14ac:dyDescent="0.25"/>
    <row r="5197" customFormat="1" x14ac:dyDescent="0.25"/>
    <row r="5198" customFormat="1" x14ac:dyDescent="0.25"/>
    <row r="5199" customFormat="1" x14ac:dyDescent="0.25"/>
    <row r="5200" customFormat="1" x14ac:dyDescent="0.25"/>
    <row r="5201" customFormat="1" x14ac:dyDescent="0.25"/>
    <row r="5202" customFormat="1" x14ac:dyDescent="0.25"/>
    <row r="5203" customFormat="1" x14ac:dyDescent="0.25"/>
    <row r="5204" customFormat="1" x14ac:dyDescent="0.25"/>
    <row r="5205" customFormat="1" x14ac:dyDescent="0.25"/>
    <row r="5206" customFormat="1" x14ac:dyDescent="0.25"/>
    <row r="5207" customFormat="1" x14ac:dyDescent="0.25"/>
    <row r="5208" customFormat="1" x14ac:dyDescent="0.25"/>
    <row r="5209" customFormat="1" x14ac:dyDescent="0.25"/>
    <row r="5210" customFormat="1" x14ac:dyDescent="0.25"/>
    <row r="5211" customFormat="1" x14ac:dyDescent="0.25"/>
    <row r="5212" customFormat="1" x14ac:dyDescent="0.25"/>
    <row r="5213" customFormat="1" x14ac:dyDescent="0.25"/>
    <row r="5214" customFormat="1" x14ac:dyDescent="0.25"/>
    <row r="5215" customFormat="1" x14ac:dyDescent="0.25"/>
    <row r="5216" customFormat="1" x14ac:dyDescent="0.25"/>
    <row r="5217" customFormat="1" x14ac:dyDescent="0.25"/>
    <row r="5218" customFormat="1" x14ac:dyDescent="0.25"/>
    <row r="5219" customFormat="1" x14ac:dyDescent="0.25"/>
    <row r="5220" customFormat="1" x14ac:dyDescent="0.25"/>
    <row r="5221" customFormat="1" x14ac:dyDescent="0.25"/>
    <row r="5222" customFormat="1" x14ac:dyDescent="0.25"/>
    <row r="5223" customFormat="1" x14ac:dyDescent="0.25"/>
    <row r="5224" customFormat="1" x14ac:dyDescent="0.25"/>
    <row r="5225" customFormat="1" x14ac:dyDescent="0.25"/>
    <row r="5226" customFormat="1" x14ac:dyDescent="0.25"/>
    <row r="5227" customFormat="1" x14ac:dyDescent="0.25"/>
    <row r="5228" customFormat="1" x14ac:dyDescent="0.25"/>
    <row r="5229" customFormat="1" x14ac:dyDescent="0.25"/>
    <row r="5230" customFormat="1" x14ac:dyDescent="0.25"/>
    <row r="5231" customFormat="1" x14ac:dyDescent="0.25"/>
    <row r="5232" customFormat="1" x14ac:dyDescent="0.25"/>
    <row r="5233" customFormat="1" x14ac:dyDescent="0.25"/>
    <row r="5234" customFormat="1" x14ac:dyDescent="0.25"/>
    <row r="5235" customFormat="1" x14ac:dyDescent="0.25"/>
    <row r="5236" customFormat="1" x14ac:dyDescent="0.25"/>
    <row r="5237" customFormat="1" x14ac:dyDescent="0.25"/>
    <row r="5238" customFormat="1" x14ac:dyDescent="0.25"/>
    <row r="5239" customFormat="1" x14ac:dyDescent="0.25"/>
    <row r="5240" customFormat="1" x14ac:dyDescent="0.25"/>
    <row r="5241" customFormat="1" x14ac:dyDescent="0.25"/>
    <row r="5242" customFormat="1" x14ac:dyDescent="0.25"/>
    <row r="5243" customFormat="1" x14ac:dyDescent="0.25"/>
    <row r="5244" customFormat="1" x14ac:dyDescent="0.25"/>
    <row r="5245" customFormat="1" x14ac:dyDescent="0.25"/>
    <row r="5246" customFormat="1" x14ac:dyDescent="0.25"/>
    <row r="5247" customFormat="1" x14ac:dyDescent="0.25"/>
    <row r="5248" customFormat="1" x14ac:dyDescent="0.25"/>
    <row r="5249" customFormat="1" x14ac:dyDescent="0.25"/>
    <row r="5250" customFormat="1" x14ac:dyDescent="0.25"/>
    <row r="5251" customFormat="1" x14ac:dyDescent="0.25"/>
    <row r="5252" customFormat="1" x14ac:dyDescent="0.25"/>
    <row r="5253" customFormat="1" x14ac:dyDescent="0.25"/>
    <row r="5254" customFormat="1" x14ac:dyDescent="0.25"/>
    <row r="5255" customFormat="1" x14ac:dyDescent="0.25"/>
    <row r="5256" customFormat="1" x14ac:dyDescent="0.25"/>
    <row r="5257" customFormat="1" x14ac:dyDescent="0.25"/>
    <row r="5258" customFormat="1" x14ac:dyDescent="0.25"/>
    <row r="5259" customFormat="1" x14ac:dyDescent="0.25"/>
    <row r="5260" customFormat="1" x14ac:dyDescent="0.25"/>
    <row r="5261" customFormat="1" x14ac:dyDescent="0.25"/>
    <row r="5262" customFormat="1" x14ac:dyDescent="0.25"/>
    <row r="5263" customFormat="1" x14ac:dyDescent="0.25"/>
    <row r="5264" customFormat="1" x14ac:dyDescent="0.25"/>
    <row r="5265" customFormat="1" x14ac:dyDescent="0.25"/>
    <row r="5266" customFormat="1" x14ac:dyDescent="0.25"/>
    <row r="5267" customFormat="1" x14ac:dyDescent="0.25"/>
    <row r="5268" customFormat="1" x14ac:dyDescent="0.25"/>
    <row r="5269" customFormat="1" x14ac:dyDescent="0.25"/>
    <row r="5270" customFormat="1" x14ac:dyDescent="0.25"/>
    <row r="5271" customFormat="1" x14ac:dyDescent="0.25"/>
    <row r="5272" customFormat="1" x14ac:dyDescent="0.25"/>
    <row r="5273" customFormat="1" x14ac:dyDescent="0.25"/>
    <row r="5274" customFormat="1" x14ac:dyDescent="0.25"/>
    <row r="5275" customFormat="1" x14ac:dyDescent="0.25"/>
    <row r="5276" customFormat="1" x14ac:dyDescent="0.25"/>
    <row r="5277" customFormat="1" x14ac:dyDescent="0.25"/>
    <row r="5278" customFormat="1" x14ac:dyDescent="0.25"/>
    <row r="5279" customFormat="1" x14ac:dyDescent="0.25"/>
    <row r="5280" customFormat="1" x14ac:dyDescent="0.25"/>
    <row r="5281" customFormat="1" x14ac:dyDescent="0.25"/>
    <row r="5282" customFormat="1" x14ac:dyDescent="0.25"/>
    <row r="5283" customFormat="1" x14ac:dyDescent="0.25"/>
    <row r="5284" customFormat="1" x14ac:dyDescent="0.25"/>
    <row r="5285" customFormat="1" x14ac:dyDescent="0.25"/>
    <row r="5286" customFormat="1" x14ac:dyDescent="0.25"/>
    <row r="5287" customFormat="1" x14ac:dyDescent="0.25"/>
    <row r="5288" customFormat="1" x14ac:dyDescent="0.25"/>
    <row r="5289" customFormat="1" x14ac:dyDescent="0.25"/>
    <row r="5290" customFormat="1" x14ac:dyDescent="0.25"/>
    <row r="5291" customFormat="1" x14ac:dyDescent="0.25"/>
    <row r="5292" customFormat="1" x14ac:dyDescent="0.25"/>
    <row r="5293" customFormat="1" x14ac:dyDescent="0.25"/>
    <row r="5294" customFormat="1" x14ac:dyDescent="0.25"/>
    <row r="5295" customFormat="1" x14ac:dyDescent="0.25"/>
    <row r="5296" customFormat="1" x14ac:dyDescent="0.25"/>
    <row r="5297" customFormat="1" x14ac:dyDescent="0.25"/>
    <row r="5298" customFormat="1" x14ac:dyDescent="0.25"/>
    <row r="5299" customFormat="1" x14ac:dyDescent="0.25"/>
    <row r="5300" customFormat="1" x14ac:dyDescent="0.25"/>
    <row r="5301" customFormat="1" x14ac:dyDescent="0.25"/>
    <row r="5302" customFormat="1" x14ac:dyDescent="0.25"/>
    <row r="5303" customFormat="1" x14ac:dyDescent="0.25"/>
    <row r="5304" customFormat="1" x14ac:dyDescent="0.25"/>
    <row r="5305" customFormat="1" x14ac:dyDescent="0.25"/>
    <row r="5306" customFormat="1" x14ac:dyDescent="0.25"/>
    <row r="5307" customFormat="1" x14ac:dyDescent="0.25"/>
    <row r="5308" customFormat="1" x14ac:dyDescent="0.25"/>
    <row r="5309" customFormat="1" x14ac:dyDescent="0.25"/>
    <row r="5310" customFormat="1" x14ac:dyDescent="0.25"/>
    <row r="5311" customFormat="1" x14ac:dyDescent="0.25"/>
    <row r="5312" customFormat="1" x14ac:dyDescent="0.25"/>
    <row r="5313" customFormat="1" x14ac:dyDescent="0.25"/>
    <row r="5314" customFormat="1" x14ac:dyDescent="0.25"/>
    <row r="5315" customFormat="1" x14ac:dyDescent="0.25"/>
    <row r="5316" customFormat="1" x14ac:dyDescent="0.25"/>
    <row r="5317" customFormat="1" x14ac:dyDescent="0.25"/>
    <row r="5318" customFormat="1" x14ac:dyDescent="0.25"/>
    <row r="5319" customFormat="1" x14ac:dyDescent="0.25"/>
    <row r="5320" customFormat="1" x14ac:dyDescent="0.25"/>
    <row r="5321" customFormat="1" x14ac:dyDescent="0.25"/>
    <row r="5322" customFormat="1" x14ac:dyDescent="0.25"/>
    <row r="5323" customFormat="1" x14ac:dyDescent="0.25"/>
    <row r="5324" customFormat="1" x14ac:dyDescent="0.25"/>
    <row r="5325" customFormat="1" x14ac:dyDescent="0.25"/>
    <row r="5326" customFormat="1" x14ac:dyDescent="0.25"/>
    <row r="5327" customFormat="1" x14ac:dyDescent="0.25"/>
    <row r="5328" customFormat="1" x14ac:dyDescent="0.25"/>
    <row r="5329" customFormat="1" x14ac:dyDescent="0.25"/>
    <row r="5330" customFormat="1" x14ac:dyDescent="0.25"/>
    <row r="5331" customFormat="1" x14ac:dyDescent="0.25"/>
    <row r="5332" customFormat="1" x14ac:dyDescent="0.25"/>
    <row r="5333" customFormat="1" x14ac:dyDescent="0.25"/>
    <row r="5334" customFormat="1" x14ac:dyDescent="0.25"/>
    <row r="5335" customFormat="1" x14ac:dyDescent="0.25"/>
    <row r="5336" customFormat="1" x14ac:dyDescent="0.25"/>
    <row r="5337" customFormat="1" x14ac:dyDescent="0.25"/>
    <row r="5338" customFormat="1" x14ac:dyDescent="0.25"/>
    <row r="5339" customFormat="1" x14ac:dyDescent="0.25"/>
    <row r="5340" customFormat="1" x14ac:dyDescent="0.25"/>
    <row r="5341" customFormat="1" x14ac:dyDescent="0.25"/>
    <row r="5342" customFormat="1" x14ac:dyDescent="0.25"/>
    <row r="5343" customFormat="1" x14ac:dyDescent="0.25"/>
    <row r="5344" customFormat="1" x14ac:dyDescent="0.25"/>
    <row r="5345" customFormat="1" x14ac:dyDescent="0.25"/>
    <row r="5346" customFormat="1" x14ac:dyDescent="0.25"/>
    <row r="5347" customFormat="1" x14ac:dyDescent="0.25"/>
    <row r="5348" customFormat="1" x14ac:dyDescent="0.25"/>
    <row r="5349" customFormat="1" x14ac:dyDescent="0.25"/>
    <row r="5350" customFormat="1" x14ac:dyDescent="0.25"/>
    <row r="5351" customFormat="1" x14ac:dyDescent="0.25"/>
    <row r="5352" customFormat="1" x14ac:dyDescent="0.25"/>
    <row r="5353" customFormat="1" x14ac:dyDescent="0.25"/>
    <row r="5354" customFormat="1" x14ac:dyDescent="0.25"/>
    <row r="5355" customFormat="1" x14ac:dyDescent="0.25"/>
    <row r="5356" customFormat="1" x14ac:dyDescent="0.25"/>
    <row r="5357" customFormat="1" x14ac:dyDescent="0.25"/>
    <row r="5358" customFormat="1" x14ac:dyDescent="0.25"/>
    <row r="5359" customFormat="1" x14ac:dyDescent="0.25"/>
    <row r="5360" customFormat="1" x14ac:dyDescent="0.25"/>
    <row r="5361" customFormat="1" x14ac:dyDescent="0.25"/>
    <row r="5362" customFormat="1" x14ac:dyDescent="0.25"/>
    <row r="5363" customFormat="1" x14ac:dyDescent="0.25"/>
    <row r="5364" customFormat="1" x14ac:dyDescent="0.25"/>
    <row r="5365" customFormat="1" x14ac:dyDescent="0.25"/>
    <row r="5366" customFormat="1" x14ac:dyDescent="0.25"/>
    <row r="5367" customFormat="1" x14ac:dyDescent="0.25"/>
    <row r="5368" customFormat="1" x14ac:dyDescent="0.25"/>
    <row r="5369" customFormat="1" x14ac:dyDescent="0.25"/>
    <row r="5370" customFormat="1" x14ac:dyDescent="0.25"/>
    <row r="5371" customFormat="1" x14ac:dyDescent="0.25"/>
    <row r="5372" customFormat="1" x14ac:dyDescent="0.25"/>
    <row r="5373" customFormat="1" x14ac:dyDescent="0.25"/>
    <row r="5374" customFormat="1" x14ac:dyDescent="0.25"/>
    <row r="5375" customFormat="1" x14ac:dyDescent="0.25"/>
    <row r="5376" customFormat="1" x14ac:dyDescent="0.25"/>
    <row r="5377" customFormat="1" x14ac:dyDescent="0.25"/>
    <row r="5378" customFormat="1" x14ac:dyDescent="0.25"/>
    <row r="5379" customFormat="1" x14ac:dyDescent="0.25"/>
    <row r="5380" customFormat="1" x14ac:dyDescent="0.25"/>
    <row r="5381" customFormat="1" x14ac:dyDescent="0.25"/>
    <row r="5382" customFormat="1" x14ac:dyDescent="0.25"/>
    <row r="5383" customFormat="1" x14ac:dyDescent="0.25"/>
    <row r="5384" customFormat="1" x14ac:dyDescent="0.25"/>
    <row r="5385" customFormat="1" x14ac:dyDescent="0.25"/>
    <row r="5386" customFormat="1" x14ac:dyDescent="0.25"/>
    <row r="5387" customFormat="1" x14ac:dyDescent="0.25"/>
    <row r="5388" customFormat="1" x14ac:dyDescent="0.25"/>
    <row r="5389" customFormat="1" x14ac:dyDescent="0.25"/>
    <row r="5390" customFormat="1" x14ac:dyDescent="0.25"/>
    <row r="5391" customFormat="1" x14ac:dyDescent="0.25"/>
    <row r="5392" customFormat="1" x14ac:dyDescent="0.25"/>
    <row r="5393" customFormat="1" x14ac:dyDescent="0.25"/>
    <row r="5394" customFormat="1" x14ac:dyDescent="0.25"/>
    <row r="5395" customFormat="1" x14ac:dyDescent="0.25"/>
    <row r="5396" customFormat="1" x14ac:dyDescent="0.25"/>
    <row r="5397" customFormat="1" x14ac:dyDescent="0.25"/>
    <row r="5398" customFormat="1" x14ac:dyDescent="0.25"/>
    <row r="5399" customFormat="1" x14ac:dyDescent="0.25"/>
    <row r="5400" customFormat="1" x14ac:dyDescent="0.25"/>
    <row r="5401" customFormat="1" x14ac:dyDescent="0.25"/>
    <row r="5402" customFormat="1" x14ac:dyDescent="0.25"/>
    <row r="5403" customFormat="1" x14ac:dyDescent="0.25"/>
    <row r="5404" customFormat="1" x14ac:dyDescent="0.25"/>
    <row r="5405" customFormat="1" x14ac:dyDescent="0.25"/>
    <row r="5406" customFormat="1" x14ac:dyDescent="0.25"/>
    <row r="5407" customFormat="1" x14ac:dyDescent="0.25"/>
    <row r="5408" customFormat="1" x14ac:dyDescent="0.25"/>
    <row r="5409" customFormat="1" x14ac:dyDescent="0.25"/>
    <row r="5410" customFormat="1" x14ac:dyDescent="0.25"/>
    <row r="5411" customFormat="1" x14ac:dyDescent="0.25"/>
    <row r="5412" customFormat="1" x14ac:dyDescent="0.25"/>
    <row r="5413" customFormat="1" x14ac:dyDescent="0.25"/>
    <row r="5414" customFormat="1" x14ac:dyDescent="0.25"/>
    <row r="5415" customFormat="1" x14ac:dyDescent="0.25"/>
    <row r="5416" customFormat="1" x14ac:dyDescent="0.25"/>
    <row r="5417" customFormat="1" x14ac:dyDescent="0.25"/>
    <row r="5418" customFormat="1" x14ac:dyDescent="0.25"/>
    <row r="5419" customFormat="1" x14ac:dyDescent="0.25"/>
    <row r="5420" customFormat="1" x14ac:dyDescent="0.25"/>
    <row r="5421" customFormat="1" x14ac:dyDescent="0.25"/>
    <row r="5422" customFormat="1" x14ac:dyDescent="0.25"/>
    <row r="5423" customFormat="1" x14ac:dyDescent="0.25"/>
    <row r="5424" customFormat="1" x14ac:dyDescent="0.25"/>
    <row r="5425" customFormat="1" x14ac:dyDescent="0.25"/>
    <row r="5426" customFormat="1" x14ac:dyDescent="0.25"/>
    <row r="5427" customFormat="1" x14ac:dyDescent="0.25"/>
    <row r="5428" customFormat="1" x14ac:dyDescent="0.25"/>
    <row r="5429" customFormat="1" x14ac:dyDescent="0.25"/>
    <row r="5430" customFormat="1" x14ac:dyDescent="0.25"/>
    <row r="5431" customFormat="1" x14ac:dyDescent="0.25"/>
    <row r="5432" customFormat="1" x14ac:dyDescent="0.25"/>
    <row r="5433" customFormat="1" x14ac:dyDescent="0.25"/>
    <row r="5434" customFormat="1" x14ac:dyDescent="0.25"/>
    <row r="5435" customFormat="1" x14ac:dyDescent="0.25"/>
    <row r="5436" customFormat="1" x14ac:dyDescent="0.25"/>
    <row r="5437" customFormat="1" x14ac:dyDescent="0.25"/>
    <row r="5438" customFormat="1" x14ac:dyDescent="0.25"/>
    <row r="5439" customFormat="1" x14ac:dyDescent="0.25"/>
    <row r="5440" customFormat="1" x14ac:dyDescent="0.25"/>
    <row r="5441" customFormat="1" x14ac:dyDescent="0.25"/>
    <row r="5442" customFormat="1" x14ac:dyDescent="0.25"/>
    <row r="5443" customFormat="1" x14ac:dyDescent="0.25"/>
    <row r="5444" customFormat="1" x14ac:dyDescent="0.25"/>
    <row r="5445" customFormat="1" x14ac:dyDescent="0.25"/>
    <row r="5446" customFormat="1" x14ac:dyDescent="0.25"/>
    <row r="5447" customFormat="1" x14ac:dyDescent="0.25"/>
    <row r="5448" customFormat="1" x14ac:dyDescent="0.25"/>
    <row r="5449" customFormat="1" x14ac:dyDescent="0.25"/>
    <row r="5450" customFormat="1" x14ac:dyDescent="0.25"/>
    <row r="5451" customFormat="1" x14ac:dyDescent="0.25"/>
    <row r="5452" customFormat="1" x14ac:dyDescent="0.25"/>
    <row r="5453" customFormat="1" x14ac:dyDescent="0.25"/>
    <row r="5454" customFormat="1" x14ac:dyDescent="0.25"/>
    <row r="5455" customFormat="1" x14ac:dyDescent="0.25"/>
    <row r="5456" customFormat="1" x14ac:dyDescent="0.25"/>
    <row r="5457" customFormat="1" x14ac:dyDescent="0.25"/>
    <row r="5458" customFormat="1" x14ac:dyDescent="0.25"/>
    <row r="5459" customFormat="1" x14ac:dyDescent="0.25"/>
    <row r="5460" customFormat="1" x14ac:dyDescent="0.25"/>
    <row r="5461" customFormat="1" x14ac:dyDescent="0.25"/>
    <row r="5462" customFormat="1" x14ac:dyDescent="0.25"/>
    <row r="5463" customFormat="1" x14ac:dyDescent="0.25"/>
    <row r="5464" customFormat="1" x14ac:dyDescent="0.25"/>
    <row r="5465" customFormat="1" x14ac:dyDescent="0.25"/>
    <row r="5466" customFormat="1" x14ac:dyDescent="0.25"/>
    <row r="5467" customFormat="1" x14ac:dyDescent="0.25"/>
    <row r="5468" customFormat="1" x14ac:dyDescent="0.25"/>
    <row r="5469" customFormat="1" x14ac:dyDescent="0.25"/>
    <row r="5470" customFormat="1" x14ac:dyDescent="0.25"/>
    <row r="5471" customFormat="1" x14ac:dyDescent="0.25"/>
    <row r="5472" customFormat="1" x14ac:dyDescent="0.25"/>
    <row r="5473" customFormat="1" x14ac:dyDescent="0.25"/>
    <row r="5474" customFormat="1" x14ac:dyDescent="0.25"/>
    <row r="5475" customFormat="1" x14ac:dyDescent="0.25"/>
    <row r="5476" customFormat="1" x14ac:dyDescent="0.25"/>
    <row r="5477" customFormat="1" x14ac:dyDescent="0.25"/>
    <row r="5478" customFormat="1" x14ac:dyDescent="0.25"/>
    <row r="5479" customFormat="1" x14ac:dyDescent="0.25"/>
    <row r="5480" customFormat="1" x14ac:dyDescent="0.25"/>
    <row r="5481" customFormat="1" x14ac:dyDescent="0.25"/>
    <row r="5482" customFormat="1" x14ac:dyDescent="0.25"/>
    <row r="5483" customFormat="1" x14ac:dyDescent="0.25"/>
    <row r="5484" customFormat="1" x14ac:dyDescent="0.25"/>
    <row r="5485" customFormat="1" x14ac:dyDescent="0.25"/>
    <row r="5486" customFormat="1" x14ac:dyDescent="0.25"/>
    <row r="5487" customFormat="1" x14ac:dyDescent="0.25"/>
    <row r="5488" customFormat="1" x14ac:dyDescent="0.25"/>
    <row r="5489" customFormat="1" x14ac:dyDescent="0.25"/>
    <row r="5490" customFormat="1" x14ac:dyDescent="0.25"/>
    <row r="5491" customFormat="1" x14ac:dyDescent="0.25"/>
    <row r="5492" customFormat="1" x14ac:dyDescent="0.25"/>
    <row r="5493" customFormat="1" x14ac:dyDescent="0.25"/>
    <row r="5494" customFormat="1" x14ac:dyDescent="0.25"/>
    <row r="5495" customFormat="1" x14ac:dyDescent="0.25"/>
    <row r="5496" customFormat="1" x14ac:dyDescent="0.25"/>
    <row r="5497" customFormat="1" x14ac:dyDescent="0.25"/>
    <row r="5498" customFormat="1" x14ac:dyDescent="0.25"/>
    <row r="5499" customFormat="1" x14ac:dyDescent="0.25"/>
    <row r="5500" customFormat="1" x14ac:dyDescent="0.25"/>
    <row r="5501" customFormat="1" x14ac:dyDescent="0.25"/>
    <row r="5502" customFormat="1" x14ac:dyDescent="0.25"/>
    <row r="5503" customFormat="1" x14ac:dyDescent="0.25"/>
    <row r="5504" customFormat="1" x14ac:dyDescent="0.25"/>
    <row r="5505" customFormat="1" x14ac:dyDescent="0.25"/>
    <row r="5506" customFormat="1" x14ac:dyDescent="0.25"/>
    <row r="5507" customFormat="1" x14ac:dyDescent="0.25"/>
    <row r="5508" customFormat="1" x14ac:dyDescent="0.25"/>
    <row r="5509" customFormat="1" x14ac:dyDescent="0.25"/>
    <row r="5510" customFormat="1" x14ac:dyDescent="0.25"/>
    <row r="5511" customFormat="1" x14ac:dyDescent="0.25"/>
    <row r="5512" customFormat="1" x14ac:dyDescent="0.25"/>
    <row r="5513" customFormat="1" x14ac:dyDescent="0.25"/>
    <row r="5514" customFormat="1" x14ac:dyDescent="0.25"/>
    <row r="5515" customFormat="1" x14ac:dyDescent="0.25"/>
    <row r="5516" customFormat="1" x14ac:dyDescent="0.25"/>
    <row r="5517" customFormat="1" x14ac:dyDescent="0.25"/>
    <row r="5518" customFormat="1" x14ac:dyDescent="0.25"/>
    <row r="5519" customFormat="1" x14ac:dyDescent="0.25"/>
    <row r="5520" customFormat="1" x14ac:dyDescent="0.25"/>
    <row r="5521" customFormat="1" x14ac:dyDescent="0.25"/>
    <row r="5522" customFormat="1" x14ac:dyDescent="0.25"/>
    <row r="5523" customFormat="1" x14ac:dyDescent="0.25"/>
    <row r="5524" customFormat="1" x14ac:dyDescent="0.25"/>
    <row r="5525" customFormat="1" x14ac:dyDescent="0.25"/>
    <row r="5526" customFormat="1" x14ac:dyDescent="0.25"/>
    <row r="5527" customFormat="1" x14ac:dyDescent="0.25"/>
    <row r="5528" customFormat="1" x14ac:dyDescent="0.25"/>
    <row r="5529" customFormat="1" x14ac:dyDescent="0.25"/>
    <row r="5530" customFormat="1" x14ac:dyDescent="0.25"/>
    <row r="5531" customFormat="1" x14ac:dyDescent="0.25"/>
    <row r="5532" customFormat="1" x14ac:dyDescent="0.25"/>
    <row r="5533" customFormat="1" x14ac:dyDescent="0.25"/>
    <row r="5534" customFormat="1" x14ac:dyDescent="0.25"/>
    <row r="5535" customFormat="1" x14ac:dyDescent="0.25"/>
    <row r="5536" customFormat="1" x14ac:dyDescent="0.25"/>
    <row r="5537" customFormat="1" x14ac:dyDescent="0.25"/>
    <row r="5538" customFormat="1" x14ac:dyDescent="0.25"/>
    <row r="5539" customFormat="1" x14ac:dyDescent="0.25"/>
    <row r="5540" customFormat="1" x14ac:dyDescent="0.25"/>
    <row r="5541" customFormat="1" x14ac:dyDescent="0.25"/>
    <row r="5542" customFormat="1" x14ac:dyDescent="0.25"/>
    <row r="5543" customFormat="1" x14ac:dyDescent="0.25"/>
    <row r="5544" customFormat="1" x14ac:dyDescent="0.25"/>
    <row r="5545" customFormat="1" x14ac:dyDescent="0.25"/>
    <row r="5546" customFormat="1" x14ac:dyDescent="0.25"/>
    <row r="5547" customFormat="1" x14ac:dyDescent="0.25"/>
    <row r="5548" customFormat="1" x14ac:dyDescent="0.25"/>
    <row r="5549" customFormat="1" x14ac:dyDescent="0.25"/>
    <row r="5550" customFormat="1" x14ac:dyDescent="0.25"/>
    <row r="5551" customFormat="1" x14ac:dyDescent="0.25"/>
    <row r="5552" customFormat="1" x14ac:dyDescent="0.25"/>
    <row r="5553" customFormat="1" x14ac:dyDescent="0.25"/>
    <row r="5554" customFormat="1" x14ac:dyDescent="0.25"/>
    <row r="5555" customFormat="1" x14ac:dyDescent="0.25"/>
    <row r="5556" customFormat="1" x14ac:dyDescent="0.25"/>
    <row r="5557" customFormat="1" x14ac:dyDescent="0.25"/>
    <row r="5558" customFormat="1" x14ac:dyDescent="0.25"/>
    <row r="5559" customFormat="1" x14ac:dyDescent="0.25"/>
    <row r="5560" customFormat="1" x14ac:dyDescent="0.25"/>
    <row r="5561" customFormat="1" x14ac:dyDescent="0.25"/>
    <row r="5562" customFormat="1" x14ac:dyDescent="0.25"/>
    <row r="5563" customFormat="1" x14ac:dyDescent="0.25"/>
    <row r="5564" customFormat="1" x14ac:dyDescent="0.25"/>
    <row r="5565" customFormat="1" x14ac:dyDescent="0.25"/>
    <row r="5566" customFormat="1" x14ac:dyDescent="0.25"/>
    <row r="5567" customFormat="1" x14ac:dyDescent="0.25"/>
    <row r="5568" customFormat="1" x14ac:dyDescent="0.25"/>
    <row r="5569" customFormat="1" x14ac:dyDescent="0.25"/>
    <row r="5570" customFormat="1" x14ac:dyDescent="0.25"/>
    <row r="5571" customFormat="1" x14ac:dyDescent="0.25"/>
    <row r="5572" customFormat="1" x14ac:dyDescent="0.25"/>
    <row r="5573" customFormat="1" x14ac:dyDescent="0.25"/>
    <row r="5574" customFormat="1" x14ac:dyDescent="0.25"/>
    <row r="5575" customFormat="1" x14ac:dyDescent="0.25"/>
    <row r="5576" customFormat="1" x14ac:dyDescent="0.25"/>
    <row r="5577" customFormat="1" x14ac:dyDescent="0.25"/>
    <row r="5578" customFormat="1" x14ac:dyDescent="0.25"/>
    <row r="5579" customFormat="1" x14ac:dyDescent="0.25"/>
    <row r="5580" customFormat="1" x14ac:dyDescent="0.25"/>
    <row r="5581" customFormat="1" x14ac:dyDescent="0.25"/>
    <row r="5582" customFormat="1" x14ac:dyDescent="0.25"/>
    <row r="5583" customFormat="1" x14ac:dyDescent="0.25"/>
    <row r="5584" customFormat="1" x14ac:dyDescent="0.25"/>
    <row r="5585" customFormat="1" x14ac:dyDescent="0.25"/>
    <row r="5586" customFormat="1" x14ac:dyDescent="0.25"/>
    <row r="5587" customFormat="1" x14ac:dyDescent="0.25"/>
    <row r="5588" customFormat="1" x14ac:dyDescent="0.25"/>
    <row r="5589" customFormat="1" x14ac:dyDescent="0.25"/>
    <row r="5590" customFormat="1" x14ac:dyDescent="0.25"/>
    <row r="5591" customFormat="1" x14ac:dyDescent="0.25"/>
    <row r="5592" customFormat="1" x14ac:dyDescent="0.25"/>
    <row r="5593" customFormat="1" x14ac:dyDescent="0.25"/>
    <row r="5594" customFormat="1" x14ac:dyDescent="0.25"/>
    <row r="5595" customFormat="1" x14ac:dyDescent="0.25"/>
    <row r="5596" customFormat="1" x14ac:dyDescent="0.25"/>
    <row r="5597" customFormat="1" x14ac:dyDescent="0.25"/>
    <row r="5598" customFormat="1" x14ac:dyDescent="0.25"/>
    <row r="5599" customFormat="1" x14ac:dyDescent="0.25"/>
    <row r="5600" customFormat="1" x14ac:dyDescent="0.25"/>
    <row r="5601" customFormat="1" x14ac:dyDescent="0.25"/>
    <row r="5602" customFormat="1" x14ac:dyDescent="0.25"/>
    <row r="5603" customFormat="1" x14ac:dyDescent="0.25"/>
    <row r="5604" customFormat="1" x14ac:dyDescent="0.25"/>
    <row r="5605" customFormat="1" x14ac:dyDescent="0.25"/>
    <row r="5606" customFormat="1" x14ac:dyDescent="0.25"/>
    <row r="5607" customFormat="1" x14ac:dyDescent="0.25"/>
    <row r="5608" customFormat="1" x14ac:dyDescent="0.25"/>
    <row r="5609" customFormat="1" x14ac:dyDescent="0.25"/>
    <row r="5610" customFormat="1" x14ac:dyDescent="0.25"/>
    <row r="5611" customFormat="1" x14ac:dyDescent="0.25"/>
    <row r="5612" customFormat="1" x14ac:dyDescent="0.25"/>
    <row r="5613" customFormat="1" x14ac:dyDescent="0.25"/>
    <row r="5614" customFormat="1" x14ac:dyDescent="0.25"/>
    <row r="5615" customFormat="1" x14ac:dyDescent="0.25"/>
    <row r="5616" customFormat="1" x14ac:dyDescent="0.25"/>
    <row r="5617" customFormat="1" x14ac:dyDescent="0.25"/>
    <row r="5618" customFormat="1" x14ac:dyDescent="0.25"/>
    <row r="5619" customFormat="1" x14ac:dyDescent="0.25"/>
    <row r="5620" customFormat="1" x14ac:dyDescent="0.25"/>
    <row r="5621" customFormat="1" x14ac:dyDescent="0.25"/>
    <row r="5622" customFormat="1" x14ac:dyDescent="0.25"/>
    <row r="5623" customFormat="1" x14ac:dyDescent="0.25"/>
    <row r="5624" customFormat="1" x14ac:dyDescent="0.25"/>
    <row r="5625" customFormat="1" x14ac:dyDescent="0.25"/>
    <row r="5626" customFormat="1" x14ac:dyDescent="0.25"/>
    <row r="5627" customFormat="1" x14ac:dyDescent="0.25"/>
    <row r="5628" customFormat="1" x14ac:dyDescent="0.25"/>
    <row r="5629" customFormat="1" x14ac:dyDescent="0.25"/>
    <row r="5630" customFormat="1" x14ac:dyDescent="0.25"/>
    <row r="5631" customFormat="1" x14ac:dyDescent="0.25"/>
    <row r="5632" customFormat="1" x14ac:dyDescent="0.25"/>
    <row r="5633" customFormat="1" x14ac:dyDescent="0.25"/>
    <row r="5634" customFormat="1" x14ac:dyDescent="0.25"/>
    <row r="5635" customFormat="1" x14ac:dyDescent="0.25"/>
    <row r="5636" customFormat="1" x14ac:dyDescent="0.25"/>
    <row r="5637" customFormat="1" x14ac:dyDescent="0.25"/>
    <row r="5638" customFormat="1" x14ac:dyDescent="0.25"/>
    <row r="5639" customFormat="1" x14ac:dyDescent="0.25"/>
    <row r="5640" customFormat="1" x14ac:dyDescent="0.25"/>
    <row r="5641" customFormat="1" x14ac:dyDescent="0.25"/>
    <row r="5642" customFormat="1" x14ac:dyDescent="0.25"/>
    <row r="5643" customFormat="1" x14ac:dyDescent="0.25"/>
    <row r="5644" customFormat="1" x14ac:dyDescent="0.25"/>
    <row r="5645" customFormat="1" x14ac:dyDescent="0.25"/>
    <row r="5646" customFormat="1" x14ac:dyDescent="0.25"/>
    <row r="5647" customFormat="1" x14ac:dyDescent="0.25"/>
    <row r="5648" customFormat="1" x14ac:dyDescent="0.25"/>
    <row r="5649" customFormat="1" x14ac:dyDescent="0.25"/>
    <row r="5650" customFormat="1" x14ac:dyDescent="0.25"/>
    <row r="5651" customFormat="1" x14ac:dyDescent="0.25"/>
    <row r="5652" customFormat="1" x14ac:dyDescent="0.25"/>
    <row r="5653" customFormat="1" x14ac:dyDescent="0.25"/>
    <row r="5654" customFormat="1" x14ac:dyDescent="0.25"/>
    <row r="5655" customFormat="1" x14ac:dyDescent="0.25"/>
    <row r="5656" customFormat="1" x14ac:dyDescent="0.25"/>
    <row r="5657" customFormat="1" x14ac:dyDescent="0.25"/>
    <row r="5658" customFormat="1" x14ac:dyDescent="0.25"/>
    <row r="5659" customFormat="1" x14ac:dyDescent="0.25"/>
    <row r="5660" customFormat="1" x14ac:dyDescent="0.25"/>
    <row r="5661" customFormat="1" x14ac:dyDescent="0.25"/>
    <row r="5662" customFormat="1" x14ac:dyDescent="0.25"/>
    <row r="5663" customFormat="1" x14ac:dyDescent="0.25"/>
    <row r="5664" customFormat="1" x14ac:dyDescent="0.25"/>
    <row r="5665" customFormat="1" x14ac:dyDescent="0.25"/>
    <row r="5666" customFormat="1" x14ac:dyDescent="0.25"/>
    <row r="5667" customFormat="1" x14ac:dyDescent="0.25"/>
    <row r="5668" customFormat="1" x14ac:dyDescent="0.25"/>
    <row r="5669" customFormat="1" x14ac:dyDescent="0.25"/>
    <row r="5670" customFormat="1" x14ac:dyDescent="0.25"/>
    <row r="5671" customFormat="1" x14ac:dyDescent="0.25"/>
    <row r="5672" customFormat="1" x14ac:dyDescent="0.25"/>
    <row r="5673" customFormat="1" x14ac:dyDescent="0.25"/>
    <row r="5674" customFormat="1" x14ac:dyDescent="0.25"/>
    <row r="5675" customFormat="1" x14ac:dyDescent="0.25"/>
    <row r="5676" customFormat="1" x14ac:dyDescent="0.25"/>
    <row r="5677" customFormat="1" x14ac:dyDescent="0.25"/>
    <row r="5678" customFormat="1" x14ac:dyDescent="0.25"/>
    <row r="5679" customFormat="1" x14ac:dyDescent="0.25"/>
    <row r="5680" customFormat="1" x14ac:dyDescent="0.25"/>
    <row r="5681" customFormat="1" x14ac:dyDescent="0.25"/>
    <row r="5682" customFormat="1" x14ac:dyDescent="0.25"/>
    <row r="5683" customFormat="1" x14ac:dyDescent="0.25"/>
    <row r="5684" customFormat="1" x14ac:dyDescent="0.25"/>
    <row r="5685" customFormat="1" x14ac:dyDescent="0.25"/>
    <row r="5686" customFormat="1" x14ac:dyDescent="0.25"/>
    <row r="5687" customFormat="1" x14ac:dyDescent="0.25"/>
    <row r="5688" customFormat="1" x14ac:dyDescent="0.25"/>
    <row r="5689" customFormat="1" x14ac:dyDescent="0.25"/>
    <row r="5690" customFormat="1" x14ac:dyDescent="0.25"/>
    <row r="5691" customFormat="1" x14ac:dyDescent="0.25"/>
    <row r="5692" customFormat="1" x14ac:dyDescent="0.25"/>
    <row r="5693" customFormat="1" x14ac:dyDescent="0.25"/>
    <row r="5694" customFormat="1" x14ac:dyDescent="0.25"/>
    <row r="5695" customFormat="1" x14ac:dyDescent="0.25"/>
    <row r="5696" customFormat="1" x14ac:dyDescent="0.25"/>
    <row r="5697" customFormat="1" x14ac:dyDescent="0.25"/>
    <row r="5698" customFormat="1" x14ac:dyDescent="0.25"/>
    <row r="5699" customFormat="1" x14ac:dyDescent="0.25"/>
    <row r="5700" customFormat="1" x14ac:dyDescent="0.25"/>
    <row r="5701" customFormat="1" x14ac:dyDescent="0.25"/>
    <row r="5702" customFormat="1" x14ac:dyDescent="0.25"/>
    <row r="5703" customFormat="1" x14ac:dyDescent="0.25"/>
    <row r="5704" customFormat="1" x14ac:dyDescent="0.25"/>
    <row r="5705" customFormat="1" x14ac:dyDescent="0.25"/>
    <row r="5706" customFormat="1" x14ac:dyDescent="0.25"/>
    <row r="5707" customFormat="1" x14ac:dyDescent="0.25"/>
    <row r="5708" customFormat="1" x14ac:dyDescent="0.25"/>
    <row r="5709" customFormat="1" x14ac:dyDescent="0.25"/>
    <row r="5710" customFormat="1" x14ac:dyDescent="0.25"/>
    <row r="5711" customFormat="1" x14ac:dyDescent="0.25"/>
    <row r="5712" customFormat="1" x14ac:dyDescent="0.25"/>
    <row r="5713" customFormat="1" x14ac:dyDescent="0.25"/>
    <row r="5714" customFormat="1" x14ac:dyDescent="0.25"/>
    <row r="5715" customFormat="1" x14ac:dyDescent="0.25"/>
    <row r="5716" customFormat="1" x14ac:dyDescent="0.25"/>
    <row r="5717" customFormat="1" x14ac:dyDescent="0.25"/>
    <row r="5718" customFormat="1" x14ac:dyDescent="0.25"/>
    <row r="5719" customFormat="1" x14ac:dyDescent="0.25"/>
    <row r="5720" customFormat="1" x14ac:dyDescent="0.25"/>
    <row r="5721" customFormat="1" x14ac:dyDescent="0.25"/>
    <row r="5722" customFormat="1" x14ac:dyDescent="0.25"/>
    <row r="5723" customFormat="1" x14ac:dyDescent="0.25"/>
    <row r="5724" customFormat="1" x14ac:dyDescent="0.25"/>
    <row r="5725" customFormat="1" x14ac:dyDescent="0.25"/>
    <row r="5726" customFormat="1" x14ac:dyDescent="0.25"/>
    <row r="5727" customFormat="1" x14ac:dyDescent="0.25"/>
    <row r="5728" customFormat="1" x14ac:dyDescent="0.25"/>
    <row r="5729" customFormat="1" x14ac:dyDescent="0.25"/>
    <row r="5730" customFormat="1" x14ac:dyDescent="0.25"/>
    <row r="5731" customFormat="1" x14ac:dyDescent="0.25"/>
    <row r="5732" customFormat="1" x14ac:dyDescent="0.25"/>
    <row r="5733" customFormat="1" x14ac:dyDescent="0.25"/>
    <row r="5734" customFormat="1" x14ac:dyDescent="0.25"/>
    <row r="5735" customFormat="1" x14ac:dyDescent="0.25"/>
    <row r="5736" customFormat="1" x14ac:dyDescent="0.25"/>
    <row r="5737" customFormat="1" x14ac:dyDescent="0.25"/>
    <row r="5738" customFormat="1" x14ac:dyDescent="0.25"/>
    <row r="5739" customFormat="1" x14ac:dyDescent="0.25"/>
    <row r="5740" customFormat="1" x14ac:dyDescent="0.25"/>
    <row r="5741" customFormat="1" x14ac:dyDescent="0.25"/>
    <row r="5742" customFormat="1" x14ac:dyDescent="0.25"/>
    <row r="5743" customFormat="1" x14ac:dyDescent="0.25"/>
    <row r="5744" customFormat="1" x14ac:dyDescent="0.25"/>
    <row r="5745" customFormat="1" x14ac:dyDescent="0.25"/>
    <row r="5746" customFormat="1" x14ac:dyDescent="0.25"/>
    <row r="5747" customFormat="1" x14ac:dyDescent="0.25"/>
    <row r="5748" customFormat="1" x14ac:dyDescent="0.25"/>
    <row r="5749" customFormat="1" x14ac:dyDescent="0.25"/>
    <row r="5750" customFormat="1" x14ac:dyDescent="0.25"/>
    <row r="5751" customFormat="1" x14ac:dyDescent="0.25"/>
    <row r="5752" customFormat="1" x14ac:dyDescent="0.25"/>
    <row r="5753" customFormat="1" x14ac:dyDescent="0.25"/>
    <row r="5754" customFormat="1" x14ac:dyDescent="0.25"/>
    <row r="5755" customFormat="1" x14ac:dyDescent="0.25"/>
    <row r="5756" customFormat="1" x14ac:dyDescent="0.25"/>
    <row r="5757" customFormat="1" x14ac:dyDescent="0.25"/>
    <row r="5758" customFormat="1" x14ac:dyDescent="0.25"/>
    <row r="5759" customFormat="1" x14ac:dyDescent="0.25"/>
    <row r="5760" customFormat="1" x14ac:dyDescent="0.25"/>
    <row r="5761" customFormat="1" x14ac:dyDescent="0.25"/>
    <row r="5762" customFormat="1" x14ac:dyDescent="0.25"/>
    <row r="5763" customFormat="1" x14ac:dyDescent="0.25"/>
    <row r="5764" customFormat="1" x14ac:dyDescent="0.25"/>
    <row r="5765" customFormat="1" x14ac:dyDescent="0.25"/>
    <row r="5766" customFormat="1" x14ac:dyDescent="0.25"/>
    <row r="5767" customFormat="1" x14ac:dyDescent="0.25"/>
    <row r="5768" customFormat="1" x14ac:dyDescent="0.25"/>
    <row r="5769" customFormat="1" x14ac:dyDescent="0.25"/>
    <row r="5770" customFormat="1" x14ac:dyDescent="0.25"/>
    <row r="5771" customFormat="1" x14ac:dyDescent="0.25"/>
    <row r="5772" customFormat="1" x14ac:dyDescent="0.25"/>
    <row r="5773" customFormat="1" x14ac:dyDescent="0.25"/>
    <row r="5774" customFormat="1" x14ac:dyDescent="0.25"/>
    <row r="5775" customFormat="1" x14ac:dyDescent="0.25"/>
    <row r="5776" customFormat="1" x14ac:dyDescent="0.25"/>
    <row r="5777" customFormat="1" x14ac:dyDescent="0.25"/>
    <row r="5778" customFormat="1" x14ac:dyDescent="0.25"/>
    <row r="5779" customFormat="1" x14ac:dyDescent="0.25"/>
    <row r="5780" customFormat="1" x14ac:dyDescent="0.25"/>
    <row r="5781" customFormat="1" x14ac:dyDescent="0.25"/>
    <row r="5782" customFormat="1" x14ac:dyDescent="0.25"/>
    <row r="5783" customFormat="1" x14ac:dyDescent="0.25"/>
    <row r="5784" customFormat="1" x14ac:dyDescent="0.25"/>
    <row r="5785" customFormat="1" x14ac:dyDescent="0.25"/>
    <row r="5786" customFormat="1" x14ac:dyDescent="0.25"/>
    <row r="5787" customFormat="1" x14ac:dyDescent="0.25"/>
    <row r="5788" customFormat="1" x14ac:dyDescent="0.25"/>
    <row r="5789" customFormat="1" x14ac:dyDescent="0.25"/>
    <row r="5790" customFormat="1" x14ac:dyDescent="0.25"/>
    <row r="5791" customFormat="1" x14ac:dyDescent="0.25"/>
    <row r="5792" customFormat="1" x14ac:dyDescent="0.25"/>
    <row r="5793" customFormat="1" x14ac:dyDescent="0.25"/>
    <row r="5794" customFormat="1" x14ac:dyDescent="0.25"/>
    <row r="5795" customFormat="1" x14ac:dyDescent="0.25"/>
    <row r="5796" customFormat="1" x14ac:dyDescent="0.25"/>
    <row r="5797" customFormat="1" x14ac:dyDescent="0.25"/>
    <row r="5798" customFormat="1" x14ac:dyDescent="0.25"/>
    <row r="5799" customFormat="1" x14ac:dyDescent="0.25"/>
    <row r="5800" customFormat="1" x14ac:dyDescent="0.25"/>
    <row r="5801" customFormat="1" x14ac:dyDescent="0.25"/>
    <row r="5802" customFormat="1" x14ac:dyDescent="0.25"/>
    <row r="5803" customFormat="1" x14ac:dyDescent="0.25"/>
    <row r="5804" customFormat="1" x14ac:dyDescent="0.25"/>
    <row r="5805" customFormat="1" x14ac:dyDescent="0.25"/>
    <row r="5806" customFormat="1" x14ac:dyDescent="0.25"/>
    <row r="5807" customFormat="1" x14ac:dyDescent="0.25"/>
    <row r="5808" customFormat="1" x14ac:dyDescent="0.25"/>
    <row r="5809" customFormat="1" x14ac:dyDescent="0.25"/>
    <row r="5810" customFormat="1" x14ac:dyDescent="0.25"/>
    <row r="5811" customFormat="1" x14ac:dyDescent="0.25"/>
    <row r="5812" customFormat="1" x14ac:dyDescent="0.25"/>
    <row r="5813" customFormat="1" x14ac:dyDescent="0.25"/>
    <row r="5814" customFormat="1" x14ac:dyDescent="0.25"/>
    <row r="5815" customFormat="1" x14ac:dyDescent="0.25"/>
    <row r="5816" customFormat="1" x14ac:dyDescent="0.25"/>
    <row r="5817" customFormat="1" x14ac:dyDescent="0.25"/>
    <row r="5818" customFormat="1" x14ac:dyDescent="0.25"/>
    <row r="5819" customFormat="1" x14ac:dyDescent="0.25"/>
    <row r="5820" customFormat="1" x14ac:dyDescent="0.25"/>
    <row r="5821" customFormat="1" x14ac:dyDescent="0.25"/>
    <row r="5822" customFormat="1" x14ac:dyDescent="0.25"/>
    <row r="5823" customFormat="1" x14ac:dyDescent="0.25"/>
    <row r="5824" customFormat="1" x14ac:dyDescent="0.25"/>
    <row r="5825" customFormat="1" x14ac:dyDescent="0.25"/>
    <row r="5826" customFormat="1" x14ac:dyDescent="0.25"/>
    <row r="5827" customFormat="1" x14ac:dyDescent="0.25"/>
    <row r="5828" customFormat="1" x14ac:dyDescent="0.25"/>
    <row r="5829" customFormat="1" x14ac:dyDescent="0.25"/>
    <row r="5830" customFormat="1" x14ac:dyDescent="0.25"/>
    <row r="5831" customFormat="1" x14ac:dyDescent="0.25"/>
    <row r="5832" customFormat="1" x14ac:dyDescent="0.25"/>
    <row r="5833" customFormat="1" x14ac:dyDescent="0.25"/>
    <row r="5834" customFormat="1" x14ac:dyDescent="0.25"/>
    <row r="5835" customFormat="1" x14ac:dyDescent="0.25"/>
    <row r="5836" customFormat="1" x14ac:dyDescent="0.25"/>
    <row r="5837" customFormat="1" x14ac:dyDescent="0.25"/>
    <row r="5838" customFormat="1" x14ac:dyDescent="0.25"/>
    <row r="5839" customFormat="1" x14ac:dyDescent="0.25"/>
    <row r="5840" customFormat="1" x14ac:dyDescent="0.25"/>
    <row r="5841" customFormat="1" x14ac:dyDescent="0.25"/>
    <row r="5842" customFormat="1" x14ac:dyDescent="0.25"/>
    <row r="5843" customFormat="1" x14ac:dyDescent="0.25"/>
    <row r="5844" customFormat="1" x14ac:dyDescent="0.25"/>
    <row r="5845" customFormat="1" x14ac:dyDescent="0.25"/>
    <row r="5846" customFormat="1" x14ac:dyDescent="0.25"/>
    <row r="5847" customFormat="1" x14ac:dyDescent="0.25"/>
    <row r="5848" customFormat="1" x14ac:dyDescent="0.25"/>
    <row r="5849" customFormat="1" x14ac:dyDescent="0.25"/>
    <row r="5850" customFormat="1" x14ac:dyDescent="0.25"/>
    <row r="5851" customFormat="1" x14ac:dyDescent="0.25"/>
    <row r="5852" customFormat="1" x14ac:dyDescent="0.25"/>
    <row r="5853" customFormat="1" x14ac:dyDescent="0.25"/>
    <row r="5854" customFormat="1" x14ac:dyDescent="0.25"/>
    <row r="5855" customFormat="1" x14ac:dyDescent="0.25"/>
    <row r="5856" customFormat="1" x14ac:dyDescent="0.25"/>
    <row r="5857" customFormat="1" x14ac:dyDescent="0.25"/>
    <row r="5858" customFormat="1" x14ac:dyDescent="0.25"/>
    <row r="5859" customFormat="1" x14ac:dyDescent="0.25"/>
    <row r="5860" customFormat="1" x14ac:dyDescent="0.25"/>
    <row r="5861" customFormat="1" x14ac:dyDescent="0.25"/>
    <row r="5862" customFormat="1" x14ac:dyDescent="0.25"/>
    <row r="5863" customFormat="1" x14ac:dyDescent="0.25"/>
    <row r="5864" customFormat="1" x14ac:dyDescent="0.25"/>
    <row r="5865" customFormat="1" x14ac:dyDescent="0.25"/>
    <row r="5866" customFormat="1" x14ac:dyDescent="0.25"/>
    <row r="5867" customFormat="1" x14ac:dyDescent="0.25"/>
    <row r="5868" customFormat="1" x14ac:dyDescent="0.25"/>
    <row r="5869" customFormat="1" x14ac:dyDescent="0.25"/>
    <row r="5870" customFormat="1" x14ac:dyDescent="0.25"/>
    <row r="5871" customFormat="1" x14ac:dyDescent="0.25"/>
    <row r="5872" customFormat="1" x14ac:dyDescent="0.25"/>
    <row r="5873" customFormat="1" x14ac:dyDescent="0.25"/>
    <row r="5874" customFormat="1" x14ac:dyDescent="0.25"/>
    <row r="5875" customFormat="1" x14ac:dyDescent="0.25"/>
    <row r="5876" customFormat="1" x14ac:dyDescent="0.25"/>
    <row r="5877" customFormat="1" x14ac:dyDescent="0.25"/>
    <row r="5878" customFormat="1" x14ac:dyDescent="0.25"/>
    <row r="5879" customFormat="1" x14ac:dyDescent="0.25"/>
    <row r="5880" customFormat="1" x14ac:dyDescent="0.25"/>
    <row r="5881" customFormat="1" x14ac:dyDescent="0.25"/>
    <row r="5882" customFormat="1" x14ac:dyDescent="0.25"/>
    <row r="5883" customFormat="1" x14ac:dyDescent="0.25"/>
    <row r="5884" customFormat="1" x14ac:dyDescent="0.25"/>
    <row r="5885" customFormat="1" x14ac:dyDescent="0.25"/>
    <row r="5886" customFormat="1" x14ac:dyDescent="0.25"/>
    <row r="5887" customFormat="1" x14ac:dyDescent="0.25"/>
    <row r="5888" customFormat="1" x14ac:dyDescent="0.25"/>
    <row r="5889" customFormat="1" x14ac:dyDescent="0.25"/>
    <row r="5890" customFormat="1" x14ac:dyDescent="0.25"/>
    <row r="5891" customFormat="1" x14ac:dyDescent="0.25"/>
    <row r="5892" customFormat="1" x14ac:dyDescent="0.25"/>
    <row r="5893" customFormat="1" x14ac:dyDescent="0.25"/>
    <row r="5894" customFormat="1" x14ac:dyDescent="0.25"/>
    <row r="5895" customFormat="1" x14ac:dyDescent="0.25"/>
    <row r="5896" customFormat="1" x14ac:dyDescent="0.25"/>
    <row r="5897" customFormat="1" x14ac:dyDescent="0.25"/>
    <row r="5898" customFormat="1" x14ac:dyDescent="0.25"/>
    <row r="5899" customFormat="1" x14ac:dyDescent="0.25"/>
    <row r="5900" customFormat="1" x14ac:dyDescent="0.25"/>
    <row r="5901" customFormat="1" x14ac:dyDescent="0.25"/>
    <row r="5902" customFormat="1" x14ac:dyDescent="0.25"/>
    <row r="5903" customFormat="1" x14ac:dyDescent="0.25"/>
    <row r="5904" customFormat="1" x14ac:dyDescent="0.25"/>
    <row r="5905" customFormat="1" x14ac:dyDescent="0.25"/>
    <row r="5906" customFormat="1" x14ac:dyDescent="0.25"/>
    <row r="5907" customFormat="1" x14ac:dyDescent="0.25"/>
    <row r="5908" customFormat="1" x14ac:dyDescent="0.25"/>
    <row r="5909" customFormat="1" x14ac:dyDescent="0.25"/>
    <row r="5910" customFormat="1" x14ac:dyDescent="0.25"/>
    <row r="5911" customFormat="1" x14ac:dyDescent="0.25"/>
    <row r="5912" customFormat="1" x14ac:dyDescent="0.25"/>
    <row r="5913" customFormat="1" x14ac:dyDescent="0.25"/>
    <row r="5914" customFormat="1" x14ac:dyDescent="0.25"/>
    <row r="5915" customFormat="1" x14ac:dyDescent="0.25"/>
    <row r="5916" customFormat="1" x14ac:dyDescent="0.25"/>
    <row r="5917" customFormat="1" x14ac:dyDescent="0.25"/>
    <row r="5918" customFormat="1" x14ac:dyDescent="0.25"/>
    <row r="5919" customFormat="1" x14ac:dyDescent="0.25"/>
    <row r="5920" customFormat="1" x14ac:dyDescent="0.25"/>
    <row r="5921" customFormat="1" x14ac:dyDescent="0.25"/>
    <row r="5922" customFormat="1" x14ac:dyDescent="0.25"/>
    <row r="5923" customFormat="1" x14ac:dyDescent="0.25"/>
    <row r="5924" customFormat="1" x14ac:dyDescent="0.25"/>
    <row r="5925" customFormat="1" x14ac:dyDescent="0.25"/>
    <row r="5926" customFormat="1" x14ac:dyDescent="0.25"/>
    <row r="5927" customFormat="1" x14ac:dyDescent="0.25"/>
    <row r="5928" customFormat="1" x14ac:dyDescent="0.25"/>
    <row r="5929" customFormat="1" x14ac:dyDescent="0.25"/>
    <row r="5930" customFormat="1" x14ac:dyDescent="0.25"/>
    <row r="5931" customFormat="1" x14ac:dyDescent="0.25"/>
    <row r="5932" customFormat="1" x14ac:dyDescent="0.25"/>
    <row r="5933" customFormat="1" x14ac:dyDescent="0.25"/>
    <row r="5934" customFormat="1" x14ac:dyDescent="0.25"/>
    <row r="5935" customFormat="1" x14ac:dyDescent="0.25"/>
    <row r="5936" customFormat="1" x14ac:dyDescent="0.25"/>
    <row r="5937" customFormat="1" x14ac:dyDescent="0.25"/>
    <row r="5938" customFormat="1" x14ac:dyDescent="0.25"/>
    <row r="5939" customFormat="1" x14ac:dyDescent="0.25"/>
    <row r="5940" customFormat="1" x14ac:dyDescent="0.25"/>
    <row r="5941" customFormat="1" x14ac:dyDescent="0.25"/>
    <row r="5942" customFormat="1" x14ac:dyDescent="0.25"/>
    <row r="5943" customFormat="1" x14ac:dyDescent="0.25"/>
    <row r="5944" customFormat="1" x14ac:dyDescent="0.25"/>
    <row r="5945" customFormat="1" x14ac:dyDescent="0.25"/>
    <row r="5946" customFormat="1" x14ac:dyDescent="0.25"/>
    <row r="5947" customFormat="1" x14ac:dyDescent="0.25"/>
    <row r="5948" customFormat="1" x14ac:dyDescent="0.25"/>
    <row r="5949" customFormat="1" x14ac:dyDescent="0.25"/>
    <row r="5950" customFormat="1" x14ac:dyDescent="0.25"/>
    <row r="5951" customFormat="1" x14ac:dyDescent="0.25"/>
    <row r="5952" customFormat="1" x14ac:dyDescent="0.25"/>
    <row r="5953" customFormat="1" x14ac:dyDescent="0.25"/>
    <row r="5954" customFormat="1" x14ac:dyDescent="0.25"/>
    <row r="5955" customFormat="1" x14ac:dyDescent="0.25"/>
    <row r="5956" customFormat="1" x14ac:dyDescent="0.25"/>
    <row r="5957" customFormat="1" x14ac:dyDescent="0.25"/>
    <row r="5958" customFormat="1" x14ac:dyDescent="0.25"/>
    <row r="5959" customFormat="1" x14ac:dyDescent="0.25"/>
    <row r="5960" customFormat="1" x14ac:dyDescent="0.25"/>
    <row r="5961" customFormat="1" x14ac:dyDescent="0.25"/>
    <row r="5962" customFormat="1" x14ac:dyDescent="0.25"/>
    <row r="5963" customFormat="1" x14ac:dyDescent="0.25"/>
    <row r="5964" customFormat="1" x14ac:dyDescent="0.25"/>
    <row r="5965" customFormat="1" x14ac:dyDescent="0.25"/>
    <row r="5966" customFormat="1" x14ac:dyDescent="0.25"/>
    <row r="5967" customFormat="1" x14ac:dyDescent="0.25"/>
    <row r="5968" customFormat="1" x14ac:dyDescent="0.25"/>
    <row r="5969" customFormat="1" x14ac:dyDescent="0.25"/>
    <row r="5970" customFormat="1" x14ac:dyDescent="0.25"/>
    <row r="5971" customFormat="1" x14ac:dyDescent="0.25"/>
    <row r="5972" customFormat="1" x14ac:dyDescent="0.25"/>
    <row r="5973" customFormat="1" x14ac:dyDescent="0.25"/>
    <row r="5974" customFormat="1" x14ac:dyDescent="0.25"/>
    <row r="5975" customFormat="1" x14ac:dyDescent="0.25"/>
    <row r="5976" customFormat="1" x14ac:dyDescent="0.25"/>
    <row r="5977" customFormat="1" x14ac:dyDescent="0.25"/>
    <row r="5978" customFormat="1" x14ac:dyDescent="0.25"/>
    <row r="5979" customFormat="1" x14ac:dyDescent="0.25"/>
    <row r="5980" customFormat="1" x14ac:dyDescent="0.25"/>
    <row r="5981" customFormat="1" x14ac:dyDescent="0.25"/>
    <row r="5982" customFormat="1" x14ac:dyDescent="0.25"/>
    <row r="5983" customFormat="1" x14ac:dyDescent="0.25"/>
    <row r="5984" customFormat="1" x14ac:dyDescent="0.25"/>
    <row r="5985" customFormat="1" x14ac:dyDescent="0.25"/>
    <row r="5986" customFormat="1" x14ac:dyDescent="0.25"/>
    <row r="5987" customFormat="1" x14ac:dyDescent="0.25"/>
    <row r="5988" customFormat="1" x14ac:dyDescent="0.25"/>
    <row r="5989" customFormat="1" x14ac:dyDescent="0.25"/>
    <row r="5990" customFormat="1" x14ac:dyDescent="0.25"/>
    <row r="5991" customFormat="1" x14ac:dyDescent="0.25"/>
    <row r="5992" customFormat="1" x14ac:dyDescent="0.25"/>
    <row r="5993" customFormat="1" x14ac:dyDescent="0.25"/>
    <row r="5994" customFormat="1" x14ac:dyDescent="0.25"/>
    <row r="5995" customFormat="1" x14ac:dyDescent="0.25"/>
    <row r="5996" customFormat="1" x14ac:dyDescent="0.25"/>
    <row r="5997" customFormat="1" x14ac:dyDescent="0.25"/>
    <row r="5998" customFormat="1" x14ac:dyDescent="0.25"/>
    <row r="5999" customFormat="1" x14ac:dyDescent="0.25"/>
    <row r="6000" customFormat="1" x14ac:dyDescent="0.25"/>
    <row r="6001" customFormat="1" x14ac:dyDescent="0.25"/>
    <row r="6002" customFormat="1" x14ac:dyDescent="0.25"/>
    <row r="6003" customFormat="1" x14ac:dyDescent="0.25"/>
    <row r="6004" customFormat="1" x14ac:dyDescent="0.25"/>
    <row r="6005" customFormat="1" x14ac:dyDescent="0.25"/>
    <row r="6006" customFormat="1" x14ac:dyDescent="0.25"/>
    <row r="6007" customFormat="1" x14ac:dyDescent="0.25"/>
    <row r="6008" customFormat="1" x14ac:dyDescent="0.25"/>
    <row r="6009" customFormat="1" x14ac:dyDescent="0.25"/>
    <row r="6010" customFormat="1" x14ac:dyDescent="0.25"/>
    <row r="6011" customFormat="1" x14ac:dyDescent="0.25"/>
    <row r="6012" customFormat="1" x14ac:dyDescent="0.25"/>
    <row r="6013" customFormat="1" x14ac:dyDescent="0.25"/>
    <row r="6014" customFormat="1" x14ac:dyDescent="0.25"/>
    <row r="6015" customFormat="1" x14ac:dyDescent="0.25"/>
    <row r="6016" customFormat="1" x14ac:dyDescent="0.25"/>
    <row r="6017" customFormat="1" x14ac:dyDescent="0.25"/>
    <row r="6018" customFormat="1" x14ac:dyDescent="0.25"/>
    <row r="6019" customFormat="1" x14ac:dyDescent="0.25"/>
    <row r="6020" customFormat="1" x14ac:dyDescent="0.25"/>
    <row r="6021" customFormat="1" x14ac:dyDescent="0.25"/>
    <row r="6022" customFormat="1" x14ac:dyDescent="0.25"/>
    <row r="6023" customFormat="1" x14ac:dyDescent="0.25"/>
    <row r="6024" customFormat="1" x14ac:dyDescent="0.25"/>
    <row r="6025" customFormat="1" x14ac:dyDescent="0.25"/>
    <row r="6026" customFormat="1" x14ac:dyDescent="0.25"/>
    <row r="6027" customFormat="1" x14ac:dyDescent="0.25"/>
    <row r="6028" customFormat="1" x14ac:dyDescent="0.25"/>
    <row r="6029" customFormat="1" x14ac:dyDescent="0.25"/>
    <row r="6030" customFormat="1" x14ac:dyDescent="0.25"/>
    <row r="6031" customFormat="1" x14ac:dyDescent="0.25"/>
    <row r="6032" customFormat="1" x14ac:dyDescent="0.25"/>
    <row r="6033" customFormat="1" x14ac:dyDescent="0.25"/>
    <row r="6034" customFormat="1" x14ac:dyDescent="0.25"/>
    <row r="6035" customFormat="1" x14ac:dyDescent="0.25"/>
    <row r="6036" customFormat="1" x14ac:dyDescent="0.25"/>
    <row r="6037" customFormat="1" x14ac:dyDescent="0.25"/>
    <row r="6038" customFormat="1" x14ac:dyDescent="0.25"/>
    <row r="6039" customFormat="1" x14ac:dyDescent="0.25"/>
    <row r="6040" customFormat="1" x14ac:dyDescent="0.25"/>
    <row r="6041" customFormat="1" x14ac:dyDescent="0.25"/>
    <row r="6042" customFormat="1" x14ac:dyDescent="0.25"/>
    <row r="6043" customFormat="1" x14ac:dyDescent="0.25"/>
    <row r="6044" customFormat="1" x14ac:dyDescent="0.25"/>
    <row r="6045" customFormat="1" x14ac:dyDescent="0.25"/>
    <row r="6046" customFormat="1" x14ac:dyDescent="0.25"/>
    <row r="6047" customFormat="1" x14ac:dyDescent="0.25"/>
    <row r="6048" customFormat="1" x14ac:dyDescent="0.25"/>
    <row r="6049" customFormat="1" x14ac:dyDescent="0.25"/>
    <row r="6050" customFormat="1" x14ac:dyDescent="0.25"/>
    <row r="6051" customFormat="1" x14ac:dyDescent="0.25"/>
    <row r="6052" customFormat="1" x14ac:dyDescent="0.25"/>
    <row r="6053" customFormat="1" x14ac:dyDescent="0.25"/>
    <row r="6054" customFormat="1" x14ac:dyDescent="0.25"/>
    <row r="6055" customFormat="1" x14ac:dyDescent="0.25"/>
    <row r="6056" customFormat="1" x14ac:dyDescent="0.25"/>
    <row r="6057" customFormat="1" x14ac:dyDescent="0.25"/>
    <row r="6058" customFormat="1" x14ac:dyDescent="0.25"/>
    <row r="6059" customFormat="1" x14ac:dyDescent="0.25"/>
    <row r="6060" customFormat="1" x14ac:dyDescent="0.25"/>
    <row r="6061" customFormat="1" x14ac:dyDescent="0.25"/>
    <row r="6062" customFormat="1" x14ac:dyDescent="0.25"/>
    <row r="6063" customFormat="1" x14ac:dyDescent="0.25"/>
    <row r="6064" customFormat="1" x14ac:dyDescent="0.25"/>
    <row r="6065" customFormat="1" x14ac:dyDescent="0.25"/>
    <row r="6066" customFormat="1" x14ac:dyDescent="0.25"/>
    <row r="6067" customFormat="1" x14ac:dyDescent="0.25"/>
    <row r="6068" customFormat="1" x14ac:dyDescent="0.25"/>
    <row r="6069" customFormat="1" x14ac:dyDescent="0.25"/>
    <row r="6070" customFormat="1" x14ac:dyDescent="0.25"/>
    <row r="6071" customFormat="1" x14ac:dyDescent="0.25"/>
    <row r="6072" customFormat="1" x14ac:dyDescent="0.25"/>
    <row r="6073" customFormat="1" x14ac:dyDescent="0.25"/>
    <row r="6074" customFormat="1" x14ac:dyDescent="0.25"/>
    <row r="6075" customFormat="1" x14ac:dyDescent="0.25"/>
    <row r="6076" customFormat="1" x14ac:dyDescent="0.25"/>
    <row r="6077" customFormat="1" x14ac:dyDescent="0.25"/>
    <row r="6078" customFormat="1" x14ac:dyDescent="0.25"/>
    <row r="6079" customFormat="1" x14ac:dyDescent="0.25"/>
    <row r="6080" customFormat="1" x14ac:dyDescent="0.25"/>
    <row r="6081" customFormat="1" x14ac:dyDescent="0.25"/>
    <row r="6082" customFormat="1" x14ac:dyDescent="0.25"/>
    <row r="6083" customFormat="1" x14ac:dyDescent="0.25"/>
    <row r="6084" customFormat="1" x14ac:dyDescent="0.25"/>
    <row r="6085" customFormat="1" x14ac:dyDescent="0.25"/>
    <row r="6086" customFormat="1" x14ac:dyDescent="0.25"/>
    <row r="6087" customFormat="1" x14ac:dyDescent="0.25"/>
    <row r="6088" customFormat="1" x14ac:dyDescent="0.25"/>
    <row r="6089" customFormat="1" x14ac:dyDescent="0.25"/>
    <row r="6090" customFormat="1" x14ac:dyDescent="0.25"/>
    <row r="6091" customFormat="1" x14ac:dyDescent="0.25"/>
    <row r="6092" customFormat="1" x14ac:dyDescent="0.25"/>
    <row r="6093" customFormat="1" x14ac:dyDescent="0.25"/>
    <row r="6094" customFormat="1" x14ac:dyDescent="0.25"/>
    <row r="6095" customFormat="1" x14ac:dyDescent="0.25"/>
    <row r="6096" customFormat="1" x14ac:dyDescent="0.25"/>
    <row r="6097" customFormat="1" x14ac:dyDescent="0.25"/>
    <row r="6098" customFormat="1" x14ac:dyDescent="0.25"/>
    <row r="6099" customFormat="1" x14ac:dyDescent="0.25"/>
    <row r="6100" customFormat="1" x14ac:dyDescent="0.25"/>
    <row r="6101" customFormat="1" x14ac:dyDescent="0.25"/>
    <row r="6102" customFormat="1" x14ac:dyDescent="0.25"/>
    <row r="6103" customFormat="1" x14ac:dyDescent="0.25"/>
    <row r="6104" customFormat="1" x14ac:dyDescent="0.25"/>
    <row r="6105" customFormat="1" x14ac:dyDescent="0.25"/>
    <row r="6106" customFormat="1" x14ac:dyDescent="0.25"/>
    <row r="6107" customFormat="1" x14ac:dyDescent="0.25"/>
    <row r="6108" customFormat="1" x14ac:dyDescent="0.25"/>
    <row r="6109" customFormat="1" x14ac:dyDescent="0.25"/>
    <row r="6110" customFormat="1" x14ac:dyDescent="0.25"/>
    <row r="6111" customFormat="1" x14ac:dyDescent="0.25"/>
    <row r="6112" customFormat="1" x14ac:dyDescent="0.25"/>
    <row r="6113" customFormat="1" x14ac:dyDescent="0.25"/>
    <row r="6114" customFormat="1" x14ac:dyDescent="0.25"/>
    <row r="6115" customFormat="1" x14ac:dyDescent="0.25"/>
    <row r="6116" customFormat="1" x14ac:dyDescent="0.25"/>
    <row r="6117" customFormat="1" x14ac:dyDescent="0.25"/>
    <row r="6118" customFormat="1" x14ac:dyDescent="0.25"/>
    <row r="6119" customFormat="1" x14ac:dyDescent="0.25"/>
    <row r="6120" customFormat="1" x14ac:dyDescent="0.25"/>
    <row r="6121" customFormat="1" x14ac:dyDescent="0.25"/>
    <row r="6122" customFormat="1" x14ac:dyDescent="0.25"/>
    <row r="6123" customFormat="1" x14ac:dyDescent="0.25"/>
    <row r="6124" customFormat="1" x14ac:dyDescent="0.25"/>
    <row r="6125" customFormat="1" x14ac:dyDescent="0.25"/>
    <row r="6126" customFormat="1" x14ac:dyDescent="0.25"/>
    <row r="6127" customFormat="1" x14ac:dyDescent="0.25"/>
    <row r="6128" customFormat="1" x14ac:dyDescent="0.25"/>
    <row r="6129" customFormat="1" x14ac:dyDescent="0.25"/>
    <row r="6130" customFormat="1" x14ac:dyDescent="0.25"/>
    <row r="6131" customFormat="1" x14ac:dyDescent="0.25"/>
    <row r="6132" customFormat="1" x14ac:dyDescent="0.25"/>
    <row r="6133" customFormat="1" x14ac:dyDescent="0.25"/>
    <row r="6134" customFormat="1" x14ac:dyDescent="0.25"/>
    <row r="6135" customFormat="1" x14ac:dyDescent="0.25"/>
    <row r="6136" customFormat="1" x14ac:dyDescent="0.25"/>
    <row r="6137" customFormat="1" x14ac:dyDescent="0.25"/>
    <row r="6138" customFormat="1" x14ac:dyDescent="0.25"/>
    <row r="6139" customFormat="1" x14ac:dyDescent="0.25"/>
    <row r="6140" customFormat="1" x14ac:dyDescent="0.25"/>
    <row r="6141" customFormat="1" x14ac:dyDescent="0.25"/>
    <row r="6142" customFormat="1" x14ac:dyDescent="0.25"/>
    <row r="6143" customFormat="1" x14ac:dyDescent="0.25"/>
    <row r="6144" customFormat="1" x14ac:dyDescent="0.25"/>
    <row r="6145" customFormat="1" x14ac:dyDescent="0.25"/>
    <row r="6146" customFormat="1" x14ac:dyDescent="0.25"/>
    <row r="6147" customFormat="1" x14ac:dyDescent="0.25"/>
    <row r="6148" customFormat="1" x14ac:dyDescent="0.25"/>
    <row r="6149" customFormat="1" x14ac:dyDescent="0.25"/>
    <row r="6150" customFormat="1" x14ac:dyDescent="0.25"/>
    <row r="6151" customFormat="1" x14ac:dyDescent="0.25"/>
    <row r="6152" customFormat="1" x14ac:dyDescent="0.25"/>
    <row r="6153" customFormat="1" x14ac:dyDescent="0.25"/>
    <row r="6154" customFormat="1" x14ac:dyDescent="0.25"/>
    <row r="6155" customFormat="1" x14ac:dyDescent="0.25"/>
    <row r="6156" customFormat="1" x14ac:dyDescent="0.25"/>
    <row r="6157" customFormat="1" x14ac:dyDescent="0.25"/>
    <row r="6158" customFormat="1" x14ac:dyDescent="0.25"/>
    <row r="6159" customFormat="1" x14ac:dyDescent="0.25"/>
    <row r="6160" customFormat="1" x14ac:dyDescent="0.25"/>
    <row r="6161" customFormat="1" x14ac:dyDescent="0.25"/>
    <row r="6162" customFormat="1" x14ac:dyDescent="0.25"/>
    <row r="6163" customFormat="1" x14ac:dyDescent="0.25"/>
    <row r="6164" customFormat="1" x14ac:dyDescent="0.25"/>
    <row r="6165" customFormat="1" x14ac:dyDescent="0.25"/>
    <row r="6166" customFormat="1" x14ac:dyDescent="0.25"/>
    <row r="6167" customFormat="1" x14ac:dyDescent="0.25"/>
    <row r="6168" customFormat="1" x14ac:dyDescent="0.25"/>
    <row r="6169" customFormat="1" x14ac:dyDescent="0.25"/>
    <row r="6170" customFormat="1" x14ac:dyDescent="0.25"/>
    <row r="6171" customFormat="1" x14ac:dyDescent="0.25"/>
    <row r="6172" customFormat="1" x14ac:dyDescent="0.25"/>
    <row r="6173" customFormat="1" x14ac:dyDescent="0.25"/>
    <row r="6174" customFormat="1" x14ac:dyDescent="0.25"/>
    <row r="6175" customFormat="1" x14ac:dyDescent="0.25"/>
    <row r="6176" customFormat="1" x14ac:dyDescent="0.25"/>
    <row r="6177" customFormat="1" x14ac:dyDescent="0.25"/>
    <row r="6178" customFormat="1" x14ac:dyDescent="0.25"/>
    <row r="6179" customFormat="1" x14ac:dyDescent="0.25"/>
    <row r="6180" customFormat="1" x14ac:dyDescent="0.25"/>
    <row r="6181" customFormat="1" x14ac:dyDescent="0.25"/>
    <row r="6182" customFormat="1" x14ac:dyDescent="0.25"/>
    <row r="6183" customFormat="1" x14ac:dyDescent="0.25"/>
    <row r="6184" customFormat="1" x14ac:dyDescent="0.25"/>
    <row r="6185" customFormat="1" x14ac:dyDescent="0.25"/>
    <row r="6186" customFormat="1" x14ac:dyDescent="0.25"/>
    <row r="6187" customFormat="1" x14ac:dyDescent="0.25"/>
    <row r="6188" customFormat="1" x14ac:dyDescent="0.25"/>
    <row r="6189" customFormat="1" x14ac:dyDescent="0.25"/>
    <row r="6190" customFormat="1" x14ac:dyDescent="0.25"/>
    <row r="6191" customFormat="1" x14ac:dyDescent="0.25"/>
    <row r="6192" customFormat="1" x14ac:dyDescent="0.25"/>
    <row r="6193" customFormat="1" x14ac:dyDescent="0.25"/>
    <row r="6194" customFormat="1" x14ac:dyDescent="0.25"/>
    <row r="6195" customFormat="1" x14ac:dyDescent="0.25"/>
    <row r="6196" customFormat="1" x14ac:dyDescent="0.25"/>
    <row r="6197" customFormat="1" x14ac:dyDescent="0.25"/>
    <row r="6198" customFormat="1" x14ac:dyDescent="0.25"/>
    <row r="6199" customFormat="1" x14ac:dyDescent="0.25"/>
    <row r="6200" customFormat="1" x14ac:dyDescent="0.25"/>
    <row r="6201" customFormat="1" x14ac:dyDescent="0.25"/>
    <row r="6202" customFormat="1" x14ac:dyDescent="0.25"/>
    <row r="6203" customFormat="1" x14ac:dyDescent="0.25"/>
    <row r="6204" customFormat="1" x14ac:dyDescent="0.25"/>
    <row r="6205" customFormat="1" x14ac:dyDescent="0.25"/>
    <row r="6206" customFormat="1" x14ac:dyDescent="0.25"/>
    <row r="6207" customFormat="1" x14ac:dyDescent="0.25"/>
    <row r="6208" customFormat="1" x14ac:dyDescent="0.25"/>
    <row r="6209" customFormat="1" x14ac:dyDescent="0.25"/>
    <row r="6210" customFormat="1" x14ac:dyDescent="0.25"/>
    <row r="6211" customFormat="1" x14ac:dyDescent="0.25"/>
    <row r="6212" customFormat="1" x14ac:dyDescent="0.25"/>
    <row r="6213" customFormat="1" x14ac:dyDescent="0.25"/>
    <row r="6214" customFormat="1" x14ac:dyDescent="0.25"/>
    <row r="6215" customFormat="1" x14ac:dyDescent="0.25"/>
    <row r="6216" customFormat="1" x14ac:dyDescent="0.25"/>
    <row r="6217" customFormat="1" x14ac:dyDescent="0.25"/>
    <row r="6218" customFormat="1" x14ac:dyDescent="0.25"/>
    <row r="6219" customFormat="1" x14ac:dyDescent="0.25"/>
    <row r="6220" customFormat="1" x14ac:dyDescent="0.25"/>
    <row r="6221" customFormat="1" x14ac:dyDescent="0.25"/>
    <row r="6222" customFormat="1" x14ac:dyDescent="0.25"/>
    <row r="6223" customFormat="1" x14ac:dyDescent="0.25"/>
    <row r="6224" customFormat="1" x14ac:dyDescent="0.25"/>
    <row r="6225" customFormat="1" x14ac:dyDescent="0.25"/>
    <row r="6226" customFormat="1" x14ac:dyDescent="0.25"/>
    <row r="6227" customFormat="1" x14ac:dyDescent="0.25"/>
    <row r="6228" customFormat="1" x14ac:dyDescent="0.25"/>
    <row r="6229" customFormat="1" x14ac:dyDescent="0.25"/>
    <row r="6230" customFormat="1" x14ac:dyDescent="0.25"/>
    <row r="6231" customFormat="1" x14ac:dyDescent="0.25"/>
    <row r="6232" customFormat="1" x14ac:dyDescent="0.25"/>
    <row r="6233" customFormat="1" x14ac:dyDescent="0.25"/>
    <row r="6234" customFormat="1" x14ac:dyDescent="0.25"/>
    <row r="6235" customFormat="1" x14ac:dyDescent="0.25"/>
    <row r="6236" customFormat="1" x14ac:dyDescent="0.25"/>
    <row r="6237" customFormat="1" x14ac:dyDescent="0.25"/>
    <row r="6238" customFormat="1" x14ac:dyDescent="0.25"/>
    <row r="6239" customFormat="1" x14ac:dyDescent="0.25"/>
    <row r="6240" customFormat="1" x14ac:dyDescent="0.25"/>
    <row r="6241" customFormat="1" x14ac:dyDescent="0.25"/>
    <row r="6242" customFormat="1" x14ac:dyDescent="0.25"/>
    <row r="6243" customFormat="1" x14ac:dyDescent="0.25"/>
    <row r="6244" customFormat="1" x14ac:dyDescent="0.25"/>
    <row r="6245" customFormat="1" x14ac:dyDescent="0.25"/>
    <row r="6246" customFormat="1" x14ac:dyDescent="0.25"/>
    <row r="6247" customFormat="1" x14ac:dyDescent="0.25"/>
    <row r="6248" customFormat="1" x14ac:dyDescent="0.25"/>
    <row r="6249" customFormat="1" x14ac:dyDescent="0.25"/>
    <row r="6250" customFormat="1" x14ac:dyDescent="0.25"/>
    <row r="6251" customFormat="1" x14ac:dyDescent="0.25"/>
    <row r="6252" customFormat="1" x14ac:dyDescent="0.25"/>
    <row r="6253" customFormat="1" x14ac:dyDescent="0.25"/>
    <row r="6254" customFormat="1" x14ac:dyDescent="0.25"/>
    <row r="6255" customFormat="1" x14ac:dyDescent="0.25"/>
    <row r="6256" customFormat="1" x14ac:dyDescent="0.25"/>
    <row r="6257" customFormat="1" x14ac:dyDescent="0.25"/>
    <row r="6258" customFormat="1" x14ac:dyDescent="0.25"/>
    <row r="6259" customFormat="1" x14ac:dyDescent="0.25"/>
    <row r="6260" customFormat="1" x14ac:dyDescent="0.25"/>
    <row r="6261" customFormat="1" x14ac:dyDescent="0.25"/>
    <row r="6262" customFormat="1" x14ac:dyDescent="0.25"/>
    <row r="6263" customFormat="1" x14ac:dyDescent="0.25"/>
    <row r="6264" customFormat="1" x14ac:dyDescent="0.25"/>
    <row r="6265" customFormat="1" x14ac:dyDescent="0.25"/>
    <row r="6266" customFormat="1" x14ac:dyDescent="0.25"/>
    <row r="6267" customFormat="1" x14ac:dyDescent="0.25"/>
    <row r="6268" customFormat="1" x14ac:dyDescent="0.25"/>
    <row r="6269" customFormat="1" x14ac:dyDescent="0.25"/>
    <row r="6270" customFormat="1" x14ac:dyDescent="0.25"/>
    <row r="6271" customFormat="1" x14ac:dyDescent="0.25"/>
    <row r="6272" customFormat="1" x14ac:dyDescent="0.25"/>
    <row r="6273" customFormat="1" x14ac:dyDescent="0.25"/>
    <row r="6274" customFormat="1" x14ac:dyDescent="0.25"/>
    <row r="6275" customFormat="1" x14ac:dyDescent="0.25"/>
    <row r="6276" customFormat="1" x14ac:dyDescent="0.25"/>
    <row r="6277" customFormat="1" x14ac:dyDescent="0.25"/>
    <row r="6278" customFormat="1" x14ac:dyDescent="0.25"/>
    <row r="6279" customFormat="1" x14ac:dyDescent="0.25"/>
    <row r="6280" customFormat="1" x14ac:dyDescent="0.25"/>
    <row r="6281" customFormat="1" x14ac:dyDescent="0.25"/>
    <row r="6282" customFormat="1" x14ac:dyDescent="0.25"/>
    <row r="6283" customFormat="1" x14ac:dyDescent="0.25"/>
    <row r="6284" customFormat="1" x14ac:dyDescent="0.25"/>
    <row r="6285" customFormat="1" x14ac:dyDescent="0.25"/>
    <row r="6286" customFormat="1" x14ac:dyDescent="0.25"/>
    <row r="6287" customFormat="1" x14ac:dyDescent="0.25"/>
    <row r="6288" customFormat="1" x14ac:dyDescent="0.25"/>
    <row r="6289" customFormat="1" x14ac:dyDescent="0.25"/>
    <row r="6290" customFormat="1" x14ac:dyDescent="0.25"/>
    <row r="6291" customFormat="1" x14ac:dyDescent="0.25"/>
    <row r="6292" customFormat="1" x14ac:dyDescent="0.25"/>
    <row r="6293" customFormat="1" x14ac:dyDescent="0.25"/>
    <row r="6294" customFormat="1" x14ac:dyDescent="0.25"/>
    <row r="6295" customFormat="1" x14ac:dyDescent="0.25"/>
    <row r="6296" customFormat="1" x14ac:dyDescent="0.25"/>
    <row r="6297" customFormat="1" x14ac:dyDescent="0.25"/>
    <row r="6298" customFormat="1" x14ac:dyDescent="0.25"/>
    <row r="6299" customFormat="1" x14ac:dyDescent="0.25"/>
    <row r="6300" customFormat="1" x14ac:dyDescent="0.25"/>
    <row r="6301" customFormat="1" x14ac:dyDescent="0.25"/>
    <row r="6302" customFormat="1" x14ac:dyDescent="0.25"/>
    <row r="6303" customFormat="1" x14ac:dyDescent="0.25"/>
    <row r="6304" customFormat="1" x14ac:dyDescent="0.25"/>
    <row r="6305" customFormat="1" x14ac:dyDescent="0.25"/>
    <row r="6306" customFormat="1" x14ac:dyDescent="0.25"/>
    <row r="6307" customFormat="1" x14ac:dyDescent="0.25"/>
    <row r="6308" customFormat="1" x14ac:dyDescent="0.25"/>
    <row r="6309" customFormat="1" x14ac:dyDescent="0.25"/>
    <row r="6310" customFormat="1" x14ac:dyDescent="0.25"/>
    <row r="6311" customFormat="1" x14ac:dyDescent="0.25"/>
    <row r="6312" customFormat="1" x14ac:dyDescent="0.25"/>
    <row r="6313" customFormat="1" x14ac:dyDescent="0.25"/>
    <row r="6314" customFormat="1" x14ac:dyDescent="0.25"/>
    <row r="6315" customFormat="1" x14ac:dyDescent="0.25"/>
    <row r="6316" customFormat="1" x14ac:dyDescent="0.25"/>
    <row r="6317" customFormat="1" x14ac:dyDescent="0.25"/>
    <row r="6318" customFormat="1" x14ac:dyDescent="0.25"/>
    <row r="6319" customFormat="1" x14ac:dyDescent="0.25"/>
    <row r="6320" customFormat="1" x14ac:dyDescent="0.25"/>
    <row r="6321" customFormat="1" x14ac:dyDescent="0.25"/>
    <row r="6322" customFormat="1" x14ac:dyDescent="0.25"/>
    <row r="6323" customFormat="1" x14ac:dyDescent="0.25"/>
    <row r="6324" customFormat="1" x14ac:dyDescent="0.25"/>
    <row r="6325" customFormat="1" x14ac:dyDescent="0.25"/>
    <row r="6326" customFormat="1" x14ac:dyDescent="0.25"/>
    <row r="6327" customFormat="1" x14ac:dyDescent="0.25"/>
    <row r="6328" customFormat="1" x14ac:dyDescent="0.25"/>
    <row r="6329" customFormat="1" x14ac:dyDescent="0.25"/>
    <row r="6330" customFormat="1" x14ac:dyDescent="0.25"/>
    <row r="6331" customFormat="1" x14ac:dyDescent="0.25"/>
    <row r="6332" customFormat="1" x14ac:dyDescent="0.25"/>
    <row r="6333" customFormat="1" x14ac:dyDescent="0.25"/>
    <row r="6334" customFormat="1" x14ac:dyDescent="0.25"/>
    <row r="6335" customFormat="1" x14ac:dyDescent="0.25"/>
    <row r="6336" customFormat="1" x14ac:dyDescent="0.25"/>
    <row r="6337" customFormat="1" x14ac:dyDescent="0.25"/>
    <row r="6338" customFormat="1" x14ac:dyDescent="0.25"/>
    <row r="6339" customFormat="1" x14ac:dyDescent="0.25"/>
    <row r="6340" customFormat="1" x14ac:dyDescent="0.25"/>
    <row r="6341" customFormat="1" x14ac:dyDescent="0.25"/>
    <row r="6342" customFormat="1" x14ac:dyDescent="0.25"/>
    <row r="6343" customFormat="1" x14ac:dyDescent="0.25"/>
    <row r="6344" customFormat="1" x14ac:dyDescent="0.25"/>
    <row r="6345" customFormat="1" x14ac:dyDescent="0.25"/>
    <row r="6346" customFormat="1" x14ac:dyDescent="0.25"/>
    <row r="6347" customFormat="1" x14ac:dyDescent="0.25"/>
    <row r="6348" customFormat="1" x14ac:dyDescent="0.25"/>
    <row r="6349" customFormat="1" x14ac:dyDescent="0.25"/>
    <row r="6350" customFormat="1" x14ac:dyDescent="0.25"/>
    <row r="6351" customFormat="1" x14ac:dyDescent="0.25"/>
    <row r="6352" customFormat="1" x14ac:dyDescent="0.25"/>
    <row r="6353" customFormat="1" x14ac:dyDescent="0.25"/>
    <row r="6354" customFormat="1" x14ac:dyDescent="0.25"/>
    <row r="6355" customFormat="1" x14ac:dyDescent="0.25"/>
    <row r="6356" customFormat="1" x14ac:dyDescent="0.25"/>
    <row r="6357" customFormat="1" x14ac:dyDescent="0.25"/>
    <row r="6358" customFormat="1" x14ac:dyDescent="0.25"/>
    <row r="6359" customFormat="1" x14ac:dyDescent="0.25"/>
    <row r="6360" customFormat="1" x14ac:dyDescent="0.25"/>
    <row r="6361" customFormat="1" x14ac:dyDescent="0.25"/>
    <row r="6362" customFormat="1" x14ac:dyDescent="0.25"/>
    <row r="6363" customFormat="1" x14ac:dyDescent="0.25"/>
    <row r="6364" customFormat="1" x14ac:dyDescent="0.25"/>
    <row r="6365" customFormat="1" x14ac:dyDescent="0.25"/>
    <row r="6366" customFormat="1" x14ac:dyDescent="0.25"/>
    <row r="6367" customFormat="1" x14ac:dyDescent="0.25"/>
    <row r="6368" customFormat="1" x14ac:dyDescent="0.25"/>
    <row r="6369" customFormat="1" x14ac:dyDescent="0.25"/>
    <row r="6370" customFormat="1" x14ac:dyDescent="0.25"/>
    <row r="6371" customFormat="1" x14ac:dyDescent="0.25"/>
    <row r="6372" customFormat="1" x14ac:dyDescent="0.25"/>
    <row r="6373" customFormat="1" x14ac:dyDescent="0.25"/>
    <row r="6374" customFormat="1" x14ac:dyDescent="0.25"/>
    <row r="6375" customFormat="1" x14ac:dyDescent="0.25"/>
    <row r="6376" customFormat="1" x14ac:dyDescent="0.25"/>
    <row r="6377" customFormat="1" x14ac:dyDescent="0.25"/>
    <row r="6378" customFormat="1" x14ac:dyDescent="0.25"/>
    <row r="6379" customFormat="1" x14ac:dyDescent="0.25"/>
    <row r="6380" customFormat="1" x14ac:dyDescent="0.25"/>
    <row r="6381" customFormat="1" x14ac:dyDescent="0.25"/>
    <row r="6382" customFormat="1" x14ac:dyDescent="0.25"/>
    <row r="6383" customFormat="1" x14ac:dyDescent="0.25"/>
    <row r="6384" customFormat="1" x14ac:dyDescent="0.25"/>
    <row r="6385" customFormat="1" x14ac:dyDescent="0.25"/>
    <row r="6386" customFormat="1" x14ac:dyDescent="0.25"/>
    <row r="6387" customFormat="1" x14ac:dyDescent="0.25"/>
    <row r="6388" customFormat="1" x14ac:dyDescent="0.25"/>
    <row r="6389" customFormat="1" x14ac:dyDescent="0.25"/>
    <row r="6390" customFormat="1" x14ac:dyDescent="0.25"/>
    <row r="6391" customFormat="1" x14ac:dyDescent="0.25"/>
    <row r="6392" customFormat="1" x14ac:dyDescent="0.25"/>
    <row r="6393" customFormat="1" x14ac:dyDescent="0.25"/>
    <row r="6394" customFormat="1" x14ac:dyDescent="0.25"/>
    <row r="6395" customFormat="1" x14ac:dyDescent="0.25"/>
    <row r="6396" customFormat="1" x14ac:dyDescent="0.25"/>
    <row r="6397" customFormat="1" x14ac:dyDescent="0.25"/>
    <row r="6398" customFormat="1" x14ac:dyDescent="0.25"/>
    <row r="6399" customFormat="1" x14ac:dyDescent="0.25"/>
    <row r="6400" customFormat="1" x14ac:dyDescent="0.25"/>
    <row r="6401" customFormat="1" x14ac:dyDescent="0.25"/>
    <row r="6402" customFormat="1" x14ac:dyDescent="0.25"/>
    <row r="6403" customFormat="1" x14ac:dyDescent="0.25"/>
    <row r="6404" customFormat="1" x14ac:dyDescent="0.25"/>
    <row r="6405" customFormat="1" x14ac:dyDescent="0.25"/>
    <row r="6406" customFormat="1" x14ac:dyDescent="0.25"/>
    <row r="6407" customFormat="1" x14ac:dyDescent="0.25"/>
    <row r="6408" customFormat="1" x14ac:dyDescent="0.25"/>
    <row r="6409" customFormat="1" x14ac:dyDescent="0.25"/>
    <row r="6410" customFormat="1" x14ac:dyDescent="0.25"/>
    <row r="6411" customFormat="1" x14ac:dyDescent="0.25"/>
    <row r="6412" customFormat="1" x14ac:dyDescent="0.25"/>
    <row r="6413" customFormat="1" x14ac:dyDescent="0.25"/>
    <row r="6414" customFormat="1" x14ac:dyDescent="0.25"/>
    <row r="6415" customFormat="1" x14ac:dyDescent="0.25"/>
    <row r="6416" customFormat="1" x14ac:dyDescent="0.25"/>
    <row r="6417" customFormat="1" x14ac:dyDescent="0.25"/>
    <row r="6418" customFormat="1" x14ac:dyDescent="0.25"/>
    <row r="6419" customFormat="1" x14ac:dyDescent="0.25"/>
    <row r="6420" customFormat="1" x14ac:dyDescent="0.25"/>
    <row r="6421" customFormat="1" x14ac:dyDescent="0.25"/>
    <row r="6422" customFormat="1" x14ac:dyDescent="0.25"/>
    <row r="6423" customFormat="1" x14ac:dyDescent="0.25"/>
    <row r="6424" customFormat="1" x14ac:dyDescent="0.25"/>
    <row r="6425" customFormat="1" x14ac:dyDescent="0.25"/>
    <row r="6426" customFormat="1" x14ac:dyDescent="0.25"/>
    <row r="6427" customFormat="1" x14ac:dyDescent="0.25"/>
    <row r="6428" customFormat="1" x14ac:dyDescent="0.25"/>
    <row r="6429" customFormat="1" x14ac:dyDescent="0.25"/>
    <row r="6430" customFormat="1" x14ac:dyDescent="0.25"/>
    <row r="6431" customFormat="1" x14ac:dyDescent="0.25"/>
    <row r="6432" customFormat="1" x14ac:dyDescent="0.25"/>
    <row r="6433" customFormat="1" x14ac:dyDescent="0.25"/>
    <row r="6434" customFormat="1" x14ac:dyDescent="0.25"/>
    <row r="6435" customFormat="1" x14ac:dyDescent="0.25"/>
    <row r="6436" customFormat="1" x14ac:dyDescent="0.25"/>
    <row r="6437" customFormat="1" x14ac:dyDescent="0.25"/>
    <row r="6438" customFormat="1" x14ac:dyDescent="0.25"/>
    <row r="6439" customFormat="1" x14ac:dyDescent="0.25"/>
    <row r="6440" customFormat="1" x14ac:dyDescent="0.25"/>
    <row r="6441" customFormat="1" x14ac:dyDescent="0.25"/>
    <row r="6442" customFormat="1" x14ac:dyDescent="0.25"/>
    <row r="6443" customFormat="1" x14ac:dyDescent="0.25"/>
    <row r="6444" customFormat="1" x14ac:dyDescent="0.25"/>
    <row r="6445" customFormat="1" x14ac:dyDescent="0.25"/>
    <row r="6446" customFormat="1" x14ac:dyDescent="0.25"/>
    <row r="6447" customFormat="1" x14ac:dyDescent="0.25"/>
    <row r="6448" customFormat="1" x14ac:dyDescent="0.25"/>
    <row r="6449" customFormat="1" x14ac:dyDescent="0.25"/>
    <row r="6450" customFormat="1" x14ac:dyDescent="0.25"/>
    <row r="6451" customFormat="1" x14ac:dyDescent="0.25"/>
    <row r="6452" customFormat="1" x14ac:dyDescent="0.25"/>
    <row r="6453" customFormat="1" x14ac:dyDescent="0.25"/>
    <row r="6454" customFormat="1" x14ac:dyDescent="0.25"/>
    <row r="6455" customFormat="1" x14ac:dyDescent="0.25"/>
    <row r="6456" customFormat="1" x14ac:dyDescent="0.25"/>
    <row r="6457" customFormat="1" x14ac:dyDescent="0.25"/>
    <row r="6458" customFormat="1" x14ac:dyDescent="0.25"/>
    <row r="6459" customFormat="1" x14ac:dyDescent="0.25"/>
    <row r="6460" customFormat="1" x14ac:dyDescent="0.25"/>
    <row r="6461" customFormat="1" x14ac:dyDescent="0.25"/>
    <row r="6462" customFormat="1" x14ac:dyDescent="0.25"/>
    <row r="6463" customFormat="1" x14ac:dyDescent="0.25"/>
    <row r="6464" customFormat="1" x14ac:dyDescent="0.25"/>
    <row r="6465" customFormat="1" x14ac:dyDescent="0.25"/>
    <row r="6466" customFormat="1" x14ac:dyDescent="0.25"/>
    <row r="6467" customFormat="1" x14ac:dyDescent="0.25"/>
    <row r="6468" customFormat="1" x14ac:dyDescent="0.25"/>
    <row r="6469" customFormat="1" x14ac:dyDescent="0.25"/>
    <row r="6470" customFormat="1" x14ac:dyDescent="0.25"/>
    <row r="6471" customFormat="1" x14ac:dyDescent="0.25"/>
    <row r="6472" customFormat="1" x14ac:dyDescent="0.25"/>
    <row r="6473" customFormat="1" x14ac:dyDescent="0.25"/>
    <row r="6474" customFormat="1" x14ac:dyDescent="0.25"/>
    <row r="6475" customFormat="1" x14ac:dyDescent="0.25"/>
    <row r="6476" customFormat="1" x14ac:dyDescent="0.25"/>
    <row r="6477" customFormat="1" x14ac:dyDescent="0.25"/>
    <row r="6478" customFormat="1" x14ac:dyDescent="0.25"/>
    <row r="6479" customFormat="1" x14ac:dyDescent="0.25"/>
    <row r="6480" customFormat="1" x14ac:dyDescent="0.25"/>
    <row r="6481" customFormat="1" x14ac:dyDescent="0.25"/>
    <row r="6482" customFormat="1" x14ac:dyDescent="0.25"/>
    <row r="6483" customFormat="1" x14ac:dyDescent="0.25"/>
    <row r="6484" customFormat="1" x14ac:dyDescent="0.25"/>
    <row r="6485" customFormat="1" x14ac:dyDescent="0.25"/>
    <row r="6486" customFormat="1" x14ac:dyDescent="0.25"/>
    <row r="6487" customFormat="1" x14ac:dyDescent="0.25"/>
    <row r="6488" customFormat="1" x14ac:dyDescent="0.25"/>
    <row r="6489" customFormat="1" x14ac:dyDescent="0.25"/>
    <row r="6490" customFormat="1" x14ac:dyDescent="0.25"/>
    <row r="6491" customFormat="1" x14ac:dyDescent="0.25"/>
    <row r="6492" customFormat="1" x14ac:dyDescent="0.25"/>
    <row r="6493" customFormat="1" x14ac:dyDescent="0.25"/>
    <row r="6494" customFormat="1" x14ac:dyDescent="0.25"/>
    <row r="6495" customFormat="1" x14ac:dyDescent="0.25"/>
    <row r="6496" customFormat="1" x14ac:dyDescent="0.25"/>
    <row r="6497" customFormat="1" x14ac:dyDescent="0.25"/>
    <row r="6498" customFormat="1" x14ac:dyDescent="0.25"/>
    <row r="6499" customFormat="1" x14ac:dyDescent="0.25"/>
    <row r="6500" customFormat="1" x14ac:dyDescent="0.25"/>
    <row r="6501" customFormat="1" x14ac:dyDescent="0.25"/>
    <row r="6502" customFormat="1" x14ac:dyDescent="0.25"/>
    <row r="6503" customFormat="1" x14ac:dyDescent="0.25"/>
    <row r="6504" customFormat="1" x14ac:dyDescent="0.25"/>
    <row r="6505" customFormat="1" x14ac:dyDescent="0.25"/>
    <row r="6506" customFormat="1" x14ac:dyDescent="0.25"/>
    <row r="6507" customFormat="1" x14ac:dyDescent="0.25"/>
    <row r="6508" customFormat="1" x14ac:dyDescent="0.25"/>
    <row r="6509" customFormat="1" x14ac:dyDescent="0.25"/>
    <row r="6510" customFormat="1" x14ac:dyDescent="0.25"/>
    <row r="6511" customFormat="1" x14ac:dyDescent="0.25"/>
    <row r="6512" customFormat="1" x14ac:dyDescent="0.25"/>
    <row r="6513" customFormat="1" x14ac:dyDescent="0.25"/>
    <row r="6514" customFormat="1" x14ac:dyDescent="0.25"/>
    <row r="6515" customFormat="1" x14ac:dyDescent="0.25"/>
    <row r="6516" customFormat="1" x14ac:dyDescent="0.25"/>
    <row r="6517" customFormat="1" x14ac:dyDescent="0.25"/>
    <row r="6518" customFormat="1" x14ac:dyDescent="0.25"/>
    <row r="6519" customFormat="1" x14ac:dyDescent="0.25"/>
    <row r="6520" customFormat="1" x14ac:dyDescent="0.25"/>
    <row r="6521" customFormat="1" x14ac:dyDescent="0.25"/>
    <row r="6522" customFormat="1" x14ac:dyDescent="0.25"/>
    <row r="6523" customFormat="1" x14ac:dyDescent="0.25"/>
    <row r="6524" customFormat="1" x14ac:dyDescent="0.25"/>
    <row r="6525" customFormat="1" x14ac:dyDescent="0.25"/>
    <row r="6526" customFormat="1" x14ac:dyDescent="0.25"/>
    <row r="6527" customFormat="1" x14ac:dyDescent="0.25"/>
    <row r="6528" customFormat="1" x14ac:dyDescent="0.25"/>
    <row r="6529" customFormat="1" x14ac:dyDescent="0.25"/>
    <row r="6530" customFormat="1" x14ac:dyDescent="0.25"/>
    <row r="6531" customFormat="1" x14ac:dyDescent="0.25"/>
    <row r="6532" customFormat="1" x14ac:dyDescent="0.25"/>
    <row r="6533" customFormat="1" x14ac:dyDescent="0.25"/>
    <row r="6534" customFormat="1" x14ac:dyDescent="0.25"/>
    <row r="6535" customFormat="1" x14ac:dyDescent="0.25"/>
    <row r="6536" customFormat="1" x14ac:dyDescent="0.25"/>
    <row r="6537" customFormat="1" x14ac:dyDescent="0.25"/>
    <row r="6538" customFormat="1" x14ac:dyDescent="0.25"/>
    <row r="6539" customFormat="1" x14ac:dyDescent="0.25"/>
    <row r="6540" customFormat="1" x14ac:dyDescent="0.25"/>
    <row r="6541" customFormat="1" x14ac:dyDescent="0.25"/>
    <row r="6542" customFormat="1" x14ac:dyDescent="0.25"/>
    <row r="6543" customFormat="1" x14ac:dyDescent="0.25"/>
    <row r="6544" customFormat="1" x14ac:dyDescent="0.25"/>
    <row r="6545" customFormat="1" x14ac:dyDescent="0.25"/>
    <row r="6546" customFormat="1" x14ac:dyDescent="0.25"/>
    <row r="6547" customFormat="1" x14ac:dyDescent="0.25"/>
    <row r="6548" customFormat="1" x14ac:dyDescent="0.25"/>
    <row r="6549" customFormat="1" x14ac:dyDescent="0.25"/>
    <row r="6550" customFormat="1" x14ac:dyDescent="0.25"/>
    <row r="6551" customFormat="1" x14ac:dyDescent="0.25"/>
    <row r="6552" customFormat="1" x14ac:dyDescent="0.25"/>
    <row r="6553" customFormat="1" x14ac:dyDescent="0.25"/>
    <row r="6554" customFormat="1" x14ac:dyDescent="0.25"/>
    <row r="6555" customFormat="1" x14ac:dyDescent="0.25"/>
    <row r="6556" customFormat="1" x14ac:dyDescent="0.25"/>
    <row r="6557" customFormat="1" x14ac:dyDescent="0.25"/>
    <row r="6558" customFormat="1" x14ac:dyDescent="0.25"/>
    <row r="6559" customFormat="1" x14ac:dyDescent="0.25"/>
    <row r="6560" customFormat="1" x14ac:dyDescent="0.25"/>
    <row r="6561" customFormat="1" x14ac:dyDescent="0.25"/>
    <row r="6562" customFormat="1" x14ac:dyDescent="0.25"/>
    <row r="6563" customFormat="1" x14ac:dyDescent="0.25"/>
    <row r="6564" customFormat="1" x14ac:dyDescent="0.25"/>
    <row r="6565" customFormat="1" x14ac:dyDescent="0.25"/>
    <row r="6566" customFormat="1" x14ac:dyDescent="0.25"/>
    <row r="6567" customFormat="1" x14ac:dyDescent="0.25"/>
    <row r="6568" customFormat="1" x14ac:dyDescent="0.25"/>
    <row r="6569" customFormat="1" x14ac:dyDescent="0.25"/>
    <row r="6570" customFormat="1" x14ac:dyDescent="0.25"/>
    <row r="6571" customFormat="1" x14ac:dyDescent="0.25"/>
    <row r="6572" customFormat="1" x14ac:dyDescent="0.25"/>
    <row r="6573" customFormat="1" x14ac:dyDescent="0.25"/>
    <row r="6574" customFormat="1" x14ac:dyDescent="0.25"/>
    <row r="6575" customFormat="1" x14ac:dyDescent="0.25"/>
    <row r="6576" customFormat="1" x14ac:dyDescent="0.25"/>
    <row r="6577" customFormat="1" x14ac:dyDescent="0.25"/>
    <row r="6578" customFormat="1" x14ac:dyDescent="0.25"/>
    <row r="6579" customFormat="1" x14ac:dyDescent="0.25"/>
    <row r="6580" customFormat="1" x14ac:dyDescent="0.25"/>
    <row r="6581" customFormat="1" x14ac:dyDescent="0.25"/>
    <row r="6582" customFormat="1" x14ac:dyDescent="0.25"/>
    <row r="6583" customFormat="1" x14ac:dyDescent="0.25"/>
    <row r="6584" customFormat="1" x14ac:dyDescent="0.25"/>
    <row r="6585" customFormat="1" x14ac:dyDescent="0.25"/>
    <row r="6586" customFormat="1" x14ac:dyDescent="0.25"/>
    <row r="6587" customFormat="1" x14ac:dyDescent="0.25"/>
    <row r="6588" customFormat="1" x14ac:dyDescent="0.25"/>
    <row r="6589" customFormat="1" x14ac:dyDescent="0.25"/>
    <row r="6590" customFormat="1" x14ac:dyDescent="0.25"/>
    <row r="6591" customFormat="1" x14ac:dyDescent="0.25"/>
    <row r="6592" customFormat="1" x14ac:dyDescent="0.25"/>
    <row r="6593" customFormat="1" x14ac:dyDescent="0.25"/>
    <row r="6594" customFormat="1" x14ac:dyDescent="0.25"/>
    <row r="6595" customFormat="1" x14ac:dyDescent="0.25"/>
    <row r="6596" customFormat="1" x14ac:dyDescent="0.25"/>
    <row r="6597" customFormat="1" x14ac:dyDescent="0.25"/>
    <row r="6598" customFormat="1" x14ac:dyDescent="0.25"/>
    <row r="6599" customFormat="1" x14ac:dyDescent="0.25"/>
    <row r="6600" customFormat="1" x14ac:dyDescent="0.25"/>
    <row r="6601" customFormat="1" x14ac:dyDescent="0.25"/>
    <row r="6602" customFormat="1" x14ac:dyDescent="0.25"/>
    <row r="6603" customFormat="1" x14ac:dyDescent="0.25"/>
    <row r="6604" customFormat="1" x14ac:dyDescent="0.25"/>
    <row r="6605" customFormat="1" x14ac:dyDescent="0.25"/>
    <row r="6606" customFormat="1" x14ac:dyDescent="0.25"/>
    <row r="6607" customFormat="1" x14ac:dyDescent="0.25"/>
    <row r="6608" customFormat="1" x14ac:dyDescent="0.25"/>
    <row r="6609" customFormat="1" x14ac:dyDescent="0.25"/>
    <row r="6610" customFormat="1" x14ac:dyDescent="0.25"/>
    <row r="6611" customFormat="1" x14ac:dyDescent="0.25"/>
    <row r="6612" customFormat="1" x14ac:dyDescent="0.25"/>
    <row r="6613" customFormat="1" x14ac:dyDescent="0.25"/>
    <row r="6614" customFormat="1" x14ac:dyDescent="0.25"/>
    <row r="6615" customFormat="1" x14ac:dyDescent="0.25"/>
    <row r="6616" customFormat="1" x14ac:dyDescent="0.25"/>
    <row r="6617" customFormat="1" x14ac:dyDescent="0.25"/>
    <row r="6618" customFormat="1" x14ac:dyDescent="0.25"/>
    <row r="6619" customFormat="1" x14ac:dyDescent="0.25"/>
    <row r="6620" customFormat="1" x14ac:dyDescent="0.25"/>
    <row r="6621" customFormat="1" x14ac:dyDescent="0.25"/>
    <row r="6622" customFormat="1" x14ac:dyDescent="0.25"/>
    <row r="6623" customFormat="1" x14ac:dyDescent="0.25"/>
    <row r="6624" customFormat="1" x14ac:dyDescent="0.25"/>
    <row r="6625" customFormat="1" x14ac:dyDescent="0.25"/>
    <row r="6626" customFormat="1" x14ac:dyDescent="0.25"/>
    <row r="6627" customFormat="1" x14ac:dyDescent="0.25"/>
    <row r="6628" customFormat="1" x14ac:dyDescent="0.25"/>
    <row r="6629" customFormat="1" x14ac:dyDescent="0.25"/>
    <row r="6630" customFormat="1" x14ac:dyDescent="0.25"/>
    <row r="6631" customFormat="1" x14ac:dyDescent="0.25"/>
    <row r="6632" customFormat="1" x14ac:dyDescent="0.25"/>
    <row r="6633" customFormat="1" x14ac:dyDescent="0.25"/>
    <row r="6634" customFormat="1" x14ac:dyDescent="0.25"/>
    <row r="6635" customFormat="1" x14ac:dyDescent="0.25"/>
    <row r="6636" customFormat="1" x14ac:dyDescent="0.25"/>
    <row r="6637" customFormat="1" x14ac:dyDescent="0.25"/>
    <row r="6638" customFormat="1" x14ac:dyDescent="0.25"/>
    <row r="6639" customFormat="1" x14ac:dyDescent="0.25"/>
    <row r="6640" customFormat="1" x14ac:dyDescent="0.25"/>
    <row r="6641" customFormat="1" x14ac:dyDescent="0.25"/>
    <row r="6642" customFormat="1" x14ac:dyDescent="0.25"/>
    <row r="6643" customFormat="1" x14ac:dyDescent="0.25"/>
    <row r="6644" customFormat="1" x14ac:dyDescent="0.25"/>
    <row r="6645" customFormat="1" x14ac:dyDescent="0.25"/>
    <row r="6646" customFormat="1" x14ac:dyDescent="0.25"/>
    <row r="6647" customFormat="1" x14ac:dyDescent="0.25"/>
    <row r="6648" customFormat="1" x14ac:dyDescent="0.25"/>
    <row r="6649" customFormat="1" x14ac:dyDescent="0.25"/>
    <row r="6650" customFormat="1" x14ac:dyDescent="0.25"/>
    <row r="6651" customFormat="1" x14ac:dyDescent="0.25"/>
    <row r="6652" customFormat="1" x14ac:dyDescent="0.25"/>
    <row r="6653" customFormat="1" x14ac:dyDescent="0.25"/>
    <row r="6654" customFormat="1" x14ac:dyDescent="0.25"/>
    <row r="6655" customFormat="1" x14ac:dyDescent="0.25"/>
    <row r="6656" customFormat="1" x14ac:dyDescent="0.25"/>
    <row r="6657" customFormat="1" x14ac:dyDescent="0.25"/>
    <row r="6658" customFormat="1" x14ac:dyDescent="0.25"/>
    <row r="6659" customFormat="1" x14ac:dyDescent="0.25"/>
    <row r="6660" customFormat="1" x14ac:dyDescent="0.25"/>
    <row r="6661" customFormat="1" x14ac:dyDescent="0.25"/>
    <row r="6662" customFormat="1" x14ac:dyDescent="0.25"/>
    <row r="6663" customFormat="1" x14ac:dyDescent="0.25"/>
    <row r="6664" customFormat="1" x14ac:dyDescent="0.25"/>
    <row r="6665" customFormat="1" x14ac:dyDescent="0.25"/>
    <row r="6666" customFormat="1" x14ac:dyDescent="0.25"/>
    <row r="6667" customFormat="1" x14ac:dyDescent="0.25"/>
    <row r="6668" customFormat="1" x14ac:dyDescent="0.25"/>
    <row r="6669" customFormat="1" x14ac:dyDescent="0.25"/>
    <row r="6670" customFormat="1" x14ac:dyDescent="0.25"/>
    <row r="6671" customFormat="1" x14ac:dyDescent="0.25"/>
    <row r="6672" customFormat="1" x14ac:dyDescent="0.25"/>
    <row r="6673" customFormat="1" x14ac:dyDescent="0.25"/>
    <row r="6674" customFormat="1" x14ac:dyDescent="0.25"/>
    <row r="6675" customFormat="1" x14ac:dyDescent="0.25"/>
    <row r="6676" customFormat="1" x14ac:dyDescent="0.25"/>
    <row r="6677" customFormat="1" x14ac:dyDescent="0.25"/>
    <row r="6678" customFormat="1" x14ac:dyDescent="0.25"/>
    <row r="6679" customFormat="1" x14ac:dyDescent="0.25"/>
    <row r="6680" customFormat="1" x14ac:dyDescent="0.25"/>
    <row r="6681" customFormat="1" x14ac:dyDescent="0.25"/>
    <row r="6682" customFormat="1" x14ac:dyDescent="0.25"/>
    <row r="6683" customFormat="1" x14ac:dyDescent="0.25"/>
    <row r="6684" customFormat="1" x14ac:dyDescent="0.25"/>
    <row r="6685" customFormat="1" x14ac:dyDescent="0.25"/>
    <row r="6686" customFormat="1" x14ac:dyDescent="0.25"/>
    <row r="6687" customFormat="1" x14ac:dyDescent="0.25"/>
    <row r="6688" customFormat="1" x14ac:dyDescent="0.25"/>
    <row r="6689" customFormat="1" x14ac:dyDescent="0.25"/>
    <row r="6690" customFormat="1" x14ac:dyDescent="0.25"/>
    <row r="6691" customFormat="1" x14ac:dyDescent="0.25"/>
    <row r="6692" customFormat="1" x14ac:dyDescent="0.25"/>
    <row r="6693" customFormat="1" x14ac:dyDescent="0.25"/>
    <row r="6694" customFormat="1" x14ac:dyDescent="0.25"/>
    <row r="6695" customFormat="1" x14ac:dyDescent="0.25"/>
    <row r="6696" customFormat="1" x14ac:dyDescent="0.25"/>
    <row r="6697" customFormat="1" x14ac:dyDescent="0.25"/>
    <row r="6698" customFormat="1" x14ac:dyDescent="0.25"/>
    <row r="6699" customFormat="1" x14ac:dyDescent="0.25"/>
    <row r="6700" customFormat="1" x14ac:dyDescent="0.25"/>
    <row r="6701" customFormat="1" x14ac:dyDescent="0.25"/>
    <row r="6702" customFormat="1" x14ac:dyDescent="0.25"/>
    <row r="6703" customFormat="1" x14ac:dyDescent="0.25"/>
    <row r="6704" customFormat="1" x14ac:dyDescent="0.25"/>
    <row r="6705" customFormat="1" x14ac:dyDescent="0.25"/>
    <row r="6706" customFormat="1" x14ac:dyDescent="0.25"/>
    <row r="6707" customFormat="1" x14ac:dyDescent="0.25"/>
    <row r="6708" customFormat="1" x14ac:dyDescent="0.25"/>
    <row r="6709" customFormat="1" x14ac:dyDescent="0.25"/>
    <row r="6710" customFormat="1" x14ac:dyDescent="0.25"/>
    <row r="6711" customFormat="1" x14ac:dyDescent="0.25"/>
    <row r="6712" customFormat="1" x14ac:dyDescent="0.25"/>
    <row r="6713" customFormat="1" x14ac:dyDescent="0.25"/>
    <row r="6714" customFormat="1" x14ac:dyDescent="0.25"/>
    <row r="6715" customFormat="1" x14ac:dyDescent="0.25"/>
    <row r="6716" customFormat="1" x14ac:dyDescent="0.25"/>
    <row r="6717" customFormat="1" x14ac:dyDescent="0.25"/>
    <row r="6718" customFormat="1" x14ac:dyDescent="0.25"/>
    <row r="6719" customFormat="1" x14ac:dyDescent="0.25"/>
    <row r="6720" customFormat="1" x14ac:dyDescent="0.25"/>
    <row r="6721" customFormat="1" x14ac:dyDescent="0.25"/>
    <row r="6722" customFormat="1" x14ac:dyDescent="0.25"/>
    <row r="6723" customFormat="1" x14ac:dyDescent="0.25"/>
    <row r="6724" customFormat="1" x14ac:dyDescent="0.25"/>
    <row r="6725" customFormat="1" x14ac:dyDescent="0.25"/>
    <row r="6726" customFormat="1" x14ac:dyDescent="0.25"/>
    <row r="6727" customFormat="1" x14ac:dyDescent="0.25"/>
    <row r="6728" customFormat="1" x14ac:dyDescent="0.25"/>
    <row r="6729" customFormat="1" x14ac:dyDescent="0.25"/>
    <row r="6730" customFormat="1" x14ac:dyDescent="0.25"/>
    <row r="6731" customFormat="1" x14ac:dyDescent="0.25"/>
    <row r="6732" customFormat="1" x14ac:dyDescent="0.25"/>
    <row r="6733" customFormat="1" x14ac:dyDescent="0.25"/>
    <row r="6734" customFormat="1" x14ac:dyDescent="0.25"/>
    <row r="6735" customFormat="1" x14ac:dyDescent="0.25"/>
    <row r="6736" customFormat="1" x14ac:dyDescent="0.25"/>
    <row r="6737" customFormat="1" x14ac:dyDescent="0.25"/>
    <row r="6738" customFormat="1" x14ac:dyDescent="0.25"/>
    <row r="6739" customFormat="1" x14ac:dyDescent="0.25"/>
    <row r="6740" customFormat="1" x14ac:dyDescent="0.25"/>
    <row r="6741" customFormat="1" x14ac:dyDescent="0.25"/>
    <row r="6742" customFormat="1" x14ac:dyDescent="0.25"/>
    <row r="6743" customFormat="1" x14ac:dyDescent="0.25"/>
    <row r="6744" customFormat="1" x14ac:dyDescent="0.25"/>
    <row r="6745" customFormat="1" x14ac:dyDescent="0.25"/>
    <row r="6746" customFormat="1" x14ac:dyDescent="0.25"/>
    <row r="6747" customFormat="1" x14ac:dyDescent="0.25"/>
    <row r="6748" customFormat="1" x14ac:dyDescent="0.25"/>
    <row r="6749" customFormat="1" x14ac:dyDescent="0.25"/>
    <row r="6750" customFormat="1" x14ac:dyDescent="0.25"/>
    <row r="6751" customFormat="1" x14ac:dyDescent="0.25"/>
    <row r="6752" customFormat="1" x14ac:dyDescent="0.25"/>
    <row r="6753" customFormat="1" x14ac:dyDescent="0.25"/>
    <row r="6754" customFormat="1" x14ac:dyDescent="0.25"/>
    <row r="6755" customFormat="1" x14ac:dyDescent="0.25"/>
    <row r="6756" customFormat="1" x14ac:dyDescent="0.25"/>
    <row r="6757" customFormat="1" x14ac:dyDescent="0.25"/>
    <row r="6758" customFormat="1" x14ac:dyDescent="0.25"/>
    <row r="6759" customFormat="1" x14ac:dyDescent="0.25"/>
    <row r="6760" customFormat="1" x14ac:dyDescent="0.25"/>
    <row r="6761" customFormat="1" x14ac:dyDescent="0.25"/>
    <row r="6762" customFormat="1" x14ac:dyDescent="0.25"/>
    <row r="6763" customFormat="1" x14ac:dyDescent="0.25"/>
    <row r="6764" customFormat="1" x14ac:dyDescent="0.25"/>
    <row r="6765" customFormat="1" x14ac:dyDescent="0.25"/>
    <row r="6766" customFormat="1" x14ac:dyDescent="0.25"/>
    <row r="6767" customFormat="1" x14ac:dyDescent="0.25"/>
    <row r="6768" customFormat="1" x14ac:dyDescent="0.25"/>
    <row r="6769" customFormat="1" x14ac:dyDescent="0.25"/>
    <row r="6770" customFormat="1" x14ac:dyDescent="0.25"/>
    <row r="6771" customFormat="1" x14ac:dyDescent="0.25"/>
    <row r="6772" customFormat="1" x14ac:dyDescent="0.25"/>
    <row r="6773" customFormat="1" x14ac:dyDescent="0.25"/>
    <row r="6774" customFormat="1" x14ac:dyDescent="0.25"/>
    <row r="6775" customFormat="1" x14ac:dyDescent="0.25"/>
    <row r="6776" customFormat="1" x14ac:dyDescent="0.25"/>
    <row r="6777" customFormat="1" x14ac:dyDescent="0.25"/>
    <row r="6778" customFormat="1" x14ac:dyDescent="0.25"/>
    <row r="6779" customFormat="1" x14ac:dyDescent="0.25"/>
    <row r="6780" customFormat="1" x14ac:dyDescent="0.25"/>
    <row r="6781" customFormat="1" x14ac:dyDescent="0.25"/>
    <row r="6782" customFormat="1" x14ac:dyDescent="0.25"/>
    <row r="6783" customFormat="1" x14ac:dyDescent="0.25"/>
    <row r="6784" customFormat="1" x14ac:dyDescent="0.25"/>
    <row r="6785" customFormat="1" x14ac:dyDescent="0.25"/>
    <row r="6786" customFormat="1" x14ac:dyDescent="0.25"/>
    <row r="6787" customFormat="1" x14ac:dyDescent="0.25"/>
    <row r="6788" customFormat="1" x14ac:dyDescent="0.25"/>
    <row r="6789" customFormat="1" x14ac:dyDescent="0.25"/>
    <row r="6790" customFormat="1" x14ac:dyDescent="0.25"/>
    <row r="6791" customFormat="1" x14ac:dyDescent="0.25"/>
    <row r="6792" customFormat="1" x14ac:dyDescent="0.25"/>
    <row r="6793" customFormat="1" x14ac:dyDescent="0.25"/>
    <row r="6794" customFormat="1" x14ac:dyDescent="0.25"/>
    <row r="6795" customFormat="1" x14ac:dyDescent="0.25"/>
    <row r="6796" customFormat="1" x14ac:dyDescent="0.25"/>
    <row r="6797" customFormat="1" x14ac:dyDescent="0.25"/>
    <row r="6798" customFormat="1" x14ac:dyDescent="0.25"/>
    <row r="6799" customFormat="1" x14ac:dyDescent="0.25"/>
    <row r="6800" customFormat="1" x14ac:dyDescent="0.25"/>
    <row r="6801" customFormat="1" x14ac:dyDescent="0.25"/>
    <row r="6802" customFormat="1" x14ac:dyDescent="0.25"/>
    <row r="6803" customFormat="1" x14ac:dyDescent="0.25"/>
    <row r="6804" customFormat="1" x14ac:dyDescent="0.25"/>
    <row r="6805" customFormat="1" x14ac:dyDescent="0.25"/>
    <row r="6806" customFormat="1" x14ac:dyDescent="0.25"/>
    <row r="6807" customFormat="1" x14ac:dyDescent="0.25"/>
    <row r="6808" customFormat="1" x14ac:dyDescent="0.25"/>
    <row r="6809" customFormat="1" x14ac:dyDescent="0.25"/>
    <row r="6810" customFormat="1" x14ac:dyDescent="0.25"/>
    <row r="6811" customFormat="1" x14ac:dyDescent="0.25"/>
    <row r="6812" customFormat="1" x14ac:dyDescent="0.25"/>
    <row r="6813" customFormat="1" x14ac:dyDescent="0.25"/>
    <row r="6814" customFormat="1" x14ac:dyDescent="0.25"/>
    <row r="6815" customFormat="1" x14ac:dyDescent="0.25"/>
    <row r="6816" customFormat="1" x14ac:dyDescent="0.25"/>
    <row r="6817" customFormat="1" x14ac:dyDescent="0.25"/>
    <row r="6818" customFormat="1" x14ac:dyDescent="0.25"/>
    <row r="6819" customFormat="1" x14ac:dyDescent="0.25"/>
    <row r="6820" customFormat="1" x14ac:dyDescent="0.25"/>
    <row r="6821" customFormat="1" x14ac:dyDescent="0.25"/>
    <row r="6822" customFormat="1" x14ac:dyDescent="0.25"/>
    <row r="6823" customFormat="1" x14ac:dyDescent="0.25"/>
    <row r="6824" customFormat="1" x14ac:dyDescent="0.25"/>
    <row r="6825" customFormat="1" x14ac:dyDescent="0.25"/>
    <row r="6826" customFormat="1" x14ac:dyDescent="0.25"/>
    <row r="6827" customFormat="1" x14ac:dyDescent="0.25"/>
    <row r="6828" customFormat="1" x14ac:dyDescent="0.25"/>
    <row r="6829" customFormat="1" x14ac:dyDescent="0.25"/>
    <row r="6830" customFormat="1" x14ac:dyDescent="0.25"/>
    <row r="6831" customFormat="1" x14ac:dyDescent="0.25"/>
    <row r="6832" customFormat="1" x14ac:dyDescent="0.25"/>
    <row r="6833" customFormat="1" x14ac:dyDescent="0.25"/>
    <row r="6834" customFormat="1" x14ac:dyDescent="0.25"/>
    <row r="6835" customFormat="1" x14ac:dyDescent="0.25"/>
    <row r="6836" customFormat="1" x14ac:dyDescent="0.25"/>
    <row r="6837" customFormat="1" x14ac:dyDescent="0.25"/>
    <row r="6838" customFormat="1" x14ac:dyDescent="0.25"/>
    <row r="6839" customFormat="1" x14ac:dyDescent="0.25"/>
    <row r="6840" customFormat="1" x14ac:dyDescent="0.25"/>
    <row r="6841" customFormat="1" x14ac:dyDescent="0.25"/>
    <row r="6842" customFormat="1" x14ac:dyDescent="0.25"/>
    <row r="6843" customFormat="1" x14ac:dyDescent="0.25"/>
    <row r="6844" customFormat="1" x14ac:dyDescent="0.25"/>
    <row r="6845" customFormat="1" x14ac:dyDescent="0.25"/>
    <row r="6846" customFormat="1" x14ac:dyDescent="0.25"/>
    <row r="6847" customFormat="1" x14ac:dyDescent="0.25"/>
    <row r="6848" customFormat="1" x14ac:dyDescent="0.25"/>
    <row r="6849" customFormat="1" x14ac:dyDescent="0.25"/>
    <row r="6850" customFormat="1" x14ac:dyDescent="0.25"/>
    <row r="6851" customFormat="1" x14ac:dyDescent="0.25"/>
    <row r="6852" customFormat="1" x14ac:dyDescent="0.25"/>
    <row r="6853" customFormat="1" x14ac:dyDescent="0.25"/>
    <row r="6854" customFormat="1" x14ac:dyDescent="0.25"/>
    <row r="6855" customFormat="1" x14ac:dyDescent="0.25"/>
    <row r="6856" customFormat="1" x14ac:dyDescent="0.25"/>
    <row r="6857" customFormat="1" x14ac:dyDescent="0.25"/>
    <row r="6858" customFormat="1" x14ac:dyDescent="0.25"/>
    <row r="6859" customFormat="1" x14ac:dyDescent="0.25"/>
    <row r="6860" customFormat="1" x14ac:dyDescent="0.25"/>
    <row r="6861" customFormat="1" x14ac:dyDescent="0.25"/>
    <row r="6862" customFormat="1" x14ac:dyDescent="0.25"/>
    <row r="6863" customFormat="1" x14ac:dyDescent="0.25"/>
    <row r="6864" customFormat="1" x14ac:dyDescent="0.25"/>
    <row r="6865" customFormat="1" x14ac:dyDescent="0.25"/>
    <row r="6866" customFormat="1" x14ac:dyDescent="0.25"/>
    <row r="6867" customFormat="1" x14ac:dyDescent="0.25"/>
    <row r="6868" customFormat="1" x14ac:dyDescent="0.25"/>
    <row r="6869" customFormat="1" x14ac:dyDescent="0.25"/>
    <row r="6870" customFormat="1" x14ac:dyDescent="0.25"/>
    <row r="6871" customFormat="1" x14ac:dyDescent="0.25"/>
    <row r="6872" customFormat="1" x14ac:dyDescent="0.25"/>
    <row r="6873" customFormat="1" x14ac:dyDescent="0.25"/>
    <row r="6874" customFormat="1" x14ac:dyDescent="0.25"/>
    <row r="6875" customFormat="1" x14ac:dyDescent="0.25"/>
    <row r="6876" customFormat="1" x14ac:dyDescent="0.25"/>
    <row r="6877" customFormat="1" x14ac:dyDescent="0.25"/>
    <row r="6878" customFormat="1" x14ac:dyDescent="0.25"/>
    <row r="6879" customFormat="1" x14ac:dyDescent="0.25"/>
    <row r="6880" customFormat="1" x14ac:dyDescent="0.25"/>
    <row r="6881" customFormat="1" x14ac:dyDescent="0.25"/>
    <row r="6882" customFormat="1" x14ac:dyDescent="0.25"/>
    <row r="6883" customFormat="1" x14ac:dyDescent="0.25"/>
    <row r="6884" customFormat="1" x14ac:dyDescent="0.25"/>
    <row r="6885" customFormat="1" x14ac:dyDescent="0.25"/>
    <row r="6886" customFormat="1" x14ac:dyDescent="0.25"/>
    <row r="6887" customFormat="1" x14ac:dyDescent="0.25"/>
    <row r="6888" customFormat="1" x14ac:dyDescent="0.25"/>
    <row r="6889" customFormat="1" x14ac:dyDescent="0.25"/>
    <row r="6890" customFormat="1" x14ac:dyDescent="0.25"/>
    <row r="6891" customFormat="1" x14ac:dyDescent="0.25"/>
    <row r="6892" customFormat="1" x14ac:dyDescent="0.25"/>
    <row r="6893" customFormat="1" x14ac:dyDescent="0.25"/>
    <row r="6894" customFormat="1" x14ac:dyDescent="0.25"/>
    <row r="6895" customFormat="1" x14ac:dyDescent="0.25"/>
    <row r="6896" customFormat="1" x14ac:dyDescent="0.25"/>
    <row r="6897" customFormat="1" x14ac:dyDescent="0.25"/>
    <row r="6898" customFormat="1" x14ac:dyDescent="0.25"/>
    <row r="6899" customFormat="1" x14ac:dyDescent="0.25"/>
    <row r="6900" customFormat="1" x14ac:dyDescent="0.25"/>
    <row r="6901" customFormat="1" x14ac:dyDescent="0.25"/>
    <row r="6902" customFormat="1" x14ac:dyDescent="0.25"/>
    <row r="6903" customFormat="1" x14ac:dyDescent="0.25"/>
    <row r="6904" customFormat="1" x14ac:dyDescent="0.25"/>
    <row r="6905" customFormat="1" x14ac:dyDescent="0.25"/>
    <row r="6906" customFormat="1" x14ac:dyDescent="0.25"/>
    <row r="6907" customFormat="1" x14ac:dyDescent="0.25"/>
    <row r="6908" customFormat="1" x14ac:dyDescent="0.25"/>
    <row r="6909" customFormat="1" x14ac:dyDescent="0.25"/>
    <row r="6910" customFormat="1" x14ac:dyDescent="0.25"/>
    <row r="6911" customFormat="1" x14ac:dyDescent="0.25"/>
    <row r="6912" customFormat="1" x14ac:dyDescent="0.25"/>
    <row r="6913" customFormat="1" x14ac:dyDescent="0.25"/>
    <row r="6914" customFormat="1" x14ac:dyDescent="0.25"/>
    <row r="6915" customFormat="1" x14ac:dyDescent="0.25"/>
    <row r="6916" customFormat="1" x14ac:dyDescent="0.25"/>
    <row r="6917" customFormat="1" x14ac:dyDescent="0.25"/>
    <row r="6918" customFormat="1" x14ac:dyDescent="0.25"/>
    <row r="6919" customFormat="1" x14ac:dyDescent="0.25"/>
    <row r="6920" customFormat="1" x14ac:dyDescent="0.25"/>
    <row r="6921" customFormat="1" x14ac:dyDescent="0.25"/>
    <row r="6922" customFormat="1" x14ac:dyDescent="0.25"/>
    <row r="6923" customFormat="1" x14ac:dyDescent="0.25"/>
    <row r="6924" customFormat="1" x14ac:dyDescent="0.25"/>
    <row r="6925" customFormat="1" x14ac:dyDescent="0.25"/>
    <row r="6926" customFormat="1" x14ac:dyDescent="0.25"/>
    <row r="6927" customFormat="1" x14ac:dyDescent="0.25"/>
    <row r="6928" customFormat="1" x14ac:dyDescent="0.25"/>
    <row r="6929" customFormat="1" x14ac:dyDescent="0.25"/>
    <row r="6930" customFormat="1" x14ac:dyDescent="0.25"/>
    <row r="6931" customFormat="1" x14ac:dyDescent="0.25"/>
    <row r="6932" customFormat="1" x14ac:dyDescent="0.25"/>
    <row r="6933" customFormat="1" x14ac:dyDescent="0.25"/>
    <row r="6934" customFormat="1" x14ac:dyDescent="0.25"/>
    <row r="6935" customFormat="1" x14ac:dyDescent="0.25"/>
    <row r="6936" customFormat="1" x14ac:dyDescent="0.25"/>
    <row r="6937" customFormat="1" x14ac:dyDescent="0.25"/>
    <row r="6938" customFormat="1" x14ac:dyDescent="0.25"/>
    <row r="6939" customFormat="1" x14ac:dyDescent="0.25"/>
    <row r="6940" customFormat="1" x14ac:dyDescent="0.25"/>
    <row r="6941" customFormat="1" x14ac:dyDescent="0.25"/>
    <row r="6942" customFormat="1" x14ac:dyDescent="0.25"/>
    <row r="6943" customFormat="1" x14ac:dyDescent="0.25"/>
    <row r="6944" customFormat="1" x14ac:dyDescent="0.25"/>
    <row r="6945" customFormat="1" x14ac:dyDescent="0.25"/>
    <row r="6946" customFormat="1" x14ac:dyDescent="0.25"/>
    <row r="6947" customFormat="1" x14ac:dyDescent="0.25"/>
    <row r="6948" customFormat="1" x14ac:dyDescent="0.25"/>
    <row r="6949" customFormat="1" x14ac:dyDescent="0.25"/>
    <row r="6950" customFormat="1" x14ac:dyDescent="0.25"/>
    <row r="6951" customFormat="1" x14ac:dyDescent="0.25"/>
    <row r="6952" customFormat="1" x14ac:dyDescent="0.25"/>
    <row r="6953" customFormat="1" x14ac:dyDescent="0.25"/>
    <row r="6954" customFormat="1" x14ac:dyDescent="0.25"/>
    <row r="6955" customFormat="1" x14ac:dyDescent="0.25"/>
    <row r="6956" customFormat="1" x14ac:dyDescent="0.25"/>
    <row r="6957" customFormat="1" x14ac:dyDescent="0.25"/>
    <row r="6958" customFormat="1" x14ac:dyDescent="0.25"/>
    <row r="6959" customFormat="1" x14ac:dyDescent="0.25"/>
    <row r="6960" customFormat="1" x14ac:dyDescent="0.25"/>
    <row r="6961" customFormat="1" x14ac:dyDescent="0.25"/>
    <row r="6962" customFormat="1" x14ac:dyDescent="0.25"/>
    <row r="6963" customFormat="1" x14ac:dyDescent="0.25"/>
    <row r="6964" customFormat="1" x14ac:dyDescent="0.25"/>
    <row r="6965" customFormat="1" x14ac:dyDescent="0.25"/>
    <row r="6966" customFormat="1" x14ac:dyDescent="0.25"/>
    <row r="6967" customFormat="1" x14ac:dyDescent="0.25"/>
    <row r="6968" customFormat="1" x14ac:dyDescent="0.25"/>
    <row r="6969" customFormat="1" x14ac:dyDescent="0.25"/>
    <row r="6970" customFormat="1" x14ac:dyDescent="0.25"/>
    <row r="6971" customFormat="1" x14ac:dyDescent="0.25"/>
    <row r="6972" customFormat="1" x14ac:dyDescent="0.25"/>
    <row r="6973" customFormat="1" x14ac:dyDescent="0.25"/>
    <row r="6974" customFormat="1" x14ac:dyDescent="0.25"/>
    <row r="6975" customFormat="1" x14ac:dyDescent="0.25"/>
    <row r="6976" customFormat="1" x14ac:dyDescent="0.25"/>
    <row r="6977" customFormat="1" x14ac:dyDescent="0.25"/>
    <row r="6978" customFormat="1" x14ac:dyDescent="0.25"/>
    <row r="6979" customFormat="1" x14ac:dyDescent="0.25"/>
    <row r="6980" customFormat="1" x14ac:dyDescent="0.25"/>
    <row r="6981" customFormat="1" x14ac:dyDescent="0.25"/>
    <row r="6982" customFormat="1" x14ac:dyDescent="0.25"/>
    <row r="6983" customFormat="1" x14ac:dyDescent="0.25"/>
    <row r="6984" customFormat="1" x14ac:dyDescent="0.25"/>
    <row r="6985" customFormat="1" x14ac:dyDescent="0.25"/>
    <row r="6986" customFormat="1" x14ac:dyDescent="0.25"/>
    <row r="6987" customFormat="1" x14ac:dyDescent="0.25"/>
    <row r="6988" customFormat="1" x14ac:dyDescent="0.25"/>
    <row r="6989" customFormat="1" x14ac:dyDescent="0.25"/>
    <row r="6990" customFormat="1" x14ac:dyDescent="0.25"/>
    <row r="6991" customFormat="1" x14ac:dyDescent="0.25"/>
    <row r="6992" customFormat="1" x14ac:dyDescent="0.25"/>
    <row r="6993" customFormat="1" x14ac:dyDescent="0.25"/>
    <row r="6994" customFormat="1" x14ac:dyDescent="0.25"/>
    <row r="6995" customFormat="1" x14ac:dyDescent="0.25"/>
    <row r="6996" customFormat="1" x14ac:dyDescent="0.25"/>
    <row r="6997" customFormat="1" x14ac:dyDescent="0.25"/>
    <row r="6998" customFormat="1" x14ac:dyDescent="0.25"/>
    <row r="6999" customFormat="1" x14ac:dyDescent="0.25"/>
    <row r="7000" customFormat="1" x14ac:dyDescent="0.25"/>
    <row r="7001" customFormat="1" x14ac:dyDescent="0.25"/>
    <row r="7002" customFormat="1" x14ac:dyDescent="0.25"/>
    <row r="7003" customFormat="1" x14ac:dyDescent="0.25"/>
    <row r="7004" customFormat="1" x14ac:dyDescent="0.25"/>
    <row r="7005" customFormat="1" x14ac:dyDescent="0.25"/>
    <row r="7006" customFormat="1" x14ac:dyDescent="0.25"/>
    <row r="7007" customFormat="1" x14ac:dyDescent="0.25"/>
    <row r="7008" customFormat="1" x14ac:dyDescent="0.25"/>
    <row r="7009" customFormat="1" x14ac:dyDescent="0.25"/>
    <row r="7010" customFormat="1" x14ac:dyDescent="0.25"/>
    <row r="7011" customFormat="1" x14ac:dyDescent="0.25"/>
    <row r="7012" customFormat="1" x14ac:dyDescent="0.25"/>
    <row r="7013" customFormat="1" x14ac:dyDescent="0.25"/>
    <row r="7014" customFormat="1" x14ac:dyDescent="0.25"/>
    <row r="7015" customFormat="1" x14ac:dyDescent="0.25"/>
    <row r="7016" customFormat="1" x14ac:dyDescent="0.25"/>
    <row r="7017" customFormat="1" x14ac:dyDescent="0.25"/>
    <row r="7018" customFormat="1" x14ac:dyDescent="0.25"/>
    <row r="7019" customFormat="1" x14ac:dyDescent="0.25"/>
    <row r="7020" customFormat="1" x14ac:dyDescent="0.25"/>
    <row r="7021" customFormat="1" x14ac:dyDescent="0.25"/>
    <row r="7022" customFormat="1" x14ac:dyDescent="0.25"/>
    <row r="7023" customFormat="1" x14ac:dyDescent="0.25"/>
    <row r="7024" customFormat="1" x14ac:dyDescent="0.25"/>
    <row r="7025" customFormat="1" x14ac:dyDescent="0.25"/>
    <row r="7026" customFormat="1" x14ac:dyDescent="0.25"/>
    <row r="7027" customFormat="1" x14ac:dyDescent="0.25"/>
    <row r="7028" customFormat="1" x14ac:dyDescent="0.25"/>
    <row r="7029" customFormat="1" x14ac:dyDescent="0.25"/>
    <row r="7030" customFormat="1" x14ac:dyDescent="0.25"/>
    <row r="7031" customFormat="1" x14ac:dyDescent="0.25"/>
    <row r="7032" customFormat="1" x14ac:dyDescent="0.25"/>
    <row r="7033" customFormat="1" x14ac:dyDescent="0.25"/>
    <row r="7034" customFormat="1" x14ac:dyDescent="0.25"/>
    <row r="7035" customFormat="1" x14ac:dyDescent="0.25"/>
    <row r="7036" customFormat="1" x14ac:dyDescent="0.25"/>
    <row r="7037" customFormat="1" x14ac:dyDescent="0.25"/>
    <row r="7038" customFormat="1" x14ac:dyDescent="0.25"/>
    <row r="7039" customFormat="1" x14ac:dyDescent="0.25"/>
    <row r="7040" customFormat="1" x14ac:dyDescent="0.25"/>
    <row r="7041" customFormat="1" x14ac:dyDescent="0.25"/>
    <row r="7042" customFormat="1" x14ac:dyDescent="0.25"/>
    <row r="7043" customFormat="1" x14ac:dyDescent="0.25"/>
    <row r="7044" customFormat="1" x14ac:dyDescent="0.25"/>
    <row r="7045" customFormat="1" x14ac:dyDescent="0.25"/>
    <row r="7046" customFormat="1" x14ac:dyDescent="0.25"/>
    <row r="7047" customFormat="1" x14ac:dyDescent="0.25"/>
    <row r="7048" customFormat="1" x14ac:dyDescent="0.25"/>
    <row r="7049" customFormat="1" x14ac:dyDescent="0.25"/>
    <row r="7050" customFormat="1" x14ac:dyDescent="0.25"/>
    <row r="7051" customFormat="1" x14ac:dyDescent="0.25"/>
    <row r="7052" customFormat="1" x14ac:dyDescent="0.25"/>
    <row r="7053" customFormat="1" x14ac:dyDescent="0.25"/>
    <row r="7054" customFormat="1" x14ac:dyDescent="0.25"/>
    <row r="7055" customFormat="1" x14ac:dyDescent="0.25"/>
    <row r="7056" customFormat="1" x14ac:dyDescent="0.25"/>
    <row r="7057" customFormat="1" x14ac:dyDescent="0.25"/>
    <row r="7058" customFormat="1" x14ac:dyDescent="0.25"/>
    <row r="7059" customFormat="1" x14ac:dyDescent="0.25"/>
    <row r="7060" customFormat="1" x14ac:dyDescent="0.25"/>
    <row r="7061" customFormat="1" x14ac:dyDescent="0.25"/>
    <row r="7062" customFormat="1" x14ac:dyDescent="0.25"/>
    <row r="7063" customFormat="1" x14ac:dyDescent="0.25"/>
    <row r="7064" customFormat="1" x14ac:dyDescent="0.25"/>
    <row r="7065" customFormat="1" x14ac:dyDescent="0.25"/>
    <row r="7066" customFormat="1" x14ac:dyDescent="0.25"/>
    <row r="7067" customFormat="1" x14ac:dyDescent="0.25"/>
    <row r="7068" customFormat="1" x14ac:dyDescent="0.25"/>
    <row r="7069" customFormat="1" x14ac:dyDescent="0.25"/>
    <row r="7070" customFormat="1" x14ac:dyDescent="0.25"/>
    <row r="7071" customFormat="1" x14ac:dyDescent="0.25"/>
    <row r="7072" customFormat="1" x14ac:dyDescent="0.25"/>
    <row r="7073" customFormat="1" x14ac:dyDescent="0.25"/>
    <row r="7074" customFormat="1" x14ac:dyDescent="0.25"/>
    <row r="7075" customFormat="1" x14ac:dyDescent="0.25"/>
    <row r="7076" customFormat="1" x14ac:dyDescent="0.25"/>
    <row r="7077" customFormat="1" x14ac:dyDescent="0.25"/>
    <row r="7078" customFormat="1" x14ac:dyDescent="0.25"/>
    <row r="7079" customFormat="1" x14ac:dyDescent="0.25"/>
    <row r="7080" customFormat="1" x14ac:dyDescent="0.25"/>
    <row r="7081" customFormat="1" x14ac:dyDescent="0.25"/>
    <row r="7082" customFormat="1" x14ac:dyDescent="0.25"/>
    <row r="7083" customFormat="1" x14ac:dyDescent="0.25"/>
    <row r="7084" customFormat="1" x14ac:dyDescent="0.25"/>
    <row r="7085" customFormat="1" x14ac:dyDescent="0.25"/>
    <row r="7086" customFormat="1" x14ac:dyDescent="0.25"/>
    <row r="7087" customFormat="1" x14ac:dyDescent="0.25"/>
    <row r="7088" customFormat="1" x14ac:dyDescent="0.25"/>
    <row r="7089" customFormat="1" x14ac:dyDescent="0.25"/>
    <row r="7090" customFormat="1" x14ac:dyDescent="0.25"/>
    <row r="7091" customFormat="1" x14ac:dyDescent="0.25"/>
    <row r="7092" customFormat="1" x14ac:dyDescent="0.25"/>
    <row r="7093" customFormat="1" x14ac:dyDescent="0.25"/>
    <row r="7094" customFormat="1" x14ac:dyDescent="0.25"/>
    <row r="7095" customFormat="1" x14ac:dyDescent="0.25"/>
    <row r="7096" customFormat="1" x14ac:dyDescent="0.25"/>
    <row r="7097" customFormat="1" x14ac:dyDescent="0.25"/>
    <row r="7098" customFormat="1" x14ac:dyDescent="0.25"/>
    <row r="7099" customFormat="1" x14ac:dyDescent="0.25"/>
    <row r="7100" customFormat="1" x14ac:dyDescent="0.25"/>
    <row r="7101" customFormat="1" x14ac:dyDescent="0.25"/>
    <row r="7102" customFormat="1" x14ac:dyDescent="0.25"/>
    <row r="7103" customFormat="1" x14ac:dyDescent="0.25"/>
    <row r="7104" customFormat="1" x14ac:dyDescent="0.25"/>
    <row r="7105" customFormat="1" x14ac:dyDescent="0.25"/>
    <row r="7106" customFormat="1" x14ac:dyDescent="0.25"/>
    <row r="7107" customFormat="1" x14ac:dyDescent="0.25"/>
    <row r="7108" customFormat="1" x14ac:dyDescent="0.25"/>
    <row r="7109" customFormat="1" x14ac:dyDescent="0.25"/>
    <row r="7110" customFormat="1" x14ac:dyDescent="0.25"/>
    <row r="7111" customFormat="1" x14ac:dyDescent="0.25"/>
    <row r="7112" customFormat="1" x14ac:dyDescent="0.25"/>
    <row r="7113" customFormat="1" x14ac:dyDescent="0.25"/>
    <row r="7114" customFormat="1" x14ac:dyDescent="0.25"/>
    <row r="7115" customFormat="1" x14ac:dyDescent="0.25"/>
    <row r="7116" customFormat="1" x14ac:dyDescent="0.25"/>
    <row r="7117" customFormat="1" x14ac:dyDescent="0.25"/>
    <row r="7118" customFormat="1" x14ac:dyDescent="0.25"/>
    <row r="7119" customFormat="1" x14ac:dyDescent="0.25"/>
    <row r="7120" customFormat="1" x14ac:dyDescent="0.25"/>
    <row r="7121" customFormat="1" x14ac:dyDescent="0.25"/>
    <row r="7122" customFormat="1" x14ac:dyDescent="0.25"/>
    <row r="7123" customFormat="1" x14ac:dyDescent="0.25"/>
    <row r="7124" customFormat="1" x14ac:dyDescent="0.25"/>
    <row r="7125" customFormat="1" x14ac:dyDescent="0.25"/>
    <row r="7126" customFormat="1" x14ac:dyDescent="0.25"/>
    <row r="7127" customFormat="1" x14ac:dyDescent="0.25"/>
    <row r="7128" customFormat="1" x14ac:dyDescent="0.25"/>
    <row r="7129" customFormat="1" x14ac:dyDescent="0.25"/>
    <row r="7130" customFormat="1" x14ac:dyDescent="0.25"/>
    <row r="7131" customFormat="1" x14ac:dyDescent="0.25"/>
    <row r="7132" customFormat="1" x14ac:dyDescent="0.25"/>
    <row r="7133" customFormat="1" x14ac:dyDescent="0.25"/>
    <row r="7134" customFormat="1" x14ac:dyDescent="0.25"/>
    <row r="7135" customFormat="1" x14ac:dyDescent="0.25"/>
    <row r="7136" customFormat="1" x14ac:dyDescent="0.25"/>
    <row r="7137" customFormat="1" x14ac:dyDescent="0.25"/>
    <row r="7138" customFormat="1" x14ac:dyDescent="0.25"/>
    <row r="7139" customFormat="1" x14ac:dyDescent="0.25"/>
    <row r="7140" customFormat="1" x14ac:dyDescent="0.25"/>
    <row r="7141" customFormat="1" x14ac:dyDescent="0.25"/>
    <row r="7142" customFormat="1" x14ac:dyDescent="0.25"/>
    <row r="7143" customFormat="1" x14ac:dyDescent="0.25"/>
    <row r="7144" customFormat="1" x14ac:dyDescent="0.25"/>
    <row r="7145" customFormat="1" x14ac:dyDescent="0.25"/>
    <row r="7146" customFormat="1" x14ac:dyDescent="0.25"/>
    <row r="7147" customFormat="1" x14ac:dyDescent="0.25"/>
    <row r="7148" customFormat="1" x14ac:dyDescent="0.25"/>
    <row r="7149" customFormat="1" x14ac:dyDescent="0.25"/>
    <row r="7150" customFormat="1" x14ac:dyDescent="0.25"/>
    <row r="7151" customFormat="1" x14ac:dyDescent="0.25"/>
    <row r="7152" customFormat="1" x14ac:dyDescent="0.25"/>
    <row r="7153" customFormat="1" x14ac:dyDescent="0.25"/>
    <row r="7154" customFormat="1" x14ac:dyDescent="0.25"/>
    <row r="7155" customFormat="1" x14ac:dyDescent="0.25"/>
    <row r="7156" customFormat="1" x14ac:dyDescent="0.25"/>
    <row r="7157" customFormat="1" x14ac:dyDescent="0.25"/>
    <row r="7158" customFormat="1" x14ac:dyDescent="0.25"/>
    <row r="7159" customFormat="1" x14ac:dyDescent="0.25"/>
    <row r="7160" customFormat="1" x14ac:dyDescent="0.25"/>
    <row r="7161" customFormat="1" x14ac:dyDescent="0.25"/>
    <row r="7162" customFormat="1" x14ac:dyDescent="0.25"/>
    <row r="7163" customFormat="1" x14ac:dyDescent="0.25"/>
    <row r="7164" customFormat="1" x14ac:dyDescent="0.25"/>
    <row r="7165" customFormat="1" x14ac:dyDescent="0.25"/>
    <row r="7166" customFormat="1" x14ac:dyDescent="0.25"/>
    <row r="7167" customFormat="1" x14ac:dyDescent="0.25"/>
    <row r="7168" customFormat="1" x14ac:dyDescent="0.25"/>
    <row r="7169" customFormat="1" x14ac:dyDescent="0.25"/>
    <row r="7170" customFormat="1" x14ac:dyDescent="0.25"/>
    <row r="7171" customFormat="1" x14ac:dyDescent="0.25"/>
    <row r="7172" customFormat="1" x14ac:dyDescent="0.25"/>
    <row r="7173" customFormat="1" x14ac:dyDescent="0.25"/>
    <row r="7174" customFormat="1" x14ac:dyDescent="0.25"/>
    <row r="7175" customFormat="1" x14ac:dyDescent="0.25"/>
    <row r="7176" customFormat="1" x14ac:dyDescent="0.25"/>
    <row r="7177" customFormat="1" x14ac:dyDescent="0.25"/>
    <row r="7178" customFormat="1" x14ac:dyDescent="0.25"/>
    <row r="7179" customFormat="1" x14ac:dyDescent="0.25"/>
    <row r="7180" customFormat="1" x14ac:dyDescent="0.25"/>
    <row r="7181" customFormat="1" x14ac:dyDescent="0.25"/>
    <row r="7182" customFormat="1" x14ac:dyDescent="0.25"/>
    <row r="7183" customFormat="1" x14ac:dyDescent="0.25"/>
    <row r="7184" customFormat="1" x14ac:dyDescent="0.25"/>
    <row r="7185" customFormat="1" x14ac:dyDescent="0.25"/>
    <row r="7186" customFormat="1" x14ac:dyDescent="0.25"/>
    <row r="7187" customFormat="1" x14ac:dyDescent="0.25"/>
    <row r="7188" customFormat="1" x14ac:dyDescent="0.25"/>
    <row r="7189" customFormat="1" x14ac:dyDescent="0.25"/>
    <row r="7190" customFormat="1" x14ac:dyDescent="0.25"/>
    <row r="7191" customFormat="1" x14ac:dyDescent="0.25"/>
    <row r="7192" customFormat="1" x14ac:dyDescent="0.25"/>
    <row r="7193" customFormat="1" x14ac:dyDescent="0.25"/>
    <row r="7194" customFormat="1" x14ac:dyDescent="0.25"/>
    <row r="7195" customFormat="1" x14ac:dyDescent="0.25"/>
    <row r="7196" customFormat="1" x14ac:dyDescent="0.25"/>
    <row r="7197" customFormat="1" x14ac:dyDescent="0.25"/>
    <row r="7198" customFormat="1" x14ac:dyDescent="0.25"/>
    <row r="7199" customFormat="1" x14ac:dyDescent="0.25"/>
    <row r="7200" customFormat="1" x14ac:dyDescent="0.25"/>
    <row r="7201" customFormat="1" x14ac:dyDescent="0.25"/>
    <row r="7202" customFormat="1" x14ac:dyDescent="0.25"/>
    <row r="7203" customFormat="1" x14ac:dyDescent="0.25"/>
    <row r="7204" customFormat="1" x14ac:dyDescent="0.25"/>
    <row r="7205" customFormat="1" x14ac:dyDescent="0.25"/>
    <row r="7206" customFormat="1" x14ac:dyDescent="0.25"/>
    <row r="7207" customFormat="1" x14ac:dyDescent="0.25"/>
    <row r="7208" customFormat="1" x14ac:dyDescent="0.25"/>
    <row r="7209" customFormat="1" x14ac:dyDescent="0.25"/>
    <row r="7210" customFormat="1" x14ac:dyDescent="0.25"/>
    <row r="7211" customFormat="1" x14ac:dyDescent="0.25"/>
    <row r="7212" customFormat="1" x14ac:dyDescent="0.25"/>
    <row r="7213" customFormat="1" x14ac:dyDescent="0.25"/>
    <row r="7214" customFormat="1" x14ac:dyDescent="0.25"/>
    <row r="7215" customFormat="1" x14ac:dyDescent="0.25"/>
    <row r="7216" customFormat="1" x14ac:dyDescent="0.25"/>
    <row r="7217" customFormat="1" x14ac:dyDescent="0.25"/>
    <row r="7218" customFormat="1" x14ac:dyDescent="0.25"/>
    <row r="7219" customFormat="1" x14ac:dyDescent="0.25"/>
    <row r="7220" customFormat="1" x14ac:dyDescent="0.25"/>
    <row r="7221" customFormat="1" x14ac:dyDescent="0.25"/>
    <row r="7222" customFormat="1" x14ac:dyDescent="0.25"/>
    <row r="7223" customFormat="1" x14ac:dyDescent="0.25"/>
    <row r="7224" customFormat="1" x14ac:dyDescent="0.25"/>
    <row r="7225" customFormat="1" x14ac:dyDescent="0.25"/>
    <row r="7226" customFormat="1" x14ac:dyDescent="0.25"/>
    <row r="7227" customFormat="1" x14ac:dyDescent="0.25"/>
    <row r="7228" customFormat="1" x14ac:dyDescent="0.25"/>
    <row r="7229" customFormat="1" x14ac:dyDescent="0.25"/>
    <row r="7230" customFormat="1" x14ac:dyDescent="0.25"/>
    <row r="7231" customFormat="1" x14ac:dyDescent="0.25"/>
    <row r="7232" customFormat="1" x14ac:dyDescent="0.25"/>
    <row r="7233" customFormat="1" x14ac:dyDescent="0.25"/>
    <row r="7234" customFormat="1" x14ac:dyDescent="0.25"/>
    <row r="7235" customFormat="1" x14ac:dyDescent="0.25"/>
    <row r="7236" customFormat="1" x14ac:dyDescent="0.25"/>
    <row r="7237" customFormat="1" x14ac:dyDescent="0.25"/>
    <row r="7238" customFormat="1" x14ac:dyDescent="0.25"/>
    <row r="7239" customFormat="1" x14ac:dyDescent="0.25"/>
    <row r="7240" customFormat="1" x14ac:dyDescent="0.25"/>
    <row r="7241" customFormat="1" x14ac:dyDescent="0.25"/>
    <row r="7242" customFormat="1" x14ac:dyDescent="0.25"/>
    <row r="7243" customFormat="1" x14ac:dyDescent="0.25"/>
    <row r="7244" customFormat="1" x14ac:dyDescent="0.25"/>
    <row r="7245" customFormat="1" x14ac:dyDescent="0.25"/>
    <row r="7246" customFormat="1" x14ac:dyDescent="0.25"/>
    <row r="7247" customFormat="1" x14ac:dyDescent="0.25"/>
    <row r="7248" customFormat="1" x14ac:dyDescent="0.25"/>
    <row r="7249" customFormat="1" x14ac:dyDescent="0.25"/>
    <row r="7250" customFormat="1" x14ac:dyDescent="0.25"/>
    <row r="7251" customFormat="1" x14ac:dyDescent="0.25"/>
    <row r="7252" customFormat="1" x14ac:dyDescent="0.25"/>
    <row r="7253" customFormat="1" x14ac:dyDescent="0.25"/>
    <row r="7254" customFormat="1" x14ac:dyDescent="0.25"/>
    <row r="7255" customFormat="1" x14ac:dyDescent="0.25"/>
    <row r="7256" customFormat="1" x14ac:dyDescent="0.25"/>
    <row r="7257" customFormat="1" x14ac:dyDescent="0.25"/>
    <row r="7258" customFormat="1" x14ac:dyDescent="0.25"/>
    <row r="7259" customFormat="1" x14ac:dyDescent="0.25"/>
    <row r="7260" customFormat="1" x14ac:dyDescent="0.25"/>
    <row r="7261" customFormat="1" x14ac:dyDescent="0.25"/>
    <row r="7262" customFormat="1" x14ac:dyDescent="0.25"/>
    <row r="7263" customFormat="1" x14ac:dyDescent="0.25"/>
    <row r="7264" customFormat="1" x14ac:dyDescent="0.25"/>
    <row r="7265" customFormat="1" x14ac:dyDescent="0.25"/>
    <row r="7266" customFormat="1" x14ac:dyDescent="0.25"/>
    <row r="7267" customFormat="1" x14ac:dyDescent="0.25"/>
    <row r="7268" customFormat="1" x14ac:dyDescent="0.25"/>
    <row r="7269" customFormat="1" x14ac:dyDescent="0.25"/>
    <row r="7270" customFormat="1" x14ac:dyDescent="0.25"/>
    <row r="7271" customFormat="1" x14ac:dyDescent="0.25"/>
    <row r="7272" customFormat="1" x14ac:dyDescent="0.25"/>
    <row r="7273" customFormat="1" x14ac:dyDescent="0.25"/>
    <row r="7274" customFormat="1" x14ac:dyDescent="0.25"/>
    <row r="7275" customFormat="1" x14ac:dyDescent="0.25"/>
    <row r="7276" customFormat="1" x14ac:dyDescent="0.25"/>
    <row r="7277" customFormat="1" x14ac:dyDescent="0.25"/>
    <row r="7278" customFormat="1" x14ac:dyDescent="0.25"/>
    <row r="7279" customFormat="1" x14ac:dyDescent="0.25"/>
    <row r="7280" customFormat="1" x14ac:dyDescent="0.25"/>
    <row r="7281" customFormat="1" x14ac:dyDescent="0.25"/>
    <row r="7282" customFormat="1" x14ac:dyDescent="0.25"/>
    <row r="7283" customFormat="1" x14ac:dyDescent="0.25"/>
    <row r="7284" customFormat="1" x14ac:dyDescent="0.25"/>
    <row r="7285" customFormat="1" x14ac:dyDescent="0.25"/>
    <row r="7286" customFormat="1" x14ac:dyDescent="0.25"/>
    <row r="7287" customFormat="1" x14ac:dyDescent="0.25"/>
    <row r="7288" customFormat="1" x14ac:dyDescent="0.25"/>
    <row r="7289" customFormat="1" x14ac:dyDescent="0.25"/>
    <row r="7290" customFormat="1" x14ac:dyDescent="0.25"/>
    <row r="7291" customFormat="1" x14ac:dyDescent="0.25"/>
    <row r="7292" customFormat="1" x14ac:dyDescent="0.25"/>
    <row r="7293" customFormat="1" x14ac:dyDescent="0.25"/>
    <row r="7294" customFormat="1" x14ac:dyDescent="0.25"/>
    <row r="7295" customFormat="1" x14ac:dyDescent="0.25"/>
    <row r="7296" customFormat="1" x14ac:dyDescent="0.25"/>
    <row r="7297" customFormat="1" x14ac:dyDescent="0.25"/>
    <row r="7298" customFormat="1" x14ac:dyDescent="0.25"/>
    <row r="7299" customFormat="1" x14ac:dyDescent="0.25"/>
    <row r="7300" customFormat="1" x14ac:dyDescent="0.25"/>
    <row r="7301" customFormat="1" x14ac:dyDescent="0.25"/>
    <row r="7302" customFormat="1" x14ac:dyDescent="0.25"/>
    <row r="7303" customFormat="1" x14ac:dyDescent="0.25"/>
    <row r="7304" customFormat="1" x14ac:dyDescent="0.25"/>
    <row r="7305" customFormat="1" x14ac:dyDescent="0.25"/>
    <row r="7306" customFormat="1" x14ac:dyDescent="0.25"/>
    <row r="7307" customFormat="1" x14ac:dyDescent="0.25"/>
    <row r="7308" customFormat="1" x14ac:dyDescent="0.25"/>
    <row r="7309" customFormat="1" x14ac:dyDescent="0.25"/>
    <row r="7310" customFormat="1" x14ac:dyDescent="0.25"/>
    <row r="7311" customFormat="1" x14ac:dyDescent="0.25"/>
    <row r="7312" customFormat="1" x14ac:dyDescent="0.25"/>
    <row r="7313" customFormat="1" x14ac:dyDescent="0.25"/>
    <row r="7314" customFormat="1" x14ac:dyDescent="0.25"/>
    <row r="7315" customFormat="1" x14ac:dyDescent="0.25"/>
    <row r="7316" customFormat="1" x14ac:dyDescent="0.25"/>
    <row r="7317" customFormat="1" x14ac:dyDescent="0.25"/>
    <row r="7318" customFormat="1" x14ac:dyDescent="0.25"/>
    <row r="7319" customFormat="1" x14ac:dyDescent="0.25"/>
    <row r="7320" customFormat="1" x14ac:dyDescent="0.25"/>
    <row r="7321" customFormat="1" x14ac:dyDescent="0.25"/>
    <row r="7322" customFormat="1" x14ac:dyDescent="0.25"/>
    <row r="7323" customFormat="1" x14ac:dyDescent="0.25"/>
    <row r="7324" customFormat="1" x14ac:dyDescent="0.25"/>
    <row r="7325" customFormat="1" x14ac:dyDescent="0.25"/>
    <row r="7326" customFormat="1" x14ac:dyDescent="0.25"/>
    <row r="7327" customFormat="1" x14ac:dyDescent="0.25"/>
    <row r="7328" customFormat="1" x14ac:dyDescent="0.25"/>
    <row r="7329" customFormat="1" x14ac:dyDescent="0.25"/>
    <row r="7330" customFormat="1" x14ac:dyDescent="0.25"/>
    <row r="7331" customFormat="1" x14ac:dyDescent="0.25"/>
    <row r="7332" customFormat="1" x14ac:dyDescent="0.25"/>
    <row r="7333" customFormat="1" x14ac:dyDescent="0.25"/>
    <row r="7334" customFormat="1" x14ac:dyDescent="0.25"/>
    <row r="7335" customFormat="1" x14ac:dyDescent="0.25"/>
    <row r="7336" customFormat="1" x14ac:dyDescent="0.25"/>
    <row r="7337" customFormat="1" x14ac:dyDescent="0.25"/>
    <row r="7338" customFormat="1" x14ac:dyDescent="0.25"/>
    <row r="7339" customFormat="1" x14ac:dyDescent="0.25"/>
    <row r="7340" customFormat="1" x14ac:dyDescent="0.25"/>
    <row r="7341" customFormat="1" x14ac:dyDescent="0.25"/>
    <row r="7342" customFormat="1" x14ac:dyDescent="0.25"/>
    <row r="7343" customFormat="1" x14ac:dyDescent="0.25"/>
    <row r="7344" customFormat="1" x14ac:dyDescent="0.25"/>
    <row r="7345" customFormat="1" x14ac:dyDescent="0.25"/>
    <row r="7346" customFormat="1" x14ac:dyDescent="0.25"/>
    <row r="7347" customFormat="1" x14ac:dyDescent="0.25"/>
    <row r="7348" customFormat="1" x14ac:dyDescent="0.25"/>
    <row r="7349" customFormat="1" x14ac:dyDescent="0.25"/>
    <row r="7350" customFormat="1" x14ac:dyDescent="0.25"/>
    <row r="7351" customFormat="1" x14ac:dyDescent="0.25"/>
    <row r="7352" customFormat="1" x14ac:dyDescent="0.25"/>
    <row r="7353" customFormat="1" x14ac:dyDescent="0.25"/>
    <row r="7354" customFormat="1" x14ac:dyDescent="0.25"/>
    <row r="7355" customFormat="1" x14ac:dyDescent="0.25"/>
    <row r="7356" customFormat="1" x14ac:dyDescent="0.25"/>
    <row r="7357" customFormat="1" x14ac:dyDescent="0.25"/>
    <row r="7358" customFormat="1" x14ac:dyDescent="0.25"/>
    <row r="7359" customFormat="1" x14ac:dyDescent="0.25"/>
    <row r="7360" customFormat="1" x14ac:dyDescent="0.25"/>
    <row r="7361" customFormat="1" x14ac:dyDescent="0.25"/>
    <row r="7362" customFormat="1" x14ac:dyDescent="0.25"/>
    <row r="7363" customFormat="1" x14ac:dyDescent="0.25"/>
    <row r="7364" customFormat="1" x14ac:dyDescent="0.25"/>
    <row r="7365" customFormat="1" x14ac:dyDescent="0.25"/>
    <row r="7366" customFormat="1" x14ac:dyDescent="0.25"/>
    <row r="7367" customFormat="1" x14ac:dyDescent="0.25"/>
    <row r="7368" customFormat="1" x14ac:dyDescent="0.25"/>
    <row r="7369" customFormat="1" x14ac:dyDescent="0.25"/>
    <row r="7370" customFormat="1" x14ac:dyDescent="0.25"/>
    <row r="7371" customFormat="1" x14ac:dyDescent="0.25"/>
    <row r="7372" customFormat="1" x14ac:dyDescent="0.25"/>
    <row r="7373" customFormat="1" x14ac:dyDescent="0.25"/>
    <row r="7374" customFormat="1" x14ac:dyDescent="0.25"/>
    <row r="7375" customFormat="1" x14ac:dyDescent="0.25"/>
    <row r="7376" customFormat="1" x14ac:dyDescent="0.25"/>
    <row r="7377" customFormat="1" x14ac:dyDescent="0.25"/>
    <row r="7378" customFormat="1" x14ac:dyDescent="0.25"/>
    <row r="7379" customFormat="1" x14ac:dyDescent="0.25"/>
    <row r="7380" customFormat="1" x14ac:dyDescent="0.25"/>
    <row r="7381" customFormat="1" x14ac:dyDescent="0.25"/>
    <row r="7382" customFormat="1" x14ac:dyDescent="0.25"/>
    <row r="7383" customFormat="1" x14ac:dyDescent="0.25"/>
    <row r="7384" customFormat="1" x14ac:dyDescent="0.25"/>
    <row r="7385" customFormat="1" x14ac:dyDescent="0.25"/>
    <row r="7386" customFormat="1" x14ac:dyDescent="0.25"/>
    <row r="7387" customFormat="1" x14ac:dyDescent="0.25"/>
    <row r="7388" customFormat="1" x14ac:dyDescent="0.25"/>
    <row r="7389" customFormat="1" x14ac:dyDescent="0.25"/>
    <row r="7390" customFormat="1" x14ac:dyDescent="0.25"/>
    <row r="7391" customFormat="1" x14ac:dyDescent="0.25"/>
    <row r="7392" customFormat="1" x14ac:dyDescent="0.25"/>
    <row r="7393" customFormat="1" x14ac:dyDescent="0.25"/>
    <row r="7394" customFormat="1" x14ac:dyDescent="0.25"/>
    <row r="7395" customFormat="1" x14ac:dyDescent="0.25"/>
    <row r="7396" customFormat="1" x14ac:dyDescent="0.25"/>
    <row r="7397" customFormat="1" x14ac:dyDescent="0.25"/>
    <row r="7398" customFormat="1" x14ac:dyDescent="0.25"/>
    <row r="7399" customFormat="1" x14ac:dyDescent="0.25"/>
    <row r="7400" customFormat="1" x14ac:dyDescent="0.25"/>
    <row r="7401" customFormat="1" x14ac:dyDescent="0.25"/>
    <row r="7402" customFormat="1" x14ac:dyDescent="0.25"/>
    <row r="7403" customFormat="1" x14ac:dyDescent="0.25"/>
    <row r="7404" customFormat="1" x14ac:dyDescent="0.25"/>
    <row r="7405" customFormat="1" x14ac:dyDescent="0.25"/>
    <row r="7406" customFormat="1" x14ac:dyDescent="0.25"/>
    <row r="7407" customFormat="1" x14ac:dyDescent="0.25"/>
    <row r="7408" customFormat="1" x14ac:dyDescent="0.25"/>
    <row r="7409" customFormat="1" x14ac:dyDescent="0.25"/>
    <row r="7410" customFormat="1" x14ac:dyDescent="0.25"/>
    <row r="7411" customFormat="1" x14ac:dyDescent="0.25"/>
    <row r="7412" customFormat="1" x14ac:dyDescent="0.25"/>
    <row r="7413" customFormat="1" x14ac:dyDescent="0.25"/>
    <row r="7414" customFormat="1" x14ac:dyDescent="0.25"/>
    <row r="7415" customFormat="1" x14ac:dyDescent="0.25"/>
    <row r="7416" customFormat="1" x14ac:dyDescent="0.25"/>
    <row r="7417" customFormat="1" x14ac:dyDescent="0.25"/>
    <row r="7418" customFormat="1" x14ac:dyDescent="0.25"/>
    <row r="7419" customFormat="1" x14ac:dyDescent="0.25"/>
    <row r="7420" customFormat="1" x14ac:dyDescent="0.25"/>
    <row r="7421" customFormat="1" x14ac:dyDescent="0.25"/>
    <row r="7422" customFormat="1" x14ac:dyDescent="0.25"/>
    <row r="7423" customFormat="1" x14ac:dyDescent="0.25"/>
    <row r="7424" customFormat="1" x14ac:dyDescent="0.25"/>
    <row r="7425" customFormat="1" x14ac:dyDescent="0.25"/>
    <row r="7426" customFormat="1" x14ac:dyDescent="0.25"/>
    <row r="7427" customFormat="1" x14ac:dyDescent="0.25"/>
    <row r="7428" customFormat="1" x14ac:dyDescent="0.25"/>
    <row r="7429" customFormat="1" x14ac:dyDescent="0.25"/>
    <row r="7430" customFormat="1" x14ac:dyDescent="0.25"/>
    <row r="7431" customFormat="1" x14ac:dyDescent="0.25"/>
    <row r="7432" customFormat="1" x14ac:dyDescent="0.25"/>
    <row r="7433" customFormat="1" x14ac:dyDescent="0.25"/>
    <row r="7434" customFormat="1" x14ac:dyDescent="0.25"/>
    <row r="7435" customFormat="1" x14ac:dyDescent="0.25"/>
    <row r="7436" customFormat="1" x14ac:dyDescent="0.25"/>
    <row r="7437" customFormat="1" x14ac:dyDescent="0.25"/>
    <row r="7438" customFormat="1" x14ac:dyDescent="0.25"/>
    <row r="7439" customFormat="1" x14ac:dyDescent="0.25"/>
    <row r="7440" customFormat="1" x14ac:dyDescent="0.25"/>
    <row r="7441" customFormat="1" x14ac:dyDescent="0.25"/>
    <row r="7442" customFormat="1" x14ac:dyDescent="0.25"/>
    <row r="7443" customFormat="1" x14ac:dyDescent="0.25"/>
    <row r="7444" customFormat="1" x14ac:dyDescent="0.25"/>
    <row r="7445" customFormat="1" x14ac:dyDescent="0.25"/>
    <row r="7446" customFormat="1" x14ac:dyDescent="0.25"/>
    <row r="7447" customFormat="1" x14ac:dyDescent="0.25"/>
    <row r="7448" customFormat="1" x14ac:dyDescent="0.25"/>
    <row r="7449" customFormat="1" x14ac:dyDescent="0.25"/>
    <row r="7450" customFormat="1" x14ac:dyDescent="0.25"/>
    <row r="7451" customFormat="1" x14ac:dyDescent="0.25"/>
    <row r="7452" customFormat="1" x14ac:dyDescent="0.25"/>
    <row r="7453" customFormat="1" x14ac:dyDescent="0.25"/>
    <row r="7454" customFormat="1" x14ac:dyDescent="0.25"/>
    <row r="7455" customFormat="1" x14ac:dyDescent="0.25"/>
    <row r="7456" customFormat="1" x14ac:dyDescent="0.25"/>
    <row r="7457" customFormat="1" x14ac:dyDescent="0.25"/>
    <row r="7458" customFormat="1" x14ac:dyDescent="0.25"/>
    <row r="7459" customFormat="1" x14ac:dyDescent="0.25"/>
    <row r="7460" customFormat="1" x14ac:dyDescent="0.25"/>
    <row r="7461" customFormat="1" x14ac:dyDescent="0.25"/>
    <row r="7462" customFormat="1" x14ac:dyDescent="0.25"/>
    <row r="7463" customFormat="1" x14ac:dyDescent="0.25"/>
    <row r="7464" customFormat="1" x14ac:dyDescent="0.25"/>
    <row r="7465" customFormat="1" x14ac:dyDescent="0.25"/>
    <row r="7466" customFormat="1" x14ac:dyDescent="0.25"/>
    <row r="7467" customFormat="1" x14ac:dyDescent="0.25"/>
    <row r="7468" customFormat="1" x14ac:dyDescent="0.25"/>
    <row r="7469" customFormat="1" x14ac:dyDescent="0.25"/>
    <row r="7470" customFormat="1" x14ac:dyDescent="0.25"/>
    <row r="7471" customFormat="1" x14ac:dyDescent="0.25"/>
    <row r="7472" customFormat="1" x14ac:dyDescent="0.25"/>
    <row r="7473" customFormat="1" x14ac:dyDescent="0.25"/>
    <row r="7474" customFormat="1" x14ac:dyDescent="0.25"/>
    <row r="7475" customFormat="1" x14ac:dyDescent="0.25"/>
    <row r="7476" customFormat="1" x14ac:dyDescent="0.25"/>
    <row r="7477" customFormat="1" x14ac:dyDescent="0.25"/>
    <row r="7478" customFormat="1" x14ac:dyDescent="0.25"/>
    <row r="7479" customFormat="1" x14ac:dyDescent="0.25"/>
    <row r="7480" customFormat="1" x14ac:dyDescent="0.25"/>
    <row r="7481" customFormat="1" x14ac:dyDescent="0.25"/>
    <row r="7482" customFormat="1" x14ac:dyDescent="0.25"/>
    <row r="7483" customFormat="1" x14ac:dyDescent="0.25"/>
    <row r="7484" customFormat="1" x14ac:dyDescent="0.25"/>
    <row r="7485" customFormat="1" x14ac:dyDescent="0.25"/>
    <row r="7486" customFormat="1" x14ac:dyDescent="0.25"/>
    <row r="7487" customFormat="1" x14ac:dyDescent="0.25"/>
    <row r="7488" customFormat="1" x14ac:dyDescent="0.25"/>
    <row r="7489" customFormat="1" x14ac:dyDescent="0.25"/>
    <row r="7490" customFormat="1" x14ac:dyDescent="0.25"/>
    <row r="7491" customFormat="1" x14ac:dyDescent="0.25"/>
    <row r="7492" customFormat="1" x14ac:dyDescent="0.25"/>
    <row r="7493" customFormat="1" x14ac:dyDescent="0.25"/>
    <row r="7494" customFormat="1" x14ac:dyDescent="0.25"/>
    <row r="7495" customFormat="1" x14ac:dyDescent="0.25"/>
    <row r="7496" customFormat="1" x14ac:dyDescent="0.25"/>
    <row r="7497" customFormat="1" x14ac:dyDescent="0.25"/>
    <row r="7498" customFormat="1" x14ac:dyDescent="0.25"/>
    <row r="7499" customFormat="1" x14ac:dyDescent="0.25"/>
    <row r="7500" customFormat="1" x14ac:dyDescent="0.25"/>
    <row r="7501" customFormat="1" x14ac:dyDescent="0.25"/>
    <row r="7502" customFormat="1" x14ac:dyDescent="0.25"/>
    <row r="7503" customFormat="1" x14ac:dyDescent="0.25"/>
    <row r="7504" customFormat="1" x14ac:dyDescent="0.25"/>
    <row r="7505" customFormat="1" x14ac:dyDescent="0.25"/>
    <row r="7506" customFormat="1" x14ac:dyDescent="0.25"/>
    <row r="7507" customFormat="1" x14ac:dyDescent="0.25"/>
    <row r="7508" customFormat="1" x14ac:dyDescent="0.25"/>
    <row r="7509" customFormat="1" x14ac:dyDescent="0.25"/>
    <row r="7510" customFormat="1" x14ac:dyDescent="0.25"/>
    <row r="7511" customFormat="1" x14ac:dyDescent="0.25"/>
    <row r="7512" customFormat="1" x14ac:dyDescent="0.25"/>
    <row r="7513" customFormat="1" x14ac:dyDescent="0.25"/>
    <row r="7514" customFormat="1" x14ac:dyDescent="0.25"/>
    <row r="7515" customFormat="1" x14ac:dyDescent="0.25"/>
    <row r="7516" customFormat="1" x14ac:dyDescent="0.25"/>
    <row r="7517" customFormat="1" x14ac:dyDescent="0.25"/>
    <row r="7518" customFormat="1" x14ac:dyDescent="0.25"/>
    <row r="7519" customFormat="1" x14ac:dyDescent="0.25"/>
    <row r="7520" customFormat="1" x14ac:dyDescent="0.25"/>
    <row r="7521" customFormat="1" x14ac:dyDescent="0.25"/>
    <row r="7522" customFormat="1" x14ac:dyDescent="0.25"/>
    <row r="7523" customFormat="1" x14ac:dyDescent="0.25"/>
    <row r="7524" customFormat="1" x14ac:dyDescent="0.25"/>
    <row r="7525" customFormat="1" x14ac:dyDescent="0.25"/>
    <row r="7526" customFormat="1" x14ac:dyDescent="0.25"/>
    <row r="7527" customFormat="1" x14ac:dyDescent="0.25"/>
    <row r="7528" customFormat="1" x14ac:dyDescent="0.25"/>
    <row r="7529" customFormat="1" x14ac:dyDescent="0.25"/>
    <row r="7530" customFormat="1" x14ac:dyDescent="0.25"/>
    <row r="7531" customFormat="1" x14ac:dyDescent="0.25"/>
    <row r="7532" customFormat="1" x14ac:dyDescent="0.25"/>
    <row r="7533" customFormat="1" x14ac:dyDescent="0.25"/>
    <row r="7534" customFormat="1" x14ac:dyDescent="0.25"/>
    <row r="7535" customFormat="1" x14ac:dyDescent="0.25"/>
    <row r="7536" customFormat="1" x14ac:dyDescent="0.25"/>
    <row r="7537" customFormat="1" x14ac:dyDescent="0.25"/>
    <row r="7538" customFormat="1" x14ac:dyDescent="0.25"/>
    <row r="7539" customFormat="1" x14ac:dyDescent="0.25"/>
    <row r="7540" customFormat="1" x14ac:dyDescent="0.25"/>
    <row r="7541" customFormat="1" x14ac:dyDescent="0.25"/>
    <row r="7542" customFormat="1" x14ac:dyDescent="0.25"/>
    <row r="7543" customFormat="1" x14ac:dyDescent="0.25"/>
    <row r="7544" customFormat="1" x14ac:dyDescent="0.25"/>
    <row r="7545" customFormat="1" x14ac:dyDescent="0.25"/>
    <row r="7546" customFormat="1" x14ac:dyDescent="0.25"/>
    <row r="7547" customFormat="1" x14ac:dyDescent="0.25"/>
    <row r="7548" customFormat="1" x14ac:dyDescent="0.25"/>
    <row r="7549" customFormat="1" x14ac:dyDescent="0.25"/>
    <row r="7550" customFormat="1" x14ac:dyDescent="0.25"/>
    <row r="7551" customFormat="1" x14ac:dyDescent="0.25"/>
    <row r="7552" customFormat="1" x14ac:dyDescent="0.25"/>
    <row r="7553" customFormat="1" x14ac:dyDescent="0.25"/>
    <row r="7554" customFormat="1" x14ac:dyDescent="0.25"/>
    <row r="7555" customFormat="1" x14ac:dyDescent="0.25"/>
    <row r="7556" customFormat="1" x14ac:dyDescent="0.25"/>
    <row r="7557" customFormat="1" x14ac:dyDescent="0.25"/>
    <row r="7558" customFormat="1" x14ac:dyDescent="0.25"/>
    <row r="7559" customFormat="1" x14ac:dyDescent="0.25"/>
    <row r="7560" customFormat="1" x14ac:dyDescent="0.25"/>
    <row r="7561" customFormat="1" x14ac:dyDescent="0.25"/>
    <row r="7562" customFormat="1" x14ac:dyDescent="0.25"/>
    <row r="7563" customFormat="1" x14ac:dyDescent="0.25"/>
    <row r="7564" customFormat="1" x14ac:dyDescent="0.25"/>
    <row r="7565" customFormat="1" x14ac:dyDescent="0.25"/>
    <row r="7566" customFormat="1" x14ac:dyDescent="0.25"/>
    <row r="7567" customFormat="1" x14ac:dyDescent="0.25"/>
    <row r="7568" customFormat="1" x14ac:dyDescent="0.25"/>
    <row r="7569" customFormat="1" x14ac:dyDescent="0.25"/>
    <row r="7570" customFormat="1" x14ac:dyDescent="0.25"/>
    <row r="7571" customFormat="1" x14ac:dyDescent="0.25"/>
    <row r="7572" customFormat="1" x14ac:dyDescent="0.25"/>
    <row r="7573" customFormat="1" x14ac:dyDescent="0.25"/>
    <row r="7574" customFormat="1" x14ac:dyDescent="0.25"/>
    <row r="7575" customFormat="1" x14ac:dyDescent="0.25"/>
    <row r="7576" customFormat="1" x14ac:dyDescent="0.25"/>
    <row r="7577" customFormat="1" x14ac:dyDescent="0.25"/>
    <row r="7578" customFormat="1" x14ac:dyDescent="0.25"/>
    <row r="7579" customFormat="1" x14ac:dyDescent="0.25"/>
    <row r="7580" customFormat="1" x14ac:dyDescent="0.25"/>
    <row r="7581" customFormat="1" x14ac:dyDescent="0.25"/>
    <row r="7582" customFormat="1" x14ac:dyDescent="0.25"/>
    <row r="7583" customFormat="1" x14ac:dyDescent="0.25"/>
    <row r="7584" customFormat="1" x14ac:dyDescent="0.25"/>
    <row r="7585" customFormat="1" x14ac:dyDescent="0.25"/>
    <row r="7586" customFormat="1" x14ac:dyDescent="0.25"/>
    <row r="7587" customFormat="1" x14ac:dyDescent="0.25"/>
    <row r="7588" customFormat="1" x14ac:dyDescent="0.25"/>
    <row r="7589" customFormat="1" x14ac:dyDescent="0.25"/>
    <row r="7590" customFormat="1" x14ac:dyDescent="0.25"/>
    <row r="7591" customFormat="1" x14ac:dyDescent="0.25"/>
    <row r="7592" customFormat="1" x14ac:dyDescent="0.25"/>
    <row r="7593" customFormat="1" x14ac:dyDescent="0.25"/>
    <row r="7594" customFormat="1" x14ac:dyDescent="0.25"/>
    <row r="7595" customFormat="1" x14ac:dyDescent="0.25"/>
    <row r="7596" customFormat="1" x14ac:dyDescent="0.25"/>
    <row r="7597" customFormat="1" x14ac:dyDescent="0.25"/>
    <row r="7598" customFormat="1" x14ac:dyDescent="0.25"/>
    <row r="7599" customFormat="1" x14ac:dyDescent="0.25"/>
    <row r="7600" customFormat="1" x14ac:dyDescent="0.25"/>
    <row r="7601" customFormat="1" x14ac:dyDescent="0.25"/>
    <row r="7602" customFormat="1" x14ac:dyDescent="0.25"/>
    <row r="7603" customFormat="1" x14ac:dyDescent="0.25"/>
    <row r="7604" customFormat="1" x14ac:dyDescent="0.25"/>
    <row r="7605" customFormat="1" x14ac:dyDescent="0.25"/>
    <row r="7606" customFormat="1" x14ac:dyDescent="0.25"/>
    <row r="7607" customFormat="1" x14ac:dyDescent="0.25"/>
    <row r="7608" customFormat="1" x14ac:dyDescent="0.25"/>
    <row r="7609" customFormat="1" x14ac:dyDescent="0.25"/>
    <row r="7610" customFormat="1" x14ac:dyDescent="0.25"/>
    <row r="7611" customFormat="1" x14ac:dyDescent="0.25"/>
    <row r="7612" customFormat="1" x14ac:dyDescent="0.25"/>
    <row r="7613" customFormat="1" x14ac:dyDescent="0.25"/>
    <row r="7614" customFormat="1" x14ac:dyDescent="0.25"/>
    <row r="7615" customFormat="1" x14ac:dyDescent="0.25"/>
    <row r="7616" customFormat="1" x14ac:dyDescent="0.25"/>
    <row r="7617" customFormat="1" x14ac:dyDescent="0.25"/>
    <row r="7618" customFormat="1" x14ac:dyDescent="0.25"/>
    <row r="7619" customFormat="1" x14ac:dyDescent="0.25"/>
    <row r="7620" customFormat="1" x14ac:dyDescent="0.25"/>
    <row r="7621" customFormat="1" x14ac:dyDescent="0.25"/>
    <row r="7622" customFormat="1" x14ac:dyDescent="0.25"/>
    <row r="7623" customFormat="1" x14ac:dyDescent="0.25"/>
    <row r="7624" customFormat="1" x14ac:dyDescent="0.25"/>
    <row r="7625" customFormat="1" x14ac:dyDescent="0.25"/>
    <row r="7626" customFormat="1" x14ac:dyDescent="0.25"/>
    <row r="7627" customFormat="1" x14ac:dyDescent="0.25"/>
    <row r="7628" customFormat="1" x14ac:dyDescent="0.25"/>
    <row r="7629" customFormat="1" x14ac:dyDescent="0.25"/>
    <row r="7630" customFormat="1" x14ac:dyDescent="0.25"/>
    <row r="7631" customFormat="1" x14ac:dyDescent="0.25"/>
    <row r="7632" customFormat="1" x14ac:dyDescent="0.25"/>
    <row r="7633" customFormat="1" x14ac:dyDescent="0.25"/>
    <row r="7634" customFormat="1" x14ac:dyDescent="0.25"/>
    <row r="7635" customFormat="1" x14ac:dyDescent="0.25"/>
    <row r="7636" customFormat="1" x14ac:dyDescent="0.25"/>
    <row r="7637" customFormat="1" x14ac:dyDescent="0.25"/>
    <row r="7638" customFormat="1" x14ac:dyDescent="0.25"/>
    <row r="7639" customFormat="1" x14ac:dyDescent="0.25"/>
    <row r="7640" customFormat="1" x14ac:dyDescent="0.25"/>
    <row r="7641" customFormat="1" x14ac:dyDescent="0.25"/>
    <row r="7642" customFormat="1" x14ac:dyDescent="0.25"/>
    <row r="7643" customFormat="1" x14ac:dyDescent="0.25"/>
    <row r="7644" customFormat="1" x14ac:dyDescent="0.25"/>
    <row r="7645" customFormat="1" x14ac:dyDescent="0.25"/>
    <row r="7646" customFormat="1" x14ac:dyDescent="0.25"/>
    <row r="7647" customFormat="1" x14ac:dyDescent="0.25"/>
    <row r="7648" customFormat="1" x14ac:dyDescent="0.25"/>
    <row r="7649" customFormat="1" x14ac:dyDescent="0.25"/>
    <row r="7650" customFormat="1" x14ac:dyDescent="0.25"/>
    <row r="7651" customFormat="1" x14ac:dyDescent="0.25"/>
    <row r="7652" customFormat="1" x14ac:dyDescent="0.25"/>
    <row r="7653" customFormat="1" x14ac:dyDescent="0.25"/>
    <row r="7654" customFormat="1" x14ac:dyDescent="0.25"/>
    <row r="7655" customFormat="1" x14ac:dyDescent="0.25"/>
    <row r="7656" customFormat="1" x14ac:dyDescent="0.25"/>
    <row r="7657" customFormat="1" x14ac:dyDescent="0.25"/>
    <row r="7658" customFormat="1" x14ac:dyDescent="0.25"/>
    <row r="7659" customFormat="1" x14ac:dyDescent="0.25"/>
    <row r="7660" customFormat="1" x14ac:dyDescent="0.25"/>
    <row r="7661" customFormat="1" x14ac:dyDescent="0.25"/>
    <row r="7662" customFormat="1" x14ac:dyDescent="0.25"/>
    <row r="7663" customFormat="1" x14ac:dyDescent="0.25"/>
    <row r="7664" customFormat="1" x14ac:dyDescent="0.25"/>
    <row r="7665" customFormat="1" x14ac:dyDescent="0.25"/>
    <row r="7666" customFormat="1" x14ac:dyDescent="0.25"/>
    <row r="7667" customFormat="1" x14ac:dyDescent="0.25"/>
    <row r="7668" customFormat="1" x14ac:dyDescent="0.25"/>
    <row r="7669" customFormat="1" x14ac:dyDescent="0.25"/>
    <row r="7670" customFormat="1" x14ac:dyDescent="0.25"/>
    <row r="7671" customFormat="1" x14ac:dyDescent="0.25"/>
    <row r="7672" customFormat="1" x14ac:dyDescent="0.25"/>
    <row r="7673" customFormat="1" x14ac:dyDescent="0.25"/>
    <row r="7674" customFormat="1" x14ac:dyDescent="0.25"/>
    <row r="7675" customFormat="1" x14ac:dyDescent="0.25"/>
    <row r="7676" customFormat="1" x14ac:dyDescent="0.25"/>
    <row r="7677" customFormat="1" x14ac:dyDescent="0.25"/>
    <row r="7678" customFormat="1" x14ac:dyDescent="0.25"/>
    <row r="7679" customFormat="1" x14ac:dyDescent="0.25"/>
    <row r="7680" customFormat="1" x14ac:dyDescent="0.25"/>
    <row r="7681" customFormat="1" x14ac:dyDescent="0.25"/>
    <row r="7682" customFormat="1" x14ac:dyDescent="0.25"/>
    <row r="7683" customFormat="1" x14ac:dyDescent="0.25"/>
    <row r="7684" customFormat="1" x14ac:dyDescent="0.25"/>
    <row r="7685" customFormat="1" x14ac:dyDescent="0.25"/>
    <row r="7686" customFormat="1" x14ac:dyDescent="0.25"/>
    <row r="7687" customFormat="1" x14ac:dyDescent="0.25"/>
    <row r="7688" customFormat="1" x14ac:dyDescent="0.25"/>
    <row r="7689" customFormat="1" x14ac:dyDescent="0.25"/>
    <row r="7690" customFormat="1" x14ac:dyDescent="0.25"/>
    <row r="7691" customFormat="1" x14ac:dyDescent="0.25"/>
    <row r="7692" customFormat="1" x14ac:dyDescent="0.25"/>
    <row r="7693" customFormat="1" x14ac:dyDescent="0.25"/>
    <row r="7694" customFormat="1" x14ac:dyDescent="0.25"/>
    <row r="7695" customFormat="1" x14ac:dyDescent="0.25"/>
    <row r="7696" customFormat="1" x14ac:dyDescent="0.25"/>
    <row r="7697" customFormat="1" x14ac:dyDescent="0.25"/>
    <row r="7698" customFormat="1" x14ac:dyDescent="0.25"/>
    <row r="7699" customFormat="1" x14ac:dyDescent="0.25"/>
    <row r="7700" customFormat="1" x14ac:dyDescent="0.25"/>
    <row r="7701" customFormat="1" x14ac:dyDescent="0.25"/>
    <row r="7702" customFormat="1" x14ac:dyDescent="0.25"/>
    <row r="7703" customFormat="1" x14ac:dyDescent="0.25"/>
    <row r="7704" customFormat="1" x14ac:dyDescent="0.25"/>
    <row r="7705" customFormat="1" x14ac:dyDescent="0.25"/>
    <row r="7706" customFormat="1" x14ac:dyDescent="0.25"/>
    <row r="7707" customFormat="1" x14ac:dyDescent="0.25"/>
    <row r="7708" customFormat="1" x14ac:dyDescent="0.25"/>
    <row r="7709" customFormat="1" x14ac:dyDescent="0.25"/>
    <row r="7710" customFormat="1" x14ac:dyDescent="0.25"/>
    <row r="7711" customFormat="1" x14ac:dyDescent="0.25"/>
    <row r="7712" customFormat="1" x14ac:dyDescent="0.25"/>
    <row r="7713" customFormat="1" x14ac:dyDescent="0.25"/>
    <row r="7714" customFormat="1" x14ac:dyDescent="0.25"/>
    <row r="7715" customFormat="1" x14ac:dyDescent="0.25"/>
    <row r="7716" customFormat="1" x14ac:dyDescent="0.25"/>
    <row r="7717" customFormat="1" x14ac:dyDescent="0.25"/>
    <row r="7718" customFormat="1" x14ac:dyDescent="0.25"/>
    <row r="7719" customFormat="1" x14ac:dyDescent="0.25"/>
    <row r="7720" customFormat="1" x14ac:dyDescent="0.25"/>
    <row r="7721" customFormat="1" x14ac:dyDescent="0.25"/>
    <row r="7722" customFormat="1" x14ac:dyDescent="0.25"/>
    <row r="7723" customFormat="1" x14ac:dyDescent="0.25"/>
    <row r="7724" customFormat="1" x14ac:dyDescent="0.25"/>
    <row r="7725" customFormat="1" x14ac:dyDescent="0.25"/>
    <row r="7726" customFormat="1" x14ac:dyDescent="0.25"/>
    <row r="7727" customFormat="1" x14ac:dyDescent="0.25"/>
    <row r="7728" customFormat="1" x14ac:dyDescent="0.25"/>
    <row r="7729" customFormat="1" x14ac:dyDescent="0.25"/>
    <row r="7730" customFormat="1" x14ac:dyDescent="0.25"/>
    <row r="7731" customFormat="1" x14ac:dyDescent="0.25"/>
    <row r="7732" customFormat="1" x14ac:dyDescent="0.25"/>
    <row r="7733" customFormat="1" x14ac:dyDescent="0.25"/>
    <row r="7734" customFormat="1" x14ac:dyDescent="0.25"/>
    <row r="7735" customFormat="1" x14ac:dyDescent="0.25"/>
    <row r="7736" customFormat="1" x14ac:dyDescent="0.25"/>
    <row r="7737" customFormat="1" x14ac:dyDescent="0.25"/>
    <row r="7738" customFormat="1" x14ac:dyDescent="0.25"/>
    <row r="7739" customFormat="1" x14ac:dyDescent="0.25"/>
    <row r="7740" customFormat="1" x14ac:dyDescent="0.25"/>
    <row r="7741" customFormat="1" x14ac:dyDescent="0.25"/>
    <row r="7742" customFormat="1" x14ac:dyDescent="0.25"/>
    <row r="7743" customFormat="1" x14ac:dyDescent="0.25"/>
    <row r="7744" customFormat="1" x14ac:dyDescent="0.25"/>
    <row r="7745" customFormat="1" x14ac:dyDescent="0.25"/>
    <row r="7746" customFormat="1" x14ac:dyDescent="0.25"/>
    <row r="7747" customFormat="1" x14ac:dyDescent="0.25"/>
    <row r="7748" customFormat="1" x14ac:dyDescent="0.25"/>
    <row r="7749" customFormat="1" x14ac:dyDescent="0.25"/>
    <row r="7750" customFormat="1" x14ac:dyDescent="0.25"/>
    <row r="7751" customFormat="1" x14ac:dyDescent="0.25"/>
    <row r="7752" customFormat="1" x14ac:dyDescent="0.25"/>
    <row r="7753" customFormat="1" x14ac:dyDescent="0.25"/>
    <row r="7754" customFormat="1" x14ac:dyDescent="0.25"/>
    <row r="7755" customFormat="1" x14ac:dyDescent="0.25"/>
    <row r="7756" customFormat="1" x14ac:dyDescent="0.25"/>
    <row r="7757" customFormat="1" x14ac:dyDescent="0.25"/>
    <row r="7758" customFormat="1" x14ac:dyDescent="0.25"/>
    <row r="7759" customFormat="1" x14ac:dyDescent="0.25"/>
    <row r="7760" customFormat="1" x14ac:dyDescent="0.25"/>
    <row r="7761" customFormat="1" x14ac:dyDescent="0.25"/>
    <row r="7762" customFormat="1" x14ac:dyDescent="0.25"/>
    <row r="7763" customFormat="1" x14ac:dyDescent="0.25"/>
    <row r="7764" customFormat="1" x14ac:dyDescent="0.25"/>
    <row r="7765" customFormat="1" x14ac:dyDescent="0.25"/>
    <row r="7766" customFormat="1" x14ac:dyDescent="0.25"/>
    <row r="7767" customFormat="1" x14ac:dyDescent="0.25"/>
    <row r="7768" customFormat="1" x14ac:dyDescent="0.25"/>
    <row r="7769" customFormat="1" x14ac:dyDescent="0.25"/>
    <row r="7770" customFormat="1" x14ac:dyDescent="0.25"/>
    <row r="7771" customFormat="1" x14ac:dyDescent="0.25"/>
    <row r="7772" customFormat="1" x14ac:dyDescent="0.25"/>
    <row r="7773" customFormat="1" x14ac:dyDescent="0.25"/>
    <row r="7774" customFormat="1" x14ac:dyDescent="0.25"/>
    <row r="7775" customFormat="1" x14ac:dyDescent="0.25"/>
    <row r="7776" customFormat="1" x14ac:dyDescent="0.25"/>
    <row r="7777" customFormat="1" x14ac:dyDescent="0.25"/>
    <row r="7778" customFormat="1" x14ac:dyDescent="0.25"/>
    <row r="7779" customFormat="1" x14ac:dyDescent="0.25"/>
    <row r="7780" customFormat="1" x14ac:dyDescent="0.25"/>
    <row r="7781" customFormat="1" x14ac:dyDescent="0.25"/>
    <row r="7782" customFormat="1" x14ac:dyDescent="0.25"/>
    <row r="7783" customFormat="1" x14ac:dyDescent="0.25"/>
    <row r="7784" customFormat="1" x14ac:dyDescent="0.25"/>
    <row r="7785" customFormat="1" x14ac:dyDescent="0.25"/>
    <row r="7786" customFormat="1" x14ac:dyDescent="0.25"/>
    <row r="7787" customFormat="1" x14ac:dyDescent="0.25"/>
    <row r="7788" customFormat="1" x14ac:dyDescent="0.25"/>
    <row r="7789" customFormat="1" x14ac:dyDescent="0.25"/>
    <row r="7790" customFormat="1" x14ac:dyDescent="0.25"/>
    <row r="7791" customFormat="1" x14ac:dyDescent="0.25"/>
    <row r="7792" customFormat="1" x14ac:dyDescent="0.25"/>
    <row r="7793" customFormat="1" x14ac:dyDescent="0.25"/>
    <row r="7794" customFormat="1" x14ac:dyDescent="0.25"/>
    <row r="7795" customFormat="1" x14ac:dyDescent="0.25"/>
    <row r="7796" customFormat="1" x14ac:dyDescent="0.25"/>
    <row r="7797" customFormat="1" x14ac:dyDescent="0.25"/>
    <row r="7798" customFormat="1" x14ac:dyDescent="0.25"/>
    <row r="7799" customFormat="1" x14ac:dyDescent="0.25"/>
    <row r="7800" customFormat="1" x14ac:dyDescent="0.25"/>
    <row r="7801" customFormat="1" x14ac:dyDescent="0.25"/>
    <row r="7802" customFormat="1" x14ac:dyDescent="0.25"/>
    <row r="7803" customFormat="1" x14ac:dyDescent="0.25"/>
    <row r="7804" customFormat="1" x14ac:dyDescent="0.25"/>
    <row r="7805" customFormat="1" x14ac:dyDescent="0.25"/>
    <row r="7806" customFormat="1" x14ac:dyDescent="0.25"/>
    <row r="7807" customFormat="1" x14ac:dyDescent="0.25"/>
    <row r="7808" customFormat="1" x14ac:dyDescent="0.25"/>
    <row r="7809" customFormat="1" x14ac:dyDescent="0.25"/>
    <row r="7810" customFormat="1" x14ac:dyDescent="0.25"/>
    <row r="7811" customFormat="1" x14ac:dyDescent="0.25"/>
    <row r="7812" customFormat="1" x14ac:dyDescent="0.25"/>
    <row r="7813" customFormat="1" x14ac:dyDescent="0.25"/>
    <row r="7814" customFormat="1" x14ac:dyDescent="0.25"/>
    <row r="7815" customFormat="1" x14ac:dyDescent="0.25"/>
    <row r="7816" customFormat="1" x14ac:dyDescent="0.25"/>
    <row r="7817" customFormat="1" x14ac:dyDescent="0.25"/>
    <row r="7818" customFormat="1" x14ac:dyDescent="0.25"/>
    <row r="7819" customFormat="1" x14ac:dyDescent="0.25"/>
    <row r="7820" customFormat="1" x14ac:dyDescent="0.25"/>
    <row r="7821" customFormat="1" x14ac:dyDescent="0.25"/>
    <row r="7822" customFormat="1" x14ac:dyDescent="0.25"/>
    <row r="7823" customFormat="1" x14ac:dyDescent="0.25"/>
    <row r="7824" customFormat="1" x14ac:dyDescent="0.25"/>
    <row r="7825" customFormat="1" x14ac:dyDescent="0.25"/>
    <row r="7826" customFormat="1" x14ac:dyDescent="0.25"/>
    <row r="7827" customFormat="1" x14ac:dyDescent="0.25"/>
    <row r="7828" customFormat="1" x14ac:dyDescent="0.25"/>
    <row r="7829" customFormat="1" x14ac:dyDescent="0.25"/>
    <row r="7830" customFormat="1" x14ac:dyDescent="0.25"/>
    <row r="7831" customFormat="1" x14ac:dyDescent="0.25"/>
    <row r="7832" customFormat="1" x14ac:dyDescent="0.25"/>
    <row r="7833" customFormat="1" x14ac:dyDescent="0.25"/>
    <row r="7834" customFormat="1" x14ac:dyDescent="0.25"/>
    <row r="7835" customFormat="1" x14ac:dyDescent="0.25"/>
    <row r="7836" customFormat="1" x14ac:dyDescent="0.25"/>
    <row r="7837" customFormat="1" x14ac:dyDescent="0.25"/>
    <row r="7838" customFormat="1" x14ac:dyDescent="0.25"/>
    <row r="7839" customFormat="1" x14ac:dyDescent="0.25"/>
    <row r="7840" customFormat="1" x14ac:dyDescent="0.25"/>
    <row r="7841" customFormat="1" x14ac:dyDescent="0.25"/>
    <row r="7842" customFormat="1" x14ac:dyDescent="0.25"/>
    <row r="7843" customFormat="1" x14ac:dyDescent="0.25"/>
    <row r="7844" customFormat="1" x14ac:dyDescent="0.25"/>
    <row r="7845" customFormat="1" x14ac:dyDescent="0.25"/>
    <row r="7846" customFormat="1" x14ac:dyDescent="0.25"/>
    <row r="7847" customFormat="1" x14ac:dyDescent="0.25"/>
    <row r="7848" customFormat="1" x14ac:dyDescent="0.25"/>
    <row r="7849" customFormat="1" x14ac:dyDescent="0.25"/>
    <row r="7850" customFormat="1" x14ac:dyDescent="0.25"/>
    <row r="7851" customFormat="1" x14ac:dyDescent="0.25"/>
    <row r="7852" customFormat="1" x14ac:dyDescent="0.25"/>
    <row r="7853" customFormat="1" x14ac:dyDescent="0.25"/>
    <row r="7854" customFormat="1" x14ac:dyDescent="0.25"/>
    <row r="7855" customFormat="1" x14ac:dyDescent="0.25"/>
    <row r="7856" customFormat="1" x14ac:dyDescent="0.25"/>
    <row r="7857" customFormat="1" x14ac:dyDescent="0.25"/>
    <row r="7858" customFormat="1" x14ac:dyDescent="0.25"/>
    <row r="7859" customFormat="1" x14ac:dyDescent="0.25"/>
    <row r="7860" customFormat="1" x14ac:dyDescent="0.25"/>
    <row r="7861" customFormat="1" x14ac:dyDescent="0.25"/>
    <row r="7862" customFormat="1" x14ac:dyDescent="0.25"/>
    <row r="7863" customFormat="1" x14ac:dyDescent="0.25"/>
    <row r="7864" customFormat="1" x14ac:dyDescent="0.25"/>
    <row r="7865" customFormat="1" x14ac:dyDescent="0.25"/>
    <row r="7866" customFormat="1" x14ac:dyDescent="0.25"/>
    <row r="7867" customFormat="1" x14ac:dyDescent="0.25"/>
    <row r="7868" customFormat="1" x14ac:dyDescent="0.25"/>
    <row r="7869" customFormat="1" x14ac:dyDescent="0.25"/>
    <row r="7870" customFormat="1" x14ac:dyDescent="0.25"/>
    <row r="7871" customFormat="1" x14ac:dyDescent="0.25"/>
    <row r="7872" customFormat="1" x14ac:dyDescent="0.25"/>
    <row r="7873" customFormat="1" x14ac:dyDescent="0.25"/>
    <row r="7874" customFormat="1" x14ac:dyDescent="0.25"/>
    <row r="7875" customFormat="1" x14ac:dyDescent="0.25"/>
    <row r="7876" customFormat="1" x14ac:dyDescent="0.25"/>
    <row r="7877" customFormat="1" x14ac:dyDescent="0.25"/>
    <row r="7878" customFormat="1" x14ac:dyDescent="0.25"/>
    <row r="7879" customFormat="1" x14ac:dyDescent="0.25"/>
    <row r="7880" customFormat="1" x14ac:dyDescent="0.25"/>
    <row r="7881" customFormat="1" x14ac:dyDescent="0.25"/>
    <row r="7882" customFormat="1" x14ac:dyDescent="0.25"/>
    <row r="7883" customFormat="1" x14ac:dyDescent="0.25"/>
    <row r="7884" customFormat="1" x14ac:dyDescent="0.25"/>
    <row r="7885" customFormat="1" x14ac:dyDescent="0.25"/>
    <row r="7886" customFormat="1" x14ac:dyDescent="0.25"/>
    <row r="7887" customFormat="1" x14ac:dyDescent="0.25"/>
    <row r="7888" customFormat="1" x14ac:dyDescent="0.25"/>
    <row r="7889" customFormat="1" x14ac:dyDescent="0.25"/>
    <row r="7890" customFormat="1" x14ac:dyDescent="0.25"/>
    <row r="7891" customFormat="1" x14ac:dyDescent="0.25"/>
    <row r="7892" customFormat="1" x14ac:dyDescent="0.25"/>
    <row r="7893" customFormat="1" x14ac:dyDescent="0.25"/>
    <row r="7894" customFormat="1" x14ac:dyDescent="0.25"/>
    <row r="7895" customFormat="1" x14ac:dyDescent="0.25"/>
    <row r="7896" customFormat="1" x14ac:dyDescent="0.25"/>
    <row r="7897" customFormat="1" x14ac:dyDescent="0.25"/>
    <row r="7898" customFormat="1" x14ac:dyDescent="0.25"/>
    <row r="7899" customFormat="1" x14ac:dyDescent="0.25"/>
    <row r="7900" customFormat="1" x14ac:dyDescent="0.25"/>
    <row r="7901" customFormat="1" x14ac:dyDescent="0.25"/>
    <row r="7902" customFormat="1" x14ac:dyDescent="0.25"/>
    <row r="7903" customFormat="1" x14ac:dyDescent="0.25"/>
    <row r="7904" customFormat="1" x14ac:dyDescent="0.25"/>
    <row r="7905" customFormat="1" x14ac:dyDescent="0.25"/>
    <row r="7906" customFormat="1" x14ac:dyDescent="0.25"/>
    <row r="7907" customFormat="1" x14ac:dyDescent="0.25"/>
    <row r="7908" customFormat="1" x14ac:dyDescent="0.25"/>
    <row r="7909" customFormat="1" x14ac:dyDescent="0.25"/>
    <row r="7910" customFormat="1" x14ac:dyDescent="0.25"/>
    <row r="7911" customFormat="1" x14ac:dyDescent="0.25"/>
    <row r="7912" customFormat="1" x14ac:dyDescent="0.25"/>
    <row r="7913" customFormat="1" x14ac:dyDescent="0.25"/>
    <row r="7914" customFormat="1" x14ac:dyDescent="0.25"/>
    <row r="7915" customFormat="1" x14ac:dyDescent="0.25"/>
    <row r="7916" customFormat="1" x14ac:dyDescent="0.25"/>
    <row r="7917" customFormat="1" x14ac:dyDescent="0.25"/>
    <row r="7918" customFormat="1" x14ac:dyDescent="0.25"/>
    <row r="7919" customFormat="1" x14ac:dyDescent="0.25"/>
    <row r="7920" customFormat="1" x14ac:dyDescent="0.25"/>
    <row r="7921" customFormat="1" x14ac:dyDescent="0.25"/>
    <row r="7922" customFormat="1" x14ac:dyDescent="0.25"/>
    <row r="7923" customFormat="1" x14ac:dyDescent="0.25"/>
    <row r="7924" customFormat="1" x14ac:dyDescent="0.25"/>
    <row r="7925" customFormat="1" x14ac:dyDescent="0.25"/>
    <row r="7926" customFormat="1" x14ac:dyDescent="0.25"/>
    <row r="7927" customFormat="1" x14ac:dyDescent="0.25"/>
    <row r="7928" customFormat="1" x14ac:dyDescent="0.25"/>
    <row r="7929" customFormat="1" x14ac:dyDescent="0.25"/>
    <row r="7930" customFormat="1" x14ac:dyDescent="0.25"/>
    <row r="7931" customFormat="1" x14ac:dyDescent="0.25"/>
    <row r="7932" customFormat="1" x14ac:dyDescent="0.25"/>
    <row r="7933" customFormat="1" x14ac:dyDescent="0.25"/>
    <row r="7934" customFormat="1" x14ac:dyDescent="0.25"/>
    <row r="7935" customFormat="1" x14ac:dyDescent="0.25"/>
    <row r="7936" customFormat="1" x14ac:dyDescent="0.25"/>
    <row r="7937" customFormat="1" x14ac:dyDescent="0.25"/>
    <row r="7938" customFormat="1" x14ac:dyDescent="0.25"/>
    <row r="7939" customFormat="1" x14ac:dyDescent="0.25"/>
    <row r="7940" customFormat="1" x14ac:dyDescent="0.25"/>
    <row r="7941" customFormat="1" x14ac:dyDescent="0.25"/>
    <row r="7942" customFormat="1" x14ac:dyDescent="0.25"/>
    <row r="7943" customFormat="1" x14ac:dyDescent="0.25"/>
    <row r="7944" customFormat="1" x14ac:dyDescent="0.25"/>
    <row r="7945" customFormat="1" x14ac:dyDescent="0.25"/>
    <row r="7946" customFormat="1" x14ac:dyDescent="0.25"/>
    <row r="7947" customFormat="1" x14ac:dyDescent="0.25"/>
    <row r="7948" customFormat="1" x14ac:dyDescent="0.25"/>
    <row r="7949" customFormat="1" x14ac:dyDescent="0.25"/>
    <row r="7950" customFormat="1" x14ac:dyDescent="0.25"/>
    <row r="7951" customFormat="1" x14ac:dyDescent="0.25"/>
    <row r="7952" customFormat="1" x14ac:dyDescent="0.25"/>
    <row r="7953" customFormat="1" x14ac:dyDescent="0.25"/>
    <row r="7954" customFormat="1" x14ac:dyDescent="0.25"/>
    <row r="7955" customFormat="1" x14ac:dyDescent="0.25"/>
    <row r="7956" customFormat="1" x14ac:dyDescent="0.25"/>
    <row r="7957" customFormat="1" x14ac:dyDescent="0.25"/>
    <row r="7958" customFormat="1" x14ac:dyDescent="0.25"/>
    <row r="7959" customFormat="1" x14ac:dyDescent="0.25"/>
    <row r="7960" customFormat="1" x14ac:dyDescent="0.25"/>
    <row r="7961" customFormat="1" x14ac:dyDescent="0.25"/>
    <row r="7962" customFormat="1" x14ac:dyDescent="0.25"/>
    <row r="7963" customFormat="1" x14ac:dyDescent="0.25"/>
    <row r="7964" customFormat="1" x14ac:dyDescent="0.25"/>
    <row r="7965" customFormat="1" x14ac:dyDescent="0.25"/>
    <row r="7966" customFormat="1" x14ac:dyDescent="0.25"/>
    <row r="7967" customFormat="1" x14ac:dyDescent="0.25"/>
    <row r="7968" customFormat="1" x14ac:dyDescent="0.25"/>
    <row r="7969" customFormat="1" x14ac:dyDescent="0.25"/>
    <row r="7970" customFormat="1" x14ac:dyDescent="0.25"/>
    <row r="7971" customFormat="1" x14ac:dyDescent="0.25"/>
    <row r="7972" customFormat="1" x14ac:dyDescent="0.25"/>
    <row r="7973" customFormat="1" x14ac:dyDescent="0.25"/>
    <row r="7974" customFormat="1" x14ac:dyDescent="0.25"/>
    <row r="7975" customFormat="1" x14ac:dyDescent="0.25"/>
    <row r="7976" customFormat="1" x14ac:dyDescent="0.25"/>
    <row r="7977" customFormat="1" x14ac:dyDescent="0.25"/>
    <row r="7978" customFormat="1" x14ac:dyDescent="0.25"/>
    <row r="7979" customFormat="1" x14ac:dyDescent="0.25"/>
    <row r="7980" customFormat="1" x14ac:dyDescent="0.25"/>
    <row r="7981" customFormat="1" x14ac:dyDescent="0.25"/>
    <row r="7982" customFormat="1" x14ac:dyDescent="0.25"/>
    <row r="7983" customFormat="1" x14ac:dyDescent="0.25"/>
    <row r="7984" customFormat="1" x14ac:dyDescent="0.25"/>
    <row r="7985" customFormat="1" x14ac:dyDescent="0.25"/>
    <row r="7986" customFormat="1" x14ac:dyDescent="0.25"/>
    <row r="7987" customFormat="1" x14ac:dyDescent="0.25"/>
    <row r="7988" customFormat="1" x14ac:dyDescent="0.25"/>
    <row r="7989" customFormat="1" x14ac:dyDescent="0.25"/>
    <row r="7990" customFormat="1" x14ac:dyDescent="0.25"/>
    <row r="7991" customFormat="1" x14ac:dyDescent="0.25"/>
    <row r="7992" customFormat="1" x14ac:dyDescent="0.25"/>
    <row r="7993" customFormat="1" x14ac:dyDescent="0.25"/>
    <row r="7994" customFormat="1" x14ac:dyDescent="0.25"/>
    <row r="7995" customFormat="1" x14ac:dyDescent="0.25"/>
    <row r="7996" customFormat="1" x14ac:dyDescent="0.25"/>
    <row r="7997" customFormat="1" x14ac:dyDescent="0.25"/>
    <row r="7998" customFormat="1" x14ac:dyDescent="0.25"/>
    <row r="7999" customFormat="1" x14ac:dyDescent="0.25"/>
    <row r="8000" customFormat="1" x14ac:dyDescent="0.25"/>
    <row r="8001" customFormat="1" x14ac:dyDescent="0.25"/>
    <row r="8002" customFormat="1" x14ac:dyDescent="0.25"/>
    <row r="8003" customFormat="1" x14ac:dyDescent="0.25"/>
    <row r="8004" customFormat="1" x14ac:dyDescent="0.25"/>
    <row r="8005" customFormat="1" x14ac:dyDescent="0.25"/>
    <row r="8006" customFormat="1" x14ac:dyDescent="0.25"/>
    <row r="8007" customFormat="1" x14ac:dyDescent="0.25"/>
    <row r="8008" customFormat="1" x14ac:dyDescent="0.25"/>
    <row r="8009" customFormat="1" x14ac:dyDescent="0.25"/>
    <row r="8010" customFormat="1" x14ac:dyDescent="0.25"/>
    <row r="8011" customFormat="1" x14ac:dyDescent="0.25"/>
    <row r="8012" customFormat="1" x14ac:dyDescent="0.25"/>
    <row r="8013" customFormat="1" x14ac:dyDescent="0.25"/>
    <row r="8014" customFormat="1" x14ac:dyDescent="0.25"/>
    <row r="8015" customFormat="1" x14ac:dyDescent="0.25"/>
    <row r="8016" customFormat="1" x14ac:dyDescent="0.25"/>
    <row r="8017" customFormat="1" x14ac:dyDescent="0.25"/>
    <row r="8018" customFormat="1" x14ac:dyDescent="0.25"/>
    <row r="8019" customFormat="1" x14ac:dyDescent="0.25"/>
    <row r="8020" customFormat="1" x14ac:dyDescent="0.25"/>
    <row r="8021" customFormat="1" x14ac:dyDescent="0.25"/>
    <row r="8022" customFormat="1" x14ac:dyDescent="0.25"/>
    <row r="8023" customFormat="1" x14ac:dyDescent="0.25"/>
    <row r="8024" customFormat="1" x14ac:dyDescent="0.25"/>
    <row r="8025" customFormat="1" x14ac:dyDescent="0.25"/>
    <row r="8026" customFormat="1" x14ac:dyDescent="0.25"/>
    <row r="8027" customFormat="1" x14ac:dyDescent="0.25"/>
    <row r="8028" customFormat="1" x14ac:dyDescent="0.25"/>
    <row r="8029" customFormat="1" x14ac:dyDescent="0.25"/>
    <row r="8030" customFormat="1" x14ac:dyDescent="0.25"/>
    <row r="8031" customFormat="1" x14ac:dyDescent="0.25"/>
    <row r="8032" customFormat="1" x14ac:dyDescent="0.25"/>
    <row r="8033" customFormat="1" x14ac:dyDescent="0.25"/>
    <row r="8034" customFormat="1" x14ac:dyDescent="0.25"/>
    <row r="8035" customFormat="1" x14ac:dyDescent="0.25"/>
    <row r="8036" customFormat="1" x14ac:dyDescent="0.25"/>
    <row r="8037" customFormat="1" x14ac:dyDescent="0.25"/>
    <row r="8038" customFormat="1" x14ac:dyDescent="0.25"/>
    <row r="8039" customFormat="1" x14ac:dyDescent="0.25"/>
    <row r="8040" customFormat="1" x14ac:dyDescent="0.25"/>
    <row r="8041" customFormat="1" x14ac:dyDescent="0.25"/>
    <row r="8042" customFormat="1" x14ac:dyDescent="0.25"/>
    <row r="8043" customFormat="1" x14ac:dyDescent="0.25"/>
    <row r="8044" customFormat="1" x14ac:dyDescent="0.25"/>
    <row r="8045" customFormat="1" x14ac:dyDescent="0.25"/>
    <row r="8046" customFormat="1" x14ac:dyDescent="0.25"/>
    <row r="8047" customFormat="1" x14ac:dyDescent="0.25"/>
    <row r="8048" customFormat="1" x14ac:dyDescent="0.25"/>
    <row r="8049" customFormat="1" x14ac:dyDescent="0.25"/>
    <row r="8050" customFormat="1" x14ac:dyDescent="0.25"/>
    <row r="8051" customFormat="1" x14ac:dyDescent="0.25"/>
    <row r="8052" customFormat="1" x14ac:dyDescent="0.25"/>
    <row r="8053" customFormat="1" x14ac:dyDescent="0.25"/>
    <row r="8054" customFormat="1" x14ac:dyDescent="0.25"/>
    <row r="8055" customFormat="1" x14ac:dyDescent="0.25"/>
    <row r="8056" customFormat="1" x14ac:dyDescent="0.25"/>
    <row r="8057" customFormat="1" x14ac:dyDescent="0.25"/>
    <row r="8058" customFormat="1" x14ac:dyDescent="0.25"/>
    <row r="8059" customFormat="1" x14ac:dyDescent="0.25"/>
    <row r="8060" customFormat="1" x14ac:dyDescent="0.25"/>
    <row r="8061" customFormat="1" x14ac:dyDescent="0.25"/>
    <row r="8062" customFormat="1" x14ac:dyDescent="0.25"/>
    <row r="8063" customFormat="1" x14ac:dyDescent="0.25"/>
    <row r="8064" customFormat="1" x14ac:dyDescent="0.25"/>
    <row r="8065" customFormat="1" x14ac:dyDescent="0.25"/>
    <row r="8066" customFormat="1" x14ac:dyDescent="0.25"/>
    <row r="8067" customFormat="1" x14ac:dyDescent="0.25"/>
    <row r="8068" customFormat="1" x14ac:dyDescent="0.25"/>
    <row r="8069" customFormat="1" x14ac:dyDescent="0.25"/>
    <row r="8070" customFormat="1" x14ac:dyDescent="0.25"/>
    <row r="8071" customFormat="1" x14ac:dyDescent="0.25"/>
    <row r="8072" customFormat="1" x14ac:dyDescent="0.25"/>
    <row r="8073" customFormat="1" x14ac:dyDescent="0.25"/>
    <row r="8074" customFormat="1" x14ac:dyDescent="0.25"/>
    <row r="8075" customFormat="1" x14ac:dyDescent="0.25"/>
    <row r="8076" customFormat="1" x14ac:dyDescent="0.25"/>
    <row r="8077" customFormat="1" x14ac:dyDescent="0.25"/>
    <row r="8078" customFormat="1" x14ac:dyDescent="0.25"/>
    <row r="8079" customFormat="1" x14ac:dyDescent="0.25"/>
    <row r="8080" customFormat="1" x14ac:dyDescent="0.25"/>
    <row r="8081" customFormat="1" x14ac:dyDescent="0.25"/>
    <row r="8082" customFormat="1" x14ac:dyDescent="0.25"/>
    <row r="8083" customFormat="1" x14ac:dyDescent="0.25"/>
    <row r="8084" customFormat="1" x14ac:dyDescent="0.25"/>
    <row r="8085" customFormat="1" x14ac:dyDescent="0.25"/>
    <row r="8086" customFormat="1" x14ac:dyDescent="0.25"/>
    <row r="8087" customFormat="1" x14ac:dyDescent="0.25"/>
    <row r="8088" customFormat="1" x14ac:dyDescent="0.25"/>
    <row r="8089" customFormat="1" x14ac:dyDescent="0.25"/>
    <row r="8090" customFormat="1" x14ac:dyDescent="0.25"/>
    <row r="8091" customFormat="1" x14ac:dyDescent="0.25"/>
    <row r="8092" customFormat="1" x14ac:dyDescent="0.25"/>
    <row r="8093" customFormat="1" x14ac:dyDescent="0.25"/>
    <row r="8094" customFormat="1" x14ac:dyDescent="0.25"/>
    <row r="8095" customFormat="1" x14ac:dyDescent="0.25"/>
    <row r="8096" customFormat="1" x14ac:dyDescent="0.25"/>
    <row r="8097" customFormat="1" x14ac:dyDescent="0.25"/>
    <row r="8098" customFormat="1" x14ac:dyDescent="0.25"/>
    <row r="8099" customFormat="1" x14ac:dyDescent="0.25"/>
    <row r="8100" customFormat="1" x14ac:dyDescent="0.25"/>
    <row r="8101" customFormat="1" x14ac:dyDescent="0.25"/>
    <row r="8102" customFormat="1" x14ac:dyDescent="0.25"/>
    <row r="8103" customFormat="1" x14ac:dyDescent="0.25"/>
    <row r="8104" customFormat="1" x14ac:dyDescent="0.25"/>
    <row r="8105" customFormat="1" x14ac:dyDescent="0.25"/>
    <row r="8106" customFormat="1" x14ac:dyDescent="0.25"/>
    <row r="8107" customFormat="1" x14ac:dyDescent="0.25"/>
    <row r="8108" customFormat="1" x14ac:dyDescent="0.25"/>
    <row r="8109" customFormat="1" x14ac:dyDescent="0.25"/>
    <row r="8110" customFormat="1" x14ac:dyDescent="0.25"/>
    <row r="8111" customFormat="1" x14ac:dyDescent="0.25"/>
    <row r="8112" customFormat="1" x14ac:dyDescent="0.25"/>
    <row r="8113" customFormat="1" x14ac:dyDescent="0.25"/>
    <row r="8114" customFormat="1" x14ac:dyDescent="0.25"/>
    <row r="8115" customFormat="1" x14ac:dyDescent="0.25"/>
    <row r="8116" customFormat="1" x14ac:dyDescent="0.25"/>
    <row r="8117" customFormat="1" x14ac:dyDescent="0.25"/>
    <row r="8118" customFormat="1" x14ac:dyDescent="0.25"/>
    <row r="8119" customFormat="1" x14ac:dyDescent="0.25"/>
    <row r="8120" customFormat="1" x14ac:dyDescent="0.25"/>
    <row r="8121" customFormat="1" x14ac:dyDescent="0.25"/>
    <row r="8122" customFormat="1" x14ac:dyDescent="0.25"/>
    <row r="8123" customFormat="1" x14ac:dyDescent="0.25"/>
    <row r="8124" customFormat="1" x14ac:dyDescent="0.25"/>
    <row r="8125" customFormat="1" x14ac:dyDescent="0.25"/>
    <row r="8126" customFormat="1" x14ac:dyDescent="0.25"/>
    <row r="8127" customFormat="1" x14ac:dyDescent="0.25"/>
    <row r="8128" customFormat="1" x14ac:dyDescent="0.25"/>
    <row r="8129" customFormat="1" x14ac:dyDescent="0.25"/>
    <row r="8130" customFormat="1" x14ac:dyDescent="0.25"/>
    <row r="8131" customFormat="1" x14ac:dyDescent="0.25"/>
    <row r="8132" customFormat="1" x14ac:dyDescent="0.25"/>
    <row r="8133" customFormat="1" x14ac:dyDescent="0.25"/>
    <row r="8134" customFormat="1" x14ac:dyDescent="0.25"/>
    <row r="8135" customFormat="1" x14ac:dyDescent="0.25"/>
    <row r="8136" customFormat="1" x14ac:dyDescent="0.25"/>
    <row r="8137" customFormat="1" x14ac:dyDescent="0.25"/>
    <row r="8138" customFormat="1" x14ac:dyDescent="0.25"/>
    <row r="8139" customFormat="1" x14ac:dyDescent="0.25"/>
    <row r="8140" customFormat="1" x14ac:dyDescent="0.25"/>
    <row r="8141" customFormat="1" x14ac:dyDescent="0.25"/>
    <row r="8142" customFormat="1" x14ac:dyDescent="0.25"/>
    <row r="8143" customFormat="1" x14ac:dyDescent="0.25"/>
    <row r="8144" customFormat="1" x14ac:dyDescent="0.25"/>
    <row r="8145" customFormat="1" x14ac:dyDescent="0.25"/>
    <row r="8146" customFormat="1" x14ac:dyDescent="0.25"/>
    <row r="8147" customFormat="1" x14ac:dyDescent="0.25"/>
    <row r="8148" customFormat="1" x14ac:dyDescent="0.25"/>
    <row r="8149" customFormat="1" x14ac:dyDescent="0.25"/>
    <row r="8150" customFormat="1" x14ac:dyDescent="0.25"/>
    <row r="8151" customFormat="1" x14ac:dyDescent="0.25"/>
    <row r="8152" customFormat="1" x14ac:dyDescent="0.25"/>
    <row r="8153" customFormat="1" x14ac:dyDescent="0.25"/>
    <row r="8154" customFormat="1" x14ac:dyDescent="0.25"/>
    <row r="8155" customFormat="1" x14ac:dyDescent="0.25"/>
    <row r="8156" customFormat="1" x14ac:dyDescent="0.25"/>
    <row r="8157" customFormat="1" x14ac:dyDescent="0.25"/>
    <row r="8158" customFormat="1" x14ac:dyDescent="0.25"/>
    <row r="8159" customFormat="1" x14ac:dyDescent="0.25"/>
    <row r="8160" customFormat="1" x14ac:dyDescent="0.25"/>
    <row r="8161" customFormat="1" x14ac:dyDescent="0.25"/>
    <row r="8162" customFormat="1" x14ac:dyDescent="0.25"/>
    <row r="8163" customFormat="1" x14ac:dyDescent="0.25"/>
    <row r="8164" customFormat="1" x14ac:dyDescent="0.25"/>
    <row r="8165" customFormat="1" x14ac:dyDescent="0.25"/>
    <row r="8166" customFormat="1" x14ac:dyDescent="0.25"/>
    <row r="8167" customFormat="1" x14ac:dyDescent="0.25"/>
    <row r="8168" customFormat="1" x14ac:dyDescent="0.25"/>
    <row r="8169" customFormat="1" x14ac:dyDescent="0.25"/>
    <row r="8170" customFormat="1" x14ac:dyDescent="0.25"/>
    <row r="8171" customFormat="1" x14ac:dyDescent="0.25"/>
    <row r="8172" customFormat="1" x14ac:dyDescent="0.25"/>
    <row r="8173" customFormat="1" x14ac:dyDescent="0.25"/>
    <row r="8174" customFormat="1" x14ac:dyDescent="0.25"/>
    <row r="8175" customFormat="1" x14ac:dyDescent="0.25"/>
    <row r="8176" customFormat="1" x14ac:dyDescent="0.25"/>
    <row r="8177" customFormat="1" x14ac:dyDescent="0.25"/>
    <row r="8178" customFormat="1" x14ac:dyDescent="0.25"/>
    <row r="8179" customFormat="1" x14ac:dyDescent="0.25"/>
    <row r="8180" customFormat="1" x14ac:dyDescent="0.25"/>
    <row r="8181" customFormat="1" x14ac:dyDescent="0.25"/>
    <row r="8182" customFormat="1" x14ac:dyDescent="0.25"/>
    <row r="8183" customFormat="1" x14ac:dyDescent="0.25"/>
    <row r="8184" customFormat="1" x14ac:dyDescent="0.25"/>
    <row r="8185" customFormat="1" x14ac:dyDescent="0.25"/>
    <row r="8186" customFormat="1" x14ac:dyDescent="0.25"/>
    <row r="8187" customFormat="1" x14ac:dyDescent="0.25"/>
    <row r="8188" customFormat="1" x14ac:dyDescent="0.25"/>
    <row r="8189" customFormat="1" x14ac:dyDescent="0.25"/>
    <row r="8190" customFormat="1" x14ac:dyDescent="0.25"/>
    <row r="8191" customFormat="1" x14ac:dyDescent="0.25"/>
    <row r="8192" customFormat="1" x14ac:dyDescent="0.25"/>
    <row r="8193" customFormat="1" x14ac:dyDescent="0.25"/>
    <row r="8194" customFormat="1" x14ac:dyDescent="0.25"/>
    <row r="8195" customFormat="1" x14ac:dyDescent="0.25"/>
    <row r="8196" customFormat="1" x14ac:dyDescent="0.25"/>
    <row r="8197" customFormat="1" x14ac:dyDescent="0.25"/>
    <row r="8198" customFormat="1" x14ac:dyDescent="0.25"/>
    <row r="8199" customFormat="1" x14ac:dyDescent="0.25"/>
    <row r="8200" customFormat="1" x14ac:dyDescent="0.25"/>
    <row r="8201" customFormat="1" x14ac:dyDescent="0.25"/>
    <row r="8202" customFormat="1" x14ac:dyDescent="0.25"/>
    <row r="8203" customFormat="1" x14ac:dyDescent="0.25"/>
    <row r="8204" customFormat="1" x14ac:dyDescent="0.25"/>
    <row r="8205" customFormat="1" x14ac:dyDescent="0.25"/>
    <row r="8206" customFormat="1" x14ac:dyDescent="0.25"/>
    <row r="8207" customFormat="1" x14ac:dyDescent="0.25"/>
    <row r="8208" customFormat="1" x14ac:dyDescent="0.25"/>
    <row r="8209" customFormat="1" x14ac:dyDescent="0.25"/>
    <row r="8210" customFormat="1" x14ac:dyDescent="0.25"/>
    <row r="8211" customFormat="1" x14ac:dyDescent="0.25"/>
    <row r="8212" customFormat="1" x14ac:dyDescent="0.25"/>
    <row r="8213" customFormat="1" x14ac:dyDescent="0.25"/>
    <row r="8214" customFormat="1" x14ac:dyDescent="0.25"/>
    <row r="8215" customFormat="1" x14ac:dyDescent="0.25"/>
    <row r="8216" customFormat="1" x14ac:dyDescent="0.25"/>
    <row r="8217" customFormat="1" x14ac:dyDescent="0.25"/>
    <row r="8218" customFormat="1" x14ac:dyDescent="0.25"/>
    <row r="8219" customFormat="1" x14ac:dyDescent="0.25"/>
    <row r="8220" customFormat="1" x14ac:dyDescent="0.25"/>
    <row r="8221" customFormat="1" x14ac:dyDescent="0.25"/>
    <row r="8222" customFormat="1" x14ac:dyDescent="0.25"/>
    <row r="8223" customFormat="1" x14ac:dyDescent="0.25"/>
    <row r="8224" customFormat="1" x14ac:dyDescent="0.25"/>
    <row r="8225" customFormat="1" x14ac:dyDescent="0.25"/>
    <row r="8226" customFormat="1" x14ac:dyDescent="0.25"/>
    <row r="8227" customFormat="1" x14ac:dyDescent="0.25"/>
    <row r="8228" customFormat="1" x14ac:dyDescent="0.25"/>
    <row r="8229" customFormat="1" x14ac:dyDescent="0.25"/>
    <row r="8230" customFormat="1" x14ac:dyDescent="0.25"/>
    <row r="8231" customFormat="1" x14ac:dyDescent="0.25"/>
    <row r="8232" customFormat="1" x14ac:dyDescent="0.25"/>
    <row r="8233" customFormat="1" x14ac:dyDescent="0.25"/>
    <row r="8234" customFormat="1" x14ac:dyDescent="0.25"/>
    <row r="8235" customFormat="1" x14ac:dyDescent="0.25"/>
    <row r="8236" customFormat="1" x14ac:dyDescent="0.25"/>
    <row r="8237" customFormat="1" x14ac:dyDescent="0.25"/>
    <row r="8238" customFormat="1" x14ac:dyDescent="0.25"/>
    <row r="8239" customFormat="1" x14ac:dyDescent="0.25"/>
    <row r="8240" customFormat="1" x14ac:dyDescent="0.25"/>
    <row r="8241" customFormat="1" x14ac:dyDescent="0.25"/>
    <row r="8242" customFormat="1" x14ac:dyDescent="0.25"/>
    <row r="8243" customFormat="1" x14ac:dyDescent="0.25"/>
    <row r="8244" customFormat="1" x14ac:dyDescent="0.25"/>
    <row r="8245" customFormat="1" x14ac:dyDescent="0.25"/>
    <row r="8246" customFormat="1" x14ac:dyDescent="0.25"/>
    <row r="8247" customFormat="1" x14ac:dyDescent="0.25"/>
    <row r="8248" customFormat="1" x14ac:dyDescent="0.25"/>
    <row r="8249" customFormat="1" x14ac:dyDescent="0.25"/>
    <row r="8250" customFormat="1" x14ac:dyDescent="0.25"/>
    <row r="8251" customFormat="1" x14ac:dyDescent="0.25"/>
    <row r="8252" customFormat="1" x14ac:dyDescent="0.25"/>
    <row r="8253" customFormat="1" x14ac:dyDescent="0.25"/>
    <row r="8254" customFormat="1" x14ac:dyDescent="0.25"/>
    <row r="8255" customFormat="1" x14ac:dyDescent="0.25"/>
    <row r="8256" customFormat="1" x14ac:dyDescent="0.25"/>
    <row r="8257" customFormat="1" x14ac:dyDescent="0.25"/>
    <row r="8258" customFormat="1" x14ac:dyDescent="0.25"/>
    <row r="8259" customFormat="1" x14ac:dyDescent="0.25"/>
    <row r="8260" customFormat="1" x14ac:dyDescent="0.25"/>
    <row r="8261" customFormat="1" x14ac:dyDescent="0.25"/>
    <row r="8262" customFormat="1" x14ac:dyDescent="0.25"/>
    <row r="8263" customFormat="1" x14ac:dyDescent="0.25"/>
    <row r="8264" customFormat="1" x14ac:dyDescent="0.25"/>
    <row r="8265" customFormat="1" x14ac:dyDescent="0.25"/>
    <row r="8266" customFormat="1" x14ac:dyDescent="0.25"/>
    <row r="8267" customFormat="1" x14ac:dyDescent="0.25"/>
    <row r="8268" customFormat="1" x14ac:dyDescent="0.25"/>
    <row r="8269" customFormat="1" x14ac:dyDescent="0.25"/>
    <row r="8270" customFormat="1" x14ac:dyDescent="0.25"/>
    <row r="8271" customFormat="1" x14ac:dyDescent="0.25"/>
    <row r="8272" customFormat="1" x14ac:dyDescent="0.25"/>
    <row r="8273" customFormat="1" x14ac:dyDescent="0.25"/>
    <row r="8274" customFormat="1" x14ac:dyDescent="0.25"/>
    <row r="8275" customFormat="1" x14ac:dyDescent="0.25"/>
    <row r="8276" customFormat="1" x14ac:dyDescent="0.25"/>
    <row r="8277" customFormat="1" x14ac:dyDescent="0.25"/>
    <row r="8278" customFormat="1" x14ac:dyDescent="0.25"/>
    <row r="8279" customFormat="1" x14ac:dyDescent="0.25"/>
    <row r="8280" customFormat="1" x14ac:dyDescent="0.25"/>
    <row r="8281" customFormat="1" x14ac:dyDescent="0.25"/>
    <row r="8282" customFormat="1" x14ac:dyDescent="0.25"/>
    <row r="8283" customFormat="1" x14ac:dyDescent="0.25"/>
    <row r="8284" customFormat="1" x14ac:dyDescent="0.25"/>
    <row r="8285" customFormat="1" x14ac:dyDescent="0.25"/>
    <row r="8286" customFormat="1" x14ac:dyDescent="0.25"/>
    <row r="8287" customFormat="1" x14ac:dyDescent="0.25"/>
    <row r="8288" customFormat="1" x14ac:dyDescent="0.25"/>
    <row r="8289" customFormat="1" x14ac:dyDescent="0.25"/>
    <row r="8290" customFormat="1" x14ac:dyDescent="0.25"/>
    <row r="8291" customFormat="1" x14ac:dyDescent="0.25"/>
    <row r="8292" customFormat="1" x14ac:dyDescent="0.25"/>
    <row r="8293" customFormat="1" x14ac:dyDescent="0.25"/>
    <row r="8294" customFormat="1" x14ac:dyDescent="0.25"/>
    <row r="8295" customFormat="1" x14ac:dyDescent="0.25"/>
    <row r="8296" customFormat="1" x14ac:dyDescent="0.25"/>
    <row r="8297" customFormat="1" x14ac:dyDescent="0.25"/>
    <row r="8298" customFormat="1" x14ac:dyDescent="0.25"/>
    <row r="8299" customFormat="1" x14ac:dyDescent="0.25"/>
    <row r="8300" customFormat="1" x14ac:dyDescent="0.25"/>
    <row r="8301" customFormat="1" x14ac:dyDescent="0.25"/>
    <row r="8302" customFormat="1" x14ac:dyDescent="0.25"/>
    <row r="8303" customFormat="1" x14ac:dyDescent="0.25"/>
    <row r="8304" customFormat="1" x14ac:dyDescent="0.25"/>
    <row r="8305" customFormat="1" x14ac:dyDescent="0.25"/>
    <row r="8306" customFormat="1" x14ac:dyDescent="0.25"/>
    <row r="8307" customFormat="1" x14ac:dyDescent="0.25"/>
    <row r="8308" customFormat="1" x14ac:dyDescent="0.25"/>
    <row r="8309" customFormat="1" x14ac:dyDescent="0.25"/>
    <row r="8310" customFormat="1" x14ac:dyDescent="0.25"/>
    <row r="8311" customFormat="1" x14ac:dyDescent="0.25"/>
    <row r="8312" customFormat="1" x14ac:dyDescent="0.25"/>
    <row r="8313" customFormat="1" x14ac:dyDescent="0.25"/>
    <row r="8314" customFormat="1" x14ac:dyDescent="0.25"/>
    <row r="8315" customFormat="1" x14ac:dyDescent="0.25"/>
    <row r="8316" customFormat="1" x14ac:dyDescent="0.25"/>
    <row r="8317" customFormat="1" x14ac:dyDescent="0.25"/>
    <row r="8318" customFormat="1" x14ac:dyDescent="0.25"/>
    <row r="8319" customFormat="1" x14ac:dyDescent="0.25"/>
    <row r="8320" customFormat="1" x14ac:dyDescent="0.25"/>
    <row r="8321" customFormat="1" x14ac:dyDescent="0.25"/>
    <row r="8322" customFormat="1" x14ac:dyDescent="0.25"/>
    <row r="8323" customFormat="1" x14ac:dyDescent="0.25"/>
    <row r="8324" customFormat="1" x14ac:dyDescent="0.25"/>
    <row r="8325" customFormat="1" x14ac:dyDescent="0.25"/>
    <row r="8326" customFormat="1" x14ac:dyDescent="0.25"/>
    <row r="8327" customFormat="1" x14ac:dyDescent="0.25"/>
    <row r="8328" customFormat="1" x14ac:dyDescent="0.25"/>
    <row r="8329" customFormat="1" x14ac:dyDescent="0.25"/>
    <row r="8330" customFormat="1" x14ac:dyDescent="0.25"/>
    <row r="8331" customFormat="1" x14ac:dyDescent="0.25"/>
    <row r="8332" customFormat="1" x14ac:dyDescent="0.25"/>
    <row r="8333" customFormat="1" x14ac:dyDescent="0.25"/>
    <row r="8334" customFormat="1" x14ac:dyDescent="0.25"/>
    <row r="8335" customFormat="1" x14ac:dyDescent="0.25"/>
    <row r="8336" customFormat="1" x14ac:dyDescent="0.25"/>
    <row r="8337" customFormat="1" x14ac:dyDescent="0.25"/>
    <row r="8338" customFormat="1" x14ac:dyDescent="0.25"/>
    <row r="8339" customFormat="1" x14ac:dyDescent="0.25"/>
    <row r="8340" customFormat="1" x14ac:dyDescent="0.25"/>
    <row r="8341" customFormat="1" x14ac:dyDescent="0.25"/>
    <row r="8342" customFormat="1" x14ac:dyDescent="0.25"/>
    <row r="8343" customFormat="1" x14ac:dyDescent="0.25"/>
    <row r="8344" customFormat="1" x14ac:dyDescent="0.25"/>
    <row r="8345" customFormat="1" x14ac:dyDescent="0.25"/>
    <row r="8346" customFormat="1" x14ac:dyDescent="0.25"/>
    <row r="8347" customFormat="1" x14ac:dyDescent="0.25"/>
    <row r="8348" customFormat="1" x14ac:dyDescent="0.25"/>
    <row r="8349" customFormat="1" x14ac:dyDescent="0.25"/>
    <row r="8350" customFormat="1" x14ac:dyDescent="0.25"/>
    <row r="8351" customFormat="1" x14ac:dyDescent="0.25"/>
    <row r="8352" customFormat="1" x14ac:dyDescent="0.25"/>
    <row r="8353" customFormat="1" x14ac:dyDescent="0.25"/>
    <row r="8354" customFormat="1" x14ac:dyDescent="0.25"/>
    <row r="8355" customFormat="1" x14ac:dyDescent="0.25"/>
    <row r="8356" customFormat="1" x14ac:dyDescent="0.25"/>
    <row r="8357" customFormat="1" x14ac:dyDescent="0.25"/>
    <row r="8358" customFormat="1" x14ac:dyDescent="0.25"/>
    <row r="8359" customFormat="1" x14ac:dyDescent="0.25"/>
    <row r="8360" customFormat="1" x14ac:dyDescent="0.25"/>
    <row r="8361" customFormat="1" x14ac:dyDescent="0.25"/>
    <row r="8362" customFormat="1" x14ac:dyDescent="0.25"/>
    <row r="8363" customFormat="1" x14ac:dyDescent="0.25"/>
    <row r="8364" customFormat="1" x14ac:dyDescent="0.25"/>
    <row r="8365" customFormat="1" x14ac:dyDescent="0.25"/>
    <row r="8366" customFormat="1" x14ac:dyDescent="0.25"/>
    <row r="8367" customFormat="1" x14ac:dyDescent="0.25"/>
    <row r="8368" customFormat="1" x14ac:dyDescent="0.25"/>
    <row r="8369" customFormat="1" x14ac:dyDescent="0.25"/>
    <row r="8370" customFormat="1" x14ac:dyDescent="0.25"/>
    <row r="8371" customFormat="1" x14ac:dyDescent="0.25"/>
    <row r="8372" customFormat="1" x14ac:dyDescent="0.25"/>
    <row r="8373" customFormat="1" x14ac:dyDescent="0.25"/>
    <row r="8374" customFormat="1" x14ac:dyDescent="0.25"/>
    <row r="8375" customFormat="1" x14ac:dyDescent="0.25"/>
    <row r="8376" customFormat="1" x14ac:dyDescent="0.25"/>
    <row r="8377" customFormat="1" x14ac:dyDescent="0.25"/>
    <row r="8378" customFormat="1" x14ac:dyDescent="0.25"/>
    <row r="8379" customFormat="1" x14ac:dyDescent="0.25"/>
    <row r="8380" customFormat="1" x14ac:dyDescent="0.25"/>
    <row r="8381" customFormat="1" x14ac:dyDescent="0.25"/>
    <row r="8382" customFormat="1" x14ac:dyDescent="0.25"/>
    <row r="8383" customFormat="1" x14ac:dyDescent="0.25"/>
    <row r="8384" customFormat="1" x14ac:dyDescent="0.25"/>
    <row r="8385" customFormat="1" x14ac:dyDescent="0.25"/>
    <row r="8386" customFormat="1" x14ac:dyDescent="0.25"/>
    <row r="8387" customFormat="1" x14ac:dyDescent="0.25"/>
    <row r="8388" customFormat="1" x14ac:dyDescent="0.25"/>
    <row r="8389" customFormat="1" x14ac:dyDescent="0.25"/>
    <row r="8390" customFormat="1" x14ac:dyDescent="0.25"/>
    <row r="8391" customFormat="1" x14ac:dyDescent="0.25"/>
    <row r="8392" customFormat="1" x14ac:dyDescent="0.25"/>
    <row r="8393" customFormat="1" x14ac:dyDescent="0.25"/>
    <row r="8394" customFormat="1" x14ac:dyDescent="0.25"/>
    <row r="8395" customFormat="1" x14ac:dyDescent="0.25"/>
    <row r="8396" customFormat="1" x14ac:dyDescent="0.25"/>
    <row r="8397" customFormat="1" x14ac:dyDescent="0.25"/>
    <row r="8398" customFormat="1" x14ac:dyDescent="0.25"/>
    <row r="8399" customFormat="1" x14ac:dyDescent="0.25"/>
    <row r="8400" customFormat="1" x14ac:dyDescent="0.25"/>
    <row r="8401" customFormat="1" x14ac:dyDescent="0.25"/>
    <row r="8402" customFormat="1" x14ac:dyDescent="0.25"/>
    <row r="8403" customFormat="1" x14ac:dyDescent="0.25"/>
    <row r="8404" customFormat="1" x14ac:dyDescent="0.25"/>
    <row r="8405" customFormat="1" x14ac:dyDescent="0.25"/>
    <row r="8406" customFormat="1" x14ac:dyDescent="0.25"/>
    <row r="8407" customFormat="1" x14ac:dyDescent="0.25"/>
    <row r="8408" customFormat="1" x14ac:dyDescent="0.25"/>
    <row r="8409" customFormat="1" x14ac:dyDescent="0.25"/>
    <row r="8410" customFormat="1" x14ac:dyDescent="0.25"/>
    <row r="8411" customFormat="1" x14ac:dyDescent="0.25"/>
    <row r="8412" customFormat="1" x14ac:dyDescent="0.25"/>
    <row r="8413" customFormat="1" x14ac:dyDescent="0.25"/>
    <row r="8414" customFormat="1" x14ac:dyDescent="0.25"/>
    <row r="8415" customFormat="1" x14ac:dyDescent="0.25"/>
    <row r="8416" customFormat="1" x14ac:dyDescent="0.25"/>
    <row r="8417" customFormat="1" x14ac:dyDescent="0.25"/>
    <row r="8418" customFormat="1" x14ac:dyDescent="0.25"/>
    <row r="8419" customFormat="1" x14ac:dyDescent="0.25"/>
    <row r="8420" customFormat="1" x14ac:dyDescent="0.25"/>
    <row r="8421" customFormat="1" x14ac:dyDescent="0.25"/>
    <row r="8422" customFormat="1" x14ac:dyDescent="0.25"/>
    <row r="8423" customFormat="1" x14ac:dyDescent="0.25"/>
    <row r="8424" customFormat="1" x14ac:dyDescent="0.25"/>
    <row r="8425" customFormat="1" x14ac:dyDescent="0.25"/>
    <row r="8426" customFormat="1" x14ac:dyDescent="0.25"/>
    <row r="8427" customFormat="1" x14ac:dyDescent="0.25"/>
    <row r="8428" customFormat="1" x14ac:dyDescent="0.25"/>
    <row r="8429" customFormat="1" x14ac:dyDescent="0.25"/>
    <row r="8430" customFormat="1" x14ac:dyDescent="0.25"/>
    <row r="8431" customFormat="1" x14ac:dyDescent="0.25"/>
    <row r="8432" customFormat="1" x14ac:dyDescent="0.25"/>
    <row r="8433" customFormat="1" x14ac:dyDescent="0.25"/>
    <row r="8434" customFormat="1" x14ac:dyDescent="0.25"/>
    <row r="8435" customFormat="1" x14ac:dyDescent="0.25"/>
    <row r="8436" customFormat="1" x14ac:dyDescent="0.25"/>
    <row r="8437" customFormat="1" x14ac:dyDescent="0.25"/>
    <row r="8438" customFormat="1" x14ac:dyDescent="0.25"/>
    <row r="8439" customFormat="1" x14ac:dyDescent="0.25"/>
    <row r="8440" customFormat="1" x14ac:dyDescent="0.25"/>
    <row r="8441" customFormat="1" x14ac:dyDescent="0.25"/>
    <row r="8442" customFormat="1" x14ac:dyDescent="0.25"/>
    <row r="8443" customFormat="1" x14ac:dyDescent="0.25"/>
    <row r="8444" customFormat="1" x14ac:dyDescent="0.25"/>
    <row r="8445" customFormat="1" x14ac:dyDescent="0.25"/>
    <row r="8446" customFormat="1" x14ac:dyDescent="0.25"/>
    <row r="8447" customFormat="1" x14ac:dyDescent="0.25"/>
    <row r="8448" customFormat="1" x14ac:dyDescent="0.25"/>
    <row r="8449" customFormat="1" x14ac:dyDescent="0.25"/>
    <row r="8450" customFormat="1" x14ac:dyDescent="0.25"/>
    <row r="8451" customFormat="1" x14ac:dyDescent="0.25"/>
    <row r="8452" customFormat="1" x14ac:dyDescent="0.25"/>
    <row r="8453" customFormat="1" x14ac:dyDescent="0.25"/>
    <row r="8454" customFormat="1" x14ac:dyDescent="0.25"/>
    <row r="8455" customFormat="1" x14ac:dyDescent="0.25"/>
    <row r="8456" customFormat="1" x14ac:dyDescent="0.25"/>
    <row r="8457" customFormat="1" x14ac:dyDescent="0.25"/>
    <row r="8458" customFormat="1" x14ac:dyDescent="0.25"/>
    <row r="8459" customFormat="1" x14ac:dyDescent="0.25"/>
    <row r="8460" customFormat="1" x14ac:dyDescent="0.25"/>
    <row r="8461" customFormat="1" x14ac:dyDescent="0.25"/>
    <row r="8462" customFormat="1" x14ac:dyDescent="0.25"/>
    <row r="8463" customFormat="1" x14ac:dyDescent="0.25"/>
    <row r="8464" customFormat="1" x14ac:dyDescent="0.25"/>
    <row r="8465" customFormat="1" x14ac:dyDescent="0.25"/>
    <row r="8466" customFormat="1" x14ac:dyDescent="0.25"/>
    <row r="8467" customFormat="1" x14ac:dyDescent="0.25"/>
    <row r="8468" customFormat="1" x14ac:dyDescent="0.25"/>
    <row r="8469" customFormat="1" x14ac:dyDescent="0.25"/>
    <row r="8470" customFormat="1" x14ac:dyDescent="0.25"/>
    <row r="8471" customFormat="1" x14ac:dyDescent="0.25"/>
    <row r="8472" customFormat="1" x14ac:dyDescent="0.25"/>
    <row r="8473" customFormat="1" x14ac:dyDescent="0.25"/>
    <row r="8474" customFormat="1" x14ac:dyDescent="0.25"/>
    <row r="8475" customFormat="1" x14ac:dyDescent="0.25"/>
    <row r="8476" customFormat="1" x14ac:dyDescent="0.25"/>
    <row r="8477" customFormat="1" x14ac:dyDescent="0.25"/>
    <row r="8478" customFormat="1" x14ac:dyDescent="0.25"/>
    <row r="8479" customFormat="1" x14ac:dyDescent="0.25"/>
    <row r="8480" customFormat="1" x14ac:dyDescent="0.25"/>
    <row r="8481" customFormat="1" x14ac:dyDescent="0.25"/>
    <row r="8482" customFormat="1" x14ac:dyDescent="0.25"/>
    <row r="8483" customFormat="1" x14ac:dyDescent="0.25"/>
    <row r="8484" customFormat="1" x14ac:dyDescent="0.25"/>
    <row r="8485" customFormat="1" x14ac:dyDescent="0.25"/>
    <row r="8486" customFormat="1" x14ac:dyDescent="0.25"/>
    <row r="8487" customFormat="1" x14ac:dyDescent="0.25"/>
    <row r="8488" customFormat="1" x14ac:dyDescent="0.25"/>
    <row r="8489" customFormat="1" x14ac:dyDescent="0.25"/>
    <row r="8490" customFormat="1" x14ac:dyDescent="0.25"/>
    <row r="8491" customFormat="1" x14ac:dyDescent="0.25"/>
    <row r="8492" customFormat="1" x14ac:dyDescent="0.25"/>
    <row r="8493" customFormat="1" x14ac:dyDescent="0.25"/>
    <row r="8494" customFormat="1" x14ac:dyDescent="0.25"/>
    <row r="8495" customFormat="1" x14ac:dyDescent="0.25"/>
    <row r="8496" customFormat="1" x14ac:dyDescent="0.25"/>
    <row r="8497" customFormat="1" x14ac:dyDescent="0.25"/>
    <row r="8498" customFormat="1" x14ac:dyDescent="0.25"/>
    <row r="8499" customFormat="1" x14ac:dyDescent="0.25"/>
    <row r="8500" customFormat="1" x14ac:dyDescent="0.25"/>
    <row r="8501" customFormat="1" x14ac:dyDescent="0.25"/>
    <row r="8502" customFormat="1" x14ac:dyDescent="0.25"/>
    <row r="8503" customFormat="1" x14ac:dyDescent="0.25"/>
    <row r="8504" customFormat="1" x14ac:dyDescent="0.25"/>
    <row r="8505" customFormat="1" x14ac:dyDescent="0.25"/>
    <row r="8506" customFormat="1" x14ac:dyDescent="0.25"/>
    <row r="8507" customFormat="1" x14ac:dyDescent="0.25"/>
    <row r="8508" customFormat="1" x14ac:dyDescent="0.25"/>
    <row r="8509" customFormat="1" x14ac:dyDescent="0.25"/>
    <row r="8510" customFormat="1" x14ac:dyDescent="0.25"/>
    <row r="8511" customFormat="1" x14ac:dyDescent="0.25"/>
    <row r="8512" customFormat="1" x14ac:dyDescent="0.25"/>
    <row r="8513" customFormat="1" x14ac:dyDescent="0.25"/>
    <row r="8514" customFormat="1" x14ac:dyDescent="0.25"/>
    <row r="8515" customFormat="1" x14ac:dyDescent="0.25"/>
    <row r="8516" customFormat="1" x14ac:dyDescent="0.25"/>
    <row r="8517" customFormat="1" x14ac:dyDescent="0.25"/>
    <row r="8518" customFormat="1" x14ac:dyDescent="0.25"/>
    <row r="8519" customFormat="1" x14ac:dyDescent="0.25"/>
    <row r="8520" customFormat="1" x14ac:dyDescent="0.25"/>
    <row r="8521" customFormat="1" x14ac:dyDescent="0.25"/>
    <row r="8522" customFormat="1" x14ac:dyDescent="0.25"/>
    <row r="8523" customFormat="1" x14ac:dyDescent="0.25"/>
    <row r="8524" customFormat="1" x14ac:dyDescent="0.25"/>
    <row r="8525" customFormat="1" x14ac:dyDescent="0.25"/>
    <row r="8526" customFormat="1" x14ac:dyDescent="0.25"/>
    <row r="8527" customFormat="1" x14ac:dyDescent="0.25"/>
    <row r="8528" customFormat="1" x14ac:dyDescent="0.25"/>
    <row r="8529" customFormat="1" x14ac:dyDescent="0.25"/>
    <row r="8530" customFormat="1" x14ac:dyDescent="0.25"/>
    <row r="8531" customFormat="1" x14ac:dyDescent="0.25"/>
    <row r="8532" customFormat="1" x14ac:dyDescent="0.25"/>
    <row r="8533" customFormat="1" x14ac:dyDescent="0.25"/>
    <row r="8534" customFormat="1" x14ac:dyDescent="0.25"/>
    <row r="8535" customFormat="1" x14ac:dyDescent="0.25"/>
    <row r="8536" customFormat="1" x14ac:dyDescent="0.25"/>
    <row r="8537" customFormat="1" x14ac:dyDescent="0.25"/>
    <row r="8538" customFormat="1" x14ac:dyDescent="0.25"/>
    <row r="8539" customFormat="1" x14ac:dyDescent="0.25"/>
    <row r="8540" customFormat="1" x14ac:dyDescent="0.25"/>
    <row r="8541" customFormat="1" x14ac:dyDescent="0.25"/>
    <row r="8542" customFormat="1" x14ac:dyDescent="0.25"/>
    <row r="8543" customFormat="1" x14ac:dyDescent="0.25"/>
    <row r="8544" customFormat="1" x14ac:dyDescent="0.25"/>
    <row r="8545" customFormat="1" x14ac:dyDescent="0.25"/>
    <row r="8546" customFormat="1" x14ac:dyDescent="0.25"/>
    <row r="8547" customFormat="1" x14ac:dyDescent="0.25"/>
    <row r="8548" customFormat="1" x14ac:dyDescent="0.25"/>
    <row r="8549" customFormat="1" x14ac:dyDescent="0.25"/>
    <row r="8550" customFormat="1" x14ac:dyDescent="0.25"/>
    <row r="8551" customFormat="1" x14ac:dyDescent="0.25"/>
    <row r="8552" customFormat="1" x14ac:dyDescent="0.25"/>
    <row r="8553" customFormat="1" x14ac:dyDescent="0.25"/>
    <row r="8554" customFormat="1" x14ac:dyDescent="0.25"/>
    <row r="8555" customFormat="1" x14ac:dyDescent="0.25"/>
    <row r="8556" customFormat="1" x14ac:dyDescent="0.25"/>
    <row r="8557" customFormat="1" x14ac:dyDescent="0.25"/>
    <row r="8558" customFormat="1" x14ac:dyDescent="0.25"/>
    <row r="8559" customFormat="1" x14ac:dyDescent="0.25"/>
    <row r="8560" customFormat="1" x14ac:dyDescent="0.25"/>
    <row r="8561" customFormat="1" x14ac:dyDescent="0.25"/>
    <row r="8562" customFormat="1" x14ac:dyDescent="0.25"/>
    <row r="8563" customFormat="1" x14ac:dyDescent="0.25"/>
    <row r="8564" customFormat="1" x14ac:dyDescent="0.25"/>
    <row r="8565" customFormat="1" x14ac:dyDescent="0.25"/>
    <row r="8566" customFormat="1" x14ac:dyDescent="0.25"/>
    <row r="8567" customFormat="1" x14ac:dyDescent="0.25"/>
    <row r="8568" customFormat="1" x14ac:dyDescent="0.25"/>
    <row r="8569" customFormat="1" x14ac:dyDescent="0.25"/>
    <row r="8570" customFormat="1" x14ac:dyDescent="0.25"/>
    <row r="8571" customFormat="1" x14ac:dyDescent="0.25"/>
    <row r="8572" customFormat="1" x14ac:dyDescent="0.25"/>
    <row r="8573" customFormat="1" x14ac:dyDescent="0.25"/>
    <row r="8574" customFormat="1" x14ac:dyDescent="0.25"/>
    <row r="8575" customFormat="1" x14ac:dyDescent="0.25"/>
    <row r="8576" customFormat="1" x14ac:dyDescent="0.25"/>
    <row r="8577" customFormat="1" x14ac:dyDescent="0.25"/>
    <row r="8578" customFormat="1" x14ac:dyDescent="0.25"/>
    <row r="8579" customFormat="1" x14ac:dyDescent="0.25"/>
    <row r="8580" customFormat="1" x14ac:dyDescent="0.25"/>
    <row r="8581" customFormat="1" x14ac:dyDescent="0.25"/>
    <row r="8582" customFormat="1" x14ac:dyDescent="0.25"/>
    <row r="8583" customFormat="1" x14ac:dyDescent="0.25"/>
    <row r="8584" customFormat="1" x14ac:dyDescent="0.25"/>
    <row r="8585" customFormat="1" x14ac:dyDescent="0.25"/>
    <row r="8586" customFormat="1" x14ac:dyDescent="0.25"/>
    <row r="8587" customFormat="1" x14ac:dyDescent="0.25"/>
    <row r="8588" customFormat="1" x14ac:dyDescent="0.25"/>
    <row r="8589" customFormat="1" x14ac:dyDescent="0.25"/>
    <row r="8590" customFormat="1" x14ac:dyDescent="0.25"/>
    <row r="8591" customFormat="1" x14ac:dyDescent="0.25"/>
    <row r="8592" customFormat="1" x14ac:dyDescent="0.25"/>
    <row r="8593" customFormat="1" x14ac:dyDescent="0.25"/>
    <row r="8594" customFormat="1" x14ac:dyDescent="0.25"/>
    <row r="8595" customFormat="1" x14ac:dyDescent="0.25"/>
    <row r="8596" customFormat="1" x14ac:dyDescent="0.25"/>
    <row r="8597" customFormat="1" x14ac:dyDescent="0.25"/>
    <row r="8598" customFormat="1" x14ac:dyDescent="0.25"/>
    <row r="8599" customFormat="1" x14ac:dyDescent="0.25"/>
    <row r="8600" customFormat="1" x14ac:dyDescent="0.25"/>
    <row r="8601" customFormat="1" x14ac:dyDescent="0.25"/>
    <row r="8602" customFormat="1" x14ac:dyDescent="0.25"/>
    <row r="8603" customFormat="1" x14ac:dyDescent="0.25"/>
    <row r="8604" customFormat="1" x14ac:dyDescent="0.25"/>
    <row r="8605" customFormat="1" x14ac:dyDescent="0.25"/>
    <row r="8606" customFormat="1" x14ac:dyDescent="0.25"/>
    <row r="8607" customFormat="1" x14ac:dyDescent="0.25"/>
    <row r="8608" customFormat="1" x14ac:dyDescent="0.25"/>
    <row r="8609" customFormat="1" x14ac:dyDescent="0.25"/>
    <row r="8610" customFormat="1" x14ac:dyDescent="0.25"/>
    <row r="8611" customFormat="1" x14ac:dyDescent="0.25"/>
    <row r="8612" customFormat="1" x14ac:dyDescent="0.25"/>
    <row r="8613" customFormat="1" x14ac:dyDescent="0.25"/>
    <row r="8614" customFormat="1" x14ac:dyDescent="0.25"/>
    <row r="8615" customFormat="1" x14ac:dyDescent="0.25"/>
    <row r="8616" customFormat="1" x14ac:dyDescent="0.25"/>
    <row r="8617" customFormat="1" x14ac:dyDescent="0.25"/>
    <row r="8618" customFormat="1" x14ac:dyDescent="0.25"/>
    <row r="8619" customFormat="1" x14ac:dyDescent="0.25"/>
    <row r="8620" customFormat="1" x14ac:dyDescent="0.25"/>
    <row r="8621" customFormat="1" x14ac:dyDescent="0.25"/>
    <row r="8622" customFormat="1" x14ac:dyDescent="0.25"/>
    <row r="8623" customFormat="1" x14ac:dyDescent="0.25"/>
    <row r="8624" customFormat="1" x14ac:dyDescent="0.25"/>
    <row r="8625" customFormat="1" x14ac:dyDescent="0.25"/>
    <row r="8626" customFormat="1" x14ac:dyDescent="0.25"/>
    <row r="8627" customFormat="1" x14ac:dyDescent="0.25"/>
    <row r="8628" customFormat="1" x14ac:dyDescent="0.25"/>
    <row r="8629" customFormat="1" x14ac:dyDescent="0.25"/>
    <row r="8630" customFormat="1" x14ac:dyDescent="0.25"/>
    <row r="8631" customFormat="1" x14ac:dyDescent="0.25"/>
    <row r="8632" customFormat="1" x14ac:dyDescent="0.25"/>
    <row r="8633" customFormat="1" x14ac:dyDescent="0.25"/>
    <row r="8634" customFormat="1" x14ac:dyDescent="0.25"/>
    <row r="8635" customFormat="1" x14ac:dyDescent="0.25"/>
    <row r="8636" customFormat="1" x14ac:dyDescent="0.25"/>
    <row r="8637" customFormat="1" x14ac:dyDescent="0.25"/>
    <row r="8638" customFormat="1" x14ac:dyDescent="0.25"/>
    <row r="8639" customFormat="1" x14ac:dyDescent="0.25"/>
    <row r="8640" customFormat="1" x14ac:dyDescent="0.25"/>
    <row r="8641" customFormat="1" x14ac:dyDescent="0.25"/>
    <row r="8642" customFormat="1" x14ac:dyDescent="0.25"/>
    <row r="8643" customFormat="1" x14ac:dyDescent="0.25"/>
    <row r="8644" customFormat="1" x14ac:dyDescent="0.25"/>
    <row r="8645" customFormat="1" x14ac:dyDescent="0.25"/>
    <row r="8646" customFormat="1" x14ac:dyDescent="0.25"/>
    <row r="8647" customFormat="1" x14ac:dyDescent="0.25"/>
    <row r="8648" customFormat="1" x14ac:dyDescent="0.25"/>
    <row r="8649" customFormat="1" x14ac:dyDescent="0.25"/>
    <row r="8650" customFormat="1" x14ac:dyDescent="0.25"/>
    <row r="8651" customFormat="1" x14ac:dyDescent="0.25"/>
    <row r="8652" customFormat="1" x14ac:dyDescent="0.25"/>
    <row r="8653" customFormat="1" x14ac:dyDescent="0.25"/>
    <row r="8654" customFormat="1" x14ac:dyDescent="0.25"/>
    <row r="8655" customFormat="1" x14ac:dyDescent="0.25"/>
    <row r="8656" customFormat="1" x14ac:dyDescent="0.25"/>
    <row r="8657" customFormat="1" x14ac:dyDescent="0.25"/>
    <row r="8658" customFormat="1" x14ac:dyDescent="0.25"/>
    <row r="8659" customFormat="1" x14ac:dyDescent="0.25"/>
    <row r="8660" customFormat="1" x14ac:dyDescent="0.25"/>
    <row r="8661" customFormat="1" x14ac:dyDescent="0.25"/>
    <row r="8662" customFormat="1" x14ac:dyDescent="0.25"/>
    <row r="8663" customFormat="1" x14ac:dyDescent="0.25"/>
    <row r="8664" customFormat="1" x14ac:dyDescent="0.25"/>
    <row r="8665" customFormat="1" x14ac:dyDescent="0.25"/>
    <row r="8666" customFormat="1" x14ac:dyDescent="0.25"/>
    <row r="8667" customFormat="1" x14ac:dyDescent="0.25"/>
    <row r="8668" customFormat="1" x14ac:dyDescent="0.25"/>
    <row r="8669" customFormat="1" x14ac:dyDescent="0.25"/>
    <row r="8670" customFormat="1" x14ac:dyDescent="0.25"/>
    <row r="8671" customFormat="1" x14ac:dyDescent="0.25"/>
    <row r="8672" customFormat="1" x14ac:dyDescent="0.25"/>
    <row r="8673" customFormat="1" x14ac:dyDescent="0.25"/>
    <row r="8674" customFormat="1" x14ac:dyDescent="0.25"/>
    <row r="8675" customFormat="1" x14ac:dyDescent="0.25"/>
    <row r="8676" customFormat="1" x14ac:dyDescent="0.25"/>
    <row r="8677" customFormat="1" x14ac:dyDescent="0.25"/>
    <row r="8678" customFormat="1" x14ac:dyDescent="0.25"/>
    <row r="8679" customFormat="1" x14ac:dyDescent="0.25"/>
    <row r="8680" customFormat="1" x14ac:dyDescent="0.25"/>
    <row r="8681" customFormat="1" x14ac:dyDescent="0.25"/>
    <row r="8682" customFormat="1" x14ac:dyDescent="0.25"/>
    <row r="8683" customFormat="1" x14ac:dyDescent="0.25"/>
    <row r="8684" customFormat="1" x14ac:dyDescent="0.25"/>
    <row r="8685" customFormat="1" x14ac:dyDescent="0.25"/>
    <row r="8686" customFormat="1" x14ac:dyDescent="0.25"/>
    <row r="8687" customFormat="1" x14ac:dyDescent="0.25"/>
    <row r="8688" customFormat="1" x14ac:dyDescent="0.25"/>
    <row r="8689" customFormat="1" x14ac:dyDescent="0.25"/>
    <row r="8690" customFormat="1" x14ac:dyDescent="0.25"/>
    <row r="8691" customFormat="1" x14ac:dyDescent="0.25"/>
    <row r="8692" customFormat="1" x14ac:dyDescent="0.25"/>
    <row r="8693" customFormat="1" x14ac:dyDescent="0.25"/>
    <row r="8694" customFormat="1" x14ac:dyDescent="0.25"/>
    <row r="8695" customFormat="1" x14ac:dyDescent="0.25"/>
    <row r="8696" customFormat="1" x14ac:dyDescent="0.25"/>
    <row r="8697" customFormat="1" x14ac:dyDescent="0.25"/>
    <row r="8698" customFormat="1" x14ac:dyDescent="0.25"/>
    <row r="8699" customFormat="1" x14ac:dyDescent="0.25"/>
    <row r="8700" customFormat="1" x14ac:dyDescent="0.25"/>
    <row r="8701" customFormat="1" x14ac:dyDescent="0.25"/>
    <row r="8702" customFormat="1" x14ac:dyDescent="0.25"/>
    <row r="8703" customFormat="1" x14ac:dyDescent="0.25"/>
    <row r="8704" customFormat="1" x14ac:dyDescent="0.25"/>
    <row r="8705" customFormat="1" x14ac:dyDescent="0.25"/>
    <row r="8706" customFormat="1" x14ac:dyDescent="0.25"/>
    <row r="8707" customFormat="1" x14ac:dyDescent="0.25"/>
    <row r="8708" customFormat="1" x14ac:dyDescent="0.25"/>
    <row r="8709" customFormat="1" x14ac:dyDescent="0.25"/>
    <row r="8710" customFormat="1" x14ac:dyDescent="0.25"/>
    <row r="8711" customFormat="1" x14ac:dyDescent="0.25"/>
    <row r="8712" customFormat="1" x14ac:dyDescent="0.25"/>
    <row r="8713" customFormat="1" x14ac:dyDescent="0.25"/>
    <row r="8714" customFormat="1" x14ac:dyDescent="0.25"/>
    <row r="8715" customFormat="1" x14ac:dyDescent="0.25"/>
    <row r="8716" customFormat="1" x14ac:dyDescent="0.25"/>
    <row r="8717" customFormat="1" x14ac:dyDescent="0.25"/>
    <row r="8718" customFormat="1" x14ac:dyDescent="0.25"/>
    <row r="8719" customFormat="1" x14ac:dyDescent="0.25"/>
    <row r="8720" customFormat="1" x14ac:dyDescent="0.25"/>
    <row r="8721" customFormat="1" x14ac:dyDescent="0.25"/>
    <row r="8722" customFormat="1" x14ac:dyDescent="0.25"/>
    <row r="8723" customFormat="1" x14ac:dyDescent="0.25"/>
    <row r="8724" customFormat="1" x14ac:dyDescent="0.25"/>
    <row r="8725" customFormat="1" x14ac:dyDescent="0.25"/>
    <row r="8726" customFormat="1" x14ac:dyDescent="0.25"/>
    <row r="8727" customFormat="1" x14ac:dyDescent="0.25"/>
    <row r="8728" customFormat="1" x14ac:dyDescent="0.25"/>
    <row r="8729" customFormat="1" x14ac:dyDescent="0.25"/>
    <row r="8730" customFormat="1" x14ac:dyDescent="0.25"/>
    <row r="8731" customFormat="1" x14ac:dyDescent="0.25"/>
    <row r="8732" customFormat="1" x14ac:dyDescent="0.25"/>
    <row r="8733" customFormat="1" x14ac:dyDescent="0.25"/>
    <row r="8734" customFormat="1" x14ac:dyDescent="0.25"/>
    <row r="8735" customFormat="1" x14ac:dyDescent="0.25"/>
    <row r="8736" customFormat="1" x14ac:dyDescent="0.25"/>
    <row r="8737" customFormat="1" x14ac:dyDescent="0.25"/>
    <row r="8738" customFormat="1" x14ac:dyDescent="0.25"/>
    <row r="8739" customFormat="1" x14ac:dyDescent="0.25"/>
    <row r="8740" customFormat="1" x14ac:dyDescent="0.25"/>
    <row r="8741" customFormat="1" x14ac:dyDescent="0.25"/>
    <row r="8742" customFormat="1" x14ac:dyDescent="0.25"/>
    <row r="8743" customFormat="1" x14ac:dyDescent="0.25"/>
    <row r="8744" customFormat="1" x14ac:dyDescent="0.25"/>
    <row r="8745" customFormat="1" x14ac:dyDescent="0.25"/>
    <row r="8746" customFormat="1" x14ac:dyDescent="0.25"/>
    <row r="8747" customFormat="1" x14ac:dyDescent="0.25"/>
    <row r="8748" customFormat="1" x14ac:dyDescent="0.25"/>
    <row r="8749" customFormat="1" x14ac:dyDescent="0.25"/>
    <row r="8750" customFormat="1" x14ac:dyDescent="0.25"/>
    <row r="8751" customFormat="1" x14ac:dyDescent="0.25"/>
    <row r="8752" customFormat="1" x14ac:dyDescent="0.25"/>
    <row r="8753" customFormat="1" x14ac:dyDescent="0.25"/>
    <row r="8754" customFormat="1" x14ac:dyDescent="0.25"/>
    <row r="8755" customFormat="1" x14ac:dyDescent="0.25"/>
    <row r="8756" customFormat="1" x14ac:dyDescent="0.25"/>
    <row r="8757" customFormat="1" x14ac:dyDescent="0.25"/>
    <row r="8758" customFormat="1" x14ac:dyDescent="0.25"/>
    <row r="8759" customFormat="1" x14ac:dyDescent="0.25"/>
    <row r="8760" customFormat="1" x14ac:dyDescent="0.25"/>
    <row r="8761" customFormat="1" x14ac:dyDescent="0.25"/>
    <row r="8762" customFormat="1" x14ac:dyDescent="0.25"/>
    <row r="8763" customFormat="1" x14ac:dyDescent="0.25"/>
    <row r="8764" customFormat="1" x14ac:dyDescent="0.25"/>
    <row r="8765" customFormat="1" x14ac:dyDescent="0.25"/>
    <row r="8766" customFormat="1" x14ac:dyDescent="0.25"/>
    <row r="8767" customFormat="1" x14ac:dyDescent="0.25"/>
    <row r="8768" customFormat="1" x14ac:dyDescent="0.25"/>
    <row r="8769" customFormat="1" x14ac:dyDescent="0.25"/>
    <row r="8770" customFormat="1" x14ac:dyDescent="0.25"/>
    <row r="8771" customFormat="1" x14ac:dyDescent="0.25"/>
    <row r="8772" customFormat="1" x14ac:dyDescent="0.25"/>
    <row r="8773" customFormat="1" x14ac:dyDescent="0.25"/>
    <row r="8774" customFormat="1" x14ac:dyDescent="0.25"/>
    <row r="8775" customFormat="1" x14ac:dyDescent="0.25"/>
    <row r="8776" customFormat="1" x14ac:dyDescent="0.25"/>
    <row r="8777" customFormat="1" x14ac:dyDescent="0.25"/>
    <row r="8778" customFormat="1" x14ac:dyDescent="0.25"/>
    <row r="8779" customFormat="1" x14ac:dyDescent="0.25"/>
    <row r="8780" customFormat="1" x14ac:dyDescent="0.25"/>
    <row r="8781" customFormat="1" x14ac:dyDescent="0.25"/>
    <row r="8782" customFormat="1" x14ac:dyDescent="0.25"/>
    <row r="8783" customFormat="1" x14ac:dyDescent="0.25"/>
    <row r="8784" customFormat="1" x14ac:dyDescent="0.25"/>
    <row r="8785" customFormat="1" x14ac:dyDescent="0.25"/>
    <row r="8786" customFormat="1" x14ac:dyDescent="0.25"/>
    <row r="8787" customFormat="1" x14ac:dyDescent="0.25"/>
    <row r="8788" customFormat="1" x14ac:dyDescent="0.25"/>
    <row r="8789" customFormat="1" x14ac:dyDescent="0.25"/>
    <row r="8790" customFormat="1" x14ac:dyDescent="0.25"/>
    <row r="8791" customFormat="1" x14ac:dyDescent="0.25"/>
    <row r="8792" customFormat="1" x14ac:dyDescent="0.25"/>
    <row r="8793" customFormat="1" x14ac:dyDescent="0.25"/>
    <row r="8794" customFormat="1" x14ac:dyDescent="0.25"/>
    <row r="8795" customFormat="1" x14ac:dyDescent="0.25"/>
    <row r="8796" customFormat="1" x14ac:dyDescent="0.25"/>
    <row r="8797" customFormat="1" x14ac:dyDescent="0.25"/>
    <row r="8798" customFormat="1" x14ac:dyDescent="0.25"/>
    <row r="8799" customFormat="1" x14ac:dyDescent="0.25"/>
    <row r="8800" customFormat="1" x14ac:dyDescent="0.25"/>
    <row r="8801" customFormat="1" x14ac:dyDescent="0.25"/>
    <row r="8802" customFormat="1" x14ac:dyDescent="0.25"/>
    <row r="8803" customFormat="1" x14ac:dyDescent="0.25"/>
    <row r="8804" customFormat="1" x14ac:dyDescent="0.25"/>
    <row r="8805" customFormat="1" x14ac:dyDescent="0.25"/>
    <row r="8806" customFormat="1" x14ac:dyDescent="0.25"/>
    <row r="8807" customFormat="1" x14ac:dyDescent="0.25"/>
    <row r="8808" customFormat="1" x14ac:dyDescent="0.25"/>
    <row r="8809" customFormat="1" x14ac:dyDescent="0.25"/>
    <row r="8810" customFormat="1" x14ac:dyDescent="0.25"/>
    <row r="8811" customFormat="1" x14ac:dyDescent="0.25"/>
    <row r="8812" customFormat="1" x14ac:dyDescent="0.25"/>
    <row r="8813" customFormat="1" x14ac:dyDescent="0.25"/>
    <row r="8814" customFormat="1" x14ac:dyDescent="0.25"/>
    <row r="8815" customFormat="1" x14ac:dyDescent="0.25"/>
    <row r="8816" customFormat="1" x14ac:dyDescent="0.25"/>
    <row r="8817" customFormat="1" x14ac:dyDescent="0.25"/>
    <row r="8818" customFormat="1" x14ac:dyDescent="0.25"/>
    <row r="8819" customFormat="1" x14ac:dyDescent="0.25"/>
    <row r="8820" customFormat="1" x14ac:dyDescent="0.25"/>
    <row r="8821" customFormat="1" x14ac:dyDescent="0.25"/>
    <row r="8822" customFormat="1" x14ac:dyDescent="0.25"/>
    <row r="8823" customFormat="1" x14ac:dyDescent="0.25"/>
    <row r="8824" customFormat="1" x14ac:dyDescent="0.25"/>
    <row r="8825" customFormat="1" x14ac:dyDescent="0.25"/>
    <row r="8826" customFormat="1" x14ac:dyDescent="0.25"/>
    <row r="8827" customFormat="1" x14ac:dyDescent="0.25"/>
    <row r="8828" customFormat="1" x14ac:dyDescent="0.25"/>
    <row r="8829" customFormat="1" x14ac:dyDescent="0.25"/>
    <row r="8830" customFormat="1" x14ac:dyDescent="0.25"/>
    <row r="8831" customFormat="1" x14ac:dyDescent="0.25"/>
    <row r="8832" customFormat="1" x14ac:dyDescent="0.25"/>
    <row r="8833" customFormat="1" x14ac:dyDescent="0.25"/>
    <row r="8834" customFormat="1" x14ac:dyDescent="0.25"/>
    <row r="8835" customFormat="1" x14ac:dyDescent="0.25"/>
    <row r="8836" customFormat="1" x14ac:dyDescent="0.25"/>
    <row r="8837" customFormat="1" x14ac:dyDescent="0.25"/>
    <row r="8838" customFormat="1" x14ac:dyDescent="0.25"/>
    <row r="8839" customFormat="1" x14ac:dyDescent="0.25"/>
    <row r="8840" customFormat="1" x14ac:dyDescent="0.25"/>
    <row r="8841" customFormat="1" x14ac:dyDescent="0.25"/>
    <row r="8842" customFormat="1" x14ac:dyDescent="0.25"/>
    <row r="8843" customFormat="1" x14ac:dyDescent="0.25"/>
    <row r="8844" customFormat="1" x14ac:dyDescent="0.25"/>
    <row r="8845" customFormat="1" x14ac:dyDescent="0.25"/>
    <row r="8846" customFormat="1" x14ac:dyDescent="0.25"/>
    <row r="8847" customFormat="1" x14ac:dyDescent="0.25"/>
    <row r="8848" customFormat="1" x14ac:dyDescent="0.25"/>
    <row r="8849" customFormat="1" x14ac:dyDescent="0.25"/>
    <row r="8850" customFormat="1" x14ac:dyDescent="0.25"/>
    <row r="8851" customFormat="1" x14ac:dyDescent="0.25"/>
    <row r="8852" customFormat="1" x14ac:dyDescent="0.25"/>
    <row r="8853" customFormat="1" x14ac:dyDescent="0.25"/>
    <row r="8854" customFormat="1" x14ac:dyDescent="0.25"/>
    <row r="8855" customFormat="1" x14ac:dyDescent="0.25"/>
    <row r="8856" customFormat="1" x14ac:dyDescent="0.25"/>
    <row r="8857" customFormat="1" x14ac:dyDescent="0.25"/>
    <row r="8858" customFormat="1" x14ac:dyDescent="0.25"/>
    <row r="8859" customFormat="1" x14ac:dyDescent="0.25"/>
    <row r="8860" customFormat="1" x14ac:dyDescent="0.25"/>
    <row r="8861" customFormat="1" x14ac:dyDescent="0.25"/>
    <row r="8862" customFormat="1" x14ac:dyDescent="0.25"/>
    <row r="8863" customFormat="1" x14ac:dyDescent="0.25"/>
    <row r="8864" customFormat="1" x14ac:dyDescent="0.25"/>
    <row r="8865" customFormat="1" x14ac:dyDescent="0.25"/>
    <row r="8866" customFormat="1" x14ac:dyDescent="0.25"/>
    <row r="8867" customFormat="1" x14ac:dyDescent="0.25"/>
    <row r="8868" customFormat="1" x14ac:dyDescent="0.25"/>
    <row r="8869" customFormat="1" x14ac:dyDescent="0.25"/>
    <row r="8870" customFormat="1" x14ac:dyDescent="0.25"/>
    <row r="8871" customFormat="1" x14ac:dyDescent="0.25"/>
    <row r="8872" customFormat="1" x14ac:dyDescent="0.25"/>
    <row r="8873" customFormat="1" x14ac:dyDescent="0.25"/>
    <row r="8874" customFormat="1" x14ac:dyDescent="0.25"/>
    <row r="8875" customFormat="1" x14ac:dyDescent="0.25"/>
    <row r="8876" customFormat="1" x14ac:dyDescent="0.25"/>
    <row r="8877" customFormat="1" x14ac:dyDescent="0.25"/>
    <row r="8878" customFormat="1" x14ac:dyDescent="0.25"/>
    <row r="8879" customFormat="1" x14ac:dyDescent="0.25"/>
    <row r="8880" customFormat="1" x14ac:dyDescent="0.25"/>
    <row r="8881" customFormat="1" x14ac:dyDescent="0.25"/>
    <row r="8882" customFormat="1" x14ac:dyDescent="0.25"/>
    <row r="8883" customFormat="1" x14ac:dyDescent="0.25"/>
    <row r="8884" customFormat="1" x14ac:dyDescent="0.25"/>
    <row r="8885" customFormat="1" x14ac:dyDescent="0.25"/>
    <row r="8886" customFormat="1" x14ac:dyDescent="0.25"/>
    <row r="8887" customFormat="1" x14ac:dyDescent="0.25"/>
    <row r="8888" customFormat="1" x14ac:dyDescent="0.25"/>
    <row r="8889" customFormat="1" x14ac:dyDescent="0.25"/>
    <row r="8890" customFormat="1" x14ac:dyDescent="0.25"/>
    <row r="8891" customFormat="1" x14ac:dyDescent="0.25"/>
    <row r="8892" customFormat="1" x14ac:dyDescent="0.25"/>
    <row r="8893" customFormat="1" x14ac:dyDescent="0.25"/>
    <row r="8894" customFormat="1" x14ac:dyDescent="0.25"/>
    <row r="8895" customFormat="1" x14ac:dyDescent="0.25"/>
    <row r="8896" customFormat="1" x14ac:dyDescent="0.25"/>
    <row r="8897" customFormat="1" x14ac:dyDescent="0.25"/>
    <row r="8898" customFormat="1" x14ac:dyDescent="0.25"/>
    <row r="8899" customFormat="1" x14ac:dyDescent="0.25"/>
    <row r="8900" customFormat="1" x14ac:dyDescent="0.25"/>
    <row r="8901" customFormat="1" x14ac:dyDescent="0.25"/>
    <row r="8902" customFormat="1" x14ac:dyDescent="0.25"/>
    <row r="8903" customFormat="1" x14ac:dyDescent="0.25"/>
    <row r="8904" customFormat="1" x14ac:dyDescent="0.25"/>
    <row r="8905" customFormat="1" x14ac:dyDescent="0.25"/>
    <row r="8906" customFormat="1" x14ac:dyDescent="0.25"/>
    <row r="8907" customFormat="1" x14ac:dyDescent="0.25"/>
    <row r="8908" customFormat="1" x14ac:dyDescent="0.25"/>
    <row r="8909" customFormat="1" x14ac:dyDescent="0.25"/>
    <row r="8910" customFormat="1" x14ac:dyDescent="0.25"/>
    <row r="8911" customFormat="1" x14ac:dyDescent="0.25"/>
    <row r="8912" customFormat="1" x14ac:dyDescent="0.25"/>
    <row r="8913" customFormat="1" x14ac:dyDescent="0.25"/>
    <row r="8914" customFormat="1" x14ac:dyDescent="0.25"/>
    <row r="8915" customFormat="1" x14ac:dyDescent="0.25"/>
    <row r="8916" customFormat="1" x14ac:dyDescent="0.25"/>
    <row r="8917" customFormat="1" x14ac:dyDescent="0.25"/>
    <row r="8918" customFormat="1" x14ac:dyDescent="0.25"/>
    <row r="8919" customFormat="1" x14ac:dyDescent="0.25"/>
    <row r="8920" customFormat="1" x14ac:dyDescent="0.25"/>
    <row r="8921" customFormat="1" x14ac:dyDescent="0.25"/>
    <row r="8922" customFormat="1" x14ac:dyDescent="0.25"/>
    <row r="8923" customFormat="1" x14ac:dyDescent="0.25"/>
    <row r="8924" customFormat="1" x14ac:dyDescent="0.25"/>
    <row r="8925" customFormat="1" x14ac:dyDescent="0.25"/>
    <row r="8926" customFormat="1" x14ac:dyDescent="0.25"/>
    <row r="8927" customFormat="1" x14ac:dyDescent="0.25"/>
    <row r="8928" customFormat="1" x14ac:dyDescent="0.25"/>
    <row r="8929" customFormat="1" x14ac:dyDescent="0.25"/>
    <row r="8930" customFormat="1" x14ac:dyDescent="0.25"/>
    <row r="8931" customFormat="1" x14ac:dyDescent="0.25"/>
    <row r="8932" customFormat="1" x14ac:dyDescent="0.25"/>
    <row r="8933" customFormat="1" x14ac:dyDescent="0.25"/>
    <row r="8934" customFormat="1" x14ac:dyDescent="0.25"/>
    <row r="8935" customFormat="1" x14ac:dyDescent="0.25"/>
    <row r="8936" customFormat="1" x14ac:dyDescent="0.25"/>
    <row r="8937" customFormat="1" x14ac:dyDescent="0.25"/>
    <row r="8938" customFormat="1" x14ac:dyDescent="0.25"/>
    <row r="8939" customFormat="1" x14ac:dyDescent="0.25"/>
    <row r="8940" customFormat="1" x14ac:dyDescent="0.25"/>
    <row r="8941" customFormat="1" x14ac:dyDescent="0.25"/>
    <row r="8942" customFormat="1" x14ac:dyDescent="0.25"/>
    <row r="8943" customFormat="1" x14ac:dyDescent="0.25"/>
    <row r="8944" customFormat="1" x14ac:dyDescent="0.25"/>
    <row r="8945" customFormat="1" x14ac:dyDescent="0.25"/>
    <row r="8946" customFormat="1" x14ac:dyDescent="0.25"/>
    <row r="8947" customFormat="1" x14ac:dyDescent="0.25"/>
    <row r="8948" customFormat="1" x14ac:dyDescent="0.25"/>
    <row r="8949" customFormat="1" x14ac:dyDescent="0.25"/>
    <row r="8950" customFormat="1" x14ac:dyDescent="0.25"/>
    <row r="8951" customFormat="1" x14ac:dyDescent="0.25"/>
    <row r="8952" customFormat="1" x14ac:dyDescent="0.25"/>
    <row r="8953" customFormat="1" x14ac:dyDescent="0.25"/>
    <row r="8954" customFormat="1" x14ac:dyDescent="0.25"/>
    <row r="8955" customFormat="1" x14ac:dyDescent="0.25"/>
    <row r="8956" customFormat="1" x14ac:dyDescent="0.25"/>
    <row r="8957" customFormat="1" x14ac:dyDescent="0.25"/>
    <row r="8958" customFormat="1" x14ac:dyDescent="0.25"/>
    <row r="8959" customFormat="1" x14ac:dyDescent="0.25"/>
    <row r="8960" customFormat="1" x14ac:dyDescent="0.25"/>
    <row r="8961" customFormat="1" x14ac:dyDescent="0.25"/>
    <row r="8962" customFormat="1" x14ac:dyDescent="0.25"/>
    <row r="8963" customFormat="1" x14ac:dyDescent="0.25"/>
    <row r="8964" customFormat="1" x14ac:dyDescent="0.25"/>
    <row r="8965" customFormat="1" x14ac:dyDescent="0.25"/>
    <row r="8966" customFormat="1" x14ac:dyDescent="0.25"/>
    <row r="8967" customFormat="1" x14ac:dyDescent="0.25"/>
    <row r="8968" customFormat="1" x14ac:dyDescent="0.25"/>
    <row r="8969" customFormat="1" x14ac:dyDescent="0.25"/>
    <row r="8970" customFormat="1" x14ac:dyDescent="0.25"/>
    <row r="8971" customFormat="1" x14ac:dyDescent="0.25"/>
    <row r="8972" customFormat="1" x14ac:dyDescent="0.25"/>
    <row r="8973" customFormat="1" x14ac:dyDescent="0.25"/>
    <row r="8974" customFormat="1" x14ac:dyDescent="0.25"/>
    <row r="8975" customFormat="1" x14ac:dyDescent="0.25"/>
    <row r="8976" customFormat="1" x14ac:dyDescent="0.25"/>
    <row r="8977" customFormat="1" x14ac:dyDescent="0.25"/>
    <row r="8978" customFormat="1" x14ac:dyDescent="0.25"/>
    <row r="8979" customFormat="1" x14ac:dyDescent="0.25"/>
    <row r="8980" customFormat="1" x14ac:dyDescent="0.25"/>
    <row r="8981" customFormat="1" x14ac:dyDescent="0.25"/>
    <row r="8982" customFormat="1" x14ac:dyDescent="0.25"/>
    <row r="8983" customFormat="1" x14ac:dyDescent="0.25"/>
    <row r="8984" customFormat="1" x14ac:dyDescent="0.25"/>
    <row r="8985" customFormat="1" x14ac:dyDescent="0.25"/>
    <row r="8986" customFormat="1" x14ac:dyDescent="0.25"/>
    <row r="8987" customFormat="1" x14ac:dyDescent="0.25"/>
    <row r="8988" customFormat="1" x14ac:dyDescent="0.25"/>
    <row r="8989" customFormat="1" x14ac:dyDescent="0.25"/>
    <row r="8990" customFormat="1" x14ac:dyDescent="0.25"/>
    <row r="8991" customFormat="1" x14ac:dyDescent="0.25"/>
    <row r="8992" customFormat="1" x14ac:dyDescent="0.25"/>
    <row r="8993" customFormat="1" x14ac:dyDescent="0.25"/>
    <row r="8994" customFormat="1" x14ac:dyDescent="0.25"/>
    <row r="8995" customFormat="1" x14ac:dyDescent="0.25"/>
    <row r="8996" customFormat="1" x14ac:dyDescent="0.25"/>
    <row r="8997" customFormat="1" x14ac:dyDescent="0.25"/>
    <row r="8998" customFormat="1" x14ac:dyDescent="0.25"/>
    <row r="8999" customFormat="1" x14ac:dyDescent="0.25"/>
    <row r="9000" customFormat="1" x14ac:dyDescent="0.25"/>
    <row r="9001" customFormat="1" x14ac:dyDescent="0.25"/>
    <row r="9002" customFormat="1" x14ac:dyDescent="0.25"/>
    <row r="9003" customFormat="1" x14ac:dyDescent="0.25"/>
    <row r="9004" customFormat="1" x14ac:dyDescent="0.25"/>
    <row r="9005" customFormat="1" x14ac:dyDescent="0.25"/>
    <row r="9006" customFormat="1" x14ac:dyDescent="0.25"/>
    <row r="9007" customFormat="1" x14ac:dyDescent="0.25"/>
    <row r="9008" customFormat="1" x14ac:dyDescent="0.25"/>
    <row r="9009" customFormat="1" x14ac:dyDescent="0.25"/>
    <row r="9010" customFormat="1" x14ac:dyDescent="0.25"/>
    <row r="9011" customFormat="1" x14ac:dyDescent="0.25"/>
    <row r="9012" customFormat="1" x14ac:dyDescent="0.25"/>
    <row r="9013" customFormat="1" x14ac:dyDescent="0.25"/>
    <row r="9014" customFormat="1" x14ac:dyDescent="0.25"/>
    <row r="9015" customFormat="1" x14ac:dyDescent="0.25"/>
    <row r="9016" customFormat="1" x14ac:dyDescent="0.25"/>
    <row r="9017" customFormat="1" x14ac:dyDescent="0.25"/>
    <row r="9018" customFormat="1" x14ac:dyDescent="0.25"/>
    <row r="9019" customFormat="1" x14ac:dyDescent="0.25"/>
    <row r="9020" customFormat="1" x14ac:dyDescent="0.25"/>
    <row r="9021" customFormat="1" x14ac:dyDescent="0.25"/>
    <row r="9022" customFormat="1" x14ac:dyDescent="0.25"/>
    <row r="9023" customFormat="1" x14ac:dyDescent="0.25"/>
    <row r="9024" customFormat="1" x14ac:dyDescent="0.25"/>
    <row r="9025" customFormat="1" x14ac:dyDescent="0.25"/>
    <row r="9026" customFormat="1" x14ac:dyDescent="0.25"/>
    <row r="9027" customFormat="1" x14ac:dyDescent="0.25"/>
    <row r="9028" customFormat="1" x14ac:dyDescent="0.25"/>
    <row r="9029" customFormat="1" x14ac:dyDescent="0.25"/>
    <row r="9030" customFormat="1" x14ac:dyDescent="0.25"/>
    <row r="9031" customFormat="1" x14ac:dyDescent="0.25"/>
    <row r="9032" customFormat="1" x14ac:dyDescent="0.25"/>
    <row r="9033" customFormat="1" x14ac:dyDescent="0.25"/>
    <row r="9034" customFormat="1" x14ac:dyDescent="0.25"/>
    <row r="9035" customFormat="1" x14ac:dyDescent="0.25"/>
    <row r="9036" customFormat="1" x14ac:dyDescent="0.25"/>
    <row r="9037" customFormat="1" x14ac:dyDescent="0.25"/>
    <row r="9038" customFormat="1" x14ac:dyDescent="0.25"/>
    <row r="9039" customFormat="1" x14ac:dyDescent="0.25"/>
    <row r="9040" customFormat="1" x14ac:dyDescent="0.25"/>
    <row r="9041" customFormat="1" x14ac:dyDescent="0.25"/>
    <row r="9042" customFormat="1" x14ac:dyDescent="0.25"/>
    <row r="9043" customFormat="1" x14ac:dyDescent="0.25"/>
    <row r="9044" customFormat="1" x14ac:dyDescent="0.25"/>
    <row r="9045" customFormat="1" x14ac:dyDescent="0.25"/>
    <row r="9046" customFormat="1" x14ac:dyDescent="0.25"/>
    <row r="9047" customFormat="1" x14ac:dyDescent="0.25"/>
    <row r="9048" customFormat="1" x14ac:dyDescent="0.25"/>
    <row r="9049" customFormat="1" x14ac:dyDescent="0.25"/>
    <row r="9050" customFormat="1" x14ac:dyDescent="0.25"/>
    <row r="9051" customFormat="1" x14ac:dyDescent="0.25"/>
    <row r="9052" customFormat="1" x14ac:dyDescent="0.25"/>
    <row r="9053" customFormat="1" x14ac:dyDescent="0.25"/>
    <row r="9054" customFormat="1" x14ac:dyDescent="0.25"/>
    <row r="9055" customFormat="1" x14ac:dyDescent="0.25"/>
    <row r="9056" customFormat="1" x14ac:dyDescent="0.25"/>
    <row r="9057" customFormat="1" x14ac:dyDescent="0.25"/>
    <row r="9058" customFormat="1" x14ac:dyDescent="0.25"/>
    <row r="9059" customFormat="1" x14ac:dyDescent="0.25"/>
    <row r="9060" customFormat="1" x14ac:dyDescent="0.25"/>
    <row r="9061" customFormat="1" x14ac:dyDescent="0.25"/>
    <row r="9062" customFormat="1" x14ac:dyDescent="0.25"/>
    <row r="9063" customFormat="1" x14ac:dyDescent="0.25"/>
    <row r="9064" customFormat="1" x14ac:dyDescent="0.25"/>
    <row r="9065" customFormat="1" x14ac:dyDescent="0.25"/>
    <row r="9066" customFormat="1" x14ac:dyDescent="0.25"/>
    <row r="9067" customFormat="1" x14ac:dyDescent="0.25"/>
    <row r="9068" customFormat="1" x14ac:dyDescent="0.25"/>
    <row r="9069" customFormat="1" x14ac:dyDescent="0.25"/>
    <row r="9070" customFormat="1" x14ac:dyDescent="0.25"/>
    <row r="9071" customFormat="1" x14ac:dyDescent="0.25"/>
    <row r="9072" customFormat="1" x14ac:dyDescent="0.25"/>
    <row r="9073" customFormat="1" x14ac:dyDescent="0.25"/>
    <row r="9074" customFormat="1" x14ac:dyDescent="0.25"/>
    <row r="9075" customFormat="1" x14ac:dyDescent="0.25"/>
    <row r="9076" customFormat="1" x14ac:dyDescent="0.25"/>
    <row r="9077" customFormat="1" x14ac:dyDescent="0.25"/>
    <row r="9078" customFormat="1" x14ac:dyDescent="0.25"/>
    <row r="9079" customFormat="1" x14ac:dyDescent="0.25"/>
    <row r="9080" customFormat="1" x14ac:dyDescent="0.25"/>
    <row r="9081" customFormat="1" x14ac:dyDescent="0.25"/>
    <row r="9082" customFormat="1" x14ac:dyDescent="0.25"/>
    <row r="9083" customFormat="1" x14ac:dyDescent="0.25"/>
    <row r="9084" customFormat="1" x14ac:dyDescent="0.25"/>
    <row r="9085" customFormat="1" x14ac:dyDescent="0.25"/>
    <row r="9086" customFormat="1" x14ac:dyDescent="0.25"/>
    <row r="9087" customFormat="1" x14ac:dyDescent="0.25"/>
    <row r="9088" customFormat="1" x14ac:dyDescent="0.25"/>
    <row r="9089" customFormat="1" x14ac:dyDescent="0.25"/>
    <row r="9090" customFormat="1" x14ac:dyDescent="0.25"/>
    <row r="9091" customFormat="1" x14ac:dyDescent="0.25"/>
    <row r="9092" customFormat="1" x14ac:dyDescent="0.25"/>
    <row r="9093" customFormat="1" x14ac:dyDescent="0.25"/>
    <row r="9094" customFormat="1" x14ac:dyDescent="0.25"/>
    <row r="9095" customFormat="1" x14ac:dyDescent="0.25"/>
    <row r="9096" customFormat="1" x14ac:dyDescent="0.25"/>
    <row r="9097" customFormat="1" x14ac:dyDescent="0.25"/>
    <row r="9098" customFormat="1" x14ac:dyDescent="0.25"/>
    <row r="9099" customFormat="1" x14ac:dyDescent="0.25"/>
    <row r="9100" customFormat="1" x14ac:dyDescent="0.25"/>
    <row r="9101" customFormat="1" x14ac:dyDescent="0.25"/>
    <row r="9102" customFormat="1" x14ac:dyDescent="0.25"/>
    <row r="9103" customFormat="1" x14ac:dyDescent="0.25"/>
    <row r="9104" customFormat="1" x14ac:dyDescent="0.25"/>
    <row r="9105" customFormat="1" x14ac:dyDescent="0.25"/>
    <row r="9106" customFormat="1" x14ac:dyDescent="0.25"/>
    <row r="9107" customFormat="1" x14ac:dyDescent="0.25"/>
    <row r="9108" customFormat="1" x14ac:dyDescent="0.25"/>
    <row r="9109" customFormat="1" x14ac:dyDescent="0.25"/>
    <row r="9110" customFormat="1" x14ac:dyDescent="0.25"/>
    <row r="9111" customFormat="1" x14ac:dyDescent="0.25"/>
    <row r="9112" customFormat="1" x14ac:dyDescent="0.25"/>
    <row r="9113" customFormat="1" x14ac:dyDescent="0.25"/>
    <row r="9114" customFormat="1" x14ac:dyDescent="0.25"/>
    <row r="9115" customFormat="1" x14ac:dyDescent="0.25"/>
    <row r="9116" customFormat="1" x14ac:dyDescent="0.25"/>
    <row r="9117" customFormat="1" x14ac:dyDescent="0.25"/>
    <row r="9118" customFormat="1" x14ac:dyDescent="0.25"/>
    <row r="9119" customFormat="1" x14ac:dyDescent="0.25"/>
    <row r="9120" customFormat="1" x14ac:dyDescent="0.25"/>
    <row r="9121" customFormat="1" x14ac:dyDescent="0.25"/>
    <row r="9122" customFormat="1" x14ac:dyDescent="0.25"/>
    <row r="9123" customFormat="1" x14ac:dyDescent="0.25"/>
    <row r="9124" customFormat="1" x14ac:dyDescent="0.25"/>
    <row r="9125" customFormat="1" x14ac:dyDescent="0.25"/>
    <row r="9126" customFormat="1" x14ac:dyDescent="0.25"/>
    <row r="9127" customFormat="1" x14ac:dyDescent="0.25"/>
    <row r="9128" customFormat="1" x14ac:dyDescent="0.25"/>
    <row r="9129" customFormat="1" x14ac:dyDescent="0.25"/>
    <row r="9130" customFormat="1" x14ac:dyDescent="0.25"/>
    <row r="9131" customFormat="1" x14ac:dyDescent="0.25"/>
    <row r="9132" customFormat="1" x14ac:dyDescent="0.25"/>
    <row r="9133" customFormat="1" x14ac:dyDescent="0.25"/>
    <row r="9134" customFormat="1" x14ac:dyDescent="0.25"/>
    <row r="9135" customFormat="1" x14ac:dyDescent="0.25"/>
    <row r="9136" customFormat="1" x14ac:dyDescent="0.25"/>
    <row r="9137" customFormat="1" x14ac:dyDescent="0.25"/>
    <row r="9138" customFormat="1" x14ac:dyDescent="0.25"/>
    <row r="9139" customFormat="1" x14ac:dyDescent="0.25"/>
    <row r="9140" customFormat="1" x14ac:dyDescent="0.25"/>
    <row r="9141" customFormat="1" x14ac:dyDescent="0.25"/>
    <row r="9142" customFormat="1" x14ac:dyDescent="0.25"/>
    <row r="9143" customFormat="1" x14ac:dyDescent="0.25"/>
    <row r="9144" customFormat="1" x14ac:dyDescent="0.25"/>
    <row r="9145" customFormat="1" x14ac:dyDescent="0.25"/>
    <row r="9146" customFormat="1" x14ac:dyDescent="0.25"/>
    <row r="9147" customFormat="1" x14ac:dyDescent="0.25"/>
    <row r="9148" customFormat="1" x14ac:dyDescent="0.25"/>
    <row r="9149" customFormat="1" x14ac:dyDescent="0.25"/>
    <row r="9150" customFormat="1" x14ac:dyDescent="0.25"/>
    <row r="9151" customFormat="1" x14ac:dyDescent="0.25"/>
    <row r="9152" customFormat="1" x14ac:dyDescent="0.25"/>
    <row r="9153" customFormat="1" x14ac:dyDescent="0.25"/>
    <row r="9154" customFormat="1" x14ac:dyDescent="0.25"/>
    <row r="9155" customFormat="1" x14ac:dyDescent="0.25"/>
    <row r="9156" customFormat="1" x14ac:dyDescent="0.25"/>
    <row r="9157" customFormat="1" x14ac:dyDescent="0.25"/>
    <row r="9158" customFormat="1" x14ac:dyDescent="0.25"/>
    <row r="9159" customFormat="1" x14ac:dyDescent="0.25"/>
    <row r="9160" customFormat="1" x14ac:dyDescent="0.25"/>
    <row r="9161" customFormat="1" x14ac:dyDescent="0.25"/>
    <row r="9162" customFormat="1" x14ac:dyDescent="0.25"/>
    <row r="9163" customFormat="1" x14ac:dyDescent="0.25"/>
    <row r="9164" customFormat="1" x14ac:dyDescent="0.25"/>
    <row r="9165" customFormat="1" x14ac:dyDescent="0.25"/>
    <row r="9166" customFormat="1" x14ac:dyDescent="0.25"/>
    <row r="9167" customFormat="1" x14ac:dyDescent="0.25"/>
    <row r="9168" customFormat="1" x14ac:dyDescent="0.25"/>
    <row r="9169" customFormat="1" x14ac:dyDescent="0.25"/>
    <row r="9170" customFormat="1" x14ac:dyDescent="0.25"/>
    <row r="9171" customFormat="1" x14ac:dyDescent="0.25"/>
    <row r="9172" customFormat="1" x14ac:dyDescent="0.25"/>
    <row r="9173" customFormat="1" x14ac:dyDescent="0.25"/>
    <row r="9174" customFormat="1" x14ac:dyDescent="0.25"/>
    <row r="9175" customFormat="1" x14ac:dyDescent="0.25"/>
    <row r="9176" customFormat="1" x14ac:dyDescent="0.25"/>
    <row r="9177" customFormat="1" x14ac:dyDescent="0.25"/>
    <row r="9178" customFormat="1" x14ac:dyDescent="0.25"/>
    <row r="9179" customFormat="1" x14ac:dyDescent="0.25"/>
    <row r="9180" customFormat="1" x14ac:dyDescent="0.25"/>
    <row r="9181" customFormat="1" x14ac:dyDescent="0.25"/>
    <row r="9182" customFormat="1" x14ac:dyDescent="0.25"/>
    <row r="9183" customFormat="1" x14ac:dyDescent="0.25"/>
    <row r="9184" customFormat="1" x14ac:dyDescent="0.25"/>
    <row r="9185" customFormat="1" x14ac:dyDescent="0.25"/>
    <row r="9186" customFormat="1" x14ac:dyDescent="0.25"/>
    <row r="9187" customFormat="1" x14ac:dyDescent="0.25"/>
    <row r="9188" customFormat="1" x14ac:dyDescent="0.25"/>
    <row r="9189" customFormat="1" x14ac:dyDescent="0.25"/>
    <row r="9190" customFormat="1" x14ac:dyDescent="0.25"/>
    <row r="9191" customFormat="1" x14ac:dyDescent="0.25"/>
    <row r="9192" customFormat="1" x14ac:dyDescent="0.25"/>
    <row r="9193" customFormat="1" x14ac:dyDescent="0.25"/>
    <row r="9194" customFormat="1" x14ac:dyDescent="0.25"/>
    <row r="9195" customFormat="1" x14ac:dyDescent="0.25"/>
    <row r="9196" customFormat="1" x14ac:dyDescent="0.25"/>
    <row r="9197" customFormat="1" x14ac:dyDescent="0.25"/>
    <row r="9198" customFormat="1" x14ac:dyDescent="0.25"/>
    <row r="9199" customFormat="1" x14ac:dyDescent="0.25"/>
    <row r="9200" customFormat="1" x14ac:dyDescent="0.25"/>
    <row r="9201" customFormat="1" x14ac:dyDescent="0.25"/>
    <row r="9202" customFormat="1" x14ac:dyDescent="0.25"/>
    <row r="9203" customFormat="1" x14ac:dyDescent="0.25"/>
    <row r="9204" customFormat="1" x14ac:dyDescent="0.25"/>
    <row r="9205" customFormat="1" x14ac:dyDescent="0.25"/>
    <row r="9206" customFormat="1" x14ac:dyDescent="0.25"/>
    <row r="9207" customFormat="1" x14ac:dyDescent="0.25"/>
    <row r="9208" customFormat="1" x14ac:dyDescent="0.25"/>
    <row r="9209" customFormat="1" x14ac:dyDescent="0.25"/>
    <row r="9210" customFormat="1" x14ac:dyDescent="0.25"/>
    <row r="9211" customFormat="1" x14ac:dyDescent="0.25"/>
    <row r="9212" customFormat="1" x14ac:dyDescent="0.25"/>
    <row r="9213" customFormat="1" x14ac:dyDescent="0.25"/>
    <row r="9214" customFormat="1" x14ac:dyDescent="0.25"/>
    <row r="9215" customFormat="1" x14ac:dyDescent="0.25"/>
    <row r="9216" customFormat="1" x14ac:dyDescent="0.25"/>
    <row r="9217" customFormat="1" x14ac:dyDescent="0.25"/>
    <row r="9218" customFormat="1" x14ac:dyDescent="0.25"/>
    <row r="9219" customFormat="1" x14ac:dyDescent="0.25"/>
    <row r="9220" customFormat="1" x14ac:dyDescent="0.25"/>
    <row r="9221" customFormat="1" x14ac:dyDescent="0.25"/>
    <row r="9222" customFormat="1" x14ac:dyDescent="0.25"/>
    <row r="9223" customFormat="1" x14ac:dyDescent="0.25"/>
    <row r="9224" customFormat="1" x14ac:dyDescent="0.25"/>
    <row r="9225" customFormat="1" x14ac:dyDescent="0.25"/>
    <row r="9226" customFormat="1" x14ac:dyDescent="0.25"/>
    <row r="9227" customFormat="1" x14ac:dyDescent="0.25"/>
    <row r="9228" customFormat="1" x14ac:dyDescent="0.25"/>
    <row r="9229" customFormat="1" x14ac:dyDescent="0.25"/>
    <row r="9230" customFormat="1" x14ac:dyDescent="0.25"/>
    <row r="9231" customFormat="1" x14ac:dyDescent="0.25"/>
    <row r="9232" customFormat="1" x14ac:dyDescent="0.25"/>
    <row r="9233" customFormat="1" x14ac:dyDescent="0.25"/>
    <row r="9234" customFormat="1" x14ac:dyDescent="0.25"/>
    <row r="9235" customFormat="1" x14ac:dyDescent="0.25"/>
    <row r="9236" customFormat="1" x14ac:dyDescent="0.25"/>
    <row r="9237" customFormat="1" x14ac:dyDescent="0.25"/>
    <row r="9238" customFormat="1" x14ac:dyDescent="0.25"/>
    <row r="9239" customFormat="1" x14ac:dyDescent="0.25"/>
    <row r="9240" customFormat="1" x14ac:dyDescent="0.25"/>
    <row r="9241" customFormat="1" x14ac:dyDescent="0.25"/>
    <row r="9242" customFormat="1" x14ac:dyDescent="0.25"/>
    <row r="9243" customFormat="1" x14ac:dyDescent="0.25"/>
    <row r="9244" customFormat="1" x14ac:dyDescent="0.25"/>
    <row r="9245" customFormat="1" x14ac:dyDescent="0.25"/>
    <row r="9246" customFormat="1" x14ac:dyDescent="0.25"/>
    <row r="9247" customFormat="1" x14ac:dyDescent="0.25"/>
    <row r="9248" customFormat="1" x14ac:dyDescent="0.25"/>
    <row r="9249" customFormat="1" x14ac:dyDescent="0.25"/>
    <row r="9250" customFormat="1" x14ac:dyDescent="0.25"/>
    <row r="9251" customFormat="1" x14ac:dyDescent="0.25"/>
    <row r="9252" customFormat="1" x14ac:dyDescent="0.25"/>
    <row r="9253" customFormat="1" x14ac:dyDescent="0.25"/>
    <row r="9254" customFormat="1" x14ac:dyDescent="0.25"/>
    <row r="9255" customFormat="1" x14ac:dyDescent="0.25"/>
    <row r="9256" customFormat="1" x14ac:dyDescent="0.25"/>
    <row r="9257" customFormat="1" x14ac:dyDescent="0.25"/>
    <row r="9258" customFormat="1" x14ac:dyDescent="0.25"/>
    <row r="9259" customFormat="1" x14ac:dyDescent="0.25"/>
    <row r="9260" customFormat="1" x14ac:dyDescent="0.25"/>
    <row r="9261" customFormat="1" x14ac:dyDescent="0.25"/>
    <row r="9262" customFormat="1" x14ac:dyDescent="0.25"/>
    <row r="9263" customFormat="1" x14ac:dyDescent="0.25"/>
    <row r="9264" customFormat="1" x14ac:dyDescent="0.25"/>
    <row r="9265" customFormat="1" x14ac:dyDescent="0.25"/>
    <row r="9266" customFormat="1" x14ac:dyDescent="0.25"/>
    <row r="9267" customFormat="1" x14ac:dyDescent="0.25"/>
    <row r="9268" customFormat="1" x14ac:dyDescent="0.25"/>
    <row r="9269" customFormat="1" x14ac:dyDescent="0.25"/>
    <row r="9270" customFormat="1" x14ac:dyDescent="0.25"/>
    <row r="9271" customFormat="1" x14ac:dyDescent="0.25"/>
    <row r="9272" customFormat="1" x14ac:dyDescent="0.25"/>
    <row r="9273" customFormat="1" x14ac:dyDescent="0.25"/>
    <row r="9274" customFormat="1" x14ac:dyDescent="0.25"/>
    <row r="9275" customFormat="1" x14ac:dyDescent="0.25"/>
    <row r="9276" customFormat="1" x14ac:dyDescent="0.25"/>
    <row r="9277" customFormat="1" x14ac:dyDescent="0.25"/>
    <row r="9278" customFormat="1" x14ac:dyDescent="0.25"/>
    <row r="9279" customFormat="1" x14ac:dyDescent="0.25"/>
    <row r="9280" customFormat="1" x14ac:dyDescent="0.25"/>
    <row r="9281" customFormat="1" x14ac:dyDescent="0.25"/>
    <row r="9282" customFormat="1" x14ac:dyDescent="0.25"/>
    <row r="9283" customFormat="1" x14ac:dyDescent="0.25"/>
    <row r="9284" customFormat="1" x14ac:dyDescent="0.25"/>
    <row r="9285" customFormat="1" x14ac:dyDescent="0.25"/>
    <row r="9286" customFormat="1" x14ac:dyDescent="0.25"/>
    <row r="9287" customFormat="1" x14ac:dyDescent="0.25"/>
    <row r="9288" customFormat="1" x14ac:dyDescent="0.25"/>
    <row r="9289" customFormat="1" x14ac:dyDescent="0.25"/>
    <row r="9290" customFormat="1" x14ac:dyDescent="0.25"/>
    <row r="9291" customFormat="1" x14ac:dyDescent="0.25"/>
    <row r="9292" customFormat="1" x14ac:dyDescent="0.25"/>
    <row r="9293" customFormat="1" x14ac:dyDescent="0.25"/>
    <row r="9294" customFormat="1" x14ac:dyDescent="0.25"/>
    <row r="9295" customFormat="1" x14ac:dyDescent="0.25"/>
    <row r="9296" customFormat="1" x14ac:dyDescent="0.25"/>
    <row r="9297" customFormat="1" x14ac:dyDescent="0.25"/>
    <row r="9298" customFormat="1" x14ac:dyDescent="0.25"/>
    <row r="9299" customFormat="1" x14ac:dyDescent="0.25"/>
    <row r="9300" customFormat="1" x14ac:dyDescent="0.25"/>
    <row r="9301" customFormat="1" x14ac:dyDescent="0.25"/>
    <row r="9302" customFormat="1" x14ac:dyDescent="0.25"/>
    <row r="9303" customFormat="1" x14ac:dyDescent="0.25"/>
    <row r="9304" customFormat="1" x14ac:dyDescent="0.25"/>
    <row r="9305" customFormat="1" x14ac:dyDescent="0.25"/>
    <row r="9306" customFormat="1" x14ac:dyDescent="0.25"/>
    <row r="9307" customFormat="1" x14ac:dyDescent="0.25"/>
    <row r="9308" customFormat="1" x14ac:dyDescent="0.25"/>
    <row r="9309" customFormat="1" x14ac:dyDescent="0.25"/>
    <row r="9310" customFormat="1" x14ac:dyDescent="0.25"/>
    <row r="9311" customFormat="1" x14ac:dyDescent="0.25"/>
    <row r="9312" customFormat="1" x14ac:dyDescent="0.25"/>
    <row r="9313" customFormat="1" x14ac:dyDescent="0.25"/>
    <row r="9314" customFormat="1" x14ac:dyDescent="0.25"/>
    <row r="9315" customFormat="1" x14ac:dyDescent="0.25"/>
    <row r="9316" customFormat="1" x14ac:dyDescent="0.25"/>
    <row r="9317" customFormat="1" x14ac:dyDescent="0.25"/>
    <row r="9318" customFormat="1" x14ac:dyDescent="0.25"/>
    <row r="9319" customFormat="1" x14ac:dyDescent="0.25"/>
    <row r="9320" customFormat="1" x14ac:dyDescent="0.25"/>
    <row r="9321" customFormat="1" x14ac:dyDescent="0.25"/>
    <row r="9322" customFormat="1" x14ac:dyDescent="0.25"/>
    <row r="9323" customFormat="1" x14ac:dyDescent="0.25"/>
    <row r="9324" customFormat="1" x14ac:dyDescent="0.25"/>
    <row r="9325" customFormat="1" x14ac:dyDescent="0.25"/>
    <row r="9326" customFormat="1" x14ac:dyDescent="0.25"/>
    <row r="9327" customFormat="1" x14ac:dyDescent="0.25"/>
    <row r="9328" customFormat="1" x14ac:dyDescent="0.25"/>
    <row r="9329" customFormat="1" x14ac:dyDescent="0.25"/>
    <row r="9330" customFormat="1" x14ac:dyDescent="0.25"/>
    <row r="9331" customFormat="1" x14ac:dyDescent="0.25"/>
    <row r="9332" customFormat="1" x14ac:dyDescent="0.25"/>
    <row r="9333" customFormat="1" x14ac:dyDescent="0.25"/>
    <row r="9334" customFormat="1" x14ac:dyDescent="0.25"/>
    <row r="9335" customFormat="1" x14ac:dyDescent="0.25"/>
    <row r="9336" customFormat="1" x14ac:dyDescent="0.25"/>
    <row r="9337" customFormat="1" x14ac:dyDescent="0.25"/>
    <row r="9338" customFormat="1" x14ac:dyDescent="0.25"/>
    <row r="9339" customFormat="1" x14ac:dyDescent="0.25"/>
    <row r="9340" customFormat="1" x14ac:dyDescent="0.25"/>
    <row r="9341" customFormat="1" x14ac:dyDescent="0.25"/>
    <row r="9342" customFormat="1" x14ac:dyDescent="0.25"/>
    <row r="9343" customFormat="1" x14ac:dyDescent="0.25"/>
    <row r="9344" customFormat="1" x14ac:dyDescent="0.25"/>
    <row r="9345" customFormat="1" x14ac:dyDescent="0.25"/>
    <row r="9346" customFormat="1" x14ac:dyDescent="0.25"/>
    <row r="9347" customFormat="1" x14ac:dyDescent="0.25"/>
    <row r="9348" customFormat="1" x14ac:dyDescent="0.25"/>
    <row r="9349" customFormat="1" x14ac:dyDescent="0.25"/>
    <row r="9350" customFormat="1" x14ac:dyDescent="0.25"/>
    <row r="9351" customFormat="1" x14ac:dyDescent="0.25"/>
    <row r="9352" customFormat="1" x14ac:dyDescent="0.25"/>
    <row r="9353" customFormat="1" x14ac:dyDescent="0.25"/>
    <row r="9354" customFormat="1" x14ac:dyDescent="0.25"/>
    <row r="9355" customFormat="1" x14ac:dyDescent="0.25"/>
    <row r="9356" customFormat="1" x14ac:dyDescent="0.25"/>
    <row r="9357" customFormat="1" x14ac:dyDescent="0.25"/>
    <row r="9358" customFormat="1" x14ac:dyDescent="0.25"/>
    <row r="9359" customFormat="1" x14ac:dyDescent="0.25"/>
    <row r="9360" customFormat="1" x14ac:dyDescent="0.25"/>
    <row r="9361" customFormat="1" x14ac:dyDescent="0.25"/>
    <row r="9362" customFormat="1" x14ac:dyDescent="0.25"/>
    <row r="9363" customFormat="1" x14ac:dyDescent="0.25"/>
    <row r="9364" customFormat="1" x14ac:dyDescent="0.25"/>
    <row r="9365" customFormat="1" x14ac:dyDescent="0.25"/>
    <row r="9366" customFormat="1" x14ac:dyDescent="0.25"/>
    <row r="9367" customFormat="1" x14ac:dyDescent="0.25"/>
    <row r="9368" customFormat="1" x14ac:dyDescent="0.25"/>
    <row r="9369" customFormat="1" x14ac:dyDescent="0.25"/>
    <row r="9370" customFormat="1" x14ac:dyDescent="0.25"/>
    <row r="9371" customFormat="1" x14ac:dyDescent="0.25"/>
    <row r="9372" customFormat="1" x14ac:dyDescent="0.25"/>
    <row r="9373" customFormat="1" x14ac:dyDescent="0.25"/>
    <row r="9374" customFormat="1" x14ac:dyDescent="0.25"/>
    <row r="9375" customFormat="1" x14ac:dyDescent="0.25"/>
    <row r="9376" customFormat="1" x14ac:dyDescent="0.25"/>
    <row r="9377" customFormat="1" x14ac:dyDescent="0.25"/>
    <row r="9378" customFormat="1" x14ac:dyDescent="0.25"/>
    <row r="9379" customFormat="1" x14ac:dyDescent="0.25"/>
    <row r="9380" customFormat="1" x14ac:dyDescent="0.25"/>
    <row r="9381" customFormat="1" x14ac:dyDescent="0.25"/>
    <row r="9382" customFormat="1" x14ac:dyDescent="0.25"/>
    <row r="9383" customFormat="1" x14ac:dyDescent="0.25"/>
    <row r="9384" customFormat="1" x14ac:dyDescent="0.25"/>
    <row r="9385" customFormat="1" x14ac:dyDescent="0.25"/>
    <row r="9386" customFormat="1" x14ac:dyDescent="0.25"/>
    <row r="9387" customFormat="1" x14ac:dyDescent="0.25"/>
    <row r="9388" customFormat="1" x14ac:dyDescent="0.25"/>
    <row r="9389" customFormat="1" x14ac:dyDescent="0.25"/>
    <row r="9390" customFormat="1" x14ac:dyDescent="0.25"/>
    <row r="9391" customFormat="1" x14ac:dyDescent="0.25"/>
    <row r="9392" customFormat="1" x14ac:dyDescent="0.25"/>
    <row r="9393" customFormat="1" x14ac:dyDescent="0.25"/>
    <row r="9394" customFormat="1" x14ac:dyDescent="0.25"/>
    <row r="9395" customFormat="1" x14ac:dyDescent="0.25"/>
    <row r="9396" customFormat="1" x14ac:dyDescent="0.25"/>
    <row r="9397" customFormat="1" x14ac:dyDescent="0.25"/>
    <row r="9398" customFormat="1" x14ac:dyDescent="0.25"/>
    <row r="9399" customFormat="1" x14ac:dyDescent="0.25"/>
    <row r="9400" customFormat="1" x14ac:dyDescent="0.25"/>
    <row r="9401" customFormat="1" x14ac:dyDescent="0.25"/>
    <row r="9402" customFormat="1" x14ac:dyDescent="0.25"/>
    <row r="9403" customFormat="1" x14ac:dyDescent="0.25"/>
    <row r="9404" customFormat="1" x14ac:dyDescent="0.25"/>
    <row r="9405" customFormat="1" x14ac:dyDescent="0.25"/>
    <row r="9406" customFormat="1" x14ac:dyDescent="0.25"/>
    <row r="9407" customFormat="1" x14ac:dyDescent="0.25"/>
    <row r="9408" customFormat="1" x14ac:dyDescent="0.25"/>
    <row r="9409" customFormat="1" x14ac:dyDescent="0.25"/>
    <row r="9410" customFormat="1" x14ac:dyDescent="0.25"/>
    <row r="9411" customFormat="1" x14ac:dyDescent="0.25"/>
    <row r="9412" customFormat="1" x14ac:dyDescent="0.25"/>
    <row r="9413" customFormat="1" x14ac:dyDescent="0.25"/>
    <row r="9414" customFormat="1" x14ac:dyDescent="0.25"/>
    <row r="9415" customFormat="1" x14ac:dyDescent="0.25"/>
    <row r="9416" customFormat="1" x14ac:dyDescent="0.25"/>
    <row r="9417" customFormat="1" x14ac:dyDescent="0.25"/>
    <row r="9418" customFormat="1" x14ac:dyDescent="0.25"/>
    <row r="9419" customFormat="1" x14ac:dyDescent="0.25"/>
    <row r="9420" customFormat="1" x14ac:dyDescent="0.25"/>
    <row r="9421" customFormat="1" x14ac:dyDescent="0.25"/>
    <row r="9422" customFormat="1" x14ac:dyDescent="0.25"/>
    <row r="9423" customFormat="1" x14ac:dyDescent="0.25"/>
    <row r="9424" customFormat="1" x14ac:dyDescent="0.25"/>
    <row r="9425" customFormat="1" x14ac:dyDescent="0.25"/>
    <row r="9426" customFormat="1" x14ac:dyDescent="0.25"/>
    <row r="9427" customFormat="1" x14ac:dyDescent="0.25"/>
    <row r="9428" customFormat="1" x14ac:dyDescent="0.25"/>
    <row r="9429" customFormat="1" x14ac:dyDescent="0.25"/>
    <row r="9430" customFormat="1" x14ac:dyDescent="0.25"/>
    <row r="9431" customFormat="1" x14ac:dyDescent="0.25"/>
    <row r="9432" customFormat="1" x14ac:dyDescent="0.25"/>
    <row r="9433" customFormat="1" x14ac:dyDescent="0.25"/>
    <row r="9434" customFormat="1" x14ac:dyDescent="0.25"/>
    <row r="9435" customFormat="1" x14ac:dyDescent="0.25"/>
    <row r="9436" customFormat="1" x14ac:dyDescent="0.25"/>
    <row r="9437" customFormat="1" x14ac:dyDescent="0.25"/>
    <row r="9438" customFormat="1" x14ac:dyDescent="0.25"/>
    <row r="9439" customFormat="1" x14ac:dyDescent="0.25"/>
    <row r="9440" customFormat="1" x14ac:dyDescent="0.25"/>
    <row r="9441" customFormat="1" x14ac:dyDescent="0.25"/>
    <row r="9442" customFormat="1" x14ac:dyDescent="0.25"/>
    <row r="9443" customFormat="1" x14ac:dyDescent="0.25"/>
    <row r="9444" customFormat="1" x14ac:dyDescent="0.25"/>
    <row r="9445" customFormat="1" x14ac:dyDescent="0.25"/>
    <row r="9446" customFormat="1" x14ac:dyDescent="0.25"/>
    <row r="9447" customFormat="1" x14ac:dyDescent="0.25"/>
    <row r="9448" customFormat="1" x14ac:dyDescent="0.25"/>
    <row r="9449" customFormat="1" x14ac:dyDescent="0.25"/>
    <row r="9450" customFormat="1" x14ac:dyDescent="0.25"/>
    <row r="9451" customFormat="1" x14ac:dyDescent="0.25"/>
    <row r="9452" customFormat="1" x14ac:dyDescent="0.25"/>
    <row r="9453" customFormat="1" x14ac:dyDescent="0.25"/>
    <row r="9454" customFormat="1" x14ac:dyDescent="0.25"/>
    <row r="9455" customFormat="1" x14ac:dyDescent="0.25"/>
    <row r="9456" customFormat="1" x14ac:dyDescent="0.25"/>
    <row r="9457" customFormat="1" x14ac:dyDescent="0.25"/>
    <row r="9458" customFormat="1" x14ac:dyDescent="0.25"/>
    <row r="9459" customFormat="1" x14ac:dyDescent="0.25"/>
    <row r="9460" customFormat="1" x14ac:dyDescent="0.25"/>
    <row r="9461" customFormat="1" x14ac:dyDescent="0.25"/>
    <row r="9462" customFormat="1" x14ac:dyDescent="0.25"/>
    <row r="9463" customFormat="1" x14ac:dyDescent="0.25"/>
    <row r="9464" customFormat="1" x14ac:dyDescent="0.25"/>
    <row r="9465" customFormat="1" x14ac:dyDescent="0.25"/>
    <row r="9466" customFormat="1" x14ac:dyDescent="0.25"/>
    <row r="9467" customFormat="1" x14ac:dyDescent="0.25"/>
    <row r="9468" customFormat="1" x14ac:dyDescent="0.25"/>
    <row r="9469" customFormat="1" x14ac:dyDescent="0.25"/>
    <row r="9470" customFormat="1" x14ac:dyDescent="0.25"/>
    <row r="9471" customFormat="1" x14ac:dyDescent="0.25"/>
    <row r="9472" customFormat="1" x14ac:dyDescent="0.25"/>
    <row r="9473" customFormat="1" x14ac:dyDescent="0.25"/>
    <row r="9474" customFormat="1" x14ac:dyDescent="0.25"/>
    <row r="9475" customFormat="1" x14ac:dyDescent="0.25"/>
    <row r="9476" customFormat="1" x14ac:dyDescent="0.25"/>
    <row r="9477" customFormat="1" x14ac:dyDescent="0.25"/>
    <row r="9478" customFormat="1" x14ac:dyDescent="0.25"/>
    <row r="9479" customFormat="1" x14ac:dyDescent="0.25"/>
    <row r="9480" customFormat="1" x14ac:dyDescent="0.25"/>
    <row r="9481" customFormat="1" x14ac:dyDescent="0.25"/>
    <row r="9482" customFormat="1" x14ac:dyDescent="0.25"/>
    <row r="9483" customFormat="1" x14ac:dyDescent="0.25"/>
    <row r="9484" customFormat="1" x14ac:dyDescent="0.25"/>
    <row r="9485" customFormat="1" x14ac:dyDescent="0.25"/>
    <row r="9486" customFormat="1" x14ac:dyDescent="0.25"/>
    <row r="9487" customFormat="1" x14ac:dyDescent="0.25"/>
    <row r="9488" customFormat="1" x14ac:dyDescent="0.25"/>
    <row r="9489" customFormat="1" x14ac:dyDescent="0.25"/>
    <row r="9490" customFormat="1" x14ac:dyDescent="0.25"/>
    <row r="9491" customFormat="1" x14ac:dyDescent="0.25"/>
    <row r="9492" customFormat="1" x14ac:dyDescent="0.25"/>
    <row r="9493" customFormat="1" x14ac:dyDescent="0.25"/>
    <row r="9494" customFormat="1" x14ac:dyDescent="0.25"/>
    <row r="9495" customFormat="1" x14ac:dyDescent="0.25"/>
    <row r="9496" customFormat="1" x14ac:dyDescent="0.25"/>
    <row r="9497" customFormat="1" x14ac:dyDescent="0.25"/>
    <row r="9498" customFormat="1" x14ac:dyDescent="0.25"/>
    <row r="9499" customFormat="1" x14ac:dyDescent="0.25"/>
    <row r="9500" customFormat="1" x14ac:dyDescent="0.25"/>
    <row r="9501" customFormat="1" x14ac:dyDescent="0.25"/>
    <row r="9502" customFormat="1" x14ac:dyDescent="0.25"/>
    <row r="9503" customFormat="1" x14ac:dyDescent="0.25"/>
    <row r="9504" customFormat="1" x14ac:dyDescent="0.25"/>
    <row r="9505" customFormat="1" x14ac:dyDescent="0.25"/>
    <row r="9506" customFormat="1" x14ac:dyDescent="0.25"/>
    <row r="9507" customFormat="1" x14ac:dyDescent="0.25"/>
    <row r="9508" customFormat="1" x14ac:dyDescent="0.25"/>
    <row r="9509" customFormat="1" x14ac:dyDescent="0.25"/>
    <row r="9510" customFormat="1" x14ac:dyDescent="0.25"/>
    <row r="9511" customFormat="1" x14ac:dyDescent="0.25"/>
    <row r="9512" customFormat="1" x14ac:dyDescent="0.25"/>
    <row r="9513" customFormat="1" x14ac:dyDescent="0.25"/>
    <row r="9514" customFormat="1" x14ac:dyDescent="0.25"/>
    <row r="9515" customFormat="1" x14ac:dyDescent="0.25"/>
    <row r="9516" customFormat="1" x14ac:dyDescent="0.25"/>
    <row r="9517" customFormat="1" x14ac:dyDescent="0.25"/>
    <row r="9518" customFormat="1" x14ac:dyDescent="0.25"/>
    <row r="9519" customFormat="1" x14ac:dyDescent="0.25"/>
    <row r="9520" customFormat="1" x14ac:dyDescent="0.25"/>
    <row r="9521" customFormat="1" x14ac:dyDescent="0.25"/>
    <row r="9522" customFormat="1" x14ac:dyDescent="0.25"/>
    <row r="9523" customFormat="1" x14ac:dyDescent="0.25"/>
    <row r="9524" customFormat="1" x14ac:dyDescent="0.25"/>
    <row r="9525" customFormat="1" x14ac:dyDescent="0.25"/>
    <row r="9526" customFormat="1" x14ac:dyDescent="0.25"/>
    <row r="9527" customFormat="1" x14ac:dyDescent="0.25"/>
    <row r="9528" customFormat="1" x14ac:dyDescent="0.25"/>
    <row r="9529" customFormat="1" x14ac:dyDescent="0.25"/>
    <row r="9530" customFormat="1" x14ac:dyDescent="0.25"/>
    <row r="9531" customFormat="1" x14ac:dyDescent="0.25"/>
    <row r="9532" customFormat="1" x14ac:dyDescent="0.25"/>
    <row r="9533" customFormat="1" x14ac:dyDescent="0.25"/>
    <row r="9534" customFormat="1" x14ac:dyDescent="0.25"/>
    <row r="9535" customFormat="1" x14ac:dyDescent="0.25"/>
    <row r="9536" customFormat="1" x14ac:dyDescent="0.25"/>
    <row r="9537" customFormat="1" x14ac:dyDescent="0.25"/>
    <row r="9538" customFormat="1" x14ac:dyDescent="0.25"/>
    <row r="9539" customFormat="1" x14ac:dyDescent="0.25"/>
    <row r="9540" customFormat="1" x14ac:dyDescent="0.25"/>
    <row r="9541" customFormat="1" x14ac:dyDescent="0.25"/>
    <row r="9542" customFormat="1" x14ac:dyDescent="0.25"/>
    <row r="9543" customFormat="1" x14ac:dyDescent="0.25"/>
    <row r="9544" customFormat="1" x14ac:dyDescent="0.25"/>
    <row r="9545" customFormat="1" x14ac:dyDescent="0.25"/>
    <row r="9546" customFormat="1" x14ac:dyDescent="0.25"/>
    <row r="9547" customFormat="1" x14ac:dyDescent="0.25"/>
    <row r="9548" customFormat="1" x14ac:dyDescent="0.25"/>
    <row r="9549" customFormat="1" x14ac:dyDescent="0.25"/>
    <row r="9550" customFormat="1" x14ac:dyDescent="0.25"/>
    <row r="9551" customFormat="1" x14ac:dyDescent="0.25"/>
    <row r="9552" customFormat="1" x14ac:dyDescent="0.25"/>
    <row r="9553" customFormat="1" x14ac:dyDescent="0.25"/>
    <row r="9554" customFormat="1" x14ac:dyDescent="0.25"/>
    <row r="9555" customFormat="1" x14ac:dyDescent="0.25"/>
    <row r="9556" customFormat="1" x14ac:dyDescent="0.25"/>
    <row r="9557" customFormat="1" x14ac:dyDescent="0.25"/>
    <row r="9558" customFormat="1" x14ac:dyDescent="0.25"/>
    <row r="9559" customFormat="1" x14ac:dyDescent="0.25"/>
    <row r="9560" customFormat="1" x14ac:dyDescent="0.25"/>
    <row r="9561" customFormat="1" x14ac:dyDescent="0.25"/>
    <row r="9562" customFormat="1" x14ac:dyDescent="0.25"/>
    <row r="9563" customFormat="1" x14ac:dyDescent="0.25"/>
    <row r="9564" customFormat="1" x14ac:dyDescent="0.25"/>
    <row r="9565" customFormat="1" x14ac:dyDescent="0.25"/>
    <row r="9566" customFormat="1" x14ac:dyDescent="0.25"/>
    <row r="9567" customFormat="1" x14ac:dyDescent="0.25"/>
    <row r="9568" customFormat="1" x14ac:dyDescent="0.25"/>
    <row r="9569" customFormat="1" x14ac:dyDescent="0.25"/>
    <row r="9570" customFormat="1" x14ac:dyDescent="0.25"/>
    <row r="9571" customFormat="1" x14ac:dyDescent="0.25"/>
    <row r="9572" customFormat="1" x14ac:dyDescent="0.25"/>
    <row r="9573" customFormat="1" x14ac:dyDescent="0.25"/>
    <row r="9574" customFormat="1" x14ac:dyDescent="0.25"/>
    <row r="9575" customFormat="1" x14ac:dyDescent="0.25"/>
    <row r="9576" customFormat="1" x14ac:dyDescent="0.25"/>
    <row r="9577" customFormat="1" x14ac:dyDescent="0.25"/>
    <row r="9578" customFormat="1" x14ac:dyDescent="0.25"/>
    <row r="9579" customFormat="1" x14ac:dyDescent="0.25"/>
    <row r="9580" customFormat="1" x14ac:dyDescent="0.25"/>
    <row r="9581" customFormat="1" x14ac:dyDescent="0.25"/>
    <row r="9582" customFormat="1" x14ac:dyDescent="0.25"/>
    <row r="9583" customFormat="1" x14ac:dyDescent="0.25"/>
    <row r="9584" customFormat="1" x14ac:dyDescent="0.25"/>
    <row r="9585" customFormat="1" x14ac:dyDescent="0.25"/>
    <row r="9586" customFormat="1" x14ac:dyDescent="0.25"/>
    <row r="9587" customFormat="1" x14ac:dyDescent="0.25"/>
    <row r="9588" customFormat="1" x14ac:dyDescent="0.25"/>
    <row r="9589" customFormat="1" x14ac:dyDescent="0.25"/>
    <row r="9590" customFormat="1" x14ac:dyDescent="0.25"/>
    <row r="9591" customFormat="1" x14ac:dyDescent="0.25"/>
    <row r="9592" customFormat="1" x14ac:dyDescent="0.25"/>
    <row r="9593" customFormat="1" x14ac:dyDescent="0.25"/>
    <row r="9594" customFormat="1" x14ac:dyDescent="0.25"/>
    <row r="9595" customFormat="1" x14ac:dyDescent="0.25"/>
    <row r="9596" customFormat="1" x14ac:dyDescent="0.25"/>
    <row r="9597" customFormat="1" x14ac:dyDescent="0.25"/>
    <row r="9598" customFormat="1" x14ac:dyDescent="0.25"/>
    <row r="9599" customFormat="1" x14ac:dyDescent="0.25"/>
    <row r="9600" customFormat="1" x14ac:dyDescent="0.25"/>
    <row r="9601" customFormat="1" x14ac:dyDescent="0.25"/>
    <row r="9602" customFormat="1" x14ac:dyDescent="0.25"/>
    <row r="9603" customFormat="1" x14ac:dyDescent="0.25"/>
    <row r="9604" customFormat="1" x14ac:dyDescent="0.25"/>
    <row r="9605" customFormat="1" x14ac:dyDescent="0.25"/>
    <row r="9606" customFormat="1" x14ac:dyDescent="0.25"/>
    <row r="9607" customFormat="1" x14ac:dyDescent="0.25"/>
    <row r="9608" customFormat="1" x14ac:dyDescent="0.25"/>
    <row r="9609" customFormat="1" x14ac:dyDescent="0.25"/>
    <row r="9610" customFormat="1" x14ac:dyDescent="0.25"/>
    <row r="9611" customFormat="1" x14ac:dyDescent="0.25"/>
    <row r="9612" customFormat="1" x14ac:dyDescent="0.25"/>
    <row r="9613" customFormat="1" x14ac:dyDescent="0.25"/>
    <row r="9614" customFormat="1" x14ac:dyDescent="0.25"/>
    <row r="9615" customFormat="1" x14ac:dyDescent="0.25"/>
    <row r="9616" customFormat="1" x14ac:dyDescent="0.25"/>
    <row r="9617" customFormat="1" x14ac:dyDescent="0.25"/>
    <row r="9618" customFormat="1" x14ac:dyDescent="0.25"/>
    <row r="9619" customFormat="1" x14ac:dyDescent="0.25"/>
    <row r="9620" customFormat="1" x14ac:dyDescent="0.25"/>
    <row r="9621" customFormat="1" x14ac:dyDescent="0.25"/>
    <row r="9622" customFormat="1" x14ac:dyDescent="0.25"/>
    <row r="9623" customFormat="1" x14ac:dyDescent="0.25"/>
    <row r="9624" customFormat="1" x14ac:dyDescent="0.25"/>
    <row r="9625" customFormat="1" x14ac:dyDescent="0.25"/>
    <row r="9626" customFormat="1" x14ac:dyDescent="0.25"/>
    <row r="9627" customFormat="1" x14ac:dyDescent="0.25"/>
    <row r="9628" customFormat="1" x14ac:dyDescent="0.25"/>
    <row r="9629" customFormat="1" x14ac:dyDescent="0.25"/>
    <row r="9630" customFormat="1" x14ac:dyDescent="0.25"/>
    <row r="9631" customFormat="1" x14ac:dyDescent="0.25"/>
    <row r="9632" customFormat="1" x14ac:dyDescent="0.25"/>
    <row r="9633" customFormat="1" x14ac:dyDescent="0.25"/>
    <row r="9634" customFormat="1" x14ac:dyDescent="0.25"/>
    <row r="9635" customFormat="1" x14ac:dyDescent="0.25"/>
    <row r="9636" customFormat="1" x14ac:dyDescent="0.25"/>
    <row r="9637" customFormat="1" x14ac:dyDescent="0.25"/>
    <row r="9638" customFormat="1" x14ac:dyDescent="0.25"/>
    <row r="9639" customFormat="1" x14ac:dyDescent="0.25"/>
    <row r="9640" customFormat="1" x14ac:dyDescent="0.25"/>
    <row r="9641" customFormat="1" x14ac:dyDescent="0.25"/>
    <row r="9642" customFormat="1" x14ac:dyDescent="0.25"/>
    <row r="9643" customFormat="1" x14ac:dyDescent="0.25"/>
    <row r="9644" customFormat="1" x14ac:dyDescent="0.25"/>
    <row r="9645" customFormat="1" x14ac:dyDescent="0.25"/>
    <row r="9646" customFormat="1" x14ac:dyDescent="0.25"/>
    <row r="9647" customFormat="1" x14ac:dyDescent="0.25"/>
    <row r="9648" customFormat="1" x14ac:dyDescent="0.25"/>
    <row r="9649" customFormat="1" x14ac:dyDescent="0.25"/>
    <row r="9650" customFormat="1" x14ac:dyDescent="0.25"/>
    <row r="9651" customFormat="1" x14ac:dyDescent="0.25"/>
    <row r="9652" customFormat="1" x14ac:dyDescent="0.25"/>
    <row r="9653" customFormat="1" x14ac:dyDescent="0.25"/>
    <row r="9654" customFormat="1" x14ac:dyDescent="0.25"/>
    <row r="9655" customFormat="1" x14ac:dyDescent="0.25"/>
    <row r="9656" customFormat="1" x14ac:dyDescent="0.25"/>
    <row r="9657" customFormat="1" x14ac:dyDescent="0.25"/>
    <row r="9658" customFormat="1" x14ac:dyDescent="0.25"/>
    <row r="9659" customFormat="1" x14ac:dyDescent="0.25"/>
    <row r="9660" customFormat="1" x14ac:dyDescent="0.25"/>
    <row r="9661" customFormat="1" x14ac:dyDescent="0.25"/>
    <row r="9662" customFormat="1" x14ac:dyDescent="0.25"/>
    <row r="9663" customFormat="1" x14ac:dyDescent="0.25"/>
    <row r="9664" customFormat="1" x14ac:dyDescent="0.25"/>
    <row r="9665" customFormat="1" x14ac:dyDescent="0.25"/>
    <row r="9666" customFormat="1" x14ac:dyDescent="0.25"/>
    <row r="9667" customFormat="1" x14ac:dyDescent="0.25"/>
    <row r="9668" customFormat="1" x14ac:dyDescent="0.25"/>
    <row r="9669" customFormat="1" x14ac:dyDescent="0.25"/>
    <row r="9670" customFormat="1" x14ac:dyDescent="0.25"/>
    <row r="9671" customFormat="1" x14ac:dyDescent="0.25"/>
    <row r="9672" customFormat="1" x14ac:dyDescent="0.25"/>
    <row r="9673" customFormat="1" x14ac:dyDescent="0.25"/>
    <row r="9674" customFormat="1" x14ac:dyDescent="0.25"/>
    <row r="9675" customFormat="1" x14ac:dyDescent="0.25"/>
    <row r="9676" customFormat="1" x14ac:dyDescent="0.25"/>
    <row r="9677" customFormat="1" x14ac:dyDescent="0.25"/>
    <row r="9678" customFormat="1" x14ac:dyDescent="0.25"/>
    <row r="9679" customFormat="1" x14ac:dyDescent="0.25"/>
    <row r="9680" customFormat="1" x14ac:dyDescent="0.25"/>
    <row r="9681" customFormat="1" x14ac:dyDescent="0.25"/>
    <row r="9682" customFormat="1" x14ac:dyDescent="0.25"/>
    <row r="9683" customFormat="1" x14ac:dyDescent="0.25"/>
    <row r="9684" customFormat="1" x14ac:dyDescent="0.25"/>
    <row r="9685" customFormat="1" x14ac:dyDescent="0.25"/>
    <row r="9686" customFormat="1" x14ac:dyDescent="0.25"/>
    <row r="9687" customFormat="1" x14ac:dyDescent="0.25"/>
    <row r="9688" customFormat="1" x14ac:dyDescent="0.25"/>
    <row r="9689" customFormat="1" x14ac:dyDescent="0.25"/>
    <row r="9690" customFormat="1" x14ac:dyDescent="0.25"/>
    <row r="9691" customFormat="1" x14ac:dyDescent="0.25"/>
    <row r="9692" customFormat="1" x14ac:dyDescent="0.25"/>
    <row r="9693" customFormat="1" x14ac:dyDescent="0.25"/>
    <row r="9694" customFormat="1" x14ac:dyDescent="0.25"/>
    <row r="9695" customFormat="1" x14ac:dyDescent="0.25"/>
    <row r="9696" customFormat="1" x14ac:dyDescent="0.25"/>
    <row r="9697" customFormat="1" x14ac:dyDescent="0.25"/>
    <row r="9698" customFormat="1" x14ac:dyDescent="0.25"/>
    <row r="9699" customFormat="1" x14ac:dyDescent="0.25"/>
    <row r="9700" customFormat="1" x14ac:dyDescent="0.25"/>
    <row r="9701" customFormat="1" x14ac:dyDescent="0.25"/>
    <row r="9702" customFormat="1" x14ac:dyDescent="0.25"/>
    <row r="9703" customFormat="1" x14ac:dyDescent="0.25"/>
    <row r="9704" customFormat="1" x14ac:dyDescent="0.25"/>
    <row r="9705" customFormat="1" x14ac:dyDescent="0.25"/>
    <row r="9706" customFormat="1" x14ac:dyDescent="0.25"/>
    <row r="9707" customFormat="1" x14ac:dyDescent="0.25"/>
    <row r="9708" customFormat="1" x14ac:dyDescent="0.25"/>
    <row r="9709" customFormat="1" x14ac:dyDescent="0.25"/>
    <row r="9710" customFormat="1" x14ac:dyDescent="0.25"/>
    <row r="9711" customFormat="1" x14ac:dyDescent="0.25"/>
    <row r="9712" customFormat="1" x14ac:dyDescent="0.25"/>
    <row r="9713" customFormat="1" x14ac:dyDescent="0.25"/>
    <row r="9714" customFormat="1" x14ac:dyDescent="0.25"/>
    <row r="9715" customFormat="1" x14ac:dyDescent="0.25"/>
    <row r="9716" customFormat="1" x14ac:dyDescent="0.25"/>
    <row r="9717" customFormat="1" x14ac:dyDescent="0.25"/>
    <row r="9718" customFormat="1" x14ac:dyDescent="0.25"/>
    <row r="9719" customFormat="1" x14ac:dyDescent="0.25"/>
    <row r="9720" customFormat="1" x14ac:dyDescent="0.25"/>
    <row r="9721" customFormat="1" x14ac:dyDescent="0.25"/>
    <row r="9722" customFormat="1" x14ac:dyDescent="0.25"/>
    <row r="9723" customFormat="1" x14ac:dyDescent="0.25"/>
    <row r="9724" customFormat="1" x14ac:dyDescent="0.25"/>
    <row r="9725" customFormat="1" x14ac:dyDescent="0.25"/>
    <row r="9726" customFormat="1" x14ac:dyDescent="0.25"/>
    <row r="9727" customFormat="1" x14ac:dyDescent="0.25"/>
    <row r="9728" customFormat="1" x14ac:dyDescent="0.25"/>
    <row r="9729" customFormat="1" x14ac:dyDescent="0.25"/>
    <row r="9730" customFormat="1" x14ac:dyDescent="0.25"/>
    <row r="9731" customFormat="1" x14ac:dyDescent="0.25"/>
    <row r="9732" customFormat="1" x14ac:dyDescent="0.25"/>
    <row r="9733" customFormat="1" x14ac:dyDescent="0.25"/>
    <row r="9734" customFormat="1" x14ac:dyDescent="0.25"/>
    <row r="9735" customFormat="1" x14ac:dyDescent="0.25"/>
    <row r="9736" customFormat="1" x14ac:dyDescent="0.25"/>
    <row r="9737" customFormat="1" x14ac:dyDescent="0.25"/>
    <row r="9738" customFormat="1" x14ac:dyDescent="0.25"/>
    <row r="9739" customFormat="1" x14ac:dyDescent="0.25"/>
    <row r="9740" customFormat="1" x14ac:dyDescent="0.25"/>
    <row r="9741" customFormat="1" x14ac:dyDescent="0.25"/>
    <row r="9742" customFormat="1" x14ac:dyDescent="0.25"/>
    <row r="9743" customFormat="1" x14ac:dyDescent="0.25"/>
    <row r="9744" customFormat="1" x14ac:dyDescent="0.25"/>
    <row r="9745" customFormat="1" x14ac:dyDescent="0.25"/>
    <row r="9746" customFormat="1" x14ac:dyDescent="0.25"/>
    <row r="9747" customFormat="1" x14ac:dyDescent="0.25"/>
    <row r="9748" customFormat="1" x14ac:dyDescent="0.25"/>
    <row r="9749" customFormat="1" x14ac:dyDescent="0.25"/>
    <row r="9750" customFormat="1" x14ac:dyDescent="0.25"/>
    <row r="9751" customFormat="1" x14ac:dyDescent="0.25"/>
    <row r="9752" customFormat="1" x14ac:dyDescent="0.25"/>
    <row r="9753" customFormat="1" x14ac:dyDescent="0.25"/>
    <row r="9754" customFormat="1" x14ac:dyDescent="0.25"/>
    <row r="9755" customFormat="1" x14ac:dyDescent="0.25"/>
    <row r="9756" customFormat="1" x14ac:dyDescent="0.25"/>
    <row r="9757" customFormat="1" x14ac:dyDescent="0.25"/>
    <row r="9758" customFormat="1" x14ac:dyDescent="0.25"/>
    <row r="9759" customFormat="1" x14ac:dyDescent="0.25"/>
    <row r="9760" customFormat="1" x14ac:dyDescent="0.25"/>
    <row r="9761" customFormat="1" x14ac:dyDescent="0.25"/>
    <row r="9762" customFormat="1" x14ac:dyDescent="0.25"/>
    <row r="9763" customFormat="1" x14ac:dyDescent="0.25"/>
    <row r="9764" customFormat="1" x14ac:dyDescent="0.25"/>
    <row r="9765" customFormat="1" x14ac:dyDescent="0.25"/>
    <row r="9766" customFormat="1" x14ac:dyDescent="0.25"/>
    <row r="9767" customFormat="1" x14ac:dyDescent="0.25"/>
    <row r="9768" customFormat="1" x14ac:dyDescent="0.25"/>
    <row r="9769" customFormat="1" x14ac:dyDescent="0.25"/>
    <row r="9770" customFormat="1" x14ac:dyDescent="0.25"/>
    <row r="9771" customFormat="1" x14ac:dyDescent="0.25"/>
    <row r="9772" customFormat="1" x14ac:dyDescent="0.25"/>
    <row r="9773" customFormat="1" x14ac:dyDescent="0.25"/>
    <row r="9774" customFormat="1" x14ac:dyDescent="0.25"/>
    <row r="9775" customFormat="1" x14ac:dyDescent="0.25"/>
    <row r="9776" customFormat="1" x14ac:dyDescent="0.25"/>
    <row r="9777" customFormat="1" x14ac:dyDescent="0.25"/>
    <row r="9778" customFormat="1" x14ac:dyDescent="0.25"/>
    <row r="9779" customFormat="1" x14ac:dyDescent="0.25"/>
    <row r="9780" customFormat="1" x14ac:dyDescent="0.25"/>
    <row r="9781" customFormat="1" x14ac:dyDescent="0.25"/>
    <row r="9782" customFormat="1" x14ac:dyDescent="0.25"/>
    <row r="9783" customFormat="1" x14ac:dyDescent="0.25"/>
    <row r="9784" customFormat="1" x14ac:dyDescent="0.25"/>
    <row r="9785" customFormat="1" x14ac:dyDescent="0.25"/>
    <row r="9786" customFormat="1" x14ac:dyDescent="0.25"/>
    <row r="9787" customFormat="1" x14ac:dyDescent="0.25"/>
    <row r="9788" customFormat="1" x14ac:dyDescent="0.25"/>
    <row r="9789" customFormat="1" x14ac:dyDescent="0.25"/>
    <row r="9790" customFormat="1" x14ac:dyDescent="0.25"/>
    <row r="9791" customFormat="1" x14ac:dyDescent="0.25"/>
    <row r="9792" customFormat="1" x14ac:dyDescent="0.25"/>
    <row r="9793" customFormat="1" x14ac:dyDescent="0.25"/>
    <row r="9794" customFormat="1" x14ac:dyDescent="0.25"/>
    <row r="9795" customFormat="1" x14ac:dyDescent="0.25"/>
    <row r="9796" customFormat="1" x14ac:dyDescent="0.25"/>
    <row r="9797" customFormat="1" x14ac:dyDescent="0.25"/>
    <row r="9798" customFormat="1" x14ac:dyDescent="0.25"/>
    <row r="9799" customFormat="1" x14ac:dyDescent="0.25"/>
    <row r="9800" customFormat="1" x14ac:dyDescent="0.25"/>
    <row r="9801" customFormat="1" x14ac:dyDescent="0.25"/>
    <row r="9802" customFormat="1" x14ac:dyDescent="0.25"/>
    <row r="9803" customFormat="1" x14ac:dyDescent="0.25"/>
    <row r="9804" customFormat="1" x14ac:dyDescent="0.25"/>
    <row r="9805" customFormat="1" x14ac:dyDescent="0.25"/>
    <row r="9806" customFormat="1" x14ac:dyDescent="0.25"/>
    <row r="9807" customFormat="1" x14ac:dyDescent="0.25"/>
    <row r="9808" customFormat="1" x14ac:dyDescent="0.25"/>
    <row r="9809" customFormat="1" x14ac:dyDescent="0.25"/>
    <row r="9810" customFormat="1" x14ac:dyDescent="0.25"/>
    <row r="9811" customFormat="1" x14ac:dyDescent="0.25"/>
    <row r="9812" customFormat="1" x14ac:dyDescent="0.25"/>
    <row r="9813" customFormat="1" x14ac:dyDescent="0.25"/>
    <row r="9814" customFormat="1" x14ac:dyDescent="0.25"/>
    <row r="9815" customFormat="1" x14ac:dyDescent="0.25"/>
    <row r="9816" customFormat="1" x14ac:dyDescent="0.25"/>
    <row r="9817" customFormat="1" x14ac:dyDescent="0.25"/>
    <row r="9818" customFormat="1" x14ac:dyDescent="0.25"/>
    <row r="9819" customFormat="1" x14ac:dyDescent="0.25"/>
    <row r="9820" customFormat="1" x14ac:dyDescent="0.25"/>
    <row r="9821" customFormat="1" x14ac:dyDescent="0.25"/>
    <row r="9822" customFormat="1" x14ac:dyDescent="0.25"/>
    <row r="9823" customFormat="1" x14ac:dyDescent="0.25"/>
    <row r="9824" customFormat="1" x14ac:dyDescent="0.25"/>
    <row r="9825" customFormat="1" x14ac:dyDescent="0.25"/>
    <row r="9826" customFormat="1" x14ac:dyDescent="0.25"/>
    <row r="9827" customFormat="1" x14ac:dyDescent="0.25"/>
    <row r="9828" customFormat="1" x14ac:dyDescent="0.25"/>
    <row r="9829" customFormat="1" x14ac:dyDescent="0.25"/>
    <row r="9830" customFormat="1" x14ac:dyDescent="0.25"/>
    <row r="9831" customFormat="1" x14ac:dyDescent="0.25"/>
    <row r="9832" customFormat="1" x14ac:dyDescent="0.25"/>
    <row r="9833" customFormat="1" x14ac:dyDescent="0.25"/>
    <row r="9834" customFormat="1" x14ac:dyDescent="0.25"/>
    <row r="9835" customFormat="1" x14ac:dyDescent="0.25"/>
    <row r="9836" customFormat="1" x14ac:dyDescent="0.25"/>
    <row r="9837" customFormat="1" x14ac:dyDescent="0.25"/>
    <row r="9838" customFormat="1" x14ac:dyDescent="0.25"/>
    <row r="9839" customFormat="1" x14ac:dyDescent="0.25"/>
    <row r="9840" customFormat="1" x14ac:dyDescent="0.25"/>
    <row r="9841" customFormat="1" x14ac:dyDescent="0.25"/>
    <row r="9842" customFormat="1" x14ac:dyDescent="0.25"/>
    <row r="9843" customFormat="1" x14ac:dyDescent="0.25"/>
    <row r="9844" customFormat="1" x14ac:dyDescent="0.25"/>
    <row r="9845" customFormat="1" x14ac:dyDescent="0.25"/>
    <row r="9846" customFormat="1" x14ac:dyDescent="0.25"/>
    <row r="9847" customFormat="1" x14ac:dyDescent="0.25"/>
    <row r="9848" customFormat="1" x14ac:dyDescent="0.25"/>
    <row r="9849" customFormat="1" x14ac:dyDescent="0.25"/>
    <row r="9850" customFormat="1" x14ac:dyDescent="0.25"/>
    <row r="9851" customFormat="1" x14ac:dyDescent="0.25"/>
    <row r="9852" customFormat="1" x14ac:dyDescent="0.25"/>
    <row r="9853" customFormat="1" x14ac:dyDescent="0.25"/>
    <row r="9854" customFormat="1" x14ac:dyDescent="0.25"/>
    <row r="9855" customFormat="1" x14ac:dyDescent="0.25"/>
    <row r="9856" customFormat="1" x14ac:dyDescent="0.25"/>
    <row r="9857" customFormat="1" x14ac:dyDescent="0.25"/>
    <row r="9858" customFormat="1" x14ac:dyDescent="0.25"/>
    <row r="9859" customFormat="1" x14ac:dyDescent="0.25"/>
    <row r="9860" customFormat="1" x14ac:dyDescent="0.25"/>
    <row r="9861" customFormat="1" x14ac:dyDescent="0.25"/>
    <row r="9862" customFormat="1" x14ac:dyDescent="0.25"/>
    <row r="9863" customFormat="1" x14ac:dyDescent="0.25"/>
    <row r="9864" customFormat="1" x14ac:dyDescent="0.25"/>
    <row r="9865" customFormat="1" x14ac:dyDescent="0.25"/>
    <row r="9866" customFormat="1" x14ac:dyDescent="0.25"/>
    <row r="9867" customFormat="1" x14ac:dyDescent="0.25"/>
    <row r="9868" customFormat="1" x14ac:dyDescent="0.25"/>
    <row r="9869" customFormat="1" x14ac:dyDescent="0.25"/>
    <row r="9870" customFormat="1" x14ac:dyDescent="0.25"/>
    <row r="9871" customFormat="1" x14ac:dyDescent="0.25"/>
    <row r="9872" customFormat="1" x14ac:dyDescent="0.25"/>
    <row r="9873" customFormat="1" x14ac:dyDescent="0.25"/>
    <row r="9874" customFormat="1" x14ac:dyDescent="0.25"/>
    <row r="9875" customFormat="1" x14ac:dyDescent="0.25"/>
    <row r="9876" customFormat="1" x14ac:dyDescent="0.25"/>
    <row r="9877" customFormat="1" x14ac:dyDescent="0.25"/>
    <row r="9878" customFormat="1" x14ac:dyDescent="0.25"/>
    <row r="9879" customFormat="1" x14ac:dyDescent="0.25"/>
    <row r="9880" customFormat="1" x14ac:dyDescent="0.25"/>
    <row r="9881" customFormat="1" x14ac:dyDescent="0.25"/>
    <row r="9882" customFormat="1" x14ac:dyDescent="0.25"/>
    <row r="9883" customFormat="1" x14ac:dyDescent="0.25"/>
    <row r="9884" customFormat="1" x14ac:dyDescent="0.25"/>
    <row r="9885" customFormat="1" x14ac:dyDescent="0.25"/>
    <row r="9886" customFormat="1" x14ac:dyDescent="0.25"/>
    <row r="9887" customFormat="1" x14ac:dyDescent="0.25"/>
    <row r="9888" customFormat="1" x14ac:dyDescent="0.25"/>
    <row r="9889" customFormat="1" x14ac:dyDescent="0.25"/>
    <row r="9890" customFormat="1" x14ac:dyDescent="0.25"/>
    <row r="9891" customFormat="1" x14ac:dyDescent="0.25"/>
    <row r="9892" customFormat="1" x14ac:dyDescent="0.25"/>
    <row r="9893" customFormat="1" x14ac:dyDescent="0.25"/>
    <row r="9894" customFormat="1" x14ac:dyDescent="0.25"/>
    <row r="9895" customFormat="1" x14ac:dyDescent="0.25"/>
    <row r="9896" customFormat="1" x14ac:dyDescent="0.25"/>
    <row r="9897" customFormat="1" x14ac:dyDescent="0.25"/>
    <row r="9898" customFormat="1" x14ac:dyDescent="0.25"/>
    <row r="9899" customFormat="1" x14ac:dyDescent="0.25"/>
    <row r="9900" customFormat="1" x14ac:dyDescent="0.25"/>
    <row r="9901" customFormat="1" x14ac:dyDescent="0.25"/>
    <row r="9902" customFormat="1" x14ac:dyDescent="0.25"/>
    <row r="9903" customFormat="1" x14ac:dyDescent="0.25"/>
    <row r="9904" customFormat="1" x14ac:dyDescent="0.25"/>
    <row r="9905" customFormat="1" x14ac:dyDescent="0.25"/>
    <row r="9906" customFormat="1" x14ac:dyDescent="0.25"/>
    <row r="9907" customFormat="1" x14ac:dyDescent="0.25"/>
    <row r="9908" customFormat="1" x14ac:dyDescent="0.25"/>
    <row r="9909" customFormat="1" x14ac:dyDescent="0.25"/>
    <row r="9910" customFormat="1" x14ac:dyDescent="0.25"/>
    <row r="9911" customFormat="1" x14ac:dyDescent="0.25"/>
    <row r="9912" customFormat="1" x14ac:dyDescent="0.25"/>
    <row r="9913" customFormat="1" x14ac:dyDescent="0.25"/>
    <row r="9914" customFormat="1" x14ac:dyDescent="0.25"/>
    <row r="9915" customFormat="1" x14ac:dyDescent="0.25"/>
    <row r="9916" customFormat="1" x14ac:dyDescent="0.25"/>
    <row r="9917" customFormat="1" x14ac:dyDescent="0.25"/>
    <row r="9918" customFormat="1" x14ac:dyDescent="0.25"/>
    <row r="9919" customFormat="1" x14ac:dyDescent="0.25"/>
    <row r="9920" customFormat="1" x14ac:dyDescent="0.25"/>
    <row r="9921" customFormat="1" x14ac:dyDescent="0.25"/>
    <row r="9922" customFormat="1" x14ac:dyDescent="0.25"/>
    <row r="9923" customFormat="1" x14ac:dyDescent="0.25"/>
    <row r="9924" customFormat="1" x14ac:dyDescent="0.25"/>
    <row r="9925" customFormat="1" x14ac:dyDescent="0.25"/>
    <row r="9926" customFormat="1" x14ac:dyDescent="0.25"/>
    <row r="9927" customFormat="1" x14ac:dyDescent="0.25"/>
    <row r="9928" customFormat="1" x14ac:dyDescent="0.25"/>
    <row r="9929" customFormat="1" x14ac:dyDescent="0.25"/>
    <row r="9930" customFormat="1" x14ac:dyDescent="0.25"/>
    <row r="9931" customFormat="1" x14ac:dyDescent="0.25"/>
    <row r="9932" customFormat="1" x14ac:dyDescent="0.25"/>
    <row r="9933" customFormat="1" x14ac:dyDescent="0.25"/>
    <row r="9934" customFormat="1" x14ac:dyDescent="0.25"/>
    <row r="9935" customFormat="1" x14ac:dyDescent="0.25"/>
    <row r="9936" customFormat="1" x14ac:dyDescent="0.25"/>
    <row r="9937" customFormat="1" x14ac:dyDescent="0.25"/>
    <row r="9938" customFormat="1" x14ac:dyDescent="0.25"/>
    <row r="9939" customFormat="1" x14ac:dyDescent="0.25"/>
    <row r="9940" customFormat="1" x14ac:dyDescent="0.25"/>
    <row r="9941" customFormat="1" x14ac:dyDescent="0.25"/>
    <row r="9942" customFormat="1" x14ac:dyDescent="0.25"/>
    <row r="9943" customFormat="1" x14ac:dyDescent="0.25"/>
    <row r="9944" customFormat="1" x14ac:dyDescent="0.25"/>
    <row r="9945" customFormat="1" x14ac:dyDescent="0.25"/>
    <row r="9946" customFormat="1" x14ac:dyDescent="0.25"/>
    <row r="9947" customFormat="1" x14ac:dyDescent="0.25"/>
    <row r="9948" customFormat="1" x14ac:dyDescent="0.25"/>
    <row r="9949" customFormat="1" x14ac:dyDescent="0.25"/>
    <row r="9950" customFormat="1" x14ac:dyDescent="0.25"/>
    <row r="9951" customFormat="1" x14ac:dyDescent="0.25"/>
    <row r="9952" customFormat="1" x14ac:dyDescent="0.25"/>
    <row r="9953" customFormat="1" x14ac:dyDescent="0.25"/>
    <row r="9954" customFormat="1" x14ac:dyDescent="0.25"/>
    <row r="9955" customFormat="1" x14ac:dyDescent="0.25"/>
    <row r="9956" customFormat="1" x14ac:dyDescent="0.25"/>
    <row r="9957" customFormat="1" x14ac:dyDescent="0.25"/>
    <row r="9958" customFormat="1" x14ac:dyDescent="0.25"/>
    <row r="9959" customFormat="1" x14ac:dyDescent="0.25"/>
    <row r="9960" customFormat="1" x14ac:dyDescent="0.25"/>
    <row r="9961" customFormat="1" x14ac:dyDescent="0.25"/>
    <row r="9962" customFormat="1" x14ac:dyDescent="0.25"/>
    <row r="9963" customFormat="1" x14ac:dyDescent="0.25"/>
    <row r="9964" customFormat="1" x14ac:dyDescent="0.25"/>
    <row r="9965" customFormat="1" x14ac:dyDescent="0.25"/>
    <row r="9966" customFormat="1" x14ac:dyDescent="0.25"/>
    <row r="9967" customFormat="1" x14ac:dyDescent="0.25"/>
    <row r="9968" customFormat="1" x14ac:dyDescent="0.25"/>
    <row r="9969" customFormat="1" x14ac:dyDescent="0.25"/>
    <row r="9970" customFormat="1" x14ac:dyDescent="0.25"/>
    <row r="9971" customFormat="1" x14ac:dyDescent="0.25"/>
    <row r="9972" customFormat="1" x14ac:dyDescent="0.25"/>
    <row r="9973" customFormat="1" x14ac:dyDescent="0.25"/>
    <row r="9974" customFormat="1" x14ac:dyDescent="0.25"/>
    <row r="9975" customFormat="1" x14ac:dyDescent="0.25"/>
    <row r="9976" customFormat="1" x14ac:dyDescent="0.25"/>
    <row r="9977" customFormat="1" x14ac:dyDescent="0.25"/>
    <row r="9978" customFormat="1" x14ac:dyDescent="0.25"/>
    <row r="9979" customFormat="1" x14ac:dyDescent="0.25"/>
    <row r="9980" customFormat="1" x14ac:dyDescent="0.25"/>
    <row r="9981" customFormat="1" x14ac:dyDescent="0.25"/>
    <row r="9982" customFormat="1" x14ac:dyDescent="0.25"/>
    <row r="9983" customFormat="1" x14ac:dyDescent="0.25"/>
    <row r="9984" customFormat="1" x14ac:dyDescent="0.25"/>
    <row r="9985" customFormat="1" x14ac:dyDescent="0.25"/>
    <row r="9986" customFormat="1" x14ac:dyDescent="0.25"/>
    <row r="9987" customFormat="1" x14ac:dyDescent="0.25"/>
    <row r="9988" customFormat="1" x14ac:dyDescent="0.25"/>
    <row r="9989" customFormat="1" x14ac:dyDescent="0.25"/>
    <row r="9990" customFormat="1" x14ac:dyDescent="0.25"/>
    <row r="9991" customFormat="1" x14ac:dyDescent="0.25"/>
    <row r="9992" customFormat="1" x14ac:dyDescent="0.25"/>
    <row r="9993" customFormat="1" x14ac:dyDescent="0.25"/>
    <row r="9994" customFormat="1" x14ac:dyDescent="0.25"/>
    <row r="9995" customFormat="1" x14ac:dyDescent="0.25"/>
    <row r="9996" customFormat="1" x14ac:dyDescent="0.25"/>
    <row r="9997" customFormat="1" x14ac:dyDescent="0.25"/>
    <row r="9998" customFormat="1" x14ac:dyDescent="0.25"/>
    <row r="9999" customFormat="1" x14ac:dyDescent="0.25"/>
    <row r="10000" customFormat="1" x14ac:dyDescent="0.25"/>
  </sheetData>
  <mergeCells count="7">
    <mergeCell ref="A1:G3"/>
    <mergeCell ref="G8:G9"/>
    <mergeCell ref="A8:A9"/>
    <mergeCell ref="B8:B9"/>
    <mergeCell ref="C8:C9"/>
    <mergeCell ref="D8:E8"/>
    <mergeCell ref="F8:F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761914C-4B21-4B72-BA7A-BDA8B4E05E2C}">
          <x14:formula1>
            <xm:f>'STT mails'!$E$3:$E$9</xm:f>
          </x14:formula1>
          <xm:sqref>E5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08372-EFA5-483F-85B0-EC2558ECDC2F}">
  <sheetPr codeName="Feuil9">
    <tabColor rgb="FF92D050"/>
  </sheetPr>
  <dimension ref="A1:U671"/>
  <sheetViews>
    <sheetView workbookViewId="0">
      <selection activeCell="H22" sqref="A1:XFD1048576"/>
    </sheetView>
  </sheetViews>
  <sheetFormatPr baseColWidth="10" defaultRowHeight="15" x14ac:dyDescent="0.25"/>
  <cols>
    <col min="18" max="21" width="0" hidden="1" customWidth="1"/>
  </cols>
  <sheetData>
    <row r="1" spans="1:21" ht="72" customHeight="1" x14ac:dyDescent="0.25">
      <c r="A1" s="65" t="s">
        <v>68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21" x14ac:dyDescent="0.25">
      <c r="F2" s="60" t="s">
        <v>67</v>
      </c>
      <c r="G2" s="60"/>
      <c r="H2" s="23"/>
      <c r="I2" s="61" t="s">
        <v>66</v>
      </c>
      <c r="J2" s="62"/>
      <c r="K2" s="63"/>
      <c r="L2" s="64"/>
      <c r="R2" t="e" cm="1">
        <f t="array" ref="R2">#REF!</f>
        <v>#REF!</v>
      </c>
      <c r="U2" s="6" t="e" cm="1">
        <f t="array" ref="U2">#REF!</f>
        <v>#REF!</v>
      </c>
    </row>
    <row r="3" spans="1:21" x14ac:dyDescent="0.25">
      <c r="F3" s="61" t="s">
        <v>10</v>
      </c>
      <c r="G3" s="62"/>
      <c r="H3" s="22">
        <f ca="1">TODAY()</f>
        <v>44589</v>
      </c>
      <c r="J3" s="21"/>
      <c r="K3" s="21"/>
      <c r="L3" s="21"/>
    </row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</sheetData>
  <mergeCells count="5">
    <mergeCell ref="F2:G2"/>
    <mergeCell ref="I2:J2"/>
    <mergeCell ref="K2:L2"/>
    <mergeCell ref="F3:G3"/>
    <mergeCell ref="A1:L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4F3BD-B710-4F00-B50C-0050CA101466}">
  <sheetPr codeName="Feuil7"/>
  <dimension ref="A1:U1001"/>
  <sheetViews>
    <sheetView workbookViewId="0">
      <selection activeCell="E21" sqref="E21"/>
    </sheetView>
  </sheetViews>
  <sheetFormatPr baseColWidth="10" defaultRowHeight="15" x14ac:dyDescent="0.25"/>
  <cols>
    <col min="1" max="1" width="13.140625" customWidth="1"/>
    <col min="2" max="2" width="15.140625" customWidth="1"/>
    <col min="3" max="4" width="11.5703125" customWidth="1"/>
    <col min="5" max="5" width="18.85546875" customWidth="1"/>
    <col min="6" max="6" width="4.140625" customWidth="1"/>
    <col min="7" max="11" width="0" hidden="1" customWidth="1"/>
    <col min="12" max="12" width="55.28515625" customWidth="1"/>
    <col min="13" max="13" width="30.85546875" customWidth="1"/>
    <col min="14" max="14" width="17.7109375" customWidth="1"/>
    <col min="15" max="15" width="4" hidden="1" customWidth="1"/>
    <col min="16" max="16" width="42.42578125" customWidth="1"/>
    <col min="17" max="17" width="4.140625" customWidth="1"/>
    <col min="19" max="19" width="18.140625" customWidth="1"/>
  </cols>
  <sheetData>
    <row r="1" spans="1:20" ht="15.75" thickBot="1" x14ac:dyDescent="0.3"/>
    <row r="2" spans="1:20" ht="15.75" thickBot="1" x14ac:dyDescent="0.3">
      <c r="B2" t="s">
        <v>48</v>
      </c>
      <c r="C2" t="s">
        <v>43</v>
      </c>
      <c r="D2" s="1" t="s">
        <v>44</v>
      </c>
      <c r="E2" t="s">
        <v>0</v>
      </c>
      <c r="L2" s="9" t="s">
        <v>14</v>
      </c>
      <c r="M2" t="s">
        <v>85</v>
      </c>
      <c r="P2" s="19" t="s">
        <v>15</v>
      </c>
    </row>
    <row r="3" spans="1:20" ht="15" customHeight="1" thickBot="1" x14ac:dyDescent="0.3">
      <c r="A3" t="s">
        <v>16</v>
      </c>
      <c r="B3" t="s">
        <v>77</v>
      </c>
      <c r="C3" s="15" t="s">
        <v>78</v>
      </c>
      <c r="D3" s="27" t="s">
        <v>79</v>
      </c>
      <c r="E3" t="str">
        <f>CONCATENATE(Tableau1[[#This Row],[Prénom]]," ",Tableau1[[#This Row],[Nom]])</f>
        <v>Costia BIRMELE</v>
      </c>
      <c r="H3" s="2" t="str" cm="1">
        <f t="array" ref="H3:I4">'[1]ACCEPTANCE SHEET'!D9:E10</f>
        <v>Théo LUCCIONI</v>
      </c>
      <c r="I3" s="3">
        <v>0</v>
      </c>
      <c r="J3">
        <f t="shared" ref="J3:J4" si="0">IF($H$3=B4,1,0)</f>
        <v>0</v>
      </c>
      <c r="K3" t="str">
        <f t="shared" ref="K3:K4" si="1">IF(J3=1,D4,"")</f>
        <v/>
      </c>
      <c r="L3" s="16" t="e" cm="1">
        <f t="array" ref="L3">INDEX(Tableau1[Adresse],MATCH(B29,Tableau1[PM],0),0)</f>
        <v>#N/A</v>
      </c>
      <c r="M3" s="34"/>
      <c r="N3" s="31"/>
      <c r="P3" s="19" t="s">
        <v>18</v>
      </c>
      <c r="R3" s="67" t="s">
        <v>47</v>
      </c>
      <c r="S3" s="67"/>
      <c r="T3" s="67"/>
    </row>
    <row r="4" spans="1:20" ht="15.75" customHeight="1" thickBot="1" x14ac:dyDescent="0.3">
      <c r="B4" t="s">
        <v>60</v>
      </c>
      <c r="C4" s="14" t="s">
        <v>49</v>
      </c>
      <c r="D4" s="1" t="s">
        <v>17</v>
      </c>
      <c r="E4" t="str">
        <f>CONCATENATE(Tableau1[[#This Row],[Prénom]]," ",Tableau1[[#This Row],[Nom]])</f>
        <v>Romain MANCHADO</v>
      </c>
      <c r="H4" s="4">
        <v>0</v>
      </c>
      <c r="I4" s="5">
        <v>0</v>
      </c>
      <c r="J4">
        <f t="shared" si="0"/>
        <v>0</v>
      </c>
      <c r="K4" t="str">
        <f t="shared" si="1"/>
        <v/>
      </c>
      <c r="L4" s="17" t="s">
        <v>62</v>
      </c>
      <c r="M4" s="34"/>
      <c r="N4" s="31"/>
      <c r="P4" s="20" t="s">
        <v>20</v>
      </c>
      <c r="R4" s="67"/>
      <c r="S4" s="67"/>
      <c r="T4" s="67"/>
    </row>
    <row r="5" spans="1:20" ht="15" customHeight="1" x14ac:dyDescent="0.25">
      <c r="B5" t="s">
        <v>59</v>
      </c>
      <c r="C5" s="14" t="s">
        <v>50</v>
      </c>
      <c r="D5" s="1" t="s">
        <v>19</v>
      </c>
      <c r="E5" t="str">
        <f>CONCATENATE(Tableau1[[#This Row],[Prénom]]," ",Tableau1[[#This Row],[Nom]])</f>
        <v>Isabelle ONDULATI</v>
      </c>
      <c r="J5">
        <f>IF($H$3=B10,1,0)</f>
        <v>0</v>
      </c>
      <c r="K5" t="str">
        <f>IF(J5=1,D10,"")</f>
        <v/>
      </c>
      <c r="L5" s="11" t="e" cm="1">
        <f t="array" ref="L5">INDEX(Tableau1[Prénom],MATCH(B29,Tableau1[PM],0),0)</f>
        <v>#N/A</v>
      </c>
      <c r="M5" s="34"/>
      <c r="N5" s="31"/>
      <c r="P5" s="26" t="s">
        <v>21</v>
      </c>
      <c r="R5" s="67"/>
      <c r="S5" s="67"/>
      <c r="T5" s="67"/>
    </row>
    <row r="6" spans="1:20" ht="15.75" customHeight="1" x14ac:dyDescent="0.25">
      <c r="A6" s="8"/>
      <c r="B6" t="s">
        <v>51</v>
      </c>
      <c r="C6" s="15" t="s">
        <v>52</v>
      </c>
      <c r="D6" s="1" t="s">
        <v>22</v>
      </c>
      <c r="E6" t="str">
        <f>CONCATENATE(Tableau1[[#This Row],[Prénom]]," ",Tableau1[[#This Row],[Nom]])</f>
        <v>Théo LUCCIONI</v>
      </c>
      <c r="J6">
        <f>IF($H$3=B6,1,0)</f>
        <v>0</v>
      </c>
      <c r="K6" t="str">
        <f>IF(J6=1,D6,"")</f>
        <v/>
      </c>
      <c r="L6" s="68" t="s">
        <v>61</v>
      </c>
      <c r="M6" s="34"/>
      <c r="N6" s="32"/>
      <c r="P6" s="26" t="s">
        <v>23</v>
      </c>
      <c r="R6" s="67"/>
      <c r="S6" s="67"/>
      <c r="T6" s="67"/>
    </row>
    <row r="7" spans="1:20" ht="15" customHeight="1" x14ac:dyDescent="0.25">
      <c r="A7" s="8"/>
      <c r="B7" t="s">
        <v>58</v>
      </c>
      <c r="C7" s="15" t="s">
        <v>53</v>
      </c>
      <c r="D7" s="1" t="s">
        <v>24</v>
      </c>
      <c r="E7" t="str">
        <f>CONCATENATE(Tableau1[[#This Row],[Prénom]]," ",Tableau1[[#This Row],[Nom]])</f>
        <v>Alexandre DESSE</v>
      </c>
      <c r="J7">
        <f>IF($H$3=B7,1,0)</f>
        <v>0</v>
      </c>
      <c r="K7" t="str">
        <f>IF(J7=1,D7,"")</f>
        <v/>
      </c>
      <c r="L7" s="68"/>
      <c r="M7" s="34"/>
      <c r="N7" s="32"/>
      <c r="P7" s="26" t="s">
        <v>25</v>
      </c>
      <c r="R7" s="67"/>
      <c r="S7" s="67"/>
      <c r="T7" s="67"/>
    </row>
    <row r="8" spans="1:20" ht="17.25" customHeight="1" x14ac:dyDescent="0.25">
      <c r="A8" s="8"/>
      <c r="B8" t="s">
        <v>57</v>
      </c>
      <c r="C8" s="15" t="s">
        <v>54</v>
      </c>
      <c r="D8" s="1" t="s">
        <v>26</v>
      </c>
      <c r="E8" t="str">
        <f>CONCATENATE(Tableau1[[#This Row],[Prénom]]," ",Tableau1[[#This Row],[Nom]])</f>
        <v>Marie DUCROHET</v>
      </c>
      <c r="J8">
        <f>IF($H$3=B8,1,0)</f>
        <v>0</v>
      </c>
      <c r="K8" t="str">
        <f>IF(J8=1,D8,"")</f>
        <v/>
      </c>
      <c r="L8" s="68"/>
      <c r="M8" s="34"/>
      <c r="N8" s="32"/>
      <c r="P8" s="26" t="s">
        <v>27</v>
      </c>
    </row>
    <row r="9" spans="1:20" ht="15.75" customHeight="1" x14ac:dyDescent="0.25">
      <c r="B9" t="s">
        <v>56</v>
      </c>
      <c r="C9" s="15" t="s">
        <v>55</v>
      </c>
      <c r="D9" s="1" t="s">
        <v>28</v>
      </c>
      <c r="E9" t="str">
        <f>CONCATENATE(Tableau1[[#This Row],[Prénom]]," ",Tableau1[[#This Row],[Nom]])</f>
        <v>Pierre RIAUTET</v>
      </c>
      <c r="J9">
        <f>IF($H$3=B9,1,0)</f>
        <v>0</v>
      </c>
      <c r="K9" t="str">
        <f>IF(J9=1,D9,"")</f>
        <v/>
      </c>
      <c r="L9" s="68"/>
      <c r="M9" s="34"/>
      <c r="P9" s="26" t="s">
        <v>29</v>
      </c>
    </row>
    <row r="10" spans="1:20" ht="16.5" customHeight="1" x14ac:dyDescent="0.25">
      <c r="B10" s="25"/>
      <c r="C10" s="28"/>
      <c r="D10" s="29"/>
      <c r="E10" s="25"/>
      <c r="J10" t="e">
        <f>IF($H$3=#REF!,1,0)</f>
        <v>#REF!</v>
      </c>
      <c r="K10" t="e">
        <f>IF(J10=1,#REF!,"")</f>
        <v>#REF!</v>
      </c>
      <c r="L10" s="68"/>
      <c r="M10" s="34"/>
      <c r="P10" s="26" t="s">
        <v>30</v>
      </c>
    </row>
    <row r="11" spans="1:20" x14ac:dyDescent="0.25">
      <c r="B11" s="25"/>
      <c r="C11" s="25"/>
      <c r="D11" s="25"/>
      <c r="E11" s="25"/>
      <c r="J11" t="e">
        <f>IF($H$3=#REF!,1,0)</f>
        <v>#REF!</v>
      </c>
      <c r="K11" t="e">
        <f>IF(J11=1,#REF!,"")</f>
        <v>#REF!</v>
      </c>
      <c r="L11" s="11" t="s">
        <v>63</v>
      </c>
      <c r="M11" s="34"/>
      <c r="P11" s="26" t="s">
        <v>31</v>
      </c>
    </row>
    <row r="12" spans="1:20" x14ac:dyDescent="0.25">
      <c r="J12">
        <f t="shared" ref="J12:J24" si="2">IF($H$3=C11,1,0)</f>
        <v>0</v>
      </c>
      <c r="K12" t="str">
        <f t="shared" ref="K12:K27" si="3">IF(J12=1,D11,"")</f>
        <v/>
      </c>
      <c r="L12" s="10" t="str">
        <f>B32</f>
        <v>......................</v>
      </c>
      <c r="M12" s="34"/>
      <c r="P12" s="26" t="s">
        <v>32</v>
      </c>
    </row>
    <row r="13" spans="1:20" ht="15" customHeight="1" x14ac:dyDescent="0.25">
      <c r="B13" s="67" t="s">
        <v>45</v>
      </c>
      <c r="C13" s="67"/>
      <c r="D13" s="67"/>
      <c r="J13">
        <f t="shared" si="2"/>
        <v>0</v>
      </c>
      <c r="K13" t="str">
        <f t="shared" si="3"/>
        <v/>
      </c>
      <c r="L13" s="11" t="s">
        <v>64</v>
      </c>
      <c r="M13" s="34"/>
      <c r="P13" s="26" t="s">
        <v>33</v>
      </c>
    </row>
    <row r="14" spans="1:20" x14ac:dyDescent="0.25">
      <c r="B14" s="67"/>
      <c r="C14" s="67"/>
      <c r="D14" s="67"/>
      <c r="J14">
        <f t="shared" si="2"/>
        <v>0</v>
      </c>
      <c r="K14" t="str">
        <f t="shared" si="3"/>
        <v/>
      </c>
      <c r="L14" s="18" t="str">
        <f>D32</f>
        <v>......................</v>
      </c>
      <c r="M14" s="34"/>
      <c r="P14" s="26" t="s">
        <v>84</v>
      </c>
    </row>
    <row r="15" spans="1:20" x14ac:dyDescent="0.25">
      <c r="B15" s="67"/>
      <c r="C15" s="67"/>
      <c r="D15" s="67"/>
      <c r="J15">
        <f t="shared" si="2"/>
        <v>0</v>
      </c>
      <c r="K15" t="str">
        <f t="shared" si="3"/>
        <v/>
      </c>
      <c r="L15" s="69" t="s">
        <v>65</v>
      </c>
      <c r="M15" s="34"/>
      <c r="P15" s="26" t="s">
        <v>34</v>
      </c>
    </row>
    <row r="16" spans="1:20" x14ac:dyDescent="0.25">
      <c r="B16" s="67"/>
      <c r="C16" s="67"/>
      <c r="D16" s="67"/>
      <c r="J16">
        <f t="shared" si="2"/>
        <v>0</v>
      </c>
      <c r="K16" t="str">
        <f t="shared" si="3"/>
        <v/>
      </c>
      <c r="L16" s="69"/>
      <c r="M16" s="34"/>
      <c r="P16" s="26" t="s">
        <v>35</v>
      </c>
    </row>
    <row r="17" spans="2:21" x14ac:dyDescent="0.25">
      <c r="J17">
        <f t="shared" si="2"/>
        <v>0</v>
      </c>
      <c r="K17" t="str">
        <f t="shared" si="3"/>
        <v/>
      </c>
      <c r="L17" s="69"/>
      <c r="M17" s="34"/>
      <c r="P17" s="26" t="s">
        <v>36</v>
      </c>
    </row>
    <row r="18" spans="2:21" x14ac:dyDescent="0.25">
      <c r="J18">
        <f t="shared" si="2"/>
        <v>0</v>
      </c>
      <c r="K18" t="str">
        <f t="shared" si="3"/>
        <v/>
      </c>
      <c r="L18" s="69"/>
      <c r="M18" s="34"/>
      <c r="P18" s="26" t="s">
        <v>37</v>
      </c>
    </row>
    <row r="19" spans="2:21" x14ac:dyDescent="0.25">
      <c r="J19">
        <f t="shared" si="2"/>
        <v>0</v>
      </c>
      <c r="K19" t="str">
        <f t="shared" si="3"/>
        <v/>
      </c>
      <c r="L19" s="69"/>
      <c r="M19" s="34"/>
      <c r="P19" s="26" t="s">
        <v>72</v>
      </c>
    </row>
    <row r="20" spans="2:21" x14ac:dyDescent="0.25">
      <c r="J20">
        <f t="shared" si="2"/>
        <v>0</v>
      </c>
      <c r="K20" t="str">
        <f t="shared" si="3"/>
        <v/>
      </c>
      <c r="L20" s="69"/>
      <c r="M20" s="34"/>
      <c r="P20" s="26" t="s">
        <v>73</v>
      </c>
    </row>
    <row r="21" spans="2:21" x14ac:dyDescent="0.25">
      <c r="J21">
        <f t="shared" si="2"/>
        <v>0</v>
      </c>
      <c r="K21" t="str">
        <f t="shared" si="3"/>
        <v/>
      </c>
      <c r="L21" s="69"/>
      <c r="M21" s="34"/>
      <c r="P21" s="26" t="s">
        <v>74</v>
      </c>
    </row>
    <row r="22" spans="2:21" x14ac:dyDescent="0.25">
      <c r="J22">
        <f t="shared" si="2"/>
        <v>0</v>
      </c>
      <c r="K22" t="str">
        <f t="shared" si="3"/>
        <v/>
      </c>
      <c r="L22" s="69"/>
      <c r="M22" s="34"/>
      <c r="P22" s="26" t="s">
        <v>75</v>
      </c>
    </row>
    <row r="23" spans="2:21" ht="15.75" thickBot="1" x14ac:dyDescent="0.3">
      <c r="J23">
        <f t="shared" si="2"/>
        <v>0</v>
      </c>
      <c r="K23" t="str">
        <f t="shared" si="3"/>
        <v/>
      </c>
      <c r="L23" s="70"/>
      <c r="M23" s="34"/>
      <c r="P23" s="26" t="s">
        <v>76</v>
      </c>
    </row>
    <row r="24" spans="2:21" ht="15" customHeight="1" thickBot="1" x14ac:dyDescent="0.3">
      <c r="J24">
        <f t="shared" si="2"/>
        <v>0</v>
      </c>
      <c r="K24" t="str">
        <f t="shared" si="3"/>
        <v/>
      </c>
      <c r="L24" s="12" t="s">
        <v>46</v>
      </c>
      <c r="M24" s="34"/>
      <c r="P24" s="30" t="s">
        <v>83</v>
      </c>
    </row>
    <row r="25" spans="2:21" ht="15" customHeight="1" x14ac:dyDescent="0.25">
      <c r="J25">
        <f>IF($H$3=C29,1,0)</f>
        <v>0</v>
      </c>
      <c r="K25" t="str">
        <f t="shared" si="3"/>
        <v/>
      </c>
      <c r="M25" s="34"/>
    </row>
    <row r="26" spans="2:21" ht="15" customHeight="1" x14ac:dyDescent="0.25">
      <c r="J26">
        <f>IF($H$3=C30,1,0)</f>
        <v>0</v>
      </c>
      <c r="K26" t="str">
        <f t="shared" si="3"/>
        <v/>
      </c>
      <c r="M26" s="34"/>
    </row>
    <row r="27" spans="2:21" ht="15" customHeight="1" x14ac:dyDescent="0.25">
      <c r="J27">
        <f>IF($H$3=C31,1,0)</f>
        <v>0</v>
      </c>
      <c r="K27" t="str">
        <f t="shared" si="3"/>
        <v/>
      </c>
      <c r="M27" s="34"/>
    </row>
    <row r="28" spans="2:21" ht="15" customHeight="1" x14ac:dyDescent="0.25">
      <c r="M28" s="34"/>
    </row>
    <row r="29" spans="2:21" x14ac:dyDescent="0.25">
      <c r="B29" cm="1">
        <f t="array" ref="B29:C30">'[2]ACCEPTANCE SHEET'!D9:E10</f>
        <v>0</v>
      </c>
      <c r="C29">
        <v>0</v>
      </c>
      <c r="M29" s="34"/>
    </row>
    <row r="30" spans="2:21" x14ac:dyDescent="0.25">
      <c r="B30">
        <v>0</v>
      </c>
      <c r="C30">
        <v>0</v>
      </c>
      <c r="M30" s="34"/>
    </row>
    <row r="31" spans="2:21" ht="15" customHeight="1" x14ac:dyDescent="0.25">
      <c r="M31" s="34"/>
      <c r="S31" s="13"/>
      <c r="T31" s="13"/>
      <c r="U31" s="13"/>
    </row>
    <row r="32" spans="2:21" x14ac:dyDescent="0.25">
      <c r="B32" s="6" t="str" cm="1">
        <f t="array" ref="B32:B33">'[2]ACCEPTANCE SHEET'!F5:F6</f>
        <v>......................</v>
      </c>
      <c r="D32" t="str" cm="1">
        <f t="array" ref="D32:E33">'[2]ACCEPTANCE SHEET'!B9:C10</f>
        <v>......................</v>
      </c>
      <c r="E32">
        <v>0</v>
      </c>
      <c r="M32" s="34"/>
      <c r="R32" s="13"/>
      <c r="S32" s="13"/>
      <c r="T32" s="13"/>
      <c r="U32" s="13"/>
    </row>
    <row r="33" spans="2:21" x14ac:dyDescent="0.25">
      <c r="B33">
        <v>0</v>
      </c>
      <c r="D33">
        <v>0</v>
      </c>
      <c r="E33">
        <v>0</v>
      </c>
      <c r="M33" s="31"/>
      <c r="R33" s="13"/>
      <c r="S33" s="13"/>
      <c r="T33" s="13"/>
      <c r="U33" s="13"/>
    </row>
    <row r="34" spans="2:21" x14ac:dyDescent="0.25">
      <c r="R34" s="13"/>
      <c r="S34" s="13"/>
      <c r="T34" s="13"/>
      <c r="U34" s="13"/>
    </row>
    <row r="35" spans="2:21" x14ac:dyDescent="0.25">
      <c r="R35" s="13"/>
      <c r="S35" s="13"/>
      <c r="T35" s="13"/>
      <c r="U35" s="13"/>
    </row>
    <row r="36" spans="2:21" x14ac:dyDescent="0.25">
      <c r="R36" s="13"/>
      <c r="S36" s="13"/>
      <c r="T36" s="13"/>
      <c r="U36" s="13"/>
    </row>
    <row r="37" spans="2:21" x14ac:dyDescent="0.25">
      <c r="R37" s="13"/>
      <c r="S37" s="13"/>
      <c r="T37" s="13"/>
      <c r="U37" s="13"/>
    </row>
    <row r="38" spans="2:21" x14ac:dyDescent="0.25">
      <c r="R38" s="13"/>
      <c r="S38" s="13"/>
      <c r="T38" s="13"/>
      <c r="U38" s="13"/>
    </row>
    <row r="39" spans="2:21" x14ac:dyDescent="0.25">
      <c r="R39" s="13"/>
      <c r="S39" s="13"/>
      <c r="T39" s="13"/>
      <c r="U39" s="13"/>
    </row>
    <row r="107" spans="13:13" x14ac:dyDescent="0.25">
      <c r="M107" s="25"/>
    </row>
    <row r="108" spans="13:13" x14ac:dyDescent="0.25">
      <c r="M108" s="25"/>
    </row>
    <row r="109" spans="13:13" x14ac:dyDescent="0.25">
      <c r="M109" s="25"/>
    </row>
    <row r="110" spans="13:13" x14ac:dyDescent="0.25">
      <c r="M110" s="25"/>
    </row>
    <row r="111" spans="13:13" x14ac:dyDescent="0.25">
      <c r="M111" s="25"/>
    </row>
    <row r="112" spans="13:13" x14ac:dyDescent="0.25">
      <c r="M112" s="25"/>
    </row>
    <row r="113" spans="13:13" x14ac:dyDescent="0.25">
      <c r="M113" s="25"/>
    </row>
    <row r="114" spans="13:13" x14ac:dyDescent="0.25">
      <c r="M114" s="25"/>
    </row>
    <row r="115" spans="13:13" x14ac:dyDescent="0.25">
      <c r="M115" s="25"/>
    </row>
    <row r="116" spans="13:13" x14ac:dyDescent="0.25">
      <c r="M116" s="25"/>
    </row>
    <row r="117" spans="13:13" x14ac:dyDescent="0.25">
      <c r="M117" s="25"/>
    </row>
    <row r="118" spans="13:13" x14ac:dyDescent="0.25">
      <c r="M118" s="25"/>
    </row>
    <row r="119" spans="13:13" x14ac:dyDescent="0.25">
      <c r="M119" s="25"/>
    </row>
    <row r="120" spans="13:13" x14ac:dyDescent="0.25">
      <c r="M120" s="25"/>
    </row>
    <row r="121" spans="13:13" x14ac:dyDescent="0.25">
      <c r="M121" s="25"/>
    </row>
    <row r="122" spans="13:13" x14ac:dyDescent="0.25">
      <c r="M122" s="25"/>
    </row>
    <row r="123" spans="13:13" x14ac:dyDescent="0.25">
      <c r="M123" s="25"/>
    </row>
    <row r="124" spans="13:13" x14ac:dyDescent="0.25">
      <c r="M124" s="25"/>
    </row>
    <row r="125" spans="13:13" x14ac:dyDescent="0.25">
      <c r="M125" s="25"/>
    </row>
    <row r="126" spans="13:13" x14ac:dyDescent="0.25">
      <c r="M126" s="25"/>
    </row>
    <row r="127" spans="13:13" x14ac:dyDescent="0.25">
      <c r="M127" s="25"/>
    </row>
    <row r="128" spans="13:13" x14ac:dyDescent="0.25">
      <c r="M128" s="25"/>
    </row>
    <row r="129" spans="13:13" x14ac:dyDescent="0.25">
      <c r="M129" s="25"/>
    </row>
    <row r="130" spans="13:13" x14ac:dyDescent="0.25">
      <c r="M130" s="25"/>
    </row>
    <row r="131" spans="13:13" x14ac:dyDescent="0.25">
      <c r="M131" s="25"/>
    </row>
    <row r="132" spans="13:13" x14ac:dyDescent="0.25">
      <c r="M132" s="25"/>
    </row>
    <row r="133" spans="13:13" x14ac:dyDescent="0.25">
      <c r="M133" s="25"/>
    </row>
    <row r="134" spans="13:13" x14ac:dyDescent="0.25">
      <c r="M134" s="25"/>
    </row>
    <row r="135" spans="13:13" x14ac:dyDescent="0.25">
      <c r="M135" s="25"/>
    </row>
    <row r="136" spans="13:13" x14ac:dyDescent="0.25">
      <c r="M136" s="25"/>
    </row>
    <row r="137" spans="13:13" x14ac:dyDescent="0.25">
      <c r="M137" s="25"/>
    </row>
    <row r="138" spans="13:13" x14ac:dyDescent="0.25">
      <c r="M138" s="25"/>
    </row>
    <row r="139" spans="13:13" x14ac:dyDescent="0.25">
      <c r="M139" s="25"/>
    </row>
    <row r="140" spans="13:13" x14ac:dyDescent="0.25">
      <c r="M140" s="25"/>
    </row>
    <row r="141" spans="13:13" x14ac:dyDescent="0.25">
      <c r="M141" s="25"/>
    </row>
    <row r="142" spans="13:13" x14ac:dyDescent="0.25">
      <c r="M142" s="25"/>
    </row>
    <row r="143" spans="13:13" x14ac:dyDescent="0.25">
      <c r="M143" s="25"/>
    </row>
    <row r="144" spans="13:13" x14ac:dyDescent="0.25">
      <c r="M144" s="25"/>
    </row>
    <row r="145" spans="13:13" x14ac:dyDescent="0.25">
      <c r="M145" s="25"/>
    </row>
    <row r="146" spans="13:13" x14ac:dyDescent="0.25">
      <c r="M146" s="25"/>
    </row>
    <row r="147" spans="13:13" x14ac:dyDescent="0.25">
      <c r="M147" s="25"/>
    </row>
    <row r="148" spans="13:13" x14ac:dyDescent="0.25">
      <c r="M148" s="25"/>
    </row>
    <row r="149" spans="13:13" x14ac:dyDescent="0.25">
      <c r="M149" s="25"/>
    </row>
    <row r="150" spans="13:13" x14ac:dyDescent="0.25">
      <c r="M150" s="25"/>
    </row>
    <row r="151" spans="13:13" x14ac:dyDescent="0.25">
      <c r="M151" s="25"/>
    </row>
    <row r="152" spans="13:13" x14ac:dyDescent="0.25">
      <c r="M152" s="25"/>
    </row>
    <row r="153" spans="13:13" x14ac:dyDescent="0.25">
      <c r="M153" s="25"/>
    </row>
    <row r="154" spans="13:13" x14ac:dyDescent="0.25">
      <c r="M154" s="25"/>
    </row>
    <row r="155" spans="13:13" x14ac:dyDescent="0.25">
      <c r="M155" s="25"/>
    </row>
    <row r="156" spans="13:13" x14ac:dyDescent="0.25">
      <c r="M156" s="25"/>
    </row>
    <row r="157" spans="13:13" x14ac:dyDescent="0.25">
      <c r="M157" s="25"/>
    </row>
    <row r="158" spans="13:13" x14ac:dyDescent="0.25">
      <c r="M158" s="25"/>
    </row>
    <row r="159" spans="13:13" x14ac:dyDescent="0.25">
      <c r="M159" s="25"/>
    </row>
    <row r="160" spans="13:13" x14ac:dyDescent="0.25">
      <c r="M160" s="25"/>
    </row>
    <row r="161" spans="13:13" x14ac:dyDescent="0.25">
      <c r="M161" s="25"/>
    </row>
    <row r="162" spans="13:13" x14ac:dyDescent="0.25">
      <c r="M162" s="25"/>
    </row>
    <row r="163" spans="13:13" x14ac:dyDescent="0.25">
      <c r="M163" s="25"/>
    </row>
    <row r="164" spans="13:13" x14ac:dyDescent="0.25">
      <c r="M164" s="25"/>
    </row>
    <row r="165" spans="13:13" x14ac:dyDescent="0.25">
      <c r="M165" s="25"/>
    </row>
    <row r="166" spans="13:13" x14ac:dyDescent="0.25">
      <c r="M166" s="25"/>
    </row>
    <row r="167" spans="13:13" x14ac:dyDescent="0.25">
      <c r="M167" s="25"/>
    </row>
    <row r="168" spans="13:13" x14ac:dyDescent="0.25">
      <c r="M168" s="25"/>
    </row>
    <row r="169" spans="13:13" x14ac:dyDescent="0.25">
      <c r="M169" s="25"/>
    </row>
    <row r="170" spans="13:13" x14ac:dyDescent="0.25">
      <c r="M170" s="25"/>
    </row>
    <row r="171" spans="13:13" x14ac:dyDescent="0.25">
      <c r="M171" s="25"/>
    </row>
    <row r="172" spans="13:13" x14ac:dyDescent="0.25">
      <c r="M172" s="25"/>
    </row>
    <row r="173" spans="13:13" x14ac:dyDescent="0.25">
      <c r="M173" s="25"/>
    </row>
    <row r="174" spans="13:13" x14ac:dyDescent="0.25">
      <c r="M174" s="25"/>
    </row>
    <row r="175" spans="13:13" x14ac:dyDescent="0.25">
      <c r="M175" s="25"/>
    </row>
    <row r="176" spans="13:13" x14ac:dyDescent="0.25">
      <c r="M176" s="25"/>
    </row>
    <row r="177" spans="13:13" x14ac:dyDescent="0.25">
      <c r="M177" s="25"/>
    </row>
    <row r="178" spans="13:13" x14ac:dyDescent="0.25">
      <c r="M178" s="25"/>
    </row>
    <row r="179" spans="13:13" x14ac:dyDescent="0.25">
      <c r="M179" s="25"/>
    </row>
    <row r="180" spans="13:13" x14ac:dyDescent="0.25">
      <c r="M180" s="25"/>
    </row>
    <row r="181" spans="13:13" x14ac:dyDescent="0.25">
      <c r="M181" s="25"/>
    </row>
    <row r="182" spans="13:13" x14ac:dyDescent="0.25">
      <c r="M182" s="25"/>
    </row>
    <row r="183" spans="13:13" x14ac:dyDescent="0.25">
      <c r="M183" s="25"/>
    </row>
    <row r="184" spans="13:13" x14ac:dyDescent="0.25">
      <c r="M184" s="25"/>
    </row>
    <row r="185" spans="13:13" x14ac:dyDescent="0.25">
      <c r="M185" s="25"/>
    </row>
    <row r="186" spans="13:13" x14ac:dyDescent="0.25">
      <c r="M186" s="25"/>
    </row>
    <row r="187" spans="13:13" x14ac:dyDescent="0.25">
      <c r="M187" s="25"/>
    </row>
    <row r="188" spans="13:13" x14ac:dyDescent="0.25">
      <c r="M188" s="25"/>
    </row>
    <row r="189" spans="13:13" x14ac:dyDescent="0.25">
      <c r="M189" s="25"/>
    </row>
    <row r="190" spans="13:13" x14ac:dyDescent="0.25">
      <c r="M190" s="25"/>
    </row>
    <row r="191" spans="13:13" x14ac:dyDescent="0.25">
      <c r="M191" s="25"/>
    </row>
    <row r="192" spans="13:13" x14ac:dyDescent="0.25">
      <c r="M192" s="25"/>
    </row>
    <row r="193" spans="13:13" x14ac:dyDescent="0.25">
      <c r="M193" s="25"/>
    </row>
    <row r="194" spans="13:13" x14ac:dyDescent="0.25">
      <c r="M194" s="25"/>
    </row>
    <row r="195" spans="13:13" x14ac:dyDescent="0.25">
      <c r="M195" s="25"/>
    </row>
    <row r="196" spans="13:13" x14ac:dyDescent="0.25">
      <c r="M196" s="25"/>
    </row>
    <row r="197" spans="13:13" x14ac:dyDescent="0.25">
      <c r="M197" s="25"/>
    </row>
    <row r="198" spans="13:13" x14ac:dyDescent="0.25">
      <c r="M198" s="25"/>
    </row>
    <row r="199" spans="13:13" x14ac:dyDescent="0.25">
      <c r="M199" s="25"/>
    </row>
    <row r="200" spans="13:13" x14ac:dyDescent="0.25">
      <c r="M200" s="25"/>
    </row>
    <row r="201" spans="13:13" x14ac:dyDescent="0.25">
      <c r="M201" s="25"/>
    </row>
    <row r="202" spans="13:13" x14ac:dyDescent="0.25">
      <c r="M202" s="25"/>
    </row>
    <row r="203" spans="13:13" x14ac:dyDescent="0.25">
      <c r="M203" s="25"/>
    </row>
    <row r="204" spans="13:13" x14ac:dyDescent="0.25">
      <c r="M204" s="25"/>
    </row>
    <row r="205" spans="13:13" x14ac:dyDescent="0.25">
      <c r="M205" s="25"/>
    </row>
    <row r="206" spans="13:13" x14ac:dyDescent="0.25">
      <c r="M206" s="25"/>
    </row>
    <row r="207" spans="13:13" x14ac:dyDescent="0.25">
      <c r="M207" s="25"/>
    </row>
    <row r="208" spans="13:13" x14ac:dyDescent="0.25">
      <c r="M208" s="25"/>
    </row>
    <row r="209" spans="13:13" x14ac:dyDescent="0.25">
      <c r="M209" s="25"/>
    </row>
    <row r="210" spans="13:13" x14ac:dyDescent="0.25">
      <c r="M210" s="25"/>
    </row>
    <row r="211" spans="13:13" x14ac:dyDescent="0.25">
      <c r="M211" s="25"/>
    </row>
    <row r="212" spans="13:13" x14ac:dyDescent="0.25">
      <c r="M212" s="25"/>
    </row>
    <row r="213" spans="13:13" x14ac:dyDescent="0.25">
      <c r="M213" s="25"/>
    </row>
    <row r="214" spans="13:13" x14ac:dyDescent="0.25">
      <c r="M214" s="25"/>
    </row>
    <row r="215" spans="13:13" x14ac:dyDescent="0.25">
      <c r="M215" s="25"/>
    </row>
    <row r="216" spans="13:13" x14ac:dyDescent="0.25">
      <c r="M216" s="25"/>
    </row>
    <row r="217" spans="13:13" x14ac:dyDescent="0.25">
      <c r="M217" s="25"/>
    </row>
    <row r="218" spans="13:13" x14ac:dyDescent="0.25">
      <c r="M218" s="25"/>
    </row>
    <row r="219" spans="13:13" x14ac:dyDescent="0.25">
      <c r="M219" s="25"/>
    </row>
    <row r="220" spans="13:13" x14ac:dyDescent="0.25">
      <c r="M220" s="25"/>
    </row>
    <row r="221" spans="13:13" x14ac:dyDescent="0.25">
      <c r="M221" s="25"/>
    </row>
    <row r="222" spans="13:13" x14ac:dyDescent="0.25">
      <c r="M222" s="25"/>
    </row>
    <row r="223" spans="13:13" x14ac:dyDescent="0.25">
      <c r="M223" s="25"/>
    </row>
    <row r="224" spans="13:13" x14ac:dyDescent="0.25">
      <c r="M224" s="25"/>
    </row>
    <row r="225" spans="13:13" x14ac:dyDescent="0.25">
      <c r="M225" s="25"/>
    </row>
    <row r="226" spans="13:13" x14ac:dyDescent="0.25">
      <c r="M226" s="25"/>
    </row>
    <row r="227" spans="13:13" x14ac:dyDescent="0.25">
      <c r="M227" s="25"/>
    </row>
    <row r="228" spans="13:13" x14ac:dyDescent="0.25">
      <c r="M228" s="25"/>
    </row>
    <row r="229" spans="13:13" x14ac:dyDescent="0.25">
      <c r="M229" s="25"/>
    </row>
    <row r="230" spans="13:13" x14ac:dyDescent="0.25">
      <c r="M230" s="25"/>
    </row>
    <row r="231" spans="13:13" x14ac:dyDescent="0.25">
      <c r="M231" s="25"/>
    </row>
    <row r="232" spans="13:13" x14ac:dyDescent="0.25">
      <c r="M232" s="25"/>
    </row>
    <row r="233" spans="13:13" x14ac:dyDescent="0.25">
      <c r="M233" s="25"/>
    </row>
    <row r="234" spans="13:13" x14ac:dyDescent="0.25">
      <c r="M234" s="25"/>
    </row>
    <row r="235" spans="13:13" x14ac:dyDescent="0.25">
      <c r="M235" s="25"/>
    </row>
    <row r="236" spans="13:13" x14ac:dyDescent="0.25">
      <c r="M236" s="25"/>
    </row>
    <row r="237" spans="13:13" x14ac:dyDescent="0.25">
      <c r="M237" s="25"/>
    </row>
    <row r="238" spans="13:13" x14ac:dyDescent="0.25">
      <c r="M238" s="25"/>
    </row>
    <row r="239" spans="13:13" x14ac:dyDescent="0.25">
      <c r="M239" s="25"/>
    </row>
    <row r="240" spans="13:13" x14ac:dyDescent="0.25">
      <c r="M240" s="25"/>
    </row>
    <row r="241" spans="13:13" x14ac:dyDescent="0.25">
      <c r="M241" s="25"/>
    </row>
    <row r="242" spans="13:13" x14ac:dyDescent="0.25">
      <c r="M242" s="25"/>
    </row>
    <row r="243" spans="13:13" x14ac:dyDescent="0.25">
      <c r="M243" s="25"/>
    </row>
    <row r="244" spans="13:13" x14ac:dyDescent="0.25">
      <c r="M244" s="25"/>
    </row>
    <row r="245" spans="13:13" x14ac:dyDescent="0.25">
      <c r="M245" s="25"/>
    </row>
    <row r="246" spans="13:13" x14ac:dyDescent="0.25">
      <c r="M246" s="25"/>
    </row>
    <row r="247" spans="13:13" x14ac:dyDescent="0.25">
      <c r="M247" s="25"/>
    </row>
    <row r="248" spans="13:13" x14ac:dyDescent="0.25">
      <c r="M248" s="25"/>
    </row>
    <row r="249" spans="13:13" x14ac:dyDescent="0.25">
      <c r="M249" s="25"/>
    </row>
    <row r="250" spans="13:13" x14ac:dyDescent="0.25">
      <c r="M250" s="25"/>
    </row>
    <row r="251" spans="13:13" x14ac:dyDescent="0.25">
      <c r="M251" s="25"/>
    </row>
    <row r="252" spans="13:13" x14ac:dyDescent="0.25">
      <c r="M252" s="25"/>
    </row>
    <row r="253" spans="13:13" x14ac:dyDescent="0.25">
      <c r="M253" s="25"/>
    </row>
    <row r="254" spans="13:13" x14ac:dyDescent="0.25">
      <c r="M254" s="25"/>
    </row>
    <row r="255" spans="13:13" x14ac:dyDescent="0.25">
      <c r="M255" s="25"/>
    </row>
    <row r="256" spans="13:13" x14ac:dyDescent="0.25">
      <c r="M256" s="25"/>
    </row>
    <row r="257" spans="13:13" x14ac:dyDescent="0.25">
      <c r="M257" s="25"/>
    </row>
    <row r="258" spans="13:13" x14ac:dyDescent="0.25">
      <c r="M258" s="25"/>
    </row>
    <row r="259" spans="13:13" x14ac:dyDescent="0.25">
      <c r="M259" s="25"/>
    </row>
    <row r="260" spans="13:13" x14ac:dyDescent="0.25">
      <c r="M260" s="25"/>
    </row>
    <row r="261" spans="13:13" x14ac:dyDescent="0.25">
      <c r="M261" s="25"/>
    </row>
    <row r="262" spans="13:13" x14ac:dyDescent="0.25">
      <c r="M262" s="25"/>
    </row>
    <row r="263" spans="13:13" x14ac:dyDescent="0.25">
      <c r="M263" s="25"/>
    </row>
    <row r="264" spans="13:13" x14ac:dyDescent="0.25">
      <c r="M264" s="25"/>
    </row>
    <row r="265" spans="13:13" x14ac:dyDescent="0.25">
      <c r="M265" s="25"/>
    </row>
    <row r="266" spans="13:13" x14ac:dyDescent="0.25">
      <c r="M266" s="25"/>
    </row>
    <row r="267" spans="13:13" x14ac:dyDescent="0.25">
      <c r="M267" s="25"/>
    </row>
    <row r="268" spans="13:13" x14ac:dyDescent="0.25">
      <c r="M268" s="25"/>
    </row>
    <row r="269" spans="13:13" x14ac:dyDescent="0.25">
      <c r="M269" s="25"/>
    </row>
    <row r="270" spans="13:13" x14ac:dyDescent="0.25">
      <c r="M270" s="25"/>
    </row>
    <row r="271" spans="13:13" x14ac:dyDescent="0.25">
      <c r="M271" s="25"/>
    </row>
    <row r="272" spans="13:13" x14ac:dyDescent="0.25">
      <c r="M272" s="25"/>
    </row>
    <row r="273" spans="13:13" x14ac:dyDescent="0.25">
      <c r="M273" s="25"/>
    </row>
    <row r="274" spans="13:13" x14ac:dyDescent="0.25">
      <c r="M274" s="25"/>
    </row>
    <row r="275" spans="13:13" x14ac:dyDescent="0.25">
      <c r="M275" s="25"/>
    </row>
    <row r="276" spans="13:13" x14ac:dyDescent="0.25">
      <c r="M276" s="25"/>
    </row>
    <row r="277" spans="13:13" x14ac:dyDescent="0.25">
      <c r="M277" s="25"/>
    </row>
    <row r="278" spans="13:13" x14ac:dyDescent="0.25">
      <c r="M278" s="25"/>
    </row>
    <row r="279" spans="13:13" x14ac:dyDescent="0.25">
      <c r="M279" s="25"/>
    </row>
    <row r="280" spans="13:13" x14ac:dyDescent="0.25">
      <c r="M280" s="25"/>
    </row>
    <row r="281" spans="13:13" x14ac:dyDescent="0.25">
      <c r="M281" s="25"/>
    </row>
    <row r="282" spans="13:13" x14ac:dyDescent="0.25">
      <c r="M282" s="25"/>
    </row>
    <row r="283" spans="13:13" x14ac:dyDescent="0.25">
      <c r="M283" s="25"/>
    </row>
    <row r="284" spans="13:13" x14ac:dyDescent="0.25">
      <c r="M284" s="25"/>
    </row>
    <row r="285" spans="13:13" x14ac:dyDescent="0.25">
      <c r="M285" s="25"/>
    </row>
    <row r="286" spans="13:13" x14ac:dyDescent="0.25">
      <c r="M286" s="25"/>
    </row>
    <row r="287" spans="13:13" x14ac:dyDescent="0.25">
      <c r="M287" s="25"/>
    </row>
    <row r="288" spans="13:13" x14ac:dyDescent="0.25">
      <c r="M288" s="25"/>
    </row>
    <row r="289" spans="13:13" x14ac:dyDescent="0.25">
      <c r="M289" s="25"/>
    </row>
    <row r="290" spans="13:13" x14ac:dyDescent="0.25">
      <c r="M290" s="25"/>
    </row>
    <row r="291" spans="13:13" x14ac:dyDescent="0.25">
      <c r="M291" s="25"/>
    </row>
    <row r="292" spans="13:13" x14ac:dyDescent="0.25">
      <c r="M292" s="25"/>
    </row>
    <row r="293" spans="13:13" x14ac:dyDescent="0.25">
      <c r="M293" s="25"/>
    </row>
    <row r="294" spans="13:13" x14ac:dyDescent="0.25">
      <c r="M294" s="25"/>
    </row>
    <row r="295" spans="13:13" x14ac:dyDescent="0.25">
      <c r="M295" s="25"/>
    </row>
    <row r="296" spans="13:13" x14ac:dyDescent="0.25">
      <c r="M296" s="25"/>
    </row>
    <row r="297" spans="13:13" x14ac:dyDescent="0.25">
      <c r="M297" s="25"/>
    </row>
    <row r="298" spans="13:13" x14ac:dyDescent="0.25">
      <c r="M298" s="25"/>
    </row>
    <row r="299" spans="13:13" x14ac:dyDescent="0.25">
      <c r="M299" s="25"/>
    </row>
    <row r="300" spans="13:13" x14ac:dyDescent="0.25">
      <c r="M300" s="25"/>
    </row>
    <row r="301" spans="13:13" x14ac:dyDescent="0.25">
      <c r="M301" s="25"/>
    </row>
    <row r="302" spans="13:13" x14ac:dyDescent="0.25">
      <c r="M302" s="25"/>
    </row>
    <row r="303" spans="13:13" x14ac:dyDescent="0.25">
      <c r="M303" s="25"/>
    </row>
    <row r="304" spans="13:13" x14ac:dyDescent="0.25">
      <c r="M304" s="25"/>
    </row>
    <row r="305" spans="13:13" x14ac:dyDescent="0.25">
      <c r="M305" s="25"/>
    </row>
    <row r="306" spans="13:13" x14ac:dyDescent="0.25">
      <c r="M306" s="25"/>
    </row>
    <row r="307" spans="13:13" x14ac:dyDescent="0.25">
      <c r="M307" s="25"/>
    </row>
    <row r="308" spans="13:13" x14ac:dyDescent="0.25">
      <c r="M308" s="25"/>
    </row>
    <row r="309" spans="13:13" x14ac:dyDescent="0.25">
      <c r="M309" s="25"/>
    </row>
    <row r="310" spans="13:13" x14ac:dyDescent="0.25">
      <c r="M310" s="25"/>
    </row>
    <row r="311" spans="13:13" x14ac:dyDescent="0.25">
      <c r="M311" s="25"/>
    </row>
    <row r="312" spans="13:13" x14ac:dyDescent="0.25">
      <c r="M312" s="25"/>
    </row>
    <row r="313" spans="13:13" x14ac:dyDescent="0.25">
      <c r="M313" s="25"/>
    </row>
    <row r="314" spans="13:13" x14ac:dyDescent="0.25">
      <c r="M314" s="25"/>
    </row>
    <row r="315" spans="13:13" x14ac:dyDescent="0.25">
      <c r="M315" s="25"/>
    </row>
    <row r="316" spans="13:13" x14ac:dyDescent="0.25">
      <c r="M316" s="25"/>
    </row>
    <row r="317" spans="13:13" x14ac:dyDescent="0.25">
      <c r="M317" s="25"/>
    </row>
    <row r="318" spans="13:13" x14ac:dyDescent="0.25">
      <c r="M318" s="25"/>
    </row>
    <row r="319" spans="13:13" x14ac:dyDescent="0.25">
      <c r="M319" s="25"/>
    </row>
    <row r="320" spans="13:13" x14ac:dyDescent="0.25">
      <c r="M320" s="25"/>
    </row>
    <row r="321" spans="13:13" x14ac:dyDescent="0.25">
      <c r="M321" s="25"/>
    </row>
    <row r="322" spans="13:13" x14ac:dyDescent="0.25">
      <c r="M322" s="25"/>
    </row>
    <row r="323" spans="13:13" x14ac:dyDescent="0.25">
      <c r="M323" s="25"/>
    </row>
    <row r="324" spans="13:13" x14ac:dyDescent="0.25">
      <c r="M324" s="25"/>
    </row>
    <row r="325" spans="13:13" x14ac:dyDescent="0.25">
      <c r="M325" s="25"/>
    </row>
    <row r="326" spans="13:13" x14ac:dyDescent="0.25">
      <c r="M326" s="25"/>
    </row>
    <row r="327" spans="13:13" x14ac:dyDescent="0.25">
      <c r="M327" s="25"/>
    </row>
    <row r="328" spans="13:13" x14ac:dyDescent="0.25">
      <c r="M328" s="25"/>
    </row>
    <row r="329" spans="13:13" x14ac:dyDescent="0.25">
      <c r="M329" s="25"/>
    </row>
    <row r="330" spans="13:13" x14ac:dyDescent="0.25">
      <c r="M330" s="25"/>
    </row>
    <row r="331" spans="13:13" x14ac:dyDescent="0.25">
      <c r="M331" s="25"/>
    </row>
    <row r="332" spans="13:13" x14ac:dyDescent="0.25">
      <c r="M332" s="25"/>
    </row>
    <row r="333" spans="13:13" x14ac:dyDescent="0.25">
      <c r="M333" s="25"/>
    </row>
    <row r="334" spans="13:13" x14ac:dyDescent="0.25">
      <c r="M334" s="25"/>
    </row>
    <row r="335" spans="13:13" x14ac:dyDescent="0.25">
      <c r="M335" s="25"/>
    </row>
    <row r="336" spans="13:13" x14ac:dyDescent="0.25">
      <c r="M336" s="25"/>
    </row>
    <row r="337" spans="13:13" x14ac:dyDescent="0.25">
      <c r="M337" s="25"/>
    </row>
    <row r="338" spans="13:13" x14ac:dyDescent="0.25">
      <c r="M338" s="25"/>
    </row>
    <row r="339" spans="13:13" x14ac:dyDescent="0.25">
      <c r="M339" s="25"/>
    </row>
    <row r="340" spans="13:13" x14ac:dyDescent="0.25">
      <c r="M340" s="25"/>
    </row>
    <row r="341" spans="13:13" x14ac:dyDescent="0.25">
      <c r="M341" s="25"/>
    </row>
    <row r="342" spans="13:13" x14ac:dyDescent="0.25">
      <c r="M342" s="25"/>
    </row>
    <row r="343" spans="13:13" x14ac:dyDescent="0.25">
      <c r="M343" s="25"/>
    </row>
    <row r="344" spans="13:13" x14ac:dyDescent="0.25">
      <c r="M344" s="25"/>
    </row>
    <row r="345" spans="13:13" x14ac:dyDescent="0.25">
      <c r="M345" s="25"/>
    </row>
    <row r="346" spans="13:13" x14ac:dyDescent="0.25">
      <c r="M346" s="25"/>
    </row>
    <row r="347" spans="13:13" x14ac:dyDescent="0.25">
      <c r="M347" s="25"/>
    </row>
    <row r="348" spans="13:13" x14ac:dyDescent="0.25">
      <c r="M348" s="25"/>
    </row>
    <row r="349" spans="13:13" x14ac:dyDescent="0.25">
      <c r="M349" s="25"/>
    </row>
    <row r="350" spans="13:13" x14ac:dyDescent="0.25">
      <c r="M350" s="25"/>
    </row>
    <row r="351" spans="13:13" x14ac:dyDescent="0.25">
      <c r="M351" s="25"/>
    </row>
    <row r="352" spans="13:13" x14ac:dyDescent="0.25">
      <c r="M352" s="25"/>
    </row>
    <row r="353" spans="13:13" x14ac:dyDescent="0.25">
      <c r="M353" s="25"/>
    </row>
    <row r="354" spans="13:13" x14ac:dyDescent="0.25">
      <c r="M354" s="25"/>
    </row>
    <row r="355" spans="13:13" x14ac:dyDescent="0.25">
      <c r="M355" s="25"/>
    </row>
    <row r="356" spans="13:13" x14ac:dyDescent="0.25">
      <c r="M356" s="25"/>
    </row>
    <row r="357" spans="13:13" x14ac:dyDescent="0.25">
      <c r="M357" s="25"/>
    </row>
    <row r="358" spans="13:13" x14ac:dyDescent="0.25">
      <c r="M358" s="25"/>
    </row>
    <row r="359" spans="13:13" x14ac:dyDescent="0.25">
      <c r="M359" s="25"/>
    </row>
    <row r="360" spans="13:13" x14ac:dyDescent="0.25">
      <c r="M360" s="25"/>
    </row>
    <row r="361" spans="13:13" x14ac:dyDescent="0.25">
      <c r="M361" s="25"/>
    </row>
    <row r="362" spans="13:13" x14ac:dyDescent="0.25">
      <c r="M362" s="25"/>
    </row>
    <row r="363" spans="13:13" x14ac:dyDescent="0.25">
      <c r="M363" s="25"/>
    </row>
    <row r="364" spans="13:13" x14ac:dyDescent="0.25">
      <c r="M364" s="25"/>
    </row>
    <row r="365" spans="13:13" x14ac:dyDescent="0.25">
      <c r="M365" s="25"/>
    </row>
    <row r="366" spans="13:13" x14ac:dyDescent="0.25">
      <c r="M366" s="25"/>
    </row>
    <row r="367" spans="13:13" x14ac:dyDescent="0.25">
      <c r="M367" s="25"/>
    </row>
    <row r="368" spans="13:13" x14ac:dyDescent="0.25">
      <c r="M368" s="25"/>
    </row>
    <row r="369" spans="13:13" x14ac:dyDescent="0.25">
      <c r="M369" s="25"/>
    </row>
    <row r="370" spans="13:13" x14ac:dyDescent="0.25">
      <c r="M370" s="25"/>
    </row>
    <row r="371" spans="13:13" x14ac:dyDescent="0.25">
      <c r="M371" s="25"/>
    </row>
    <row r="372" spans="13:13" x14ac:dyDescent="0.25">
      <c r="M372" s="25"/>
    </row>
    <row r="373" spans="13:13" x14ac:dyDescent="0.25">
      <c r="M373" s="25"/>
    </row>
    <row r="374" spans="13:13" x14ac:dyDescent="0.25">
      <c r="M374" s="25"/>
    </row>
    <row r="375" spans="13:13" x14ac:dyDescent="0.25">
      <c r="M375" s="25"/>
    </row>
    <row r="376" spans="13:13" x14ac:dyDescent="0.25">
      <c r="M376" s="25"/>
    </row>
    <row r="377" spans="13:13" x14ac:dyDescent="0.25">
      <c r="M377" s="25"/>
    </row>
    <row r="378" spans="13:13" x14ac:dyDescent="0.25">
      <c r="M378" s="25"/>
    </row>
    <row r="379" spans="13:13" x14ac:dyDescent="0.25">
      <c r="M379" s="25"/>
    </row>
    <row r="380" spans="13:13" x14ac:dyDescent="0.25">
      <c r="M380" s="25"/>
    </row>
    <row r="381" spans="13:13" x14ac:dyDescent="0.25">
      <c r="M381" s="25"/>
    </row>
    <row r="382" spans="13:13" x14ac:dyDescent="0.25">
      <c r="M382" s="25"/>
    </row>
    <row r="383" spans="13:13" x14ac:dyDescent="0.25">
      <c r="M383" s="25"/>
    </row>
    <row r="384" spans="13:13" x14ac:dyDescent="0.25">
      <c r="M384" s="25"/>
    </row>
    <row r="385" spans="13:13" x14ac:dyDescent="0.25">
      <c r="M385" s="25"/>
    </row>
    <row r="386" spans="13:13" x14ac:dyDescent="0.25">
      <c r="M386" s="25"/>
    </row>
    <row r="387" spans="13:13" x14ac:dyDescent="0.25">
      <c r="M387" s="25"/>
    </row>
    <row r="388" spans="13:13" x14ac:dyDescent="0.25">
      <c r="M388" s="25"/>
    </row>
    <row r="389" spans="13:13" x14ac:dyDescent="0.25">
      <c r="M389" s="25"/>
    </row>
    <row r="390" spans="13:13" x14ac:dyDescent="0.25">
      <c r="M390" s="25"/>
    </row>
    <row r="391" spans="13:13" x14ac:dyDescent="0.25">
      <c r="M391" s="25"/>
    </row>
    <row r="392" spans="13:13" x14ac:dyDescent="0.25">
      <c r="M392" s="25"/>
    </row>
    <row r="393" spans="13:13" x14ac:dyDescent="0.25">
      <c r="M393" s="25"/>
    </row>
    <row r="394" spans="13:13" x14ac:dyDescent="0.25">
      <c r="M394" s="25"/>
    </row>
    <row r="395" spans="13:13" x14ac:dyDescent="0.25">
      <c r="M395" s="25"/>
    </row>
    <row r="396" spans="13:13" x14ac:dyDescent="0.25">
      <c r="M396" s="25"/>
    </row>
    <row r="397" spans="13:13" x14ac:dyDescent="0.25">
      <c r="M397" s="25"/>
    </row>
    <row r="398" spans="13:13" x14ac:dyDescent="0.25">
      <c r="M398" s="25"/>
    </row>
    <row r="399" spans="13:13" x14ac:dyDescent="0.25">
      <c r="M399" s="25"/>
    </row>
    <row r="400" spans="13:13" x14ac:dyDescent="0.25">
      <c r="M400" s="25"/>
    </row>
    <row r="401" spans="13:13" x14ac:dyDescent="0.25">
      <c r="M401" s="25"/>
    </row>
    <row r="402" spans="13:13" x14ac:dyDescent="0.25">
      <c r="M402" s="25"/>
    </row>
    <row r="403" spans="13:13" x14ac:dyDescent="0.25">
      <c r="M403" s="25"/>
    </row>
    <row r="404" spans="13:13" x14ac:dyDescent="0.25">
      <c r="M404" s="25"/>
    </row>
    <row r="405" spans="13:13" x14ac:dyDescent="0.25">
      <c r="M405" s="25"/>
    </row>
    <row r="406" spans="13:13" x14ac:dyDescent="0.25">
      <c r="M406" s="25"/>
    </row>
    <row r="407" spans="13:13" x14ac:dyDescent="0.25">
      <c r="M407" s="25"/>
    </row>
    <row r="408" spans="13:13" x14ac:dyDescent="0.25">
      <c r="M408" s="25"/>
    </row>
    <row r="409" spans="13:13" x14ac:dyDescent="0.25">
      <c r="M409" s="25"/>
    </row>
    <row r="410" spans="13:13" x14ac:dyDescent="0.25">
      <c r="M410" s="25"/>
    </row>
    <row r="411" spans="13:13" x14ac:dyDescent="0.25">
      <c r="M411" s="25"/>
    </row>
    <row r="412" spans="13:13" x14ac:dyDescent="0.25">
      <c r="M412" s="25"/>
    </row>
    <row r="413" spans="13:13" x14ac:dyDescent="0.25">
      <c r="M413" s="25"/>
    </row>
    <row r="414" spans="13:13" x14ac:dyDescent="0.25">
      <c r="M414" s="25"/>
    </row>
    <row r="415" spans="13:13" x14ac:dyDescent="0.25">
      <c r="M415" s="25"/>
    </row>
    <row r="416" spans="13:13" x14ac:dyDescent="0.25">
      <c r="M416" s="25"/>
    </row>
    <row r="417" spans="13:13" x14ac:dyDescent="0.25">
      <c r="M417" s="25"/>
    </row>
    <row r="418" spans="13:13" x14ac:dyDescent="0.25">
      <c r="M418" s="25"/>
    </row>
    <row r="419" spans="13:13" x14ac:dyDescent="0.25">
      <c r="M419" s="25"/>
    </row>
    <row r="420" spans="13:13" x14ac:dyDescent="0.25">
      <c r="M420" s="25"/>
    </row>
    <row r="421" spans="13:13" x14ac:dyDescent="0.25">
      <c r="M421" s="25"/>
    </row>
    <row r="422" spans="13:13" x14ac:dyDescent="0.25">
      <c r="M422" s="25"/>
    </row>
    <row r="423" spans="13:13" x14ac:dyDescent="0.25">
      <c r="M423" s="25"/>
    </row>
    <row r="424" spans="13:13" x14ac:dyDescent="0.25">
      <c r="M424" s="25"/>
    </row>
    <row r="425" spans="13:13" x14ac:dyDescent="0.25">
      <c r="M425" s="25"/>
    </row>
    <row r="426" spans="13:13" x14ac:dyDescent="0.25">
      <c r="M426" s="25"/>
    </row>
    <row r="427" spans="13:13" x14ac:dyDescent="0.25">
      <c r="M427" s="25"/>
    </row>
    <row r="428" spans="13:13" x14ac:dyDescent="0.25">
      <c r="M428" s="25"/>
    </row>
    <row r="429" spans="13:13" x14ac:dyDescent="0.25">
      <c r="M429" s="25"/>
    </row>
    <row r="430" spans="13:13" x14ac:dyDescent="0.25">
      <c r="M430" s="25"/>
    </row>
    <row r="431" spans="13:13" x14ac:dyDescent="0.25">
      <c r="M431" s="25"/>
    </row>
    <row r="432" spans="13:13" x14ac:dyDescent="0.25">
      <c r="M432" s="25"/>
    </row>
    <row r="433" spans="13:13" x14ac:dyDescent="0.25">
      <c r="M433" s="25"/>
    </row>
    <row r="434" spans="13:13" x14ac:dyDescent="0.25">
      <c r="M434" s="25"/>
    </row>
    <row r="435" spans="13:13" x14ac:dyDescent="0.25">
      <c r="M435" s="25"/>
    </row>
    <row r="436" spans="13:13" x14ac:dyDescent="0.25">
      <c r="M436" s="25"/>
    </row>
    <row r="437" spans="13:13" x14ac:dyDescent="0.25">
      <c r="M437" s="25"/>
    </row>
    <row r="438" spans="13:13" x14ac:dyDescent="0.25">
      <c r="M438" s="25"/>
    </row>
    <row r="439" spans="13:13" x14ac:dyDescent="0.25">
      <c r="M439" s="25"/>
    </row>
    <row r="440" spans="13:13" x14ac:dyDescent="0.25">
      <c r="M440" s="25"/>
    </row>
    <row r="441" spans="13:13" x14ac:dyDescent="0.25">
      <c r="M441" s="25"/>
    </row>
    <row r="442" spans="13:13" x14ac:dyDescent="0.25">
      <c r="M442" s="25"/>
    </row>
    <row r="443" spans="13:13" x14ac:dyDescent="0.25">
      <c r="M443" s="25"/>
    </row>
    <row r="444" spans="13:13" x14ac:dyDescent="0.25">
      <c r="M444" s="25"/>
    </row>
    <row r="445" spans="13:13" x14ac:dyDescent="0.25">
      <c r="M445" s="25"/>
    </row>
    <row r="446" spans="13:13" x14ac:dyDescent="0.25">
      <c r="M446" s="25"/>
    </row>
    <row r="447" spans="13:13" x14ac:dyDescent="0.25">
      <c r="M447" s="25"/>
    </row>
    <row r="448" spans="13:13" x14ac:dyDescent="0.25">
      <c r="M448" s="25"/>
    </row>
    <row r="449" spans="13:13" x14ac:dyDescent="0.25">
      <c r="M449" s="25"/>
    </row>
    <row r="450" spans="13:13" x14ac:dyDescent="0.25">
      <c r="M450" s="25"/>
    </row>
    <row r="451" spans="13:13" x14ac:dyDescent="0.25">
      <c r="M451" s="25"/>
    </row>
    <row r="452" spans="13:13" x14ac:dyDescent="0.25">
      <c r="M452" s="25"/>
    </row>
    <row r="453" spans="13:13" x14ac:dyDescent="0.25">
      <c r="M453" s="25"/>
    </row>
    <row r="454" spans="13:13" x14ac:dyDescent="0.25">
      <c r="M454" s="25"/>
    </row>
    <row r="455" spans="13:13" x14ac:dyDescent="0.25">
      <c r="M455" s="25"/>
    </row>
    <row r="456" spans="13:13" x14ac:dyDescent="0.25">
      <c r="M456" s="25"/>
    </row>
    <row r="457" spans="13:13" x14ac:dyDescent="0.25">
      <c r="M457" s="25"/>
    </row>
    <row r="458" spans="13:13" x14ac:dyDescent="0.25">
      <c r="M458" s="25"/>
    </row>
    <row r="459" spans="13:13" x14ac:dyDescent="0.25">
      <c r="M459" s="25"/>
    </row>
    <row r="460" spans="13:13" x14ac:dyDescent="0.25">
      <c r="M460" s="25"/>
    </row>
    <row r="461" spans="13:13" x14ac:dyDescent="0.25">
      <c r="M461" s="25"/>
    </row>
    <row r="462" spans="13:13" x14ac:dyDescent="0.25">
      <c r="M462" s="25"/>
    </row>
    <row r="463" spans="13:13" x14ac:dyDescent="0.25">
      <c r="M463" s="25"/>
    </row>
    <row r="464" spans="13:13" x14ac:dyDescent="0.25">
      <c r="M464" s="25"/>
    </row>
    <row r="465" spans="13:13" x14ac:dyDescent="0.25">
      <c r="M465" s="25"/>
    </row>
    <row r="466" spans="13:13" x14ac:dyDescent="0.25">
      <c r="M466" s="25"/>
    </row>
    <row r="467" spans="13:13" x14ac:dyDescent="0.25">
      <c r="M467" s="25"/>
    </row>
    <row r="468" spans="13:13" x14ac:dyDescent="0.25">
      <c r="M468" s="25"/>
    </row>
    <row r="469" spans="13:13" x14ac:dyDescent="0.25">
      <c r="M469" s="25"/>
    </row>
    <row r="470" spans="13:13" x14ac:dyDescent="0.25">
      <c r="M470" s="25"/>
    </row>
    <row r="471" spans="13:13" x14ac:dyDescent="0.25">
      <c r="M471" s="25"/>
    </row>
    <row r="472" spans="13:13" x14ac:dyDescent="0.25">
      <c r="M472" s="25"/>
    </row>
    <row r="473" spans="13:13" x14ac:dyDescent="0.25">
      <c r="M473" s="25"/>
    </row>
    <row r="474" spans="13:13" x14ac:dyDescent="0.25">
      <c r="M474" s="25"/>
    </row>
    <row r="475" spans="13:13" x14ac:dyDescent="0.25">
      <c r="M475" s="25"/>
    </row>
    <row r="476" spans="13:13" x14ac:dyDescent="0.25">
      <c r="M476" s="25"/>
    </row>
    <row r="477" spans="13:13" x14ac:dyDescent="0.25">
      <c r="M477" s="25"/>
    </row>
    <row r="478" spans="13:13" x14ac:dyDescent="0.25">
      <c r="M478" s="25"/>
    </row>
    <row r="479" spans="13:13" x14ac:dyDescent="0.25">
      <c r="M479" s="25"/>
    </row>
    <row r="480" spans="13:13" x14ac:dyDescent="0.25">
      <c r="M480" s="25"/>
    </row>
    <row r="481" spans="13:13" x14ac:dyDescent="0.25">
      <c r="M481" s="25"/>
    </row>
    <row r="482" spans="13:13" x14ac:dyDescent="0.25">
      <c r="M482" s="25"/>
    </row>
    <row r="483" spans="13:13" x14ac:dyDescent="0.25">
      <c r="M483" s="25"/>
    </row>
    <row r="484" spans="13:13" x14ac:dyDescent="0.25">
      <c r="M484" s="25"/>
    </row>
    <row r="485" spans="13:13" x14ac:dyDescent="0.25">
      <c r="M485" s="25"/>
    </row>
    <row r="486" spans="13:13" x14ac:dyDescent="0.25">
      <c r="M486" s="25"/>
    </row>
    <row r="487" spans="13:13" x14ac:dyDescent="0.25">
      <c r="M487" s="25"/>
    </row>
    <row r="488" spans="13:13" x14ac:dyDescent="0.25">
      <c r="M488" s="25"/>
    </row>
    <row r="489" spans="13:13" x14ac:dyDescent="0.25">
      <c r="M489" s="25"/>
    </row>
    <row r="490" spans="13:13" x14ac:dyDescent="0.25">
      <c r="M490" s="25"/>
    </row>
    <row r="491" spans="13:13" x14ac:dyDescent="0.25">
      <c r="M491" s="25"/>
    </row>
    <row r="492" spans="13:13" x14ac:dyDescent="0.25">
      <c r="M492" s="25"/>
    </row>
    <row r="493" spans="13:13" x14ac:dyDescent="0.25">
      <c r="M493" s="25"/>
    </row>
    <row r="494" spans="13:13" x14ac:dyDescent="0.25">
      <c r="M494" s="25"/>
    </row>
    <row r="495" spans="13:13" x14ac:dyDescent="0.25">
      <c r="M495" s="25"/>
    </row>
    <row r="496" spans="13:13" x14ac:dyDescent="0.25">
      <c r="M496" s="25"/>
    </row>
    <row r="497" spans="13:13" x14ac:dyDescent="0.25">
      <c r="M497" s="25"/>
    </row>
    <row r="498" spans="13:13" x14ac:dyDescent="0.25">
      <c r="M498" s="25"/>
    </row>
    <row r="499" spans="13:13" x14ac:dyDescent="0.25">
      <c r="M499" s="25"/>
    </row>
    <row r="500" spans="13:13" x14ac:dyDescent="0.25">
      <c r="M500" s="25"/>
    </row>
    <row r="501" spans="13:13" x14ac:dyDescent="0.25">
      <c r="M501" s="25"/>
    </row>
    <row r="502" spans="13:13" x14ac:dyDescent="0.25">
      <c r="M502" s="25"/>
    </row>
    <row r="503" spans="13:13" x14ac:dyDescent="0.25">
      <c r="M503" s="25"/>
    </row>
    <row r="504" spans="13:13" x14ac:dyDescent="0.25">
      <c r="M504" s="25"/>
    </row>
    <row r="505" spans="13:13" x14ac:dyDescent="0.25">
      <c r="M505" s="25"/>
    </row>
    <row r="506" spans="13:13" x14ac:dyDescent="0.25">
      <c r="M506" s="25"/>
    </row>
    <row r="507" spans="13:13" x14ac:dyDescent="0.25">
      <c r="M507" s="25"/>
    </row>
    <row r="508" spans="13:13" x14ac:dyDescent="0.25">
      <c r="M508" s="25"/>
    </row>
    <row r="509" spans="13:13" x14ac:dyDescent="0.25">
      <c r="M509" s="25"/>
    </row>
    <row r="510" spans="13:13" x14ac:dyDescent="0.25">
      <c r="M510" s="25"/>
    </row>
    <row r="511" spans="13:13" x14ac:dyDescent="0.25">
      <c r="M511" s="25"/>
    </row>
    <row r="512" spans="13:13" x14ac:dyDescent="0.25">
      <c r="M512" s="25"/>
    </row>
    <row r="513" spans="13:13" x14ac:dyDescent="0.25">
      <c r="M513" s="25"/>
    </row>
    <row r="514" spans="13:13" x14ac:dyDescent="0.25">
      <c r="M514" s="25"/>
    </row>
    <row r="515" spans="13:13" x14ac:dyDescent="0.25">
      <c r="M515" s="25"/>
    </row>
    <row r="516" spans="13:13" x14ac:dyDescent="0.25">
      <c r="M516" s="25"/>
    </row>
    <row r="517" spans="13:13" x14ac:dyDescent="0.25">
      <c r="M517" s="25"/>
    </row>
    <row r="518" spans="13:13" x14ac:dyDescent="0.25">
      <c r="M518" s="25"/>
    </row>
    <row r="519" spans="13:13" x14ac:dyDescent="0.25">
      <c r="M519" s="25"/>
    </row>
    <row r="520" spans="13:13" x14ac:dyDescent="0.25">
      <c r="M520" s="25"/>
    </row>
    <row r="521" spans="13:13" x14ac:dyDescent="0.25">
      <c r="M521" s="25"/>
    </row>
    <row r="522" spans="13:13" x14ac:dyDescent="0.25">
      <c r="M522" s="25"/>
    </row>
    <row r="523" spans="13:13" x14ac:dyDescent="0.25">
      <c r="M523" s="25"/>
    </row>
    <row r="524" spans="13:13" x14ac:dyDescent="0.25">
      <c r="M524" s="25"/>
    </row>
    <row r="525" spans="13:13" x14ac:dyDescent="0.25">
      <c r="M525" s="25"/>
    </row>
    <row r="526" spans="13:13" x14ac:dyDescent="0.25">
      <c r="M526" s="25"/>
    </row>
    <row r="527" spans="13:13" x14ac:dyDescent="0.25">
      <c r="M527" s="25"/>
    </row>
    <row r="528" spans="13:13" x14ac:dyDescent="0.25">
      <c r="M528" s="25"/>
    </row>
    <row r="529" spans="13:13" x14ac:dyDescent="0.25">
      <c r="M529" s="25"/>
    </row>
    <row r="530" spans="13:13" x14ac:dyDescent="0.25">
      <c r="M530" s="25"/>
    </row>
    <row r="531" spans="13:13" x14ac:dyDescent="0.25">
      <c r="M531" s="25"/>
    </row>
    <row r="532" spans="13:13" x14ac:dyDescent="0.25">
      <c r="M532" s="25"/>
    </row>
    <row r="533" spans="13:13" x14ac:dyDescent="0.25">
      <c r="M533" s="25"/>
    </row>
    <row r="534" spans="13:13" x14ac:dyDescent="0.25">
      <c r="M534" s="25"/>
    </row>
    <row r="535" spans="13:13" x14ac:dyDescent="0.25">
      <c r="M535" s="25"/>
    </row>
    <row r="536" spans="13:13" x14ac:dyDescent="0.25">
      <c r="M536" s="25"/>
    </row>
    <row r="537" spans="13:13" x14ac:dyDescent="0.25">
      <c r="M537" s="25"/>
    </row>
    <row r="538" spans="13:13" x14ac:dyDescent="0.25">
      <c r="M538" s="25"/>
    </row>
    <row r="539" spans="13:13" x14ac:dyDescent="0.25">
      <c r="M539" s="25"/>
    </row>
    <row r="540" spans="13:13" x14ac:dyDescent="0.25">
      <c r="M540" s="25"/>
    </row>
    <row r="541" spans="13:13" x14ac:dyDescent="0.25">
      <c r="M541" s="25"/>
    </row>
    <row r="542" spans="13:13" x14ac:dyDescent="0.25">
      <c r="M542" s="25"/>
    </row>
    <row r="543" spans="13:13" x14ac:dyDescent="0.25">
      <c r="M543" s="25"/>
    </row>
    <row r="544" spans="13:13" x14ac:dyDescent="0.25">
      <c r="M544" s="25"/>
    </row>
    <row r="545" spans="13:13" x14ac:dyDescent="0.25">
      <c r="M545" s="25"/>
    </row>
    <row r="546" spans="13:13" x14ac:dyDescent="0.25">
      <c r="M546" s="25"/>
    </row>
    <row r="547" spans="13:13" x14ac:dyDescent="0.25">
      <c r="M547" s="25"/>
    </row>
    <row r="548" spans="13:13" x14ac:dyDescent="0.25">
      <c r="M548" s="25"/>
    </row>
    <row r="549" spans="13:13" x14ac:dyDescent="0.25">
      <c r="M549" s="25"/>
    </row>
    <row r="550" spans="13:13" x14ac:dyDescent="0.25">
      <c r="M550" s="25"/>
    </row>
    <row r="551" spans="13:13" x14ac:dyDescent="0.25">
      <c r="M551" s="25"/>
    </row>
    <row r="552" spans="13:13" x14ac:dyDescent="0.25">
      <c r="M552" s="25"/>
    </row>
    <row r="553" spans="13:13" x14ac:dyDescent="0.25">
      <c r="M553" s="25"/>
    </row>
    <row r="554" spans="13:13" x14ac:dyDescent="0.25">
      <c r="M554" s="25"/>
    </row>
    <row r="555" spans="13:13" x14ac:dyDescent="0.25">
      <c r="M555" s="25"/>
    </row>
    <row r="556" spans="13:13" x14ac:dyDescent="0.25">
      <c r="M556" s="25"/>
    </row>
    <row r="557" spans="13:13" x14ac:dyDescent="0.25">
      <c r="M557" s="25"/>
    </row>
    <row r="558" spans="13:13" x14ac:dyDescent="0.25">
      <c r="M558" s="25"/>
    </row>
    <row r="559" spans="13:13" x14ac:dyDescent="0.25">
      <c r="M559" s="25"/>
    </row>
    <row r="560" spans="13:13" x14ac:dyDescent="0.25">
      <c r="M560" s="25"/>
    </row>
    <row r="561" spans="13:13" x14ac:dyDescent="0.25">
      <c r="M561" s="25"/>
    </row>
    <row r="562" spans="13:13" x14ac:dyDescent="0.25">
      <c r="M562" s="25"/>
    </row>
    <row r="563" spans="13:13" x14ac:dyDescent="0.25">
      <c r="M563" s="25"/>
    </row>
    <row r="564" spans="13:13" x14ac:dyDescent="0.25">
      <c r="M564" s="25"/>
    </row>
    <row r="565" spans="13:13" x14ac:dyDescent="0.25">
      <c r="M565" s="25"/>
    </row>
    <row r="566" spans="13:13" x14ac:dyDescent="0.25">
      <c r="M566" s="25"/>
    </row>
    <row r="567" spans="13:13" x14ac:dyDescent="0.25">
      <c r="M567" s="25"/>
    </row>
    <row r="568" spans="13:13" x14ac:dyDescent="0.25">
      <c r="M568" s="25"/>
    </row>
    <row r="569" spans="13:13" x14ac:dyDescent="0.25">
      <c r="M569" s="25"/>
    </row>
    <row r="570" spans="13:13" x14ac:dyDescent="0.25">
      <c r="M570" s="25"/>
    </row>
    <row r="571" spans="13:13" x14ac:dyDescent="0.25">
      <c r="M571" s="25"/>
    </row>
    <row r="572" spans="13:13" x14ac:dyDescent="0.25">
      <c r="M572" s="25"/>
    </row>
    <row r="573" spans="13:13" x14ac:dyDescent="0.25">
      <c r="M573" s="25"/>
    </row>
    <row r="574" spans="13:13" x14ac:dyDescent="0.25">
      <c r="M574" s="25"/>
    </row>
    <row r="575" spans="13:13" x14ac:dyDescent="0.25">
      <c r="M575" s="25"/>
    </row>
    <row r="576" spans="13:13" x14ac:dyDescent="0.25">
      <c r="M576" s="25"/>
    </row>
    <row r="577" spans="13:13" x14ac:dyDescent="0.25">
      <c r="M577" s="25"/>
    </row>
    <row r="578" spans="13:13" x14ac:dyDescent="0.25">
      <c r="M578" s="25"/>
    </row>
    <row r="579" spans="13:13" x14ac:dyDescent="0.25">
      <c r="M579" s="25"/>
    </row>
    <row r="580" spans="13:13" x14ac:dyDescent="0.25">
      <c r="M580" s="25"/>
    </row>
    <row r="581" spans="13:13" x14ac:dyDescent="0.25">
      <c r="M581" s="25"/>
    </row>
    <row r="582" spans="13:13" x14ac:dyDescent="0.25">
      <c r="M582" s="25"/>
    </row>
    <row r="583" spans="13:13" x14ac:dyDescent="0.25">
      <c r="M583" s="25"/>
    </row>
    <row r="584" spans="13:13" x14ac:dyDescent="0.25">
      <c r="M584" s="25"/>
    </row>
    <row r="585" spans="13:13" x14ac:dyDescent="0.25">
      <c r="M585" s="25"/>
    </row>
    <row r="586" spans="13:13" x14ac:dyDescent="0.25">
      <c r="M586" s="25"/>
    </row>
    <row r="587" spans="13:13" x14ac:dyDescent="0.25">
      <c r="M587" s="25"/>
    </row>
    <row r="588" spans="13:13" x14ac:dyDescent="0.25">
      <c r="M588" s="25"/>
    </row>
    <row r="589" spans="13:13" x14ac:dyDescent="0.25">
      <c r="M589" s="25"/>
    </row>
    <row r="590" spans="13:13" x14ac:dyDescent="0.25">
      <c r="M590" s="25"/>
    </row>
    <row r="591" spans="13:13" x14ac:dyDescent="0.25">
      <c r="M591" s="25"/>
    </row>
    <row r="592" spans="13:13" x14ac:dyDescent="0.25">
      <c r="M592" s="25"/>
    </row>
    <row r="593" spans="13:13" x14ac:dyDescent="0.25">
      <c r="M593" s="25"/>
    </row>
    <row r="594" spans="13:13" x14ac:dyDescent="0.25">
      <c r="M594" s="25"/>
    </row>
    <row r="595" spans="13:13" x14ac:dyDescent="0.25">
      <c r="M595" s="25"/>
    </row>
    <row r="596" spans="13:13" x14ac:dyDescent="0.25">
      <c r="M596" s="25"/>
    </row>
    <row r="597" spans="13:13" x14ac:dyDescent="0.25">
      <c r="M597" s="25"/>
    </row>
    <row r="598" spans="13:13" x14ac:dyDescent="0.25">
      <c r="M598" s="25"/>
    </row>
    <row r="599" spans="13:13" x14ac:dyDescent="0.25">
      <c r="M599" s="25"/>
    </row>
    <row r="600" spans="13:13" x14ac:dyDescent="0.25">
      <c r="M600" s="25"/>
    </row>
    <row r="601" spans="13:13" x14ac:dyDescent="0.25">
      <c r="M601" s="25"/>
    </row>
    <row r="602" spans="13:13" x14ac:dyDescent="0.25">
      <c r="M602" s="25"/>
    </row>
    <row r="603" spans="13:13" x14ac:dyDescent="0.25">
      <c r="M603" s="25"/>
    </row>
    <row r="604" spans="13:13" x14ac:dyDescent="0.25">
      <c r="M604" s="25"/>
    </row>
    <row r="605" spans="13:13" x14ac:dyDescent="0.25">
      <c r="M605" s="25"/>
    </row>
    <row r="606" spans="13:13" x14ac:dyDescent="0.25">
      <c r="M606" s="25"/>
    </row>
    <row r="607" spans="13:13" x14ac:dyDescent="0.25">
      <c r="M607" s="25"/>
    </row>
    <row r="608" spans="13:13" x14ac:dyDescent="0.25">
      <c r="M608" s="25"/>
    </row>
    <row r="609" spans="13:13" x14ac:dyDescent="0.25">
      <c r="M609" s="25"/>
    </row>
    <row r="610" spans="13:13" x14ac:dyDescent="0.25">
      <c r="M610" s="25"/>
    </row>
    <row r="611" spans="13:13" x14ac:dyDescent="0.25">
      <c r="M611" s="25"/>
    </row>
    <row r="612" spans="13:13" x14ac:dyDescent="0.25">
      <c r="M612" s="25"/>
    </row>
    <row r="613" spans="13:13" x14ac:dyDescent="0.25">
      <c r="M613" s="25"/>
    </row>
    <row r="614" spans="13:13" x14ac:dyDescent="0.25">
      <c r="M614" s="25"/>
    </row>
    <row r="615" spans="13:13" x14ac:dyDescent="0.25">
      <c r="M615" s="25"/>
    </row>
    <row r="616" spans="13:13" x14ac:dyDescent="0.25">
      <c r="M616" s="25"/>
    </row>
    <row r="617" spans="13:13" x14ac:dyDescent="0.25">
      <c r="M617" s="25"/>
    </row>
    <row r="618" spans="13:13" x14ac:dyDescent="0.25">
      <c r="M618" s="25"/>
    </row>
    <row r="619" spans="13:13" x14ac:dyDescent="0.25">
      <c r="M619" s="25"/>
    </row>
    <row r="620" spans="13:13" x14ac:dyDescent="0.25">
      <c r="M620" s="25"/>
    </row>
    <row r="621" spans="13:13" x14ac:dyDescent="0.25">
      <c r="M621" s="25"/>
    </row>
    <row r="622" spans="13:13" x14ac:dyDescent="0.25">
      <c r="M622" s="25"/>
    </row>
    <row r="623" spans="13:13" x14ac:dyDescent="0.25">
      <c r="M623" s="25"/>
    </row>
    <row r="624" spans="13:13" x14ac:dyDescent="0.25">
      <c r="M624" s="25"/>
    </row>
    <row r="625" spans="13:13" x14ac:dyDescent="0.25">
      <c r="M625" s="25"/>
    </row>
    <row r="626" spans="13:13" x14ac:dyDescent="0.25">
      <c r="M626" s="25"/>
    </row>
    <row r="627" spans="13:13" x14ac:dyDescent="0.25">
      <c r="M627" s="25"/>
    </row>
    <row r="628" spans="13:13" x14ac:dyDescent="0.25">
      <c r="M628" s="25"/>
    </row>
    <row r="629" spans="13:13" x14ac:dyDescent="0.25">
      <c r="M629" s="25"/>
    </row>
    <row r="630" spans="13:13" x14ac:dyDescent="0.25">
      <c r="M630" s="25"/>
    </row>
    <row r="631" spans="13:13" x14ac:dyDescent="0.25">
      <c r="M631" s="25"/>
    </row>
    <row r="632" spans="13:13" x14ac:dyDescent="0.25">
      <c r="M632" s="25"/>
    </row>
    <row r="633" spans="13:13" x14ac:dyDescent="0.25">
      <c r="M633" s="25"/>
    </row>
    <row r="634" spans="13:13" x14ac:dyDescent="0.25">
      <c r="M634" s="25"/>
    </row>
    <row r="635" spans="13:13" x14ac:dyDescent="0.25">
      <c r="M635" s="25"/>
    </row>
    <row r="636" spans="13:13" x14ac:dyDescent="0.25">
      <c r="M636" s="25"/>
    </row>
    <row r="637" spans="13:13" x14ac:dyDescent="0.25">
      <c r="M637" s="25"/>
    </row>
    <row r="638" spans="13:13" x14ac:dyDescent="0.25">
      <c r="M638" s="25"/>
    </row>
    <row r="639" spans="13:13" x14ac:dyDescent="0.25">
      <c r="M639" s="25"/>
    </row>
    <row r="640" spans="13:13" x14ac:dyDescent="0.25">
      <c r="M640" s="25"/>
    </row>
    <row r="641" spans="13:13" x14ac:dyDescent="0.25">
      <c r="M641" s="25"/>
    </row>
    <row r="642" spans="13:13" x14ac:dyDescent="0.25">
      <c r="M642" s="25"/>
    </row>
    <row r="643" spans="13:13" x14ac:dyDescent="0.25">
      <c r="M643" s="25"/>
    </row>
    <row r="644" spans="13:13" x14ac:dyDescent="0.25">
      <c r="M644" s="25"/>
    </row>
    <row r="645" spans="13:13" x14ac:dyDescent="0.25">
      <c r="M645" s="25"/>
    </row>
    <row r="646" spans="13:13" x14ac:dyDescent="0.25">
      <c r="M646" s="25"/>
    </row>
    <row r="647" spans="13:13" x14ac:dyDescent="0.25">
      <c r="M647" s="25"/>
    </row>
    <row r="648" spans="13:13" x14ac:dyDescent="0.25">
      <c r="M648" s="25"/>
    </row>
    <row r="649" spans="13:13" x14ac:dyDescent="0.25">
      <c r="M649" s="25"/>
    </row>
    <row r="650" spans="13:13" x14ac:dyDescent="0.25">
      <c r="M650" s="25"/>
    </row>
    <row r="651" spans="13:13" x14ac:dyDescent="0.25">
      <c r="M651" s="25"/>
    </row>
    <row r="652" spans="13:13" x14ac:dyDescent="0.25">
      <c r="M652" s="25"/>
    </row>
    <row r="653" spans="13:13" x14ac:dyDescent="0.25">
      <c r="M653" s="25"/>
    </row>
    <row r="654" spans="13:13" x14ac:dyDescent="0.25">
      <c r="M654" s="25"/>
    </row>
    <row r="655" spans="13:13" x14ac:dyDescent="0.25">
      <c r="M655" s="25"/>
    </row>
    <row r="656" spans="13:13" x14ac:dyDescent="0.25">
      <c r="M656" s="25"/>
    </row>
    <row r="657" spans="13:13" x14ac:dyDescent="0.25">
      <c r="M657" s="25"/>
    </row>
    <row r="658" spans="13:13" x14ac:dyDescent="0.25">
      <c r="M658" s="25"/>
    </row>
    <row r="659" spans="13:13" x14ac:dyDescent="0.25">
      <c r="M659" s="25"/>
    </row>
    <row r="660" spans="13:13" x14ac:dyDescent="0.25">
      <c r="M660" s="25"/>
    </row>
    <row r="661" spans="13:13" x14ac:dyDescent="0.25">
      <c r="M661" s="25"/>
    </row>
    <row r="662" spans="13:13" x14ac:dyDescent="0.25">
      <c r="M662" s="25"/>
    </row>
    <row r="663" spans="13:13" x14ac:dyDescent="0.25">
      <c r="M663" s="25"/>
    </row>
    <row r="664" spans="13:13" x14ac:dyDescent="0.25">
      <c r="M664" s="25"/>
    </row>
    <row r="665" spans="13:13" x14ac:dyDescent="0.25">
      <c r="M665" s="25"/>
    </row>
    <row r="666" spans="13:13" x14ac:dyDescent="0.25">
      <c r="M666" s="25"/>
    </row>
    <row r="667" spans="13:13" x14ac:dyDescent="0.25">
      <c r="M667" s="25"/>
    </row>
    <row r="668" spans="13:13" x14ac:dyDescent="0.25">
      <c r="M668" s="25"/>
    </row>
    <row r="669" spans="13:13" x14ac:dyDescent="0.25">
      <c r="M669" s="25"/>
    </row>
    <row r="670" spans="13:13" x14ac:dyDescent="0.25">
      <c r="M670" s="25"/>
    </row>
    <row r="671" spans="13:13" x14ac:dyDescent="0.25">
      <c r="M671" s="25"/>
    </row>
    <row r="672" spans="13:13" x14ac:dyDescent="0.25">
      <c r="M672" s="25"/>
    </row>
    <row r="673" spans="13:13" x14ac:dyDescent="0.25">
      <c r="M673" s="25"/>
    </row>
    <row r="674" spans="13:13" x14ac:dyDescent="0.25">
      <c r="M674" s="25"/>
    </row>
    <row r="675" spans="13:13" x14ac:dyDescent="0.25">
      <c r="M675" s="25"/>
    </row>
    <row r="676" spans="13:13" x14ac:dyDescent="0.25">
      <c r="M676" s="25"/>
    </row>
    <row r="677" spans="13:13" x14ac:dyDescent="0.25">
      <c r="M677" s="25"/>
    </row>
    <row r="678" spans="13:13" x14ac:dyDescent="0.25">
      <c r="M678" s="25"/>
    </row>
    <row r="679" spans="13:13" x14ac:dyDescent="0.25">
      <c r="M679" s="25"/>
    </row>
    <row r="680" spans="13:13" x14ac:dyDescent="0.25">
      <c r="M680" s="25"/>
    </row>
    <row r="681" spans="13:13" x14ac:dyDescent="0.25">
      <c r="M681" s="25"/>
    </row>
    <row r="682" spans="13:13" x14ac:dyDescent="0.25">
      <c r="M682" s="25"/>
    </row>
    <row r="683" spans="13:13" x14ac:dyDescent="0.25">
      <c r="M683" s="25"/>
    </row>
    <row r="684" spans="13:13" x14ac:dyDescent="0.25">
      <c r="M684" s="25"/>
    </row>
    <row r="685" spans="13:13" x14ac:dyDescent="0.25">
      <c r="M685" s="25"/>
    </row>
    <row r="686" spans="13:13" x14ac:dyDescent="0.25">
      <c r="M686" s="25"/>
    </row>
    <row r="687" spans="13:13" x14ac:dyDescent="0.25">
      <c r="M687" s="25"/>
    </row>
    <row r="688" spans="13:13" x14ac:dyDescent="0.25">
      <c r="M688" s="25"/>
    </row>
    <row r="689" spans="13:13" x14ac:dyDescent="0.25">
      <c r="M689" s="25"/>
    </row>
    <row r="690" spans="13:13" x14ac:dyDescent="0.25">
      <c r="M690" s="25"/>
    </row>
    <row r="691" spans="13:13" x14ac:dyDescent="0.25">
      <c r="M691" s="25"/>
    </row>
    <row r="692" spans="13:13" x14ac:dyDescent="0.25">
      <c r="M692" s="25"/>
    </row>
    <row r="693" spans="13:13" x14ac:dyDescent="0.25">
      <c r="M693" s="25"/>
    </row>
    <row r="694" spans="13:13" x14ac:dyDescent="0.25">
      <c r="M694" s="25"/>
    </row>
    <row r="695" spans="13:13" x14ac:dyDescent="0.25">
      <c r="M695" s="25"/>
    </row>
    <row r="696" spans="13:13" x14ac:dyDescent="0.25">
      <c r="M696" s="25"/>
    </row>
    <row r="697" spans="13:13" x14ac:dyDescent="0.25">
      <c r="M697" s="25"/>
    </row>
    <row r="698" spans="13:13" x14ac:dyDescent="0.25">
      <c r="M698" s="25"/>
    </row>
    <row r="699" spans="13:13" x14ac:dyDescent="0.25">
      <c r="M699" s="25"/>
    </row>
    <row r="700" spans="13:13" x14ac:dyDescent="0.25">
      <c r="M700" s="25"/>
    </row>
    <row r="701" spans="13:13" x14ac:dyDescent="0.25">
      <c r="M701" s="25"/>
    </row>
    <row r="702" spans="13:13" x14ac:dyDescent="0.25">
      <c r="M702" s="25"/>
    </row>
    <row r="703" spans="13:13" x14ac:dyDescent="0.25">
      <c r="M703" s="25"/>
    </row>
    <row r="704" spans="13:13" x14ac:dyDescent="0.25">
      <c r="M704" s="25"/>
    </row>
    <row r="705" spans="13:13" x14ac:dyDescent="0.25">
      <c r="M705" s="25"/>
    </row>
    <row r="706" spans="13:13" x14ac:dyDescent="0.25">
      <c r="M706" s="25"/>
    </row>
    <row r="707" spans="13:13" x14ac:dyDescent="0.25">
      <c r="M707" s="25"/>
    </row>
    <row r="708" spans="13:13" x14ac:dyDescent="0.25">
      <c r="M708" s="25"/>
    </row>
    <row r="709" spans="13:13" x14ac:dyDescent="0.25">
      <c r="M709" s="25"/>
    </row>
    <row r="710" spans="13:13" x14ac:dyDescent="0.25">
      <c r="M710" s="25"/>
    </row>
    <row r="711" spans="13:13" x14ac:dyDescent="0.25">
      <c r="M711" s="25"/>
    </row>
    <row r="712" spans="13:13" x14ac:dyDescent="0.25">
      <c r="M712" s="25"/>
    </row>
    <row r="713" spans="13:13" x14ac:dyDescent="0.25">
      <c r="M713" s="25"/>
    </row>
    <row r="714" spans="13:13" x14ac:dyDescent="0.25">
      <c r="M714" s="25"/>
    </row>
    <row r="715" spans="13:13" x14ac:dyDescent="0.25">
      <c r="M715" s="25"/>
    </row>
    <row r="716" spans="13:13" x14ac:dyDescent="0.25">
      <c r="M716" s="25"/>
    </row>
    <row r="717" spans="13:13" x14ac:dyDescent="0.25">
      <c r="M717" s="25"/>
    </row>
    <row r="718" spans="13:13" x14ac:dyDescent="0.25">
      <c r="M718" s="25"/>
    </row>
    <row r="719" spans="13:13" x14ac:dyDescent="0.25">
      <c r="M719" s="25"/>
    </row>
    <row r="720" spans="13:13" x14ac:dyDescent="0.25">
      <c r="M720" s="25"/>
    </row>
    <row r="721" spans="13:13" x14ac:dyDescent="0.25">
      <c r="M721" s="25"/>
    </row>
    <row r="722" spans="13:13" x14ac:dyDescent="0.25">
      <c r="M722" s="25"/>
    </row>
    <row r="723" spans="13:13" x14ac:dyDescent="0.25">
      <c r="M723" s="25"/>
    </row>
    <row r="724" spans="13:13" x14ac:dyDescent="0.25">
      <c r="M724" s="25"/>
    </row>
    <row r="725" spans="13:13" x14ac:dyDescent="0.25">
      <c r="M725" s="25"/>
    </row>
    <row r="726" spans="13:13" x14ac:dyDescent="0.25">
      <c r="M726" s="25"/>
    </row>
    <row r="727" spans="13:13" x14ac:dyDescent="0.25">
      <c r="M727" s="25"/>
    </row>
    <row r="728" spans="13:13" x14ac:dyDescent="0.25">
      <c r="M728" s="25"/>
    </row>
    <row r="729" spans="13:13" x14ac:dyDescent="0.25">
      <c r="M729" s="25"/>
    </row>
    <row r="730" spans="13:13" x14ac:dyDescent="0.25">
      <c r="M730" s="25"/>
    </row>
    <row r="731" spans="13:13" x14ac:dyDescent="0.25">
      <c r="M731" s="25"/>
    </row>
    <row r="732" spans="13:13" x14ac:dyDescent="0.25">
      <c r="M732" s="25"/>
    </row>
    <row r="733" spans="13:13" x14ac:dyDescent="0.25">
      <c r="M733" s="25"/>
    </row>
    <row r="734" spans="13:13" x14ac:dyDescent="0.25">
      <c r="M734" s="25"/>
    </row>
    <row r="735" spans="13:13" x14ac:dyDescent="0.25">
      <c r="M735" s="25"/>
    </row>
    <row r="736" spans="13:13" x14ac:dyDescent="0.25">
      <c r="M736" s="25"/>
    </row>
    <row r="737" spans="13:13" x14ac:dyDescent="0.25">
      <c r="M737" s="25"/>
    </row>
    <row r="738" spans="13:13" x14ac:dyDescent="0.25">
      <c r="M738" s="25"/>
    </row>
    <row r="739" spans="13:13" x14ac:dyDescent="0.25">
      <c r="M739" s="25"/>
    </row>
    <row r="740" spans="13:13" x14ac:dyDescent="0.25">
      <c r="M740" s="25"/>
    </row>
    <row r="741" spans="13:13" x14ac:dyDescent="0.25">
      <c r="M741" s="25"/>
    </row>
    <row r="742" spans="13:13" x14ac:dyDescent="0.25">
      <c r="M742" s="25"/>
    </row>
    <row r="743" spans="13:13" x14ac:dyDescent="0.25">
      <c r="M743" s="25"/>
    </row>
    <row r="744" spans="13:13" x14ac:dyDescent="0.25">
      <c r="M744" s="25"/>
    </row>
    <row r="745" spans="13:13" x14ac:dyDescent="0.25">
      <c r="M745" s="25"/>
    </row>
    <row r="746" spans="13:13" x14ac:dyDescent="0.25">
      <c r="M746" s="25"/>
    </row>
    <row r="747" spans="13:13" x14ac:dyDescent="0.25">
      <c r="M747" s="25"/>
    </row>
    <row r="748" spans="13:13" x14ac:dyDescent="0.25">
      <c r="M748" s="25"/>
    </row>
    <row r="749" spans="13:13" x14ac:dyDescent="0.25">
      <c r="M749" s="25"/>
    </row>
    <row r="750" spans="13:13" x14ac:dyDescent="0.25">
      <c r="M750" s="25"/>
    </row>
    <row r="751" spans="13:13" x14ac:dyDescent="0.25">
      <c r="M751" s="25"/>
    </row>
    <row r="752" spans="13:13" x14ac:dyDescent="0.25">
      <c r="M752" s="25"/>
    </row>
    <row r="753" spans="13:13" x14ac:dyDescent="0.25">
      <c r="M753" s="25"/>
    </row>
    <row r="754" spans="13:13" x14ac:dyDescent="0.25">
      <c r="M754" s="25"/>
    </row>
    <row r="755" spans="13:13" x14ac:dyDescent="0.25">
      <c r="M755" s="25"/>
    </row>
    <row r="756" spans="13:13" x14ac:dyDescent="0.25">
      <c r="M756" s="25"/>
    </row>
    <row r="757" spans="13:13" x14ac:dyDescent="0.25">
      <c r="M757" s="25"/>
    </row>
    <row r="758" spans="13:13" x14ac:dyDescent="0.25">
      <c r="M758" s="25"/>
    </row>
    <row r="759" spans="13:13" x14ac:dyDescent="0.25">
      <c r="M759" s="25"/>
    </row>
    <row r="760" spans="13:13" x14ac:dyDescent="0.25">
      <c r="M760" s="25"/>
    </row>
    <row r="761" spans="13:13" x14ac:dyDescent="0.25">
      <c r="M761" s="25"/>
    </row>
    <row r="762" spans="13:13" x14ac:dyDescent="0.25">
      <c r="M762" s="25"/>
    </row>
    <row r="763" spans="13:13" x14ac:dyDescent="0.25">
      <c r="M763" s="25"/>
    </row>
    <row r="764" spans="13:13" x14ac:dyDescent="0.25">
      <c r="M764" s="25"/>
    </row>
    <row r="765" spans="13:13" x14ac:dyDescent="0.25">
      <c r="M765" s="25"/>
    </row>
    <row r="766" spans="13:13" x14ac:dyDescent="0.25">
      <c r="M766" s="25"/>
    </row>
    <row r="767" spans="13:13" x14ac:dyDescent="0.25">
      <c r="M767" s="25"/>
    </row>
    <row r="768" spans="13:13" x14ac:dyDescent="0.25">
      <c r="M768" s="25"/>
    </row>
    <row r="769" spans="13:13" x14ac:dyDescent="0.25">
      <c r="M769" s="25"/>
    </row>
    <row r="770" spans="13:13" x14ac:dyDescent="0.25">
      <c r="M770" s="25"/>
    </row>
    <row r="771" spans="13:13" x14ac:dyDescent="0.25">
      <c r="M771" s="25"/>
    </row>
    <row r="772" spans="13:13" x14ac:dyDescent="0.25">
      <c r="M772" s="25"/>
    </row>
    <row r="773" spans="13:13" x14ac:dyDescent="0.25">
      <c r="M773" s="25"/>
    </row>
    <row r="774" spans="13:13" x14ac:dyDescent="0.25">
      <c r="M774" s="25"/>
    </row>
    <row r="775" spans="13:13" x14ac:dyDescent="0.25">
      <c r="M775" s="25"/>
    </row>
    <row r="776" spans="13:13" x14ac:dyDescent="0.25">
      <c r="M776" s="25"/>
    </row>
    <row r="777" spans="13:13" x14ac:dyDescent="0.25">
      <c r="M777" s="25"/>
    </row>
    <row r="778" spans="13:13" x14ac:dyDescent="0.25">
      <c r="M778" s="25"/>
    </row>
    <row r="779" spans="13:13" x14ac:dyDescent="0.25">
      <c r="M779" s="25"/>
    </row>
    <row r="780" spans="13:13" x14ac:dyDescent="0.25">
      <c r="M780" s="25"/>
    </row>
    <row r="781" spans="13:13" x14ac:dyDescent="0.25">
      <c r="M781" s="25"/>
    </row>
    <row r="782" spans="13:13" x14ac:dyDescent="0.25">
      <c r="M782" s="25"/>
    </row>
    <row r="783" spans="13:13" x14ac:dyDescent="0.25">
      <c r="M783" s="25"/>
    </row>
    <row r="784" spans="13:13" x14ac:dyDescent="0.25">
      <c r="M784" s="25"/>
    </row>
    <row r="785" spans="13:13" x14ac:dyDescent="0.25">
      <c r="M785" s="25"/>
    </row>
    <row r="786" spans="13:13" x14ac:dyDescent="0.25">
      <c r="M786" s="25"/>
    </row>
    <row r="787" spans="13:13" x14ac:dyDescent="0.25">
      <c r="M787" s="25"/>
    </row>
    <row r="788" spans="13:13" x14ac:dyDescent="0.25">
      <c r="M788" s="25"/>
    </row>
    <row r="789" spans="13:13" x14ac:dyDescent="0.25">
      <c r="M789" s="25"/>
    </row>
    <row r="790" spans="13:13" x14ac:dyDescent="0.25">
      <c r="M790" s="25"/>
    </row>
    <row r="791" spans="13:13" x14ac:dyDescent="0.25">
      <c r="M791" s="25"/>
    </row>
    <row r="792" spans="13:13" x14ac:dyDescent="0.25">
      <c r="M792" s="25"/>
    </row>
    <row r="793" spans="13:13" x14ac:dyDescent="0.25">
      <c r="M793" s="25"/>
    </row>
    <row r="794" spans="13:13" x14ac:dyDescent="0.25">
      <c r="M794" s="25"/>
    </row>
    <row r="795" spans="13:13" x14ac:dyDescent="0.25">
      <c r="M795" s="25"/>
    </row>
    <row r="796" spans="13:13" x14ac:dyDescent="0.25">
      <c r="M796" s="25"/>
    </row>
    <row r="797" spans="13:13" x14ac:dyDescent="0.25">
      <c r="M797" s="25"/>
    </row>
    <row r="798" spans="13:13" x14ac:dyDescent="0.25">
      <c r="M798" s="25"/>
    </row>
    <row r="799" spans="13:13" x14ac:dyDescent="0.25">
      <c r="M799" s="25"/>
    </row>
    <row r="800" spans="13:13" x14ac:dyDescent="0.25">
      <c r="M800" s="25"/>
    </row>
    <row r="801" spans="13:13" x14ac:dyDescent="0.25">
      <c r="M801" s="25"/>
    </row>
    <row r="802" spans="13:13" x14ac:dyDescent="0.25">
      <c r="M802" s="25"/>
    </row>
    <row r="803" spans="13:13" x14ac:dyDescent="0.25">
      <c r="M803" s="25"/>
    </row>
    <row r="804" spans="13:13" x14ac:dyDescent="0.25">
      <c r="M804" s="25"/>
    </row>
    <row r="805" spans="13:13" x14ac:dyDescent="0.25">
      <c r="M805" s="25"/>
    </row>
    <row r="806" spans="13:13" x14ac:dyDescent="0.25">
      <c r="M806" s="25"/>
    </row>
    <row r="807" spans="13:13" x14ac:dyDescent="0.25">
      <c r="M807" s="25"/>
    </row>
    <row r="808" spans="13:13" x14ac:dyDescent="0.25">
      <c r="M808" s="25"/>
    </row>
    <row r="809" spans="13:13" x14ac:dyDescent="0.25">
      <c r="M809" s="25"/>
    </row>
    <row r="810" spans="13:13" x14ac:dyDescent="0.25">
      <c r="M810" s="25"/>
    </row>
    <row r="811" spans="13:13" x14ac:dyDescent="0.25">
      <c r="M811" s="25"/>
    </row>
    <row r="812" spans="13:13" x14ac:dyDescent="0.25">
      <c r="M812" s="25"/>
    </row>
    <row r="813" spans="13:13" x14ac:dyDescent="0.25">
      <c r="M813" s="25"/>
    </row>
    <row r="814" spans="13:13" x14ac:dyDescent="0.25">
      <c r="M814" s="25"/>
    </row>
    <row r="815" spans="13:13" x14ac:dyDescent="0.25">
      <c r="M815" s="25"/>
    </row>
    <row r="816" spans="13:13" x14ac:dyDescent="0.25">
      <c r="M816" s="25"/>
    </row>
    <row r="817" spans="13:13" x14ac:dyDescent="0.25">
      <c r="M817" s="25"/>
    </row>
    <row r="818" spans="13:13" x14ac:dyDescent="0.25">
      <c r="M818" s="25"/>
    </row>
    <row r="819" spans="13:13" x14ac:dyDescent="0.25">
      <c r="M819" s="25"/>
    </row>
    <row r="820" spans="13:13" x14ac:dyDescent="0.25">
      <c r="M820" s="25"/>
    </row>
    <row r="821" spans="13:13" x14ac:dyDescent="0.25">
      <c r="M821" s="25"/>
    </row>
    <row r="822" spans="13:13" x14ac:dyDescent="0.25">
      <c r="M822" s="25"/>
    </row>
    <row r="823" spans="13:13" x14ac:dyDescent="0.25">
      <c r="M823" s="25"/>
    </row>
    <row r="824" spans="13:13" x14ac:dyDescent="0.25">
      <c r="M824" s="25"/>
    </row>
    <row r="825" spans="13:13" x14ac:dyDescent="0.25">
      <c r="M825" s="25"/>
    </row>
    <row r="826" spans="13:13" x14ac:dyDescent="0.25">
      <c r="M826" s="25"/>
    </row>
    <row r="827" spans="13:13" x14ac:dyDescent="0.25">
      <c r="M827" s="25"/>
    </row>
    <row r="828" spans="13:13" x14ac:dyDescent="0.25">
      <c r="M828" s="25"/>
    </row>
    <row r="829" spans="13:13" x14ac:dyDescent="0.25">
      <c r="M829" s="25"/>
    </row>
    <row r="830" spans="13:13" x14ac:dyDescent="0.25">
      <c r="M830" s="25"/>
    </row>
    <row r="831" spans="13:13" x14ac:dyDescent="0.25">
      <c r="M831" s="25"/>
    </row>
    <row r="832" spans="13:13" x14ac:dyDescent="0.25">
      <c r="M832" s="25"/>
    </row>
    <row r="833" spans="13:13" x14ac:dyDescent="0.25">
      <c r="M833" s="25"/>
    </row>
    <row r="834" spans="13:13" x14ac:dyDescent="0.25">
      <c r="M834" s="25"/>
    </row>
    <row r="835" spans="13:13" x14ac:dyDescent="0.25">
      <c r="M835" s="25"/>
    </row>
    <row r="836" spans="13:13" x14ac:dyDescent="0.25">
      <c r="M836" s="25"/>
    </row>
    <row r="837" spans="13:13" x14ac:dyDescent="0.25">
      <c r="M837" s="25"/>
    </row>
    <row r="838" spans="13:13" x14ac:dyDescent="0.25">
      <c r="M838" s="25"/>
    </row>
    <row r="839" spans="13:13" x14ac:dyDescent="0.25">
      <c r="M839" s="25"/>
    </row>
    <row r="840" spans="13:13" x14ac:dyDescent="0.25">
      <c r="M840" s="25"/>
    </row>
    <row r="841" spans="13:13" x14ac:dyDescent="0.25">
      <c r="M841" s="25"/>
    </row>
    <row r="842" spans="13:13" x14ac:dyDescent="0.25">
      <c r="M842" s="25"/>
    </row>
    <row r="843" spans="13:13" x14ac:dyDescent="0.25">
      <c r="M843" s="25"/>
    </row>
    <row r="844" spans="13:13" x14ac:dyDescent="0.25">
      <c r="M844" s="25"/>
    </row>
    <row r="845" spans="13:13" x14ac:dyDescent="0.25">
      <c r="M845" s="25"/>
    </row>
    <row r="846" spans="13:13" x14ac:dyDescent="0.25">
      <c r="M846" s="25"/>
    </row>
    <row r="847" spans="13:13" x14ac:dyDescent="0.25">
      <c r="M847" s="25"/>
    </row>
    <row r="848" spans="13:13" x14ac:dyDescent="0.25">
      <c r="M848" s="25"/>
    </row>
    <row r="849" spans="13:13" x14ac:dyDescent="0.25">
      <c r="M849" s="25"/>
    </row>
    <row r="850" spans="13:13" x14ac:dyDescent="0.25">
      <c r="M850" s="25"/>
    </row>
    <row r="851" spans="13:13" x14ac:dyDescent="0.25">
      <c r="M851" s="25"/>
    </row>
    <row r="852" spans="13:13" x14ac:dyDescent="0.25">
      <c r="M852" s="25"/>
    </row>
    <row r="853" spans="13:13" x14ac:dyDescent="0.25">
      <c r="M853" s="25"/>
    </row>
    <row r="854" spans="13:13" x14ac:dyDescent="0.25">
      <c r="M854" s="25"/>
    </row>
    <row r="855" spans="13:13" x14ac:dyDescent="0.25">
      <c r="M855" s="25"/>
    </row>
    <row r="856" spans="13:13" x14ac:dyDescent="0.25">
      <c r="M856" s="25"/>
    </row>
    <row r="857" spans="13:13" x14ac:dyDescent="0.25">
      <c r="M857" s="25"/>
    </row>
    <row r="858" spans="13:13" x14ac:dyDescent="0.25">
      <c r="M858" s="25"/>
    </row>
    <row r="859" spans="13:13" x14ac:dyDescent="0.25">
      <c r="M859" s="25"/>
    </row>
    <row r="860" spans="13:13" x14ac:dyDescent="0.25">
      <c r="M860" s="25"/>
    </row>
    <row r="861" spans="13:13" x14ac:dyDescent="0.25">
      <c r="M861" s="25"/>
    </row>
    <row r="862" spans="13:13" x14ac:dyDescent="0.25">
      <c r="M862" s="25"/>
    </row>
    <row r="863" spans="13:13" x14ac:dyDescent="0.25">
      <c r="M863" s="25"/>
    </row>
    <row r="864" spans="13:13" x14ac:dyDescent="0.25">
      <c r="M864" s="25"/>
    </row>
    <row r="865" spans="13:13" x14ac:dyDescent="0.25">
      <c r="M865" s="25"/>
    </row>
    <row r="866" spans="13:13" x14ac:dyDescent="0.25">
      <c r="M866" s="25"/>
    </row>
    <row r="867" spans="13:13" x14ac:dyDescent="0.25">
      <c r="M867" s="25"/>
    </row>
    <row r="868" spans="13:13" x14ac:dyDescent="0.25">
      <c r="M868" s="25"/>
    </row>
    <row r="869" spans="13:13" x14ac:dyDescent="0.25">
      <c r="M869" s="25"/>
    </row>
    <row r="870" spans="13:13" x14ac:dyDescent="0.25">
      <c r="M870" s="25"/>
    </row>
    <row r="871" spans="13:13" x14ac:dyDescent="0.25">
      <c r="M871" s="25"/>
    </row>
    <row r="872" spans="13:13" x14ac:dyDescent="0.25">
      <c r="M872" s="25"/>
    </row>
    <row r="873" spans="13:13" x14ac:dyDescent="0.25">
      <c r="M873" s="25"/>
    </row>
    <row r="874" spans="13:13" x14ac:dyDescent="0.25">
      <c r="M874" s="25"/>
    </row>
    <row r="875" spans="13:13" x14ac:dyDescent="0.25">
      <c r="M875" s="25"/>
    </row>
    <row r="876" spans="13:13" x14ac:dyDescent="0.25">
      <c r="M876" s="25"/>
    </row>
    <row r="877" spans="13:13" x14ac:dyDescent="0.25">
      <c r="M877" s="25"/>
    </row>
    <row r="878" spans="13:13" x14ac:dyDescent="0.25">
      <c r="M878" s="25"/>
    </row>
    <row r="879" spans="13:13" x14ac:dyDescent="0.25">
      <c r="M879" s="25"/>
    </row>
    <row r="880" spans="13:13" x14ac:dyDescent="0.25">
      <c r="M880" s="25"/>
    </row>
    <row r="881" spans="13:13" x14ac:dyDescent="0.25">
      <c r="M881" s="25"/>
    </row>
    <row r="882" spans="13:13" x14ac:dyDescent="0.25">
      <c r="M882" s="25"/>
    </row>
    <row r="883" spans="13:13" x14ac:dyDescent="0.25">
      <c r="M883" s="25"/>
    </row>
    <row r="884" spans="13:13" x14ac:dyDescent="0.25">
      <c r="M884" s="25"/>
    </row>
    <row r="885" spans="13:13" x14ac:dyDescent="0.25">
      <c r="M885" s="25"/>
    </row>
    <row r="886" spans="13:13" x14ac:dyDescent="0.25">
      <c r="M886" s="25"/>
    </row>
    <row r="887" spans="13:13" x14ac:dyDescent="0.25">
      <c r="M887" s="25"/>
    </row>
    <row r="888" spans="13:13" x14ac:dyDescent="0.25">
      <c r="M888" s="25"/>
    </row>
    <row r="889" spans="13:13" x14ac:dyDescent="0.25">
      <c r="M889" s="25"/>
    </row>
    <row r="890" spans="13:13" x14ac:dyDescent="0.25">
      <c r="M890" s="25"/>
    </row>
    <row r="891" spans="13:13" x14ac:dyDescent="0.25">
      <c r="M891" s="25"/>
    </row>
    <row r="892" spans="13:13" x14ac:dyDescent="0.25">
      <c r="M892" s="25"/>
    </row>
    <row r="893" spans="13:13" x14ac:dyDescent="0.25">
      <c r="M893" s="25"/>
    </row>
    <row r="894" spans="13:13" x14ac:dyDescent="0.25">
      <c r="M894" s="25"/>
    </row>
    <row r="895" spans="13:13" x14ac:dyDescent="0.25">
      <c r="M895" s="25"/>
    </row>
    <row r="896" spans="13:13" x14ac:dyDescent="0.25">
      <c r="M896" s="25"/>
    </row>
    <row r="897" spans="13:13" x14ac:dyDescent="0.25">
      <c r="M897" s="25"/>
    </row>
    <row r="898" spans="13:13" x14ac:dyDescent="0.25">
      <c r="M898" s="25"/>
    </row>
    <row r="899" spans="13:13" x14ac:dyDescent="0.25">
      <c r="M899" s="25"/>
    </row>
    <row r="900" spans="13:13" x14ac:dyDescent="0.25">
      <c r="M900" s="25"/>
    </row>
    <row r="901" spans="13:13" x14ac:dyDescent="0.25">
      <c r="M901" s="25"/>
    </row>
    <row r="902" spans="13:13" x14ac:dyDescent="0.25">
      <c r="M902" s="25"/>
    </row>
    <row r="903" spans="13:13" x14ac:dyDescent="0.25">
      <c r="M903" s="25"/>
    </row>
    <row r="904" spans="13:13" x14ac:dyDescent="0.25">
      <c r="M904" s="25"/>
    </row>
    <row r="905" spans="13:13" x14ac:dyDescent="0.25">
      <c r="M905" s="25"/>
    </row>
    <row r="906" spans="13:13" x14ac:dyDescent="0.25">
      <c r="M906" s="25"/>
    </row>
    <row r="907" spans="13:13" x14ac:dyDescent="0.25">
      <c r="M907" s="25"/>
    </row>
    <row r="908" spans="13:13" x14ac:dyDescent="0.25">
      <c r="M908" s="25"/>
    </row>
    <row r="909" spans="13:13" x14ac:dyDescent="0.25">
      <c r="M909" s="25"/>
    </row>
    <row r="910" spans="13:13" x14ac:dyDescent="0.25">
      <c r="M910" s="25"/>
    </row>
    <row r="911" spans="13:13" x14ac:dyDescent="0.25">
      <c r="M911" s="25"/>
    </row>
    <row r="912" spans="13:13" x14ac:dyDescent="0.25">
      <c r="M912" s="25"/>
    </row>
    <row r="913" spans="13:13" x14ac:dyDescent="0.25">
      <c r="M913" s="25"/>
    </row>
    <row r="914" spans="13:13" x14ac:dyDescent="0.25">
      <c r="M914" s="25"/>
    </row>
    <row r="915" spans="13:13" x14ac:dyDescent="0.25">
      <c r="M915" s="25"/>
    </row>
    <row r="916" spans="13:13" x14ac:dyDescent="0.25">
      <c r="M916" s="25"/>
    </row>
    <row r="917" spans="13:13" x14ac:dyDescent="0.25">
      <c r="M917" s="25"/>
    </row>
    <row r="918" spans="13:13" x14ac:dyDescent="0.25">
      <c r="M918" s="25"/>
    </row>
    <row r="919" spans="13:13" x14ac:dyDescent="0.25">
      <c r="M919" s="25"/>
    </row>
    <row r="920" spans="13:13" x14ac:dyDescent="0.25">
      <c r="M920" s="25"/>
    </row>
    <row r="921" spans="13:13" x14ac:dyDescent="0.25">
      <c r="M921" s="25"/>
    </row>
    <row r="922" spans="13:13" x14ac:dyDescent="0.25">
      <c r="M922" s="25"/>
    </row>
    <row r="923" spans="13:13" x14ac:dyDescent="0.25">
      <c r="M923" s="25"/>
    </row>
    <row r="924" spans="13:13" x14ac:dyDescent="0.25">
      <c r="M924" s="25"/>
    </row>
    <row r="925" spans="13:13" x14ac:dyDescent="0.25">
      <c r="M925" s="25"/>
    </row>
    <row r="926" spans="13:13" x14ac:dyDescent="0.25">
      <c r="M926" s="25"/>
    </row>
    <row r="927" spans="13:13" x14ac:dyDescent="0.25">
      <c r="M927" s="25"/>
    </row>
    <row r="928" spans="13:13" x14ac:dyDescent="0.25">
      <c r="M928" s="25"/>
    </row>
    <row r="929" spans="13:13" x14ac:dyDescent="0.25">
      <c r="M929" s="25"/>
    </row>
    <row r="930" spans="13:13" x14ac:dyDescent="0.25">
      <c r="M930" s="25"/>
    </row>
    <row r="931" spans="13:13" x14ac:dyDescent="0.25">
      <c r="M931" s="25"/>
    </row>
    <row r="932" spans="13:13" x14ac:dyDescent="0.25">
      <c r="M932" s="25"/>
    </row>
    <row r="933" spans="13:13" x14ac:dyDescent="0.25">
      <c r="M933" s="25"/>
    </row>
    <row r="934" spans="13:13" x14ac:dyDescent="0.25">
      <c r="M934" s="25"/>
    </row>
    <row r="935" spans="13:13" x14ac:dyDescent="0.25">
      <c r="M935" s="25"/>
    </row>
    <row r="936" spans="13:13" x14ac:dyDescent="0.25">
      <c r="M936" s="25"/>
    </row>
    <row r="937" spans="13:13" x14ac:dyDescent="0.25">
      <c r="M937" s="25"/>
    </row>
    <row r="938" spans="13:13" x14ac:dyDescent="0.25">
      <c r="M938" s="25"/>
    </row>
    <row r="939" spans="13:13" x14ac:dyDescent="0.25">
      <c r="M939" s="25"/>
    </row>
    <row r="940" spans="13:13" x14ac:dyDescent="0.25">
      <c r="M940" s="25"/>
    </row>
    <row r="941" spans="13:13" x14ac:dyDescent="0.25">
      <c r="M941" s="25"/>
    </row>
    <row r="942" spans="13:13" x14ac:dyDescent="0.25">
      <c r="M942" s="25"/>
    </row>
    <row r="943" spans="13:13" x14ac:dyDescent="0.25">
      <c r="M943" s="25"/>
    </row>
    <row r="944" spans="13:13" x14ac:dyDescent="0.25">
      <c r="M944" s="25"/>
    </row>
    <row r="945" spans="13:13" x14ac:dyDescent="0.25">
      <c r="M945" s="25"/>
    </row>
    <row r="946" spans="13:13" x14ac:dyDescent="0.25">
      <c r="M946" s="25"/>
    </row>
    <row r="947" spans="13:13" x14ac:dyDescent="0.25">
      <c r="M947" s="25"/>
    </row>
    <row r="948" spans="13:13" x14ac:dyDescent="0.25">
      <c r="M948" s="25"/>
    </row>
    <row r="949" spans="13:13" x14ac:dyDescent="0.25">
      <c r="M949" s="25"/>
    </row>
    <row r="950" spans="13:13" x14ac:dyDescent="0.25">
      <c r="M950" s="25"/>
    </row>
    <row r="951" spans="13:13" x14ac:dyDescent="0.25">
      <c r="M951" s="25"/>
    </row>
    <row r="952" spans="13:13" x14ac:dyDescent="0.25">
      <c r="M952" s="25"/>
    </row>
    <row r="953" spans="13:13" x14ac:dyDescent="0.25">
      <c r="M953" s="25"/>
    </row>
    <row r="954" spans="13:13" x14ac:dyDescent="0.25">
      <c r="M954" s="25"/>
    </row>
    <row r="955" spans="13:13" x14ac:dyDescent="0.25">
      <c r="M955" s="25"/>
    </row>
    <row r="956" spans="13:13" x14ac:dyDescent="0.25">
      <c r="M956" s="25"/>
    </row>
    <row r="957" spans="13:13" x14ac:dyDescent="0.25">
      <c r="M957" s="25"/>
    </row>
    <row r="958" spans="13:13" x14ac:dyDescent="0.25">
      <c r="M958" s="25"/>
    </row>
    <row r="959" spans="13:13" x14ac:dyDescent="0.25">
      <c r="M959" s="25"/>
    </row>
    <row r="960" spans="13:13" x14ac:dyDescent="0.25">
      <c r="M960" s="25"/>
    </row>
    <row r="961" spans="13:13" x14ac:dyDescent="0.25">
      <c r="M961" s="25"/>
    </row>
    <row r="962" spans="13:13" x14ac:dyDescent="0.25">
      <c r="M962" s="25"/>
    </row>
    <row r="963" spans="13:13" x14ac:dyDescent="0.25">
      <c r="M963" s="25"/>
    </row>
    <row r="964" spans="13:13" x14ac:dyDescent="0.25">
      <c r="M964" s="25"/>
    </row>
    <row r="965" spans="13:13" x14ac:dyDescent="0.25">
      <c r="M965" s="25"/>
    </row>
    <row r="966" spans="13:13" x14ac:dyDescent="0.25">
      <c r="M966" s="25"/>
    </row>
    <row r="967" spans="13:13" x14ac:dyDescent="0.25">
      <c r="M967" s="25"/>
    </row>
    <row r="968" spans="13:13" x14ac:dyDescent="0.25">
      <c r="M968" s="25"/>
    </row>
    <row r="969" spans="13:13" x14ac:dyDescent="0.25">
      <c r="M969" s="25"/>
    </row>
    <row r="970" spans="13:13" x14ac:dyDescent="0.25">
      <c r="M970" s="25"/>
    </row>
    <row r="971" spans="13:13" x14ac:dyDescent="0.25">
      <c r="M971" s="25"/>
    </row>
    <row r="972" spans="13:13" x14ac:dyDescent="0.25">
      <c r="M972" s="25"/>
    </row>
    <row r="973" spans="13:13" x14ac:dyDescent="0.25">
      <c r="M973" s="25"/>
    </row>
    <row r="974" spans="13:13" x14ac:dyDescent="0.25">
      <c r="M974" s="25"/>
    </row>
    <row r="975" spans="13:13" x14ac:dyDescent="0.25">
      <c r="M975" s="25"/>
    </row>
    <row r="976" spans="13:13" x14ac:dyDescent="0.25">
      <c r="M976" s="25"/>
    </row>
    <row r="977" spans="13:13" x14ac:dyDescent="0.25">
      <c r="M977" s="25"/>
    </row>
    <row r="978" spans="13:13" x14ac:dyDescent="0.25">
      <c r="M978" s="25"/>
    </row>
    <row r="979" spans="13:13" x14ac:dyDescent="0.25">
      <c r="M979" s="25"/>
    </row>
    <row r="980" spans="13:13" x14ac:dyDescent="0.25">
      <c r="M980" s="25"/>
    </row>
    <row r="981" spans="13:13" x14ac:dyDescent="0.25">
      <c r="M981" s="25"/>
    </row>
    <row r="982" spans="13:13" x14ac:dyDescent="0.25">
      <c r="M982" s="25"/>
    </row>
    <row r="983" spans="13:13" x14ac:dyDescent="0.25">
      <c r="M983" s="25"/>
    </row>
    <row r="984" spans="13:13" x14ac:dyDescent="0.25">
      <c r="M984" s="25"/>
    </row>
    <row r="985" spans="13:13" x14ac:dyDescent="0.25">
      <c r="M985" s="25"/>
    </row>
    <row r="986" spans="13:13" x14ac:dyDescent="0.25">
      <c r="M986" s="25"/>
    </row>
    <row r="987" spans="13:13" x14ac:dyDescent="0.25">
      <c r="M987" s="25"/>
    </row>
    <row r="988" spans="13:13" x14ac:dyDescent="0.25">
      <c r="M988" s="25"/>
    </row>
    <row r="989" spans="13:13" x14ac:dyDescent="0.25">
      <c r="M989" s="25"/>
    </row>
    <row r="990" spans="13:13" x14ac:dyDescent="0.25">
      <c r="M990" s="25"/>
    </row>
    <row r="991" spans="13:13" x14ac:dyDescent="0.25">
      <c r="M991" s="25"/>
    </row>
    <row r="992" spans="13:13" x14ac:dyDescent="0.25">
      <c r="M992" s="25"/>
    </row>
    <row r="993" spans="13:13" x14ac:dyDescent="0.25">
      <c r="M993" s="25"/>
    </row>
    <row r="994" spans="13:13" x14ac:dyDescent="0.25">
      <c r="M994" s="25"/>
    </row>
    <row r="995" spans="13:13" x14ac:dyDescent="0.25">
      <c r="M995" s="25"/>
    </row>
    <row r="996" spans="13:13" x14ac:dyDescent="0.25">
      <c r="M996" s="25"/>
    </row>
    <row r="997" spans="13:13" x14ac:dyDescent="0.25">
      <c r="M997" s="25"/>
    </row>
    <row r="998" spans="13:13" x14ac:dyDescent="0.25">
      <c r="M998" s="25"/>
    </row>
    <row r="999" spans="13:13" x14ac:dyDescent="0.25">
      <c r="M999" s="25"/>
    </row>
    <row r="1000" spans="13:13" x14ac:dyDescent="0.25">
      <c r="M1000" s="25"/>
    </row>
    <row r="1001" spans="13:13" x14ac:dyDescent="0.25">
      <c r="M1001" s="25"/>
    </row>
  </sheetData>
  <mergeCells count="4">
    <mergeCell ref="R3:T7"/>
    <mergeCell ref="L6:L10"/>
    <mergeCell ref="B13:D16"/>
    <mergeCell ref="L15:L23"/>
  </mergeCells>
  <dataValidations count="1">
    <dataValidation type="list" allowBlank="1" showInputMessage="1" showErrorMessage="1" sqref="H3:I4" xr:uid="{ADC2A4BA-1901-4F6C-BBF4-613EFDE16763}">
      <formula1>$B$3:$B$10</formula1>
    </dataValidation>
  </dataValidations>
  <hyperlinks>
    <hyperlink ref="D4" r:id="rId1" xr:uid="{8009D945-BEA4-415D-84CC-F7F4E656137E}"/>
    <hyperlink ref="D5" r:id="rId2" xr:uid="{73FB6B4B-B93A-44A2-A8BF-FC0D169FC1E6}"/>
    <hyperlink ref="D6" r:id="rId3" xr:uid="{0F656A24-DFF1-4C96-92A3-CC95AAA6C089}"/>
    <hyperlink ref="D7" r:id="rId4" xr:uid="{0E3C8DEC-B822-4A56-95B7-ADEB88457B5C}"/>
    <hyperlink ref="D8" r:id="rId5" xr:uid="{64A4B1A5-A6A2-4BF2-9173-D8D9C657A1F5}"/>
    <hyperlink ref="D9" r:id="rId6" xr:uid="{8C5F2CE0-80C4-4FC4-8AE2-1056B39B21D6}"/>
    <hyperlink ref="D3" r:id="rId7" display="mailto:cbirmele@monacomarine.com" xr:uid="{FC8FA42A-2175-4643-93A8-169748464B0F}"/>
  </hyperlinks>
  <pageMargins left="0.7" right="0.7" top="0.75" bottom="0.75" header="0.3" footer="0.3"/>
  <pageSetup paperSize="9" orientation="portrait" r:id="rId8"/>
  <tableParts count="1">
    <tablePart r:id="rId9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61D50-A124-4021-B7C6-E0B42CC8D0F5}">
  <sheetPr codeName="Feuil11"/>
  <dimension ref="B2:O43"/>
  <sheetViews>
    <sheetView workbookViewId="0">
      <selection activeCell="B17" sqref="B17:F43"/>
    </sheetView>
  </sheetViews>
  <sheetFormatPr baseColWidth="10" defaultRowHeight="14.25" x14ac:dyDescent="0.2"/>
  <cols>
    <col min="1" max="16384" width="11.42578125" style="7"/>
  </cols>
  <sheetData>
    <row r="2" spans="2:15" x14ac:dyDescent="0.2">
      <c r="B2" s="7" t="e">
        <f>IF(#REF!=$B$8,SUM(#REF!),0)</f>
        <v>#REF!</v>
      </c>
      <c r="C2" s="7" t="e">
        <f>IF(#REF!=$B$8,SUM(#REF!),0)</f>
        <v>#REF!</v>
      </c>
      <c r="D2" s="7" t="e">
        <f>IF(#REF!=$B$8,SUM(#REF!),0)</f>
        <v>#REF!</v>
      </c>
      <c r="E2" s="7" t="e">
        <f>IF(#REF!=$B$8,SUM(#REF!),0)</f>
        <v>#REF!</v>
      </c>
      <c r="F2" s="7" t="e">
        <f>IF(#REF!=$B$8,SUM(#REF!),0)</f>
        <v>#REF!</v>
      </c>
      <c r="G2" s="7">
        <f t="shared" ref="G2:M2" si="0">IF(B17=$B$8,SUM(B18:B10000),0)</f>
        <v>0</v>
      </c>
      <c r="H2" s="7">
        <f t="shared" si="0"/>
        <v>0</v>
      </c>
      <c r="I2" s="7">
        <f>IF(D17=$B$8,SUM(D18:D10000),0)</f>
        <v>23693.578565</v>
      </c>
      <c r="J2" s="7">
        <f t="shared" si="0"/>
        <v>0</v>
      </c>
      <c r="K2" s="7">
        <f t="shared" si="0"/>
        <v>0</v>
      </c>
      <c r="L2" s="7">
        <f t="shared" si="0"/>
        <v>0</v>
      </c>
      <c r="M2" s="7">
        <f t="shared" si="0"/>
        <v>0</v>
      </c>
      <c r="O2" s="7" t="s">
        <v>41</v>
      </c>
    </row>
    <row r="3" spans="2:15" x14ac:dyDescent="0.2">
      <c r="B3" s="7" t="e">
        <f>IF(#REF!=$B$10,SUM(#REF!),0)</f>
        <v>#REF!</v>
      </c>
      <c r="C3" s="7" t="e">
        <f>IF(#REF!=$B$10,SUM(#REF!),0)</f>
        <v>#REF!</v>
      </c>
      <c r="D3" s="7" t="e">
        <f>IF(#REF!=$B$10,SUM(#REF!),0)</f>
        <v>#REF!</v>
      </c>
      <c r="E3" s="7" t="e">
        <f>IF(#REF!=$B$10,SUM(#REF!),0)</f>
        <v>#REF!</v>
      </c>
      <c r="F3" s="7" t="e">
        <f>IF(#REF!=$B$10,SUM(#REF!),0)</f>
        <v>#REF!</v>
      </c>
      <c r="G3" s="7" t="e">
        <f>IF(#REF!=$B$10,SUM(#REF!),0)</f>
        <v>#REF!</v>
      </c>
      <c r="H3" s="7" t="e">
        <f>IF(#REF!=$B$10,SUM(#REF!),0)</f>
        <v>#REF!</v>
      </c>
      <c r="I3" s="7" t="e">
        <f>IF(#REF!=$B$10,SUM(#REF!),0)</f>
        <v>#REF!</v>
      </c>
      <c r="J3" s="7" t="e">
        <f>IF(#REF!=$B$10,SUM(#REF!),0)</f>
        <v>#REF!</v>
      </c>
      <c r="K3" s="7" t="e">
        <f>IF(#REF!=$B$10,SUM(#REF!),0)</f>
        <v>#REF!</v>
      </c>
      <c r="L3" s="7" t="e">
        <f>IF(#REF!=$B$10,SUM(#REF!),0)</f>
        <v>#REF!</v>
      </c>
      <c r="M3" s="7" t="e">
        <f>IF(#REF!=$B$10,SUM(#REF!),0)</f>
        <v>#REF!</v>
      </c>
      <c r="O3" s="7" t="s">
        <v>42</v>
      </c>
    </row>
    <row r="4" spans="2:15" x14ac:dyDescent="0.2">
      <c r="J4" s="24"/>
      <c r="K4" s="24"/>
      <c r="L4" s="24"/>
    </row>
    <row r="5" spans="2:15" x14ac:dyDescent="0.2">
      <c r="J5" s="24"/>
      <c r="K5" s="24"/>
      <c r="L5" s="24"/>
    </row>
    <row r="6" spans="2:15" x14ac:dyDescent="0.2">
      <c r="J6" s="24"/>
      <c r="K6" s="24"/>
      <c r="L6" s="24"/>
    </row>
    <row r="7" spans="2:15" ht="15" thickBot="1" x14ac:dyDescent="0.25">
      <c r="J7" s="24"/>
      <c r="K7" s="24"/>
      <c r="L7" s="24"/>
    </row>
    <row r="8" spans="2:15" ht="15" customHeight="1" x14ac:dyDescent="0.2">
      <c r="B8" s="77" t="s">
        <v>5</v>
      </c>
      <c r="C8" s="77"/>
      <c r="D8" s="78" t="s">
        <v>71</v>
      </c>
      <c r="E8" s="79"/>
      <c r="F8" s="80"/>
      <c r="G8" s="71">
        <f>SUM(D18:D10000)</f>
        <v>23693.578565</v>
      </c>
      <c r="H8" s="72"/>
      <c r="I8" s="73"/>
      <c r="J8" s="24"/>
      <c r="K8" s="24"/>
      <c r="L8" s="24"/>
    </row>
    <row r="9" spans="2:15" ht="14.25" customHeight="1" thickBot="1" x14ac:dyDescent="0.25">
      <c r="B9" s="77"/>
      <c r="C9" s="77"/>
      <c r="D9" s="81"/>
      <c r="E9" s="82"/>
      <c r="F9" s="83"/>
      <c r="G9" s="74"/>
      <c r="H9" s="75"/>
      <c r="I9" s="76"/>
    </row>
    <row r="10" spans="2:15" x14ac:dyDescent="0.2">
      <c r="B10" s="77" t="s">
        <v>7</v>
      </c>
      <c r="C10" s="77"/>
      <c r="D10" s="78" t="s">
        <v>39</v>
      </c>
      <c r="E10" s="79"/>
      <c r="F10" s="80"/>
      <c r="G10" s="71" t="e">
        <f>SUM(3:3)</f>
        <v>#REF!</v>
      </c>
      <c r="H10" s="72"/>
      <c r="I10" s="73"/>
    </row>
    <row r="11" spans="2:15" ht="15" thickBot="1" x14ac:dyDescent="0.25">
      <c r="B11" s="77"/>
      <c r="C11" s="77"/>
      <c r="D11" s="81"/>
      <c r="E11" s="82"/>
      <c r="F11" s="83"/>
      <c r="G11" s="74"/>
      <c r="H11" s="75"/>
      <c r="I11" s="76"/>
    </row>
    <row r="12" spans="2:15" ht="15" customHeight="1" x14ac:dyDescent="0.2">
      <c r="B12" s="77" t="s">
        <v>38</v>
      </c>
      <c r="C12" s="77"/>
      <c r="D12" s="78" t="s">
        <v>40</v>
      </c>
      <c r="E12" s="79"/>
      <c r="F12" s="80"/>
      <c r="G12" s="71" t="e">
        <f>G8-G10</f>
        <v>#REF!</v>
      </c>
      <c r="H12" s="72"/>
      <c r="I12" s="73"/>
    </row>
    <row r="13" spans="2:15" ht="15.75" customHeight="1" x14ac:dyDescent="0.2">
      <c r="B13" s="77"/>
      <c r="C13" s="77"/>
      <c r="D13" s="81"/>
      <c r="E13" s="82"/>
      <c r="F13" s="83"/>
      <c r="G13" s="74"/>
      <c r="H13" s="75"/>
      <c r="I13" s="76"/>
    </row>
    <row r="17" spans="2:6" x14ac:dyDescent="0.2">
      <c r="B17" s="7" t="s">
        <v>1</v>
      </c>
      <c r="C17" s="7" t="s">
        <v>2</v>
      </c>
      <c r="D17" s="7" t="s">
        <v>5</v>
      </c>
      <c r="E17" s="7" t="s">
        <v>3</v>
      </c>
      <c r="F17" s="7" t="s">
        <v>6</v>
      </c>
    </row>
    <row r="18" spans="2:6" x14ac:dyDescent="0.2">
      <c r="B18" s="7" t="s">
        <v>96</v>
      </c>
      <c r="C18" s="7" t="s">
        <v>97</v>
      </c>
      <c r="D18" s="7">
        <v>2770</v>
      </c>
      <c r="E18" s="7" t="s">
        <v>98</v>
      </c>
      <c r="F18" s="7">
        <v>0</v>
      </c>
    </row>
    <row r="19" spans="2:6" x14ac:dyDescent="0.2">
      <c r="B19" s="7">
        <v>1</v>
      </c>
      <c r="C19" s="7" t="s">
        <v>69</v>
      </c>
      <c r="D19" s="7">
        <v>-1791</v>
      </c>
      <c r="E19" s="7" t="s">
        <v>4</v>
      </c>
      <c r="F19" s="7">
        <v>979</v>
      </c>
    </row>
    <row r="20" spans="2:6" x14ac:dyDescent="0.2">
      <c r="B20" s="7" t="s">
        <v>99</v>
      </c>
      <c r="C20" s="7" t="s">
        <v>100</v>
      </c>
      <c r="D20" s="7">
        <v>2938</v>
      </c>
      <c r="E20" s="7" t="s">
        <v>98</v>
      </c>
      <c r="F20" s="7">
        <v>0</v>
      </c>
    </row>
    <row r="21" spans="2:6" x14ac:dyDescent="0.2">
      <c r="B21" s="7" t="s">
        <v>101</v>
      </c>
      <c r="C21" s="7" t="s">
        <v>102</v>
      </c>
      <c r="D21" s="7">
        <v>14628</v>
      </c>
      <c r="E21" s="7" t="s">
        <v>98</v>
      </c>
      <c r="F21" s="7">
        <v>6532</v>
      </c>
    </row>
    <row r="22" spans="2:6" x14ac:dyDescent="0.2">
      <c r="B22" s="7" t="s">
        <v>103</v>
      </c>
      <c r="C22" s="7" t="s">
        <v>104</v>
      </c>
      <c r="D22" s="7">
        <v>79</v>
      </c>
      <c r="E22" s="7" t="s">
        <v>98</v>
      </c>
      <c r="F22" s="7">
        <v>79</v>
      </c>
    </row>
    <row r="23" spans="2:6" x14ac:dyDescent="0.2">
      <c r="B23" s="7" t="s">
        <v>105</v>
      </c>
      <c r="C23" s="7" t="s">
        <v>106</v>
      </c>
      <c r="D23" s="7">
        <v>42.56</v>
      </c>
      <c r="E23" s="7" t="s">
        <v>98</v>
      </c>
      <c r="F23" s="7">
        <v>42.56</v>
      </c>
    </row>
    <row r="24" spans="2:6" x14ac:dyDescent="0.2">
      <c r="B24" s="7" t="s">
        <v>107</v>
      </c>
      <c r="C24" s="7" t="s">
        <v>108</v>
      </c>
      <c r="D24" s="7">
        <v>980</v>
      </c>
      <c r="E24" s="7" t="s">
        <v>98</v>
      </c>
      <c r="F24" s="7">
        <v>0</v>
      </c>
    </row>
    <row r="25" spans="2:6" x14ac:dyDescent="0.2">
      <c r="B25" s="7" t="s">
        <v>109</v>
      </c>
      <c r="C25" s="7" t="s">
        <v>110</v>
      </c>
      <c r="D25" s="7">
        <v>1750</v>
      </c>
      <c r="E25" s="7" t="s">
        <v>98</v>
      </c>
      <c r="F25" s="7">
        <v>0</v>
      </c>
    </row>
    <row r="26" spans="2:6" x14ac:dyDescent="0.2">
      <c r="B26" s="7">
        <v>1</v>
      </c>
      <c r="C26" s="7" t="s">
        <v>69</v>
      </c>
      <c r="D26" s="7">
        <v>-1750</v>
      </c>
      <c r="E26" s="7" t="s">
        <v>4</v>
      </c>
      <c r="F26" s="7">
        <v>0</v>
      </c>
    </row>
    <row r="27" spans="2:6" x14ac:dyDescent="0.2">
      <c r="B27" s="7" t="s">
        <v>111</v>
      </c>
      <c r="C27" s="7" t="s">
        <v>112</v>
      </c>
      <c r="D27" s="7">
        <v>0</v>
      </c>
      <c r="E27" s="7" t="s">
        <v>98</v>
      </c>
      <c r="F27" s="7">
        <v>0</v>
      </c>
    </row>
    <row r="28" spans="2:6" x14ac:dyDescent="0.2">
      <c r="B28" s="7" t="s">
        <v>113</v>
      </c>
      <c r="C28" s="7" t="s">
        <v>114</v>
      </c>
      <c r="D28" s="7">
        <v>3895.5</v>
      </c>
      <c r="E28" s="7" t="s">
        <v>98</v>
      </c>
      <c r="F28" s="7">
        <v>1739.5</v>
      </c>
    </row>
    <row r="29" spans="2:6" x14ac:dyDescent="0.2">
      <c r="B29" s="7" t="s">
        <v>115</v>
      </c>
      <c r="C29" s="7" t="s">
        <v>116</v>
      </c>
      <c r="D29" s="7">
        <v>5800</v>
      </c>
      <c r="E29" s="7" t="s">
        <v>98</v>
      </c>
      <c r="F29" s="7">
        <v>0</v>
      </c>
    </row>
    <row r="30" spans="2:6" x14ac:dyDescent="0.2">
      <c r="B30" s="7">
        <v>1</v>
      </c>
      <c r="C30" s="7" t="s">
        <v>69</v>
      </c>
      <c r="D30" s="7">
        <v>-5800</v>
      </c>
      <c r="E30" s="7" t="s">
        <v>4</v>
      </c>
      <c r="F30" s="7">
        <v>0</v>
      </c>
    </row>
    <row r="31" spans="2:6" x14ac:dyDescent="0.2">
      <c r="B31" s="7" t="s">
        <v>117</v>
      </c>
      <c r="C31" s="7" t="s">
        <v>118</v>
      </c>
      <c r="D31" s="7">
        <v>1422</v>
      </c>
      <c r="E31" s="7" t="s">
        <v>98</v>
      </c>
      <c r="F31" s="7">
        <v>0</v>
      </c>
    </row>
    <row r="32" spans="2:6" x14ac:dyDescent="0.2">
      <c r="B32" s="7">
        <v>1</v>
      </c>
      <c r="C32" s="7" t="s">
        <v>69</v>
      </c>
      <c r="D32" s="7">
        <v>-1422</v>
      </c>
      <c r="E32" s="7" t="s">
        <v>4</v>
      </c>
      <c r="F32" s="7">
        <v>0</v>
      </c>
    </row>
    <row r="33" spans="2:6" x14ac:dyDescent="0.2">
      <c r="B33" s="7" t="s">
        <v>119</v>
      </c>
      <c r="C33" s="7" t="s">
        <v>120</v>
      </c>
      <c r="D33" s="7">
        <v>0</v>
      </c>
      <c r="E33" s="7" t="s">
        <v>98</v>
      </c>
      <c r="F33" s="7">
        <v>0</v>
      </c>
    </row>
    <row r="34" spans="2:6" x14ac:dyDescent="0.2">
      <c r="B34" s="7" t="s">
        <v>121</v>
      </c>
      <c r="C34" s="7" t="s">
        <v>122</v>
      </c>
      <c r="D34" s="7">
        <v>0</v>
      </c>
      <c r="E34" s="7" t="s">
        <v>98</v>
      </c>
      <c r="F34" s="7">
        <v>0</v>
      </c>
    </row>
    <row r="35" spans="2:6" x14ac:dyDescent="0.2">
      <c r="B35" s="7" t="s">
        <v>123</v>
      </c>
      <c r="C35" s="7" t="s">
        <v>124</v>
      </c>
      <c r="D35" s="7">
        <v>136.5</v>
      </c>
      <c r="E35" s="7" t="s">
        <v>98</v>
      </c>
      <c r="F35" s="7">
        <v>136.5</v>
      </c>
    </row>
    <row r="36" spans="2:6" x14ac:dyDescent="0.2">
      <c r="B36" s="7" t="s">
        <v>125</v>
      </c>
      <c r="C36" s="7" t="s">
        <v>126</v>
      </c>
      <c r="D36" s="7">
        <v>0</v>
      </c>
      <c r="E36" s="7" t="s">
        <v>98</v>
      </c>
      <c r="F36" s="7">
        <v>0</v>
      </c>
    </row>
    <row r="37" spans="2:6" x14ac:dyDescent="0.2">
      <c r="B37" s="7" t="s">
        <v>127</v>
      </c>
      <c r="C37" s="7" t="s">
        <v>128</v>
      </c>
      <c r="D37" s="7">
        <v>0</v>
      </c>
      <c r="E37" s="7" t="s">
        <v>98</v>
      </c>
      <c r="F37" s="7">
        <v>0</v>
      </c>
    </row>
    <row r="38" spans="2:6" x14ac:dyDescent="0.2">
      <c r="B38" s="7" t="s">
        <v>129</v>
      </c>
      <c r="C38" s="7" t="s">
        <v>82</v>
      </c>
      <c r="D38" s="7">
        <v>0</v>
      </c>
      <c r="E38" s="7" t="s">
        <v>98</v>
      </c>
      <c r="F38" s="7">
        <v>0</v>
      </c>
    </row>
    <row r="39" spans="2:6" x14ac:dyDescent="0.2">
      <c r="B39" s="7" t="s">
        <v>130</v>
      </c>
      <c r="C39" s="7" t="s">
        <v>81</v>
      </c>
      <c r="D39" s="7">
        <v>0</v>
      </c>
      <c r="E39" s="7" t="s">
        <v>98</v>
      </c>
      <c r="F39" s="7">
        <v>0</v>
      </c>
    </row>
    <row r="40" spans="2:6" x14ac:dyDescent="0.2">
      <c r="B40" s="7" t="s">
        <v>131</v>
      </c>
      <c r="C40" s="7" t="s">
        <v>80</v>
      </c>
      <c r="D40" s="7">
        <v>0</v>
      </c>
      <c r="E40" s="7" t="s">
        <v>98</v>
      </c>
      <c r="F40" s="7">
        <v>0</v>
      </c>
    </row>
    <row r="41" spans="2:6" x14ac:dyDescent="0.2">
      <c r="B41" s="7" t="s">
        <v>132</v>
      </c>
      <c r="C41" s="7" t="s">
        <v>8</v>
      </c>
      <c r="D41" s="7">
        <v>0</v>
      </c>
      <c r="E41" s="7" t="s">
        <v>4</v>
      </c>
      <c r="F41" s="7">
        <v>0</v>
      </c>
    </row>
    <row r="42" spans="2:6" x14ac:dyDescent="0.2">
      <c r="B42" s="7">
        <v>2</v>
      </c>
      <c r="C42" s="7" t="s">
        <v>70</v>
      </c>
      <c r="D42" s="7">
        <v>15.018565000000001</v>
      </c>
      <c r="E42" s="7" t="s">
        <v>4</v>
      </c>
      <c r="F42" s="7">
        <v>15.018565000000001</v>
      </c>
    </row>
    <row r="43" spans="2:6" x14ac:dyDescent="0.2">
      <c r="B43" s="7" t="s">
        <v>133</v>
      </c>
      <c r="C43" s="7" t="s">
        <v>9</v>
      </c>
      <c r="D43" s="7">
        <v>0</v>
      </c>
      <c r="E43" s="7" t="s">
        <v>4</v>
      </c>
      <c r="F43" s="7">
        <v>0</v>
      </c>
    </row>
  </sheetData>
  <mergeCells count="9">
    <mergeCell ref="G12:I13"/>
    <mergeCell ref="G10:I11"/>
    <mergeCell ref="G8:I9"/>
    <mergeCell ref="B12:C13"/>
    <mergeCell ref="B10:C11"/>
    <mergeCell ref="B8:C9"/>
    <mergeCell ref="D8:F9"/>
    <mergeCell ref="D10:F11"/>
    <mergeCell ref="D12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EXTRACTION GX</vt:lpstr>
      <vt:lpstr>ACCEPTANCE SHEET 2</vt:lpstr>
      <vt:lpstr>Modèle Acceptance Sheet </vt:lpstr>
      <vt:lpstr>Modèle Weekly Balance Sheet</vt:lpstr>
      <vt:lpstr>STT mails</vt:lpstr>
      <vt:lpstr>BILAN FINANCIER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sterme</dc:creator>
  <cp:lastModifiedBy>RIAUTET-AMOUR Pierre</cp:lastModifiedBy>
  <cp:lastPrinted>2021-08-05T09:29:42Z</cp:lastPrinted>
  <dcterms:created xsi:type="dcterms:W3CDTF">2011-08-30T09:52:51Z</dcterms:created>
  <dcterms:modified xsi:type="dcterms:W3CDTF">2022-01-28T14:43:43Z</dcterms:modified>
</cp:coreProperties>
</file>