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0830" activeTab="2"/>
  </bookViews>
  <sheets>
    <sheet name="Feuil3" sheetId="3" r:id="rId1"/>
    <sheet name="Feuil1" sheetId="1" r:id="rId2"/>
    <sheet name="Feuil2" sheetId="2" r:id="rId3"/>
  </sheets>
  <calcPr calcId="162913" iterate="1" iterateCount="20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2" l="1"/>
  <c r="U13" i="2"/>
  <c r="V13" i="2"/>
  <c r="W13" i="2"/>
  <c r="X13" i="2"/>
  <c r="Y13" i="2"/>
  <c r="Z13" i="2"/>
  <c r="AA13" i="2"/>
  <c r="AB13" i="2"/>
  <c r="AC13" i="2"/>
  <c r="AD13" i="2"/>
  <c r="S13" i="2"/>
  <c r="AQ13" i="2"/>
  <c r="AE13" i="2"/>
  <c r="AR13" i="2" l="1"/>
  <c r="AH13" i="2"/>
  <c r="AG13" i="2"/>
  <c r="AF13" i="2"/>
  <c r="G13" i="2" l="1"/>
  <c r="AP13" i="2"/>
  <c r="AI13" i="2"/>
  <c r="AJ13" i="2"/>
  <c r="AK13" i="2"/>
  <c r="AL13" i="2"/>
  <c r="AM13" i="2"/>
  <c r="AN13" i="2"/>
  <c r="AO13" i="2"/>
  <c r="K13" i="2"/>
  <c r="J13" i="2"/>
  <c r="I13" i="2"/>
  <c r="H13" i="2"/>
  <c r="L13" i="2" l="1"/>
  <c r="M13" i="2"/>
  <c r="N13" i="2"/>
  <c r="O13" i="2"/>
  <c r="P13" i="2"/>
  <c r="Q13" i="2"/>
  <c r="R13" i="2"/>
</calcChain>
</file>

<file path=xl/sharedStrings.xml><?xml version="1.0" encoding="utf-8"?>
<sst xmlns="http://schemas.openxmlformats.org/spreadsheetml/2006/main" count="6" uniqueCount="6">
  <si>
    <t xml:space="preserve">année </t>
  </si>
  <si>
    <t>valeurs</t>
  </si>
  <si>
    <t>valeurs1</t>
  </si>
  <si>
    <t>valeurs2</t>
  </si>
  <si>
    <t xml:space="preserve">calculs </t>
  </si>
  <si>
    <t xml:space="preserve">Valeurs3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</si>
</sst>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5</xdr:row>
          <xdr:rowOff>85725</xdr:rowOff>
        </xdr:from>
        <xdr:to>
          <xdr:col>6</xdr:col>
          <xdr:colOff>190500</xdr:colOff>
          <xdr:row>8</xdr:row>
          <xdr:rowOff>104775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3</xdr:col>
                <xdr:colOff>581025</xdr:colOff>
                <xdr:row>5</xdr:row>
                <xdr:rowOff>85725</xdr:rowOff>
              </from>
              <to>
                <xdr:col>6</xdr:col>
                <xdr:colOff>190500</xdr:colOff>
                <xdr:row>8</xdr:row>
                <xdr:rowOff>104775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6:K8"/>
  <sheetViews>
    <sheetView workbookViewId="0">
      <selection activeCell="H11" sqref="H11"/>
    </sheetView>
  </sheetViews>
  <sheetFormatPr baseColWidth="10" defaultColWidth="9.140625" defaultRowHeight="15" x14ac:dyDescent="0.25"/>
  <sheetData>
    <row r="6" spans="7:11" x14ac:dyDescent="0.25">
      <c r="G6" t="s">
        <v>0</v>
      </c>
      <c r="H6" s="1">
        <v>2017</v>
      </c>
      <c r="I6" s="1">
        <v>2018</v>
      </c>
      <c r="J6" s="1">
        <v>2019</v>
      </c>
      <c r="K6" s="1">
        <v>2020</v>
      </c>
    </row>
    <row r="7" spans="7:11" x14ac:dyDescent="0.25">
      <c r="H7" s="1"/>
      <c r="I7" s="1"/>
      <c r="J7" s="1"/>
      <c r="K7" s="1"/>
    </row>
    <row r="8" spans="7:11" x14ac:dyDescent="0.25">
      <c r="G8" t="s">
        <v>1</v>
      </c>
      <c r="H8" s="1">
        <v>254</v>
      </c>
      <c r="I8" s="1">
        <v>447</v>
      </c>
      <c r="J8" s="1">
        <v>5854</v>
      </c>
      <c r="K8" s="1">
        <v>5556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5:BD13"/>
  <sheetViews>
    <sheetView tabSelected="1" topLeftCell="W1" workbookViewId="0">
      <selection activeCell="AQ13" sqref="AQ13"/>
    </sheetView>
  </sheetViews>
  <sheetFormatPr baseColWidth="10" defaultRowHeight="15" x14ac:dyDescent="0.25"/>
  <sheetData>
    <row r="5" spans="6:56" x14ac:dyDescent="0.25">
      <c r="G5" s="2">
        <v>42736</v>
      </c>
      <c r="H5" s="2">
        <v>42767</v>
      </c>
      <c r="I5" s="2">
        <v>42795</v>
      </c>
      <c r="J5" s="2">
        <v>42826</v>
      </c>
      <c r="K5" s="2">
        <v>42856</v>
      </c>
      <c r="L5" s="2">
        <v>42887</v>
      </c>
      <c r="M5" s="2">
        <v>42917</v>
      </c>
      <c r="N5" s="2">
        <v>42948</v>
      </c>
      <c r="O5" s="2">
        <v>42979</v>
      </c>
      <c r="P5" s="2">
        <v>43009</v>
      </c>
      <c r="Q5" s="2">
        <v>43040</v>
      </c>
      <c r="R5" s="2">
        <v>43070</v>
      </c>
      <c r="S5" s="2">
        <v>43101</v>
      </c>
      <c r="T5" s="2">
        <v>43132</v>
      </c>
      <c r="U5" s="2">
        <v>43160</v>
      </c>
      <c r="V5" s="2">
        <v>43191</v>
      </c>
      <c r="W5" s="2">
        <v>43221</v>
      </c>
      <c r="X5" s="2">
        <v>43252</v>
      </c>
      <c r="Y5" s="2">
        <v>43282</v>
      </c>
      <c r="Z5" s="2">
        <v>43313</v>
      </c>
      <c r="AA5" s="2">
        <v>43344</v>
      </c>
      <c r="AB5" s="2">
        <v>43374</v>
      </c>
      <c r="AC5" s="2">
        <v>43405</v>
      </c>
      <c r="AD5" s="2">
        <v>43435</v>
      </c>
      <c r="AE5" s="2">
        <v>43466</v>
      </c>
      <c r="AF5" s="2">
        <v>43497</v>
      </c>
      <c r="AG5" s="2">
        <v>43525</v>
      </c>
      <c r="AH5" s="2">
        <v>43556</v>
      </c>
      <c r="AI5" s="2">
        <v>43586</v>
      </c>
      <c r="AJ5" s="2">
        <v>43617</v>
      </c>
      <c r="AK5" s="2">
        <v>43647</v>
      </c>
      <c r="AL5" s="2">
        <v>43678</v>
      </c>
      <c r="AM5" s="2">
        <v>43709</v>
      </c>
      <c r="AN5" s="2">
        <v>43739</v>
      </c>
      <c r="AO5" s="2">
        <v>43770</v>
      </c>
      <c r="AP5" s="2">
        <v>43800</v>
      </c>
      <c r="AQ5" s="2">
        <v>43831</v>
      </c>
      <c r="AR5" s="2">
        <v>43862</v>
      </c>
      <c r="AS5" s="2">
        <v>43891</v>
      </c>
      <c r="AT5" s="2">
        <v>43922</v>
      </c>
      <c r="AU5" s="2">
        <v>43952</v>
      </c>
      <c r="AV5" s="2">
        <v>43983</v>
      </c>
      <c r="AW5" s="2">
        <v>44013</v>
      </c>
      <c r="AX5" s="2">
        <v>44044</v>
      </c>
      <c r="AY5" s="2">
        <v>44075</v>
      </c>
      <c r="AZ5" s="2">
        <v>44105</v>
      </c>
      <c r="BA5" s="2">
        <v>44136</v>
      </c>
      <c r="BB5" s="2">
        <v>44166</v>
      </c>
      <c r="BC5" s="2"/>
      <c r="BD5" s="2"/>
    </row>
    <row r="7" spans="6:56" x14ac:dyDescent="0.25">
      <c r="F7" t="s">
        <v>2</v>
      </c>
      <c r="G7">
        <v>555</v>
      </c>
      <c r="H7">
        <v>6565</v>
      </c>
      <c r="I7">
        <v>5454</v>
      </c>
      <c r="J7">
        <v>844</v>
      </c>
      <c r="K7">
        <v>5460</v>
      </c>
      <c r="L7">
        <v>658658</v>
      </c>
      <c r="M7">
        <v>8889</v>
      </c>
      <c r="N7">
        <v>85464</v>
      </c>
      <c r="O7">
        <v>65</v>
      </c>
      <c r="P7">
        <v>6665858</v>
      </c>
      <c r="Q7">
        <v>998985</v>
      </c>
      <c r="R7">
        <v>8959658</v>
      </c>
      <c r="S7">
        <v>95896596</v>
      </c>
      <c r="T7">
        <v>99589658</v>
      </c>
      <c r="U7">
        <v>9965695</v>
      </c>
      <c r="V7">
        <v>9656565</v>
      </c>
      <c r="W7">
        <v>9688978</v>
      </c>
      <c r="X7">
        <v>878787</v>
      </c>
      <c r="Y7">
        <v>987989</v>
      </c>
      <c r="Z7">
        <v>98799</v>
      </c>
      <c r="AA7">
        <v>989989</v>
      </c>
      <c r="AB7">
        <v>989898</v>
      </c>
      <c r="AC7">
        <v>98998</v>
      </c>
      <c r="AD7">
        <v>98888</v>
      </c>
      <c r="AE7">
        <v>899</v>
      </c>
      <c r="AF7">
        <v>89898998</v>
      </c>
      <c r="AG7">
        <v>888666</v>
      </c>
      <c r="AH7">
        <v>66666</v>
      </c>
      <c r="AI7">
        <v>6666</v>
      </c>
    </row>
    <row r="9" spans="6:56" x14ac:dyDescent="0.25">
      <c r="F9" t="s">
        <v>3</v>
      </c>
      <c r="G9">
        <v>444</v>
      </c>
      <c r="H9">
        <v>3232</v>
      </c>
      <c r="I9">
        <v>324</v>
      </c>
      <c r="J9">
        <v>3345</v>
      </c>
      <c r="K9">
        <v>43354</v>
      </c>
      <c r="L9">
        <v>23123154</v>
      </c>
      <c r="M9">
        <v>564654</v>
      </c>
      <c r="N9">
        <v>6565</v>
      </c>
      <c r="O9">
        <v>6565</v>
      </c>
      <c r="P9">
        <v>6565</v>
      </c>
      <c r="Q9">
        <v>65656</v>
      </c>
      <c r="R9">
        <v>6565</v>
      </c>
      <c r="S9">
        <v>6566</v>
      </c>
      <c r="T9">
        <v>665</v>
      </c>
      <c r="U9">
        <v>665</v>
      </c>
      <c r="V9">
        <v>889</v>
      </c>
      <c r="W9">
        <v>898</v>
      </c>
      <c r="X9">
        <v>98898</v>
      </c>
      <c r="Y9">
        <v>65</v>
      </c>
      <c r="Z9">
        <v>686</v>
      </c>
      <c r="AA9">
        <v>598</v>
      </c>
      <c r="AB9">
        <v>65</v>
      </c>
      <c r="AC9">
        <v>98</v>
      </c>
      <c r="AD9">
        <v>6598</v>
      </c>
      <c r="AE9">
        <v>65</v>
      </c>
      <c r="AF9">
        <v>98</v>
      </c>
      <c r="AG9">
        <v>65</v>
      </c>
      <c r="AH9">
        <v>98</v>
      </c>
      <c r="AI9">
        <v>6</v>
      </c>
      <c r="AJ9">
        <v>98</v>
      </c>
      <c r="AK9">
        <v>65</v>
      </c>
      <c r="AL9">
        <v>98</v>
      </c>
      <c r="AM9">
        <v>65</v>
      </c>
      <c r="AN9">
        <v>98</v>
      </c>
    </row>
    <row r="11" spans="6:56" x14ac:dyDescent="0.25">
      <c r="F11" t="s">
        <v>5</v>
      </c>
      <c r="G11">
        <v>6565454</v>
      </c>
      <c r="H11">
        <v>489854</v>
      </c>
      <c r="I11">
        <v>56465</v>
      </c>
      <c r="J11">
        <v>5440</v>
      </c>
      <c r="K11">
        <v>5</v>
      </c>
      <c r="L11">
        <v>87</v>
      </c>
      <c r="M11">
        <v>845</v>
      </c>
      <c r="N11">
        <v>5665</v>
      </c>
      <c r="O11">
        <v>546</v>
      </c>
      <c r="P11">
        <v>856</v>
      </c>
      <c r="Q11">
        <v>58454</v>
      </c>
      <c r="R11">
        <v>656</v>
      </c>
      <c r="S11">
        <v>6565</v>
      </c>
      <c r="T11">
        <v>6565</v>
      </c>
      <c r="U11">
        <v>985685</v>
      </c>
      <c r="V11">
        <v>6565</v>
      </c>
      <c r="W11">
        <v>6565</v>
      </c>
      <c r="X11">
        <v>6565</v>
      </c>
      <c r="Y11">
        <v>6565</v>
      </c>
      <c r="Z11">
        <v>6565</v>
      </c>
      <c r="AA11">
        <v>456654</v>
      </c>
      <c r="AB11">
        <v>6565</v>
      </c>
      <c r="AC11">
        <v>656</v>
      </c>
      <c r="AD11">
        <v>5454</v>
      </c>
      <c r="AE11">
        <v>454</v>
      </c>
      <c r="AF11">
        <v>6565</v>
      </c>
      <c r="AG11">
        <v>5646</v>
      </c>
      <c r="AH11">
        <v>65465</v>
      </c>
      <c r="AI11">
        <v>6565</v>
      </c>
      <c r="AJ11">
        <v>54654</v>
      </c>
      <c r="AK11">
        <v>544</v>
      </c>
      <c r="AL11">
        <v>5454</v>
      </c>
      <c r="AM11">
        <v>5454</v>
      </c>
      <c r="AN11">
        <v>5454</v>
      </c>
      <c r="AO11">
        <v>54</v>
      </c>
    </row>
    <row r="13" spans="6:56" x14ac:dyDescent="0.25">
      <c r="F13" t="s">
        <v>4</v>
      </c>
      <c r="G13">
        <f>+G7-G9</f>
        <v>111</v>
      </c>
      <c r="H13">
        <f>+H7-H9</f>
        <v>3333</v>
      </c>
      <c r="I13">
        <f>+I7-I9</f>
        <v>5130</v>
      </c>
      <c r="J13">
        <f>+J7-J9</f>
        <v>-2501</v>
      </c>
      <c r="K13">
        <f>+K7-K9</f>
        <v>-37894</v>
      </c>
      <c r="L13">
        <f t="shared" ref="L13:R13" si="0">+L7-L9</f>
        <v>-22464496</v>
      </c>
      <c r="M13">
        <f t="shared" si="0"/>
        <v>-555765</v>
      </c>
      <c r="N13">
        <f t="shared" si="0"/>
        <v>78899</v>
      </c>
      <c r="O13">
        <f t="shared" si="0"/>
        <v>-6500</v>
      </c>
      <c r="P13">
        <f t="shared" si="0"/>
        <v>6659293</v>
      </c>
      <c r="Q13">
        <f t="shared" si="0"/>
        <v>933329</v>
      </c>
      <c r="R13">
        <f t="shared" si="0"/>
        <v>8953093</v>
      </c>
      <c r="S13" s="3">
        <f>+SUM($S$7:S7)+SUM(Feuil1!$H$8:'Feuil1'!$H$8)-SUM(Feuil2!$G$9:S9)-SUM(Feuil2!$G$11:S11)</f>
        <v>64868969</v>
      </c>
      <c r="T13" s="4">
        <f>+SUM($S$7:T7)+SUM(Feuil1!$H$8:'Feuil1'!$H$8)-SUM(Feuil2!$G$9:T9)-SUM(Feuil2!$G$11:T11)</f>
        <v>164451397</v>
      </c>
      <c r="U13" s="4">
        <f>+SUM($S$7:U7)+SUM(Feuil1!$H$8:'Feuil1'!$H$8)-SUM(Feuil2!$G$9:U9)-SUM(Feuil2!$G$11:U11)</f>
        <v>173430742</v>
      </c>
      <c r="V13" s="4">
        <f>+SUM($S$7:V7)+SUM(Feuil1!$H$8:'Feuil1'!$H$8)-SUM(Feuil2!$G$9:V9)-SUM(Feuil2!$G$11:V11)</f>
        <v>183079853</v>
      </c>
      <c r="W13" s="4">
        <f>+SUM($S$7:W7)+SUM(Feuil1!$H$8:'Feuil1'!$H$8)-SUM(Feuil2!$G$9:W9)-SUM(Feuil2!$G$11:W11)</f>
        <v>192761368</v>
      </c>
      <c r="X13" s="4">
        <f>+SUM($S$7:X7)+SUM(Feuil1!$H$8:'Feuil1'!$H$8)-SUM(Feuil2!$G$9:X9)-SUM(Feuil2!$G$11:X11)</f>
        <v>193534692</v>
      </c>
      <c r="Y13" s="4">
        <f>+SUM($S$7:Y7)+SUM(Feuil1!$H$8:'Feuil1'!$H$8)-SUM(Feuil2!$G$9:Y9)-SUM(Feuil2!$G$11:Y11)</f>
        <v>194516051</v>
      </c>
      <c r="Z13" s="4">
        <f>+SUM($S$7:Z7)+SUM(Feuil1!$H$8:'Feuil1'!$H$8)-SUM(Feuil2!$G$9:Z9)-SUM(Feuil2!$G$11:Z11)</f>
        <v>194607599</v>
      </c>
      <c r="AA13" s="4">
        <f>+SUM($S$7:AA7)+SUM(Feuil1!$H$8:'Feuil1'!$H$8)-SUM(Feuil2!$G$9:AA9)-SUM(Feuil2!$G$11:AA11)</f>
        <v>195140336</v>
      </c>
      <c r="AB13" s="4">
        <f>+SUM($S$7:AB7)+SUM(Feuil1!$H$8:'Feuil1'!$H$8)-SUM(Feuil2!$G$9:AB9)-SUM(Feuil2!$G$11:AB11)</f>
        <v>196123604</v>
      </c>
      <c r="AC13" s="4">
        <f>+SUM($S$7:AC7)+SUM(Feuil1!$H$8:'Feuil1'!$H$8)-SUM(Feuil2!$G$9:AC9)-SUM(Feuil2!$G$11:AC11)</f>
        <v>196221848</v>
      </c>
      <c r="AD13" s="4">
        <f>+SUM($S$7:AD7)+SUM(Feuil1!$H$8:'Feuil1'!$H$8)-SUM(Feuil2!$G$9:AD9)-SUM(Feuil2!$G$11:AD11)</f>
        <v>196308684</v>
      </c>
      <c r="AE13" s="4">
        <f>+SUM($AE$7:AE7)+SUM(Feuil1!$H$8:'Feuil1'!$I$8)-SUM(Feuil2!$G$9:AE9)-SUM(Feuil2!$G$11:AE11)</f>
        <v>-32631329</v>
      </c>
      <c r="AF13" s="4">
        <f>+SUM($AE$7:AF7)+SUM(Feuil1!$H$8:'Feuil1'!$I$8)-SUM(Feuil2!$G$9:AF9)-SUM(Feuil2!$G$11:AF11)</f>
        <v>57261006</v>
      </c>
      <c r="AG13" s="4">
        <f>+SUM($AE$7:AG7)+SUM(Feuil1!$H$8:'Feuil1'!$I$8)-SUM(Feuil2!$G$9:AG9)-SUM(Feuil2!$G$11:AG11)</f>
        <v>58143961</v>
      </c>
      <c r="AH13" s="4">
        <f>+SUM($AE$7:AH7)+SUM(Feuil1!$H$8:'Feuil1'!$I$8)-SUM(Feuil2!$G$9:AH9)-SUM(Feuil2!$G$11:AH11)</f>
        <v>58145064</v>
      </c>
      <c r="AI13" s="4">
        <f>+SUM($AE$7:AI7)+SUM(Feuil1!$H$8:'Feuil1'!$I$8)-SUM(Feuil2!$G$9:AI9)-SUM(Feuil2!$G$11:AI11)</f>
        <v>58145159</v>
      </c>
      <c r="AJ13" s="4">
        <f>+SUM($AE$7:AJ7)+SUM(Feuil1!$H$8:'Feuil1'!$I$8)-SUM(Feuil2!$G$9:AJ9)-SUM(Feuil2!$G$11:AJ11)</f>
        <v>58090407</v>
      </c>
      <c r="AK13" s="4">
        <f>+SUM($AE$7:AK7)+SUM(Feuil1!$H$8:'Feuil1'!$I$8)-SUM(Feuil2!$G$9:AK9)-SUM(Feuil2!$G$11:AK11)</f>
        <v>58089798</v>
      </c>
      <c r="AL13" s="4">
        <f>+SUM($AE$7:AL7)+SUM(Feuil1!$H$8:'Feuil1'!$I$8)-SUM(Feuil2!$G$9:AL9)-SUM(Feuil2!$G$11:AL11)</f>
        <v>58084246</v>
      </c>
      <c r="AM13" s="4">
        <f>+SUM($AE$7:AM7)+SUM(Feuil1!$H$8:'Feuil1'!$I$8)-SUM(Feuil2!$G$9:AM9)-SUM(Feuil2!$G$11:AM11)</f>
        <v>58078727</v>
      </c>
      <c r="AN13" s="4">
        <f>+SUM($AE$7:AN7)+SUM(Feuil1!$H$8:'Feuil1'!$I$8)-SUM(Feuil2!$G$9:AN9)-SUM(Feuil2!$G$11:AN11)</f>
        <v>58073175</v>
      </c>
      <c r="AO13" s="4">
        <f>+SUM($AE$7:AO7)+SUM(Feuil1!$H$8:'Feuil1'!$I$8)-SUM(Feuil2!$G$9:AO9)-SUM(Feuil2!$G$11:AO11)</f>
        <v>58073121</v>
      </c>
      <c r="AP13" s="4">
        <f>+SUM($AE$7:AP7)+SUM(Feuil1!$H$8:'Feuil1'!$I$8)-SUM(Feuil2!$G$9:AP9)-SUM(Feuil2!$G$11:AP11)</f>
        <v>58073121</v>
      </c>
      <c r="AQ13" s="4">
        <f>+SUM($AQ$7:AQ7)+SUM(Feuil1!$H$8:'Feuil1'!$J$8)-SUM(Feuil2!$G$9:AQ9)-SUM(Feuil2!$G$11:AQ11)</f>
        <v>-32782920</v>
      </c>
      <c r="AR13" s="4">
        <f>+SUM($AQ$7:AR7)+SUM(Feuil1!$H$8:'Feuil1'!$J$8)-SUM(Feuil2!$G$9:AR9)-SUM(Feuil2!$G$11:AR11)</f>
        <v>-32782920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2021-07-08T08:14:11Z</dcterms:modified>
</cp:coreProperties>
</file>