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gs\Desktop\"/>
    </mc:Choice>
  </mc:AlternateContent>
  <xr:revisionPtr revIDLastSave="0" documentId="13_ncr:1_{DA0D47BC-7688-4D5C-B8CC-8362A12A4718}" xr6:coauthVersionLast="47" xr6:coauthVersionMax="47" xr10:uidLastSave="{00000000-0000-0000-0000-000000000000}"/>
  <bookViews>
    <workbookView xWindow="21615" yWindow="795" windowWidth="29700" windowHeight="19695" xr2:uid="{00000000-000D-0000-FFFF-FFFF00000000}"/>
  </bookViews>
  <sheets>
    <sheet name="Projet 1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5" i="1" l="1"/>
  <c r="K14" i="1"/>
  <c r="K13" i="1"/>
  <c r="K12" i="1"/>
  <c r="I4" i="1"/>
  <c r="I3" i="1" l="1"/>
</calcChain>
</file>

<file path=xl/sharedStrings.xml><?xml version="1.0" encoding="utf-8"?>
<sst xmlns="http://schemas.openxmlformats.org/spreadsheetml/2006/main" count="17" uniqueCount="16">
  <si>
    <t>Prix AED</t>
  </si>
  <si>
    <t>Euro</t>
  </si>
  <si>
    <t>Cours AED / …</t>
  </si>
  <si>
    <t>Franc Suisse</t>
  </si>
  <si>
    <t>Dollar</t>
  </si>
  <si>
    <t>Titre</t>
  </si>
  <si>
    <t>Symbole</t>
  </si>
  <si>
    <t>€</t>
  </si>
  <si>
    <t>CHF</t>
  </si>
  <si>
    <t>$</t>
  </si>
  <si>
    <t>Versements</t>
  </si>
  <si>
    <t>Date</t>
  </si>
  <si>
    <t>%</t>
  </si>
  <si>
    <t>Montant</t>
  </si>
  <si>
    <t>AED</t>
  </si>
  <si>
    <t>Réservation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</si>
</sst>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24"/>
      <color theme="1"/>
      <name val="Calibri"/>
      <family val="2"/>
      <scheme val="minor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3" fillId="3" borderId="2" applyNumberFormat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3" fontId="0" fillId="0" borderId="0" xfId="0" applyNumberFormat="1"/>
    <xf numFmtId="2" fontId="0" fillId="0" borderId="0" xfId="0" applyNumberFormat="1"/>
    <xf numFmtId="17" fontId="0" fillId="0" borderId="0" xfId="0" applyNumberFormat="1"/>
    <xf numFmtId="0" fontId="0" fillId="0" borderId="0" xfId="0" applyAlignment="1">
      <alignment horizontal="center"/>
    </xf>
    <xf numFmtId="3" fontId="2" fillId="2" borderId="1" xfId="1" applyNumberFormat="1"/>
    <xf numFmtId="2" fontId="3" fillId="3" borderId="2" xfId="2" applyNumberFormat="1" applyAlignment="1">
      <alignment horizontal="right"/>
    </xf>
    <xf numFmtId="0" fontId="2" fillId="2" borderId="1" xfId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14" fontId="0" fillId="0" borderId="0" xfId="0" applyNumberFormat="1"/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3" fontId="0" fillId="0" borderId="0" xfId="0" applyNumberFormat="1" applyAlignment="1">
      <alignment horizontal="center"/>
    </xf>
  </cellXfs>
  <cellStyles count="3">
    <cellStyle name="Entrée" xfId="1" builtinId="20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"/>
  <sheetViews>
    <sheetView tabSelected="1" workbookViewId="0">
      <selection activeCell="M15" sqref="M15"/>
    </sheetView>
  </sheetViews>
  <sheetFormatPr baseColWidth="10" defaultRowHeight="15" x14ac:dyDescent="0.25"/>
  <cols>
    <col min="1" max="1" width="18.85546875" bestFit="1" customWidth="1"/>
    <col min="7" max="7" width="13" customWidth="1"/>
    <col min="8" max="8" width="16.5703125" customWidth="1"/>
    <col min="9" max="9" width="17.140625" customWidth="1"/>
    <col min="10" max="10" width="14.140625" customWidth="1"/>
    <col min="11" max="11" width="12.85546875" bestFit="1" customWidth="1"/>
    <col min="12" max="12" width="14.7109375" customWidth="1"/>
    <col min="13" max="13" width="13.28515625" customWidth="1"/>
    <col min="14" max="14" width="12.85546875" bestFit="1" customWidth="1"/>
  </cols>
  <sheetData>
    <row r="1" spans="1:17" ht="31.5" x14ac:dyDescent="0.5">
      <c r="F1" s="11" t="s">
        <v>5</v>
      </c>
      <c r="G1" s="11"/>
      <c r="H1" s="11"/>
      <c r="I1" s="11"/>
      <c r="M1" s="9" t="s">
        <v>1</v>
      </c>
    </row>
    <row r="3" spans="1:17" x14ac:dyDescent="0.25">
      <c r="A3" s="2"/>
      <c r="D3" s="12"/>
      <c r="E3" s="12"/>
      <c r="H3" s="1" t="s">
        <v>0</v>
      </c>
      <c r="I3" s="1" t="str">
        <f>+IF($M$1="Euro","Prix €",IF($M$1="Franc Suisse","Prix CHF","Prix $"))</f>
        <v>Prix €</v>
      </c>
      <c r="J3" s="1"/>
      <c r="K3" s="1"/>
      <c r="Q3" s="3"/>
    </row>
    <row r="4" spans="1:17" x14ac:dyDescent="0.25">
      <c r="A4" s="2"/>
      <c r="E4" s="2"/>
      <c r="H4" s="7">
        <v>500000</v>
      </c>
      <c r="I4" s="8" t="str">
        <f>TEXT(H4/VLOOKUP(M1,Données!F3:H5,2,FALSE),"# ##0,00")&amp;" "&amp;VLOOKUP(M1,Données!$F$3:$H$5,3,FALSE)</f>
        <v>121 951,22 €</v>
      </c>
      <c r="K4" s="4"/>
    </row>
    <row r="5" spans="1:17" x14ac:dyDescent="0.25">
      <c r="A5" s="2"/>
      <c r="E5" s="2"/>
      <c r="H5" s="3"/>
      <c r="I5" s="4"/>
      <c r="K5" s="4"/>
    </row>
    <row r="6" spans="1:17" x14ac:dyDescent="0.25">
      <c r="A6" s="2"/>
      <c r="E6" s="2"/>
      <c r="H6" s="3"/>
      <c r="I6" s="4"/>
      <c r="K6" s="4"/>
    </row>
    <row r="7" spans="1:17" x14ac:dyDescent="0.25">
      <c r="A7" s="2"/>
      <c r="E7" s="2"/>
      <c r="H7" s="3"/>
      <c r="I7" s="4"/>
      <c r="K7" s="4"/>
    </row>
    <row r="8" spans="1:17" x14ac:dyDescent="0.25">
      <c r="A8" s="2"/>
      <c r="B8" s="5"/>
      <c r="E8" s="2"/>
      <c r="H8" s="3"/>
      <c r="I8" s="4"/>
      <c r="K8" s="4"/>
    </row>
    <row r="9" spans="1:17" x14ac:dyDescent="0.25">
      <c r="H9" s="10" t="s">
        <v>10</v>
      </c>
      <c r="I9" s="10"/>
      <c r="J9" s="10"/>
    </row>
    <row r="10" spans="1:17" x14ac:dyDescent="0.25">
      <c r="A10" s="10"/>
      <c r="B10" s="10"/>
    </row>
    <row r="11" spans="1:17" x14ac:dyDescent="0.25">
      <c r="H11" s="6" t="s">
        <v>11</v>
      </c>
      <c r="I11" s="6" t="s">
        <v>12</v>
      </c>
      <c r="J11" s="6" t="s">
        <v>13</v>
      </c>
    </row>
    <row r="12" spans="1:17" x14ac:dyDescent="0.25">
      <c r="J12" s="6" t="s">
        <v>14</v>
      </c>
      <c r="K12" s="6" t="str">
        <f>+IF($M$1="Euro","€",IF($M$1="Franc Suisse","CHF","$"))</f>
        <v>€</v>
      </c>
    </row>
    <row r="13" spans="1:17" x14ac:dyDescent="0.25">
      <c r="H13" s="13"/>
      <c r="I13" s="6" t="s">
        <v>15</v>
      </c>
      <c r="J13" s="16">
        <v>10000</v>
      </c>
      <c r="K13" s="15" t="str">
        <f>TEXT(J13/VLOOKUP($M$1,Données!$F$3:$H$5,2,FALSE),"# ##0,00")&amp;" "&amp;VLOOKUP($M$1,Données!$F$3:$H$5,3,FALSE)</f>
        <v>2 439,02 €</v>
      </c>
      <c r="L13" s="4"/>
    </row>
    <row r="14" spans="1:17" ht="14.25" customHeight="1" x14ac:dyDescent="0.25">
      <c r="H14" s="13"/>
      <c r="I14" s="6">
        <v>10</v>
      </c>
      <c r="J14" s="16">
        <v>100000</v>
      </c>
      <c r="K14" s="15" t="str">
        <f>TEXT(J14/VLOOKUP($M$1,Données!$F$3:$H$5,2,FALSE),"# ##0,00")&amp;" "&amp;VLOOKUP($M$1,Données!$F$3:$H$5,3,FALSE)</f>
        <v>24 390,24 €</v>
      </c>
      <c r="L14" s="15"/>
      <c r="M14" s="4"/>
    </row>
    <row r="15" spans="1:17" x14ac:dyDescent="0.25">
      <c r="H15" s="13"/>
      <c r="I15" s="6">
        <v>5</v>
      </c>
      <c r="J15" s="16">
        <v>50000</v>
      </c>
      <c r="K15" s="15" t="str">
        <f>TEXT(J15/VLOOKUP($M$1,Données!$F$3:$H$5,2,FALSE),"# ##0,00")&amp;" "&amp;VLOOKUP($M$1,Données!$F$3:$H$5,3,FALSE)</f>
        <v>12 195,12 €</v>
      </c>
      <c r="L15" s="4"/>
      <c r="M15" s="4"/>
    </row>
    <row r="16" spans="1:17" x14ac:dyDescent="0.25">
      <c r="H16" s="13"/>
      <c r="I16" s="6"/>
      <c r="J16" s="14"/>
      <c r="K16" s="15"/>
      <c r="L16" s="4"/>
    </row>
    <row r="17" spans="8:12" x14ac:dyDescent="0.25">
      <c r="H17" s="2"/>
      <c r="I17" s="6"/>
      <c r="J17" s="14"/>
      <c r="K17" s="15"/>
      <c r="L17" s="4"/>
    </row>
    <row r="18" spans="8:12" x14ac:dyDescent="0.25">
      <c r="H18" s="13"/>
      <c r="I18" s="6"/>
      <c r="J18" s="14"/>
      <c r="K18" s="15"/>
      <c r="L18" s="4"/>
    </row>
    <row r="19" spans="8:12" x14ac:dyDescent="0.25">
      <c r="H19" s="13"/>
      <c r="I19" s="6"/>
      <c r="J19" s="14"/>
      <c r="K19" s="15"/>
      <c r="L19" s="4"/>
    </row>
    <row r="20" spans="8:12" x14ac:dyDescent="0.25">
      <c r="H20" s="13"/>
      <c r="I20" s="6"/>
      <c r="J20" s="14"/>
      <c r="K20" s="15"/>
      <c r="L20" s="4"/>
    </row>
  </sheetData>
  <mergeCells count="4">
    <mergeCell ref="A10:B10"/>
    <mergeCell ref="F1:I1"/>
    <mergeCell ref="D3:E3"/>
    <mergeCell ref="H9:J9"/>
  </mergeCell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000-000000000000}">
          <x14:formula1>
            <xm:f>Données!$F$3:$F$5</xm:f>
          </x14:formula1>
          <xm:sqref>M1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1:H5"/>
  <sheetViews>
    <sheetView workbookViewId="0">
      <selection activeCell="H6" sqref="H6"/>
    </sheetView>
  </sheetViews>
  <sheetFormatPr baseColWidth="10" defaultRowHeight="15" x14ac:dyDescent="0.25"/>
  <cols>
    <col min="1" max="1" width="15.7109375" bestFit="1" customWidth="1"/>
    <col min="6" max="6" width="17.28515625" customWidth="1"/>
    <col min="7" max="7" width="25.140625" customWidth="1"/>
  </cols>
  <sheetData>
    <row r="1" spans="6:8" x14ac:dyDescent="0.25">
      <c r="G1" t="s">
        <v>2</v>
      </c>
    </row>
    <row r="2" spans="6:8" x14ac:dyDescent="0.25">
      <c r="H2" t="s">
        <v>6</v>
      </c>
    </row>
    <row r="3" spans="6:8" x14ac:dyDescent="0.25">
      <c r="F3" t="s">
        <v>1</v>
      </c>
      <c r="G3">
        <v>4.0999999999999996</v>
      </c>
      <c r="H3" t="s">
        <v>7</v>
      </c>
    </row>
    <row r="4" spans="6:8" x14ac:dyDescent="0.25">
      <c r="F4" t="s">
        <v>3</v>
      </c>
      <c r="G4">
        <v>4.01</v>
      </c>
      <c r="H4" t="s">
        <v>8</v>
      </c>
    </row>
    <row r="5" spans="6:8" x14ac:dyDescent="0.25">
      <c r="F5" t="s">
        <v>4</v>
      </c>
      <c r="G5">
        <v>3.67</v>
      </c>
      <c r="H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 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Wags</dc:creator>
  <cp:lastModifiedBy>Wags</cp:lastModifiedBy>
  <dcterms:created xsi:type="dcterms:W3CDTF">2022-02-15T07:35:08Z</dcterms:created>
  <dcterms:modified xsi:type="dcterms:W3CDTF">2022-02-21T17:00:47Z</dcterms:modified>
</cp:coreProperties>
</file>