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2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LUB AVELANA\Desktop\"/>
    </mc:Choice>
  </mc:AlternateContent>
  <xr:revisionPtr revIDLastSave="0" documentId="13_ncr:1_{B2DBDC50-A81E-40F9-87D8-3002BFEC848F}" xr6:coauthVersionLast="36" xr6:coauthVersionMax="36" xr10:uidLastSave="{00000000-0000-0000-0000-000000000000}"/>
  <bookViews>
    <workbookView xWindow="-12" yWindow="-12" windowWidth="14412" windowHeight="12312" xr2:uid="{00000000-000D-0000-FFFF-FFFF00000000}"/>
  </bookViews>
  <sheets>
    <sheet name="tirage" sheetId="6" r:id="rId1"/>
    <sheet name="Grilles" sheetId="2" r:id="rId2"/>
    <sheet name="edition" sheetId="5" r:id="rId3"/>
    <sheet name="Cartons_gagnants" sheetId="7" r:id="rId4"/>
  </sheets>
  <definedNames>
    <definedName name="_xlnm._FilterDatabase" localSheetId="1" hidden="1">Grilles!#REF!</definedName>
    <definedName name="Carton1" localSheetId="2">edition!$A$2:$J$5</definedName>
    <definedName name="Carton2" localSheetId="2">edition!$L$2:$U$5</definedName>
    <definedName name="Carton3" localSheetId="2">edition!$A$6:$J$9</definedName>
    <definedName name="Carton4" localSheetId="2">edition!$L$6:$U$9</definedName>
    <definedName name="Carton5" localSheetId="2">edition!$A$10:$J$13</definedName>
    <definedName name="Carton6" localSheetId="2">edition!$L$10:$U$13</definedName>
    <definedName name="_xlnm.Data_Form">edition!$A$3:$J$5</definedName>
    <definedName name="Ncartons" localSheetId="2">edition!$H$1</definedName>
    <definedName name="PartieLoto">#REF!</definedName>
    <definedName name="_xlnm.Print_Area" localSheetId="2">edition!$A$2:$U$13</definedName>
    <definedName name="_xlnm.Print_Area" localSheetId="1">Grilles!$J$3:$R$14</definedName>
  </definedNames>
  <calcPr calcId="191029" fullPrecision="0"/>
</workbook>
</file>

<file path=xl/calcChain.xml><?xml version="1.0" encoding="utf-8"?>
<calcChain xmlns="http://schemas.openxmlformats.org/spreadsheetml/2006/main">
  <c r="K1" i="7" l="1"/>
  <c r="P3" i="7"/>
  <c r="P4" i="7"/>
  <c r="P5" i="7"/>
  <c r="P6" i="7"/>
  <c r="P7" i="7"/>
  <c r="P8" i="7"/>
  <c r="P9" i="7"/>
  <c r="P10" i="7"/>
  <c r="P11" i="7"/>
  <c r="P12" i="7"/>
  <c r="P13" i="7"/>
  <c r="P14" i="7"/>
  <c r="P15" i="7"/>
  <c r="P16" i="7"/>
  <c r="P17" i="7"/>
  <c r="P18" i="7"/>
  <c r="P19" i="7"/>
  <c r="P20" i="7"/>
  <c r="P21" i="7"/>
  <c r="P22" i="7"/>
  <c r="P23" i="7"/>
  <c r="P24" i="7"/>
  <c r="P25" i="7"/>
  <c r="P26" i="7"/>
  <c r="P27" i="7"/>
  <c r="P28" i="7"/>
  <c r="P29" i="7"/>
  <c r="P30" i="7"/>
  <c r="P31" i="7"/>
  <c r="P32" i="7"/>
  <c r="P33" i="7"/>
  <c r="P34" i="7"/>
  <c r="P35" i="7"/>
  <c r="P36" i="7"/>
  <c r="P37" i="7"/>
  <c r="P38" i="7"/>
  <c r="P39" i="7"/>
  <c r="P40" i="7"/>
  <c r="P41" i="7"/>
  <c r="P42" i="7"/>
  <c r="P43" i="7"/>
  <c r="P44" i="7"/>
  <c r="P45" i="7"/>
  <c r="P46" i="7"/>
  <c r="P47" i="7"/>
  <c r="P48" i="7"/>
  <c r="P49" i="7"/>
  <c r="P50" i="7"/>
  <c r="P51" i="7"/>
  <c r="P52" i="7"/>
  <c r="P53" i="7"/>
  <c r="P54" i="7"/>
  <c r="P55" i="7"/>
  <c r="P56" i="7"/>
  <c r="P57" i="7"/>
  <c r="P58" i="7"/>
  <c r="P59" i="7"/>
  <c r="P60" i="7"/>
  <c r="P61" i="7"/>
  <c r="P62" i="7"/>
  <c r="P63" i="7"/>
  <c r="P64" i="7"/>
  <c r="P65" i="7"/>
  <c r="P66" i="7"/>
  <c r="P67" i="7"/>
  <c r="P68" i="7"/>
  <c r="P69" i="7"/>
  <c r="P70" i="7"/>
  <c r="P71" i="7"/>
  <c r="P72" i="7"/>
  <c r="P73" i="7"/>
  <c r="P74" i="7"/>
  <c r="P75" i="7"/>
  <c r="P76" i="7"/>
  <c r="P77" i="7"/>
  <c r="P78" i="7"/>
  <c r="P79" i="7"/>
  <c r="P80" i="7"/>
  <c r="P81" i="7"/>
  <c r="P82" i="7"/>
  <c r="P83" i="7"/>
  <c r="P84" i="7"/>
  <c r="P85" i="7"/>
  <c r="P86" i="7"/>
  <c r="P87" i="7"/>
  <c r="P88" i="7"/>
  <c r="P89" i="7"/>
  <c r="P90" i="7"/>
  <c r="P91" i="7"/>
  <c r="P92" i="7"/>
  <c r="P8" i="6" l="1"/>
  <c r="K3" i="2" l="1"/>
  <c r="L1500" i="2" l="1"/>
  <c r="K1500" i="2"/>
  <c r="L1497" i="2"/>
  <c r="K1497" i="2"/>
  <c r="L1494" i="2"/>
  <c r="K1494" i="2"/>
  <c r="L1491" i="2"/>
  <c r="K1491" i="2"/>
  <c r="L1488" i="2"/>
  <c r="K1488" i="2"/>
  <c r="L1485" i="2"/>
  <c r="K1485" i="2"/>
  <c r="L1482" i="2"/>
  <c r="K1482" i="2"/>
  <c r="L1479" i="2"/>
  <c r="K1479" i="2"/>
  <c r="L1476" i="2"/>
  <c r="K1476" i="2"/>
  <c r="L1473" i="2"/>
  <c r="K1473" i="2"/>
  <c r="L1470" i="2"/>
  <c r="K1470" i="2"/>
  <c r="L1467" i="2"/>
  <c r="K1467" i="2"/>
  <c r="L1464" i="2"/>
  <c r="K1464" i="2"/>
  <c r="L1461" i="2"/>
  <c r="K1461" i="2"/>
  <c r="L1458" i="2"/>
  <c r="K1458" i="2"/>
  <c r="L1455" i="2"/>
  <c r="K1455" i="2"/>
  <c r="L1452" i="2"/>
  <c r="K1452" i="2"/>
  <c r="L1449" i="2"/>
  <c r="K1449" i="2"/>
  <c r="L1446" i="2"/>
  <c r="K1446" i="2"/>
  <c r="L1443" i="2"/>
  <c r="K1443" i="2"/>
  <c r="L1440" i="2"/>
  <c r="K1440" i="2"/>
  <c r="L1437" i="2"/>
  <c r="K1437" i="2"/>
  <c r="L1434" i="2"/>
  <c r="K1434" i="2"/>
  <c r="L1431" i="2"/>
  <c r="K1431" i="2"/>
  <c r="L1428" i="2"/>
  <c r="K1428" i="2"/>
  <c r="L1425" i="2"/>
  <c r="K1425" i="2"/>
  <c r="L1422" i="2"/>
  <c r="K1422" i="2"/>
  <c r="L1419" i="2"/>
  <c r="K1419" i="2"/>
  <c r="L1416" i="2"/>
  <c r="K1416" i="2"/>
  <c r="L1413" i="2"/>
  <c r="K1413" i="2"/>
  <c r="L1410" i="2"/>
  <c r="K1410" i="2"/>
  <c r="L1407" i="2"/>
  <c r="K1407" i="2"/>
  <c r="L1404" i="2"/>
  <c r="K1404" i="2"/>
  <c r="L1401" i="2"/>
  <c r="K1401" i="2"/>
  <c r="L1398" i="2"/>
  <c r="K1398" i="2"/>
  <c r="L1395" i="2"/>
  <c r="K1395" i="2"/>
  <c r="L1392" i="2"/>
  <c r="K1392" i="2"/>
  <c r="L1389" i="2"/>
  <c r="K1389" i="2"/>
  <c r="L1386" i="2"/>
  <c r="K1386" i="2"/>
  <c r="L1383" i="2"/>
  <c r="K1383" i="2"/>
  <c r="L1380" i="2"/>
  <c r="K1380" i="2"/>
  <c r="L1377" i="2"/>
  <c r="K1377" i="2"/>
  <c r="L1374" i="2"/>
  <c r="K1374" i="2"/>
  <c r="L1371" i="2"/>
  <c r="K1371" i="2"/>
  <c r="L1368" i="2"/>
  <c r="K1368" i="2"/>
  <c r="L1365" i="2"/>
  <c r="K1365" i="2"/>
  <c r="L1362" i="2"/>
  <c r="K1362" i="2"/>
  <c r="L1359" i="2"/>
  <c r="K1359" i="2"/>
  <c r="L1356" i="2"/>
  <c r="K1356" i="2"/>
  <c r="L1353" i="2"/>
  <c r="K1353" i="2"/>
  <c r="L1350" i="2"/>
  <c r="K1350" i="2"/>
  <c r="L1347" i="2"/>
  <c r="K1347" i="2"/>
  <c r="L1344" i="2"/>
  <c r="K1344" i="2"/>
  <c r="L1341" i="2"/>
  <c r="K1341" i="2"/>
  <c r="L1338" i="2"/>
  <c r="K1338" i="2"/>
  <c r="L1335" i="2"/>
  <c r="K1335" i="2"/>
  <c r="L1332" i="2"/>
  <c r="K1332" i="2"/>
  <c r="L1329" i="2"/>
  <c r="K1329" i="2"/>
  <c r="L1326" i="2"/>
  <c r="K1326" i="2"/>
  <c r="L1323" i="2"/>
  <c r="K1323" i="2"/>
  <c r="L1320" i="2"/>
  <c r="K1320" i="2"/>
  <c r="L1317" i="2"/>
  <c r="K1317" i="2"/>
  <c r="L1314" i="2"/>
  <c r="K1314" i="2"/>
  <c r="L1311" i="2"/>
  <c r="K1311" i="2"/>
  <c r="L1308" i="2"/>
  <c r="K1308" i="2"/>
  <c r="L1305" i="2"/>
  <c r="K1305" i="2"/>
  <c r="L1302" i="2"/>
  <c r="K1302" i="2"/>
  <c r="L1299" i="2"/>
  <c r="K1299" i="2"/>
  <c r="L1296" i="2"/>
  <c r="K1296" i="2"/>
  <c r="L1293" i="2"/>
  <c r="K1293" i="2"/>
  <c r="L1290" i="2"/>
  <c r="K1290" i="2"/>
  <c r="L1287" i="2"/>
  <c r="K1287" i="2"/>
  <c r="L1284" i="2"/>
  <c r="K1284" i="2"/>
  <c r="L1281" i="2"/>
  <c r="K1281" i="2"/>
  <c r="L1278" i="2"/>
  <c r="K1278" i="2"/>
  <c r="L1275" i="2"/>
  <c r="K1275" i="2"/>
  <c r="L1272" i="2"/>
  <c r="K1272" i="2"/>
  <c r="L1269" i="2"/>
  <c r="K1269" i="2"/>
  <c r="L1266" i="2"/>
  <c r="K1266" i="2"/>
  <c r="L1263" i="2"/>
  <c r="K1263" i="2"/>
  <c r="L1260" i="2"/>
  <c r="K1260" i="2"/>
  <c r="L1257" i="2"/>
  <c r="K1257" i="2"/>
  <c r="L1254" i="2"/>
  <c r="K1254" i="2"/>
  <c r="L1251" i="2"/>
  <c r="K1251" i="2"/>
  <c r="L1248" i="2"/>
  <c r="K1248" i="2"/>
  <c r="L1245" i="2"/>
  <c r="K1245" i="2"/>
  <c r="L1242" i="2"/>
  <c r="K1242" i="2"/>
  <c r="L1239" i="2"/>
  <c r="K1239" i="2"/>
  <c r="L1236" i="2"/>
  <c r="K1236" i="2"/>
  <c r="L1233" i="2"/>
  <c r="K1233" i="2"/>
  <c r="L1230" i="2"/>
  <c r="K1230" i="2"/>
  <c r="L1227" i="2"/>
  <c r="K1227" i="2"/>
  <c r="L1224" i="2"/>
  <c r="K1224" i="2"/>
  <c r="L1221" i="2"/>
  <c r="K1221" i="2"/>
  <c r="L1218" i="2"/>
  <c r="K1218" i="2"/>
  <c r="L1215" i="2"/>
  <c r="K1215" i="2"/>
  <c r="L1212" i="2"/>
  <c r="K1212" i="2"/>
  <c r="L1209" i="2"/>
  <c r="K1209" i="2"/>
  <c r="L1206" i="2"/>
  <c r="K1206" i="2"/>
  <c r="L1203" i="2"/>
  <c r="K1203" i="2"/>
  <c r="L1200" i="2"/>
  <c r="K1200" i="2"/>
  <c r="L1197" i="2"/>
  <c r="K1197" i="2"/>
  <c r="L1194" i="2"/>
  <c r="K1194" i="2"/>
  <c r="L1191" i="2"/>
  <c r="K1191" i="2"/>
  <c r="L1188" i="2"/>
  <c r="K1188" i="2"/>
  <c r="L1185" i="2"/>
  <c r="K1185" i="2"/>
  <c r="L1182" i="2"/>
  <c r="K1182" i="2"/>
  <c r="L1179" i="2"/>
  <c r="K1179" i="2"/>
  <c r="L1176" i="2"/>
  <c r="K1176" i="2"/>
  <c r="L1173" i="2"/>
  <c r="K1173" i="2"/>
  <c r="L1170" i="2"/>
  <c r="K1170" i="2"/>
  <c r="L1167" i="2"/>
  <c r="K1167" i="2"/>
  <c r="L1164" i="2"/>
  <c r="K1164" i="2"/>
  <c r="L1161" i="2"/>
  <c r="K1161" i="2"/>
  <c r="L1158" i="2"/>
  <c r="K1158" i="2"/>
  <c r="L1155" i="2"/>
  <c r="K1155" i="2"/>
  <c r="L1152" i="2"/>
  <c r="K1152" i="2"/>
  <c r="L1149" i="2"/>
  <c r="K1149" i="2"/>
  <c r="L1146" i="2"/>
  <c r="K1146" i="2"/>
  <c r="L1143" i="2"/>
  <c r="K1143" i="2"/>
  <c r="L1140" i="2"/>
  <c r="K1140" i="2"/>
  <c r="L1137" i="2"/>
  <c r="K1137" i="2"/>
  <c r="L1134" i="2"/>
  <c r="K1134" i="2"/>
  <c r="L1131" i="2"/>
  <c r="K1131" i="2"/>
  <c r="L1128" i="2"/>
  <c r="K1128" i="2"/>
  <c r="L1125" i="2"/>
  <c r="K1125" i="2"/>
  <c r="L1122" i="2"/>
  <c r="K1122" i="2"/>
  <c r="L1119" i="2"/>
  <c r="K1119" i="2"/>
  <c r="L1116" i="2"/>
  <c r="K1116" i="2"/>
  <c r="L1113" i="2"/>
  <c r="K1113" i="2"/>
  <c r="L1110" i="2"/>
  <c r="K1110" i="2"/>
  <c r="L1107" i="2"/>
  <c r="K1107" i="2"/>
  <c r="L1104" i="2"/>
  <c r="K1104" i="2"/>
  <c r="L1101" i="2"/>
  <c r="K1101" i="2"/>
  <c r="L1098" i="2"/>
  <c r="K1098" i="2"/>
  <c r="L1095" i="2"/>
  <c r="K1095" i="2"/>
  <c r="L1092" i="2"/>
  <c r="K1092" i="2"/>
  <c r="L1089" i="2"/>
  <c r="K1089" i="2"/>
  <c r="L1086" i="2"/>
  <c r="K1086" i="2"/>
  <c r="L1083" i="2"/>
  <c r="K1083" i="2"/>
  <c r="L1080" i="2"/>
  <c r="K1080" i="2"/>
  <c r="L1077" i="2"/>
  <c r="K1077" i="2"/>
  <c r="L1074" i="2"/>
  <c r="K1074" i="2"/>
  <c r="L1071" i="2"/>
  <c r="K1071" i="2"/>
  <c r="L1068" i="2"/>
  <c r="K1068" i="2"/>
  <c r="L1065" i="2"/>
  <c r="K1065" i="2"/>
  <c r="L1062" i="2"/>
  <c r="K1062" i="2"/>
  <c r="L1059" i="2"/>
  <c r="K1059" i="2"/>
  <c r="L1056" i="2"/>
  <c r="K1056" i="2"/>
  <c r="L1053" i="2"/>
  <c r="K1053" i="2"/>
  <c r="L1050" i="2"/>
  <c r="K1050" i="2"/>
  <c r="L1047" i="2"/>
  <c r="K1047" i="2"/>
  <c r="L1044" i="2"/>
  <c r="K1044" i="2"/>
  <c r="L1041" i="2"/>
  <c r="K1041" i="2"/>
  <c r="L1038" i="2"/>
  <c r="K1038" i="2"/>
  <c r="L1035" i="2"/>
  <c r="K1035" i="2"/>
  <c r="L1032" i="2"/>
  <c r="K1032" i="2"/>
  <c r="L1029" i="2"/>
  <c r="K1029" i="2"/>
  <c r="L1026" i="2"/>
  <c r="K1026" i="2"/>
  <c r="L1023" i="2"/>
  <c r="K1023" i="2"/>
  <c r="L1020" i="2"/>
  <c r="K1020" i="2"/>
  <c r="L1017" i="2"/>
  <c r="K1017" i="2"/>
  <c r="L1014" i="2"/>
  <c r="K1014" i="2"/>
  <c r="L1011" i="2"/>
  <c r="K1011" i="2"/>
  <c r="L1008" i="2"/>
  <c r="K1008" i="2"/>
  <c r="L1005" i="2"/>
  <c r="K1005" i="2"/>
  <c r="L1002" i="2"/>
  <c r="K1002" i="2"/>
  <c r="L999" i="2"/>
  <c r="K999" i="2"/>
  <c r="L996" i="2"/>
  <c r="K996" i="2"/>
  <c r="L993" i="2"/>
  <c r="K993" i="2"/>
  <c r="L990" i="2"/>
  <c r="K990" i="2"/>
  <c r="L987" i="2"/>
  <c r="K987" i="2"/>
  <c r="L984" i="2"/>
  <c r="K984" i="2"/>
  <c r="L981" i="2"/>
  <c r="K981" i="2"/>
  <c r="L978" i="2"/>
  <c r="K978" i="2"/>
  <c r="L975" i="2"/>
  <c r="K975" i="2"/>
  <c r="L972" i="2"/>
  <c r="K972" i="2"/>
  <c r="L969" i="2"/>
  <c r="K969" i="2"/>
  <c r="L966" i="2"/>
  <c r="K966" i="2"/>
  <c r="L963" i="2"/>
  <c r="K963" i="2"/>
  <c r="L960" i="2"/>
  <c r="K960" i="2"/>
  <c r="L957" i="2"/>
  <c r="K957" i="2"/>
  <c r="L954" i="2"/>
  <c r="K954" i="2"/>
  <c r="L951" i="2"/>
  <c r="K951" i="2"/>
  <c r="L948" i="2"/>
  <c r="K948" i="2"/>
  <c r="L945" i="2"/>
  <c r="K945" i="2"/>
  <c r="L942" i="2"/>
  <c r="K942" i="2"/>
  <c r="L939" i="2"/>
  <c r="K939" i="2"/>
  <c r="L936" i="2"/>
  <c r="K936" i="2"/>
  <c r="L933" i="2"/>
  <c r="K933" i="2"/>
  <c r="L930" i="2"/>
  <c r="K930" i="2"/>
  <c r="L927" i="2"/>
  <c r="K927" i="2"/>
  <c r="L924" i="2"/>
  <c r="K924" i="2"/>
  <c r="L921" i="2"/>
  <c r="K921" i="2"/>
  <c r="L918" i="2"/>
  <c r="K918" i="2"/>
  <c r="L915" i="2"/>
  <c r="K915" i="2"/>
  <c r="L912" i="2"/>
  <c r="K912" i="2"/>
  <c r="L909" i="2"/>
  <c r="K909" i="2"/>
  <c r="L906" i="2"/>
  <c r="K906" i="2"/>
  <c r="L903" i="2"/>
  <c r="K903" i="2"/>
  <c r="L900" i="2"/>
  <c r="K900" i="2"/>
  <c r="L897" i="2"/>
  <c r="K897" i="2"/>
  <c r="L894" i="2"/>
  <c r="K894" i="2"/>
  <c r="L891" i="2"/>
  <c r="K891" i="2"/>
  <c r="L888" i="2"/>
  <c r="K888" i="2"/>
  <c r="L885" i="2"/>
  <c r="K885" i="2"/>
  <c r="L882" i="2"/>
  <c r="K882" i="2"/>
  <c r="L879" i="2"/>
  <c r="K879" i="2"/>
  <c r="L876" i="2"/>
  <c r="K876" i="2"/>
  <c r="L873" i="2"/>
  <c r="K873" i="2"/>
  <c r="L870" i="2"/>
  <c r="K870" i="2"/>
  <c r="L867" i="2"/>
  <c r="K867" i="2"/>
  <c r="L864" i="2"/>
  <c r="K864" i="2"/>
  <c r="L861" i="2"/>
  <c r="K861" i="2"/>
  <c r="L858" i="2"/>
  <c r="K858" i="2"/>
  <c r="L855" i="2"/>
  <c r="K855" i="2"/>
  <c r="L852" i="2"/>
  <c r="K852" i="2"/>
  <c r="L849" i="2"/>
  <c r="K849" i="2"/>
  <c r="L846" i="2"/>
  <c r="K846" i="2"/>
  <c r="L843" i="2"/>
  <c r="K843" i="2"/>
  <c r="L840" i="2"/>
  <c r="K840" i="2"/>
  <c r="L837" i="2"/>
  <c r="K837" i="2"/>
  <c r="L834" i="2"/>
  <c r="K834" i="2"/>
  <c r="L831" i="2"/>
  <c r="K831" i="2"/>
  <c r="L828" i="2"/>
  <c r="K828" i="2"/>
  <c r="L825" i="2"/>
  <c r="K825" i="2"/>
  <c r="L822" i="2"/>
  <c r="K822" i="2"/>
  <c r="L819" i="2"/>
  <c r="K819" i="2"/>
  <c r="L816" i="2"/>
  <c r="K816" i="2"/>
  <c r="L813" i="2"/>
  <c r="K813" i="2"/>
  <c r="L810" i="2"/>
  <c r="K810" i="2"/>
  <c r="L807" i="2"/>
  <c r="K807" i="2"/>
  <c r="L804" i="2"/>
  <c r="K804" i="2"/>
  <c r="L801" i="2"/>
  <c r="K801" i="2"/>
  <c r="L798" i="2"/>
  <c r="K798" i="2"/>
  <c r="L795" i="2"/>
  <c r="K795" i="2"/>
  <c r="L792" i="2"/>
  <c r="K792" i="2"/>
  <c r="L789" i="2"/>
  <c r="K789" i="2"/>
  <c r="L786" i="2"/>
  <c r="K786" i="2"/>
  <c r="L783" i="2"/>
  <c r="K783" i="2"/>
  <c r="L780" i="2"/>
  <c r="K780" i="2"/>
  <c r="L777" i="2"/>
  <c r="K777" i="2"/>
  <c r="L774" i="2"/>
  <c r="K774" i="2"/>
  <c r="L771" i="2"/>
  <c r="K771" i="2"/>
  <c r="L768" i="2"/>
  <c r="K768" i="2"/>
  <c r="L765" i="2"/>
  <c r="K765" i="2"/>
  <c r="L762" i="2"/>
  <c r="K762" i="2"/>
  <c r="L759" i="2"/>
  <c r="K759" i="2"/>
  <c r="L756" i="2"/>
  <c r="K756" i="2"/>
  <c r="L753" i="2"/>
  <c r="K753" i="2"/>
  <c r="L750" i="2"/>
  <c r="K750" i="2"/>
  <c r="L747" i="2"/>
  <c r="K747" i="2"/>
  <c r="L744" i="2"/>
  <c r="K744" i="2"/>
  <c r="L741" i="2"/>
  <c r="K741" i="2"/>
  <c r="L738" i="2"/>
  <c r="K738" i="2"/>
  <c r="L735" i="2"/>
  <c r="K735" i="2"/>
  <c r="L732" i="2"/>
  <c r="K732" i="2"/>
  <c r="L729" i="2"/>
  <c r="K729" i="2"/>
  <c r="L726" i="2"/>
  <c r="K726" i="2"/>
  <c r="L723" i="2"/>
  <c r="K723" i="2"/>
  <c r="L720" i="2"/>
  <c r="K720" i="2"/>
  <c r="L717" i="2"/>
  <c r="K717" i="2"/>
  <c r="L714" i="2"/>
  <c r="K714" i="2"/>
  <c r="L711" i="2"/>
  <c r="K711" i="2"/>
  <c r="L708" i="2"/>
  <c r="K708" i="2"/>
  <c r="L705" i="2"/>
  <c r="K705" i="2"/>
  <c r="L702" i="2"/>
  <c r="K702" i="2"/>
  <c r="L699" i="2"/>
  <c r="K699" i="2"/>
  <c r="L696" i="2"/>
  <c r="K696" i="2"/>
  <c r="L693" i="2"/>
  <c r="K693" i="2"/>
  <c r="L690" i="2"/>
  <c r="K690" i="2"/>
  <c r="L687" i="2"/>
  <c r="K687" i="2"/>
  <c r="L684" i="2"/>
  <c r="K684" i="2"/>
  <c r="L681" i="2"/>
  <c r="K681" i="2"/>
  <c r="L678" i="2"/>
  <c r="K678" i="2"/>
  <c r="L675" i="2"/>
  <c r="K675" i="2"/>
  <c r="L672" i="2"/>
  <c r="K672" i="2"/>
  <c r="L669" i="2"/>
  <c r="K669" i="2"/>
  <c r="L666" i="2"/>
  <c r="K666" i="2"/>
  <c r="L663" i="2"/>
  <c r="K663" i="2"/>
  <c r="L660" i="2"/>
  <c r="K660" i="2"/>
  <c r="L657" i="2"/>
  <c r="K657" i="2"/>
  <c r="L654" i="2"/>
  <c r="K654" i="2"/>
  <c r="L651" i="2"/>
  <c r="K651" i="2"/>
  <c r="L648" i="2"/>
  <c r="K648" i="2"/>
  <c r="L645" i="2"/>
  <c r="K645" i="2"/>
  <c r="L642" i="2"/>
  <c r="K642" i="2"/>
  <c r="L639" i="2"/>
  <c r="K639" i="2"/>
  <c r="L636" i="2"/>
  <c r="K636" i="2"/>
  <c r="L633" i="2"/>
  <c r="K633" i="2"/>
  <c r="L630" i="2"/>
  <c r="K630" i="2"/>
  <c r="L627" i="2"/>
  <c r="K627" i="2"/>
  <c r="L624" i="2"/>
  <c r="K624" i="2"/>
  <c r="L621" i="2"/>
  <c r="K621" i="2"/>
  <c r="L618" i="2"/>
  <c r="K618" i="2"/>
  <c r="L615" i="2"/>
  <c r="K615" i="2"/>
  <c r="L612" i="2"/>
  <c r="K612" i="2"/>
  <c r="L609" i="2"/>
  <c r="K609" i="2"/>
  <c r="L606" i="2"/>
  <c r="K606" i="2"/>
  <c r="L603" i="2"/>
  <c r="K603" i="2"/>
  <c r="L600" i="2"/>
  <c r="K600" i="2"/>
  <c r="L597" i="2"/>
  <c r="K597" i="2"/>
  <c r="L594" i="2"/>
  <c r="K594" i="2"/>
  <c r="L591" i="2"/>
  <c r="K591" i="2"/>
  <c r="L588" i="2"/>
  <c r="K588" i="2"/>
  <c r="L585" i="2"/>
  <c r="K585" i="2"/>
  <c r="L582" i="2"/>
  <c r="K582" i="2"/>
  <c r="L579" i="2"/>
  <c r="K579" i="2"/>
  <c r="L576" i="2"/>
  <c r="K576" i="2"/>
  <c r="L573" i="2"/>
  <c r="K573" i="2"/>
  <c r="L570" i="2"/>
  <c r="K570" i="2"/>
  <c r="L567" i="2"/>
  <c r="K567" i="2"/>
  <c r="L564" i="2"/>
  <c r="K564" i="2"/>
  <c r="L561" i="2"/>
  <c r="K561" i="2"/>
  <c r="L558" i="2"/>
  <c r="K558" i="2"/>
  <c r="L555" i="2"/>
  <c r="K555" i="2"/>
  <c r="L552" i="2"/>
  <c r="K552" i="2"/>
  <c r="L549" i="2"/>
  <c r="K549" i="2"/>
  <c r="L546" i="2"/>
  <c r="K546" i="2"/>
  <c r="L543" i="2"/>
  <c r="K543" i="2"/>
  <c r="L540" i="2"/>
  <c r="K540" i="2"/>
  <c r="L537" i="2"/>
  <c r="K537" i="2"/>
  <c r="L534" i="2"/>
  <c r="K534" i="2"/>
  <c r="L531" i="2"/>
  <c r="K531" i="2"/>
  <c r="L528" i="2"/>
  <c r="K528" i="2"/>
  <c r="L525" i="2"/>
  <c r="K525" i="2"/>
  <c r="L522" i="2"/>
  <c r="K522" i="2"/>
  <c r="L519" i="2"/>
  <c r="K519" i="2"/>
  <c r="L516" i="2"/>
  <c r="K516" i="2"/>
  <c r="L513" i="2"/>
  <c r="K513" i="2"/>
  <c r="L510" i="2"/>
  <c r="K510" i="2"/>
  <c r="L507" i="2"/>
  <c r="K507" i="2"/>
  <c r="L504" i="2"/>
  <c r="K504" i="2"/>
  <c r="L501" i="2"/>
  <c r="K501" i="2"/>
  <c r="L498" i="2"/>
  <c r="K498" i="2"/>
  <c r="L495" i="2"/>
  <c r="K495" i="2"/>
  <c r="L492" i="2"/>
  <c r="K492" i="2"/>
  <c r="L489" i="2"/>
  <c r="K489" i="2"/>
  <c r="L486" i="2"/>
  <c r="K486" i="2"/>
  <c r="L483" i="2"/>
  <c r="K483" i="2"/>
  <c r="L480" i="2"/>
  <c r="K480" i="2"/>
  <c r="L477" i="2"/>
  <c r="K477" i="2"/>
  <c r="L474" i="2"/>
  <c r="K474" i="2"/>
  <c r="L471" i="2"/>
  <c r="K471" i="2"/>
  <c r="L468" i="2"/>
  <c r="K468" i="2"/>
  <c r="L465" i="2"/>
  <c r="K465" i="2"/>
  <c r="L462" i="2"/>
  <c r="K462" i="2"/>
  <c r="L459" i="2"/>
  <c r="K459" i="2"/>
  <c r="L456" i="2"/>
  <c r="K456" i="2"/>
  <c r="L453" i="2"/>
  <c r="K453" i="2"/>
  <c r="L450" i="2"/>
  <c r="K450" i="2"/>
  <c r="L447" i="2"/>
  <c r="K447" i="2"/>
  <c r="L444" i="2"/>
  <c r="K444" i="2"/>
  <c r="L441" i="2"/>
  <c r="K441" i="2"/>
  <c r="L438" i="2"/>
  <c r="K438" i="2"/>
  <c r="L435" i="2"/>
  <c r="K435" i="2"/>
  <c r="L432" i="2"/>
  <c r="K432" i="2"/>
  <c r="L429" i="2"/>
  <c r="K429" i="2"/>
  <c r="L426" i="2"/>
  <c r="K426" i="2"/>
  <c r="L423" i="2"/>
  <c r="K423" i="2"/>
  <c r="L420" i="2"/>
  <c r="K420" i="2"/>
  <c r="L417" i="2"/>
  <c r="K417" i="2"/>
  <c r="L414" i="2"/>
  <c r="K414" i="2"/>
  <c r="L411" i="2"/>
  <c r="K411" i="2"/>
  <c r="L408" i="2"/>
  <c r="K408" i="2"/>
  <c r="L405" i="2"/>
  <c r="K405" i="2"/>
  <c r="L402" i="2"/>
  <c r="K402" i="2"/>
  <c r="L399" i="2"/>
  <c r="K399" i="2"/>
  <c r="L396" i="2"/>
  <c r="K396" i="2"/>
  <c r="L393" i="2"/>
  <c r="K393" i="2"/>
  <c r="L390" i="2"/>
  <c r="K390" i="2"/>
  <c r="L387" i="2"/>
  <c r="K387" i="2"/>
  <c r="L384" i="2"/>
  <c r="K384" i="2"/>
  <c r="L381" i="2"/>
  <c r="K381" i="2"/>
  <c r="L378" i="2"/>
  <c r="K378" i="2"/>
  <c r="L375" i="2"/>
  <c r="K375" i="2"/>
  <c r="L372" i="2"/>
  <c r="K372" i="2"/>
  <c r="L369" i="2"/>
  <c r="K369" i="2"/>
  <c r="L366" i="2"/>
  <c r="K366" i="2"/>
  <c r="L363" i="2"/>
  <c r="K363" i="2"/>
  <c r="L360" i="2"/>
  <c r="K360" i="2"/>
  <c r="L357" i="2"/>
  <c r="K357" i="2"/>
  <c r="L354" i="2"/>
  <c r="K354" i="2"/>
  <c r="L351" i="2"/>
  <c r="K351" i="2"/>
  <c r="L348" i="2"/>
  <c r="K348" i="2"/>
  <c r="L345" i="2"/>
  <c r="K345" i="2"/>
  <c r="L342" i="2"/>
  <c r="K342" i="2"/>
  <c r="L339" i="2"/>
  <c r="K339" i="2"/>
  <c r="L336" i="2"/>
  <c r="K336" i="2"/>
  <c r="L333" i="2"/>
  <c r="K333" i="2"/>
  <c r="L330" i="2"/>
  <c r="K330" i="2"/>
  <c r="L327" i="2"/>
  <c r="K327" i="2"/>
  <c r="L324" i="2"/>
  <c r="K324" i="2"/>
  <c r="L321" i="2"/>
  <c r="K321" i="2"/>
  <c r="L318" i="2"/>
  <c r="K318" i="2"/>
  <c r="L315" i="2"/>
  <c r="K315" i="2"/>
  <c r="L312" i="2"/>
  <c r="K312" i="2"/>
  <c r="L309" i="2"/>
  <c r="K309" i="2"/>
  <c r="L306" i="2"/>
  <c r="K306" i="2"/>
  <c r="L303" i="2"/>
  <c r="K303" i="2"/>
  <c r="L300" i="2"/>
  <c r="K300" i="2"/>
  <c r="L297" i="2"/>
  <c r="K297" i="2"/>
  <c r="L294" i="2"/>
  <c r="K294" i="2"/>
  <c r="L291" i="2"/>
  <c r="K291" i="2"/>
  <c r="L288" i="2"/>
  <c r="K288" i="2"/>
  <c r="L285" i="2"/>
  <c r="K285" i="2"/>
  <c r="L282" i="2"/>
  <c r="K282" i="2"/>
  <c r="L279" i="2"/>
  <c r="K279" i="2"/>
  <c r="L276" i="2"/>
  <c r="K276" i="2"/>
  <c r="L273" i="2"/>
  <c r="K273" i="2"/>
  <c r="L270" i="2"/>
  <c r="K270" i="2"/>
  <c r="L267" i="2"/>
  <c r="K267" i="2"/>
  <c r="L264" i="2"/>
  <c r="K264" i="2"/>
  <c r="L261" i="2"/>
  <c r="K261" i="2"/>
  <c r="L258" i="2"/>
  <c r="K258" i="2"/>
  <c r="L255" i="2"/>
  <c r="K255" i="2"/>
  <c r="L252" i="2"/>
  <c r="K252" i="2"/>
  <c r="L249" i="2"/>
  <c r="K249" i="2"/>
  <c r="L246" i="2"/>
  <c r="K246" i="2"/>
  <c r="L243" i="2"/>
  <c r="K243" i="2"/>
  <c r="L240" i="2"/>
  <c r="K240" i="2"/>
  <c r="L237" i="2"/>
  <c r="K237" i="2"/>
  <c r="L234" i="2"/>
  <c r="K234" i="2"/>
  <c r="L231" i="2"/>
  <c r="K231" i="2"/>
  <c r="L228" i="2"/>
  <c r="K228" i="2"/>
  <c r="L225" i="2"/>
  <c r="K225" i="2"/>
  <c r="L222" i="2"/>
  <c r="K222" i="2"/>
  <c r="L219" i="2"/>
  <c r="K219" i="2"/>
  <c r="L216" i="2"/>
  <c r="K216" i="2"/>
  <c r="L213" i="2"/>
  <c r="K213" i="2"/>
  <c r="L210" i="2"/>
  <c r="K210" i="2"/>
  <c r="L207" i="2"/>
  <c r="K207" i="2"/>
  <c r="L204" i="2"/>
  <c r="K204" i="2"/>
  <c r="L201" i="2"/>
  <c r="K201" i="2"/>
  <c r="L198" i="2"/>
  <c r="K198" i="2"/>
  <c r="L195" i="2"/>
  <c r="K195" i="2"/>
  <c r="L192" i="2"/>
  <c r="K192" i="2"/>
  <c r="L189" i="2"/>
  <c r="K189" i="2"/>
  <c r="L186" i="2"/>
  <c r="K186" i="2"/>
  <c r="L183" i="2"/>
  <c r="K183" i="2"/>
  <c r="L180" i="2"/>
  <c r="K180" i="2"/>
  <c r="L177" i="2"/>
  <c r="K177" i="2"/>
  <c r="L174" i="2"/>
  <c r="K174" i="2"/>
  <c r="L171" i="2"/>
  <c r="K171" i="2"/>
  <c r="L168" i="2"/>
  <c r="K168" i="2"/>
  <c r="L165" i="2"/>
  <c r="K165" i="2"/>
  <c r="L162" i="2"/>
  <c r="K162" i="2"/>
  <c r="L159" i="2"/>
  <c r="K159" i="2"/>
  <c r="L156" i="2"/>
  <c r="K156" i="2"/>
  <c r="L153" i="2"/>
  <c r="K153" i="2"/>
  <c r="L150" i="2"/>
  <c r="K150" i="2"/>
  <c r="L147" i="2"/>
  <c r="K147" i="2"/>
  <c r="L144" i="2"/>
  <c r="K144" i="2"/>
  <c r="L141" i="2"/>
  <c r="K141" i="2"/>
  <c r="L138" i="2"/>
  <c r="K138" i="2"/>
  <c r="L135" i="2"/>
  <c r="K135" i="2"/>
  <c r="L132" i="2"/>
  <c r="K132" i="2"/>
  <c r="L129" i="2"/>
  <c r="K129" i="2"/>
  <c r="L126" i="2"/>
  <c r="K126" i="2"/>
  <c r="L123" i="2"/>
  <c r="K123" i="2"/>
  <c r="L120" i="2"/>
  <c r="K120" i="2"/>
  <c r="L117" i="2"/>
  <c r="K117" i="2"/>
  <c r="L114" i="2"/>
  <c r="K114" i="2"/>
  <c r="L111" i="2"/>
  <c r="K111" i="2"/>
  <c r="L108" i="2"/>
  <c r="K108" i="2"/>
  <c r="L105" i="2"/>
  <c r="K105" i="2"/>
  <c r="L102" i="2"/>
  <c r="K102" i="2"/>
  <c r="L99" i="2"/>
  <c r="K99" i="2"/>
  <c r="L96" i="2"/>
  <c r="K96" i="2"/>
  <c r="L93" i="2"/>
  <c r="K93" i="2"/>
  <c r="L90" i="2"/>
  <c r="K90" i="2"/>
  <c r="L87" i="2"/>
  <c r="K87" i="2"/>
  <c r="L84" i="2"/>
  <c r="K84" i="2"/>
  <c r="L81" i="2"/>
  <c r="K81" i="2"/>
  <c r="L78" i="2"/>
  <c r="K78" i="2"/>
  <c r="L75" i="2"/>
  <c r="K75" i="2"/>
  <c r="L72" i="2"/>
  <c r="K72" i="2"/>
  <c r="L69" i="2"/>
  <c r="K69" i="2"/>
  <c r="L66" i="2"/>
  <c r="K66" i="2"/>
  <c r="L63" i="2"/>
  <c r="K63" i="2"/>
  <c r="L60" i="2"/>
  <c r="K60" i="2"/>
  <c r="L57" i="2"/>
  <c r="K57" i="2"/>
  <c r="L54" i="2"/>
  <c r="K54" i="2"/>
  <c r="L51" i="2"/>
  <c r="K51" i="2"/>
  <c r="L48" i="2"/>
  <c r="K48" i="2"/>
  <c r="L45" i="2"/>
  <c r="K45" i="2"/>
  <c r="L42" i="2"/>
  <c r="K42" i="2"/>
  <c r="L39" i="2"/>
  <c r="K39" i="2"/>
  <c r="L36" i="2"/>
  <c r="K36" i="2"/>
  <c r="L33" i="2"/>
  <c r="K33" i="2"/>
  <c r="L30" i="2"/>
  <c r="K30" i="2"/>
  <c r="L27" i="2"/>
  <c r="K27" i="2"/>
  <c r="L24" i="2"/>
  <c r="K24" i="2"/>
  <c r="L21" i="2"/>
  <c r="K21" i="2"/>
  <c r="L18" i="2"/>
  <c r="K18" i="2"/>
  <c r="L15" i="2"/>
  <c r="K15" i="2"/>
  <c r="L12" i="2"/>
  <c r="K12" i="2"/>
  <c r="L9" i="2"/>
  <c r="K9" i="2"/>
  <c r="L6" i="2"/>
  <c r="K6" i="2"/>
  <c r="L3" i="2"/>
  <c r="AI10" i="6" l="1"/>
  <c r="O10" i="6" s="1"/>
  <c r="AJ10" i="6"/>
  <c r="P10" i="6" l="1"/>
  <c r="AK10" i="6"/>
  <c r="Q10" i="6" l="1"/>
  <c r="AI11" i="6"/>
  <c r="O11" i="6" l="1"/>
  <c r="AJ11" i="6"/>
  <c r="P11" i="6" l="1"/>
  <c r="AK11" i="6"/>
  <c r="Q11" i="6" l="1"/>
  <c r="AI12" i="6"/>
  <c r="O12" i="6" l="1"/>
  <c r="AJ12" i="6"/>
  <c r="P12" i="6" l="1"/>
  <c r="AK12" i="6"/>
  <c r="Q12" i="6" l="1"/>
</calcChain>
</file>

<file path=xl/sharedStrings.xml><?xml version="1.0" encoding="utf-8"?>
<sst xmlns="http://schemas.openxmlformats.org/spreadsheetml/2006/main" count="12" uniqueCount="6">
  <si>
    <t>N° 1er Carton</t>
  </si>
  <si>
    <t>Nb Carton /page</t>
  </si>
  <si>
    <t xml:space="preserve">C L U B    A V E L A N A     </t>
  </si>
  <si>
    <t>QUINE</t>
  </si>
  <si>
    <t>DOUBLE QUINE</t>
  </si>
  <si>
    <t>CARTON PLEIN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</si>
</sst>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"/>
  </numFmts>
  <fonts count="27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b/>
      <sz val="20"/>
      <name val="Arial"/>
      <family val="2"/>
    </font>
    <font>
      <b/>
      <sz val="16"/>
      <name val="Arial"/>
      <family val="2"/>
    </font>
    <font>
      <b/>
      <sz val="30"/>
      <name val="Arial"/>
      <family val="2"/>
    </font>
    <font>
      <b/>
      <sz val="12"/>
      <name val="Arial"/>
      <family val="2"/>
    </font>
    <font>
      <b/>
      <sz val="10"/>
      <color rgb="FFFF0000"/>
      <name val="Arial"/>
      <family val="2"/>
    </font>
    <font>
      <b/>
      <sz val="24"/>
      <color rgb="FFFF0000"/>
      <name val="Arial"/>
      <family val="2"/>
    </font>
    <font>
      <b/>
      <sz val="18"/>
      <name val="Arial"/>
      <family val="2"/>
    </font>
    <font>
      <b/>
      <sz val="20"/>
      <color rgb="FFFF0000"/>
      <name val="Arial"/>
      <family val="2"/>
    </font>
    <font>
      <b/>
      <sz val="22"/>
      <name val="Book Antiqua"/>
      <family val="1"/>
    </font>
    <font>
      <b/>
      <sz val="36"/>
      <color theme="0"/>
      <name val="Calibri"/>
      <family val="2"/>
      <scheme val="minor"/>
    </font>
    <font>
      <sz val="10"/>
      <color rgb="FF000000"/>
      <name val="Arial"/>
      <family val="2"/>
    </font>
    <font>
      <sz val="22"/>
      <name val="Arial"/>
      <family val="2"/>
    </font>
    <font>
      <sz val="10"/>
      <color theme="7" tint="0.39997558519241921"/>
      <name val="Arial"/>
      <family val="2"/>
    </font>
    <font>
      <sz val="10"/>
      <color theme="1"/>
      <name val="Arial"/>
      <family val="2"/>
    </font>
    <font>
      <b/>
      <sz val="18"/>
      <color rgb="FFFF0000"/>
      <name val="Arial"/>
      <family val="2"/>
    </font>
    <font>
      <b/>
      <i/>
      <sz val="20"/>
      <color theme="0"/>
      <name val="Arial"/>
      <family val="2"/>
    </font>
    <font>
      <b/>
      <sz val="20"/>
      <color theme="0"/>
      <name val="Arial"/>
      <family val="2"/>
    </font>
    <font>
      <b/>
      <sz val="12"/>
      <color theme="0"/>
      <name val="Arial"/>
      <family val="2"/>
    </font>
    <font>
      <b/>
      <sz val="10"/>
      <color rgb="FF7030A0"/>
      <name val="Arial"/>
      <family val="2"/>
    </font>
    <font>
      <b/>
      <sz val="8"/>
      <name val="Book Antiqua"/>
      <family val="1"/>
    </font>
    <font>
      <sz val="10"/>
      <name val="Book Antiqua"/>
      <family val="1"/>
    </font>
    <font>
      <sz val="110"/>
      <name val="Arial"/>
      <family val="2"/>
    </font>
    <font>
      <sz val="10"/>
      <color rgb="FF00B0F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25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hair">
        <color rgb="FFFF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rgb="FFFF0000"/>
      </left>
      <right/>
      <top style="hair">
        <color rgb="FFFF0000"/>
      </top>
      <bottom/>
      <diagonal/>
    </border>
    <border>
      <left/>
      <right style="hair">
        <color rgb="FFFF0000"/>
      </right>
      <top style="hair">
        <color rgb="FFFF0000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65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Continuous"/>
    </xf>
    <xf numFmtId="0" fontId="0" fillId="0" borderId="0" xfId="0" applyBorder="1"/>
    <xf numFmtId="0" fontId="4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left"/>
    </xf>
    <xf numFmtId="0" fontId="6" fillId="0" borderId="1" xfId="0" applyFont="1" applyFill="1" applyBorder="1" applyAlignment="1">
      <alignment horizontal="center" vertical="center"/>
    </xf>
    <xf numFmtId="164" fontId="7" fillId="0" borderId="0" xfId="0" applyNumberFormat="1" applyFont="1" applyAlignment="1">
      <alignment horizontal="center" vertical="center" textRotation="255"/>
    </xf>
    <xf numFmtId="0" fontId="11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Border="1"/>
    <xf numFmtId="0" fontId="17" fillId="0" borderId="0" xfId="0" applyFont="1"/>
    <xf numFmtId="0" fontId="18" fillId="0" borderId="0" xfId="0" applyFont="1" applyAlignment="1">
      <alignment horizontal="left" vertical="center"/>
    </xf>
    <xf numFmtId="0" fontId="19" fillId="0" borderId="0" xfId="0" applyFont="1" applyFill="1" applyBorder="1" applyAlignment="1">
      <alignment vertical="center"/>
    </xf>
    <xf numFmtId="0" fontId="20" fillId="0" borderId="0" xfId="0" applyFont="1" applyAlignment="1">
      <alignment horizontal="center" vertical="center"/>
    </xf>
    <xf numFmtId="164" fontId="21" fillId="0" borderId="0" xfId="0" applyNumberFormat="1" applyFont="1" applyAlignment="1">
      <alignment horizontal="center" vertical="center" textRotation="255"/>
    </xf>
    <xf numFmtId="0" fontId="22" fillId="2" borderId="0" xfId="0" applyFont="1" applyFill="1" applyAlignment="1">
      <alignment horizontal="center" vertical="center"/>
    </xf>
    <xf numFmtId="0" fontId="22" fillId="2" borderId="16" xfId="0" applyFont="1" applyFill="1" applyBorder="1" applyAlignment="1">
      <alignment horizontal="center" vertical="center"/>
    </xf>
    <xf numFmtId="0" fontId="22" fillId="2" borderId="17" xfId="0" applyFont="1" applyFill="1" applyBorder="1" applyAlignment="1">
      <alignment horizontal="center" vertical="center"/>
    </xf>
    <xf numFmtId="0" fontId="22" fillId="2" borderId="18" xfId="0" applyFont="1" applyFill="1" applyBorder="1" applyAlignment="1">
      <alignment horizontal="center" vertical="center"/>
    </xf>
    <xf numFmtId="0" fontId="22" fillId="2" borderId="0" xfId="0" applyFont="1" applyFill="1" applyBorder="1" applyAlignment="1">
      <alignment horizontal="center" vertical="center"/>
    </xf>
    <xf numFmtId="0" fontId="5" fillId="3" borderId="14" xfId="1" applyFont="1" applyFill="1" applyBorder="1" applyAlignment="1">
      <alignment horizontal="center" vertical="center"/>
    </xf>
    <xf numFmtId="0" fontId="5" fillId="3" borderId="13" xfId="1" applyFont="1" applyFill="1" applyBorder="1" applyAlignment="1">
      <alignment horizontal="center" vertical="center"/>
    </xf>
    <xf numFmtId="0" fontId="5" fillId="3" borderId="12" xfId="1" applyFont="1" applyFill="1" applyBorder="1" applyAlignment="1">
      <alignment horizontal="center" vertical="center"/>
    </xf>
    <xf numFmtId="0" fontId="5" fillId="3" borderId="11" xfId="1" applyFont="1" applyFill="1" applyBorder="1" applyAlignment="1">
      <alignment horizontal="center" vertical="center"/>
    </xf>
    <xf numFmtId="0" fontId="5" fillId="3" borderId="6" xfId="1" applyFont="1" applyFill="1" applyBorder="1" applyAlignment="1">
      <alignment horizontal="center" vertical="center"/>
    </xf>
    <xf numFmtId="0" fontId="5" fillId="3" borderId="10" xfId="1" applyFont="1" applyFill="1" applyBorder="1" applyAlignment="1">
      <alignment horizontal="center" vertical="center"/>
    </xf>
    <xf numFmtId="0" fontId="5" fillId="3" borderId="9" xfId="1" applyFont="1" applyFill="1" applyBorder="1" applyAlignment="1">
      <alignment horizontal="center" vertical="center"/>
    </xf>
    <xf numFmtId="0" fontId="5" fillId="3" borderId="8" xfId="1" applyFont="1" applyFill="1" applyBorder="1" applyAlignment="1">
      <alignment horizontal="center" vertical="center"/>
    </xf>
    <xf numFmtId="0" fontId="5" fillId="3" borderId="7" xfId="1" applyFont="1" applyFill="1" applyBorder="1" applyAlignment="1">
      <alignment horizontal="center" vertical="center"/>
    </xf>
    <xf numFmtId="0" fontId="12" fillId="2" borderId="14" xfId="1" applyFont="1" applyFill="1" applyBorder="1" applyAlignment="1" applyProtection="1">
      <alignment horizontal="center" vertical="center"/>
      <protection locked="0"/>
    </xf>
    <xf numFmtId="0" fontId="12" fillId="2" borderId="13" xfId="1" applyFont="1" applyFill="1" applyBorder="1" applyAlignment="1" applyProtection="1">
      <alignment horizontal="center" vertical="center"/>
      <protection locked="0"/>
    </xf>
    <xf numFmtId="0" fontId="12" fillId="2" borderId="12" xfId="1" applyFont="1" applyFill="1" applyBorder="1" applyAlignment="1" applyProtection="1">
      <alignment horizontal="center" vertical="center"/>
      <protection locked="0"/>
    </xf>
    <xf numFmtId="0" fontId="12" fillId="2" borderId="11" xfId="1" applyFont="1" applyFill="1" applyBorder="1" applyAlignment="1" applyProtection="1">
      <alignment horizontal="center" vertical="center"/>
      <protection locked="0"/>
    </xf>
    <xf numFmtId="0" fontId="12" fillId="2" borderId="6" xfId="1" applyFont="1" applyFill="1" applyBorder="1" applyAlignment="1" applyProtection="1">
      <alignment horizontal="center" vertical="center"/>
      <protection locked="0"/>
    </xf>
    <xf numFmtId="0" fontId="12" fillId="2" borderId="10" xfId="1" applyFont="1" applyFill="1" applyBorder="1" applyAlignment="1" applyProtection="1">
      <alignment horizontal="center" vertical="center"/>
      <protection locked="0"/>
    </xf>
    <xf numFmtId="0" fontId="12" fillId="2" borderId="9" xfId="1" applyFont="1" applyFill="1" applyBorder="1" applyAlignment="1" applyProtection="1">
      <alignment horizontal="center" vertical="center"/>
      <protection locked="0"/>
    </xf>
    <xf numFmtId="0" fontId="12" fillId="2" borderId="8" xfId="1" applyFont="1" applyFill="1" applyBorder="1" applyAlignment="1" applyProtection="1">
      <alignment horizontal="center" vertical="center"/>
      <protection locked="0"/>
    </xf>
    <xf numFmtId="0" fontId="12" fillId="2" borderId="7" xfId="1" applyFont="1" applyFill="1" applyBorder="1" applyAlignment="1" applyProtection="1">
      <alignment horizontal="center" vertical="center"/>
      <protection locked="0"/>
    </xf>
    <xf numFmtId="0" fontId="2" fillId="5" borderId="0" xfId="1" applyFill="1"/>
    <xf numFmtId="0" fontId="13" fillId="5" borderId="0" xfId="1" applyFont="1" applyFill="1" applyAlignment="1"/>
    <xf numFmtId="0" fontId="24" fillId="5" borderId="0" xfId="1" applyFont="1" applyFill="1"/>
    <xf numFmtId="0" fontId="2" fillId="5" borderId="0" xfId="1" applyFill="1" applyBorder="1"/>
    <xf numFmtId="0" fontId="25" fillId="5" borderId="0" xfId="1" applyFont="1" applyFill="1"/>
    <xf numFmtId="0" fontId="6" fillId="5" borderId="15" xfId="1" applyFont="1" applyFill="1" applyBorder="1" applyAlignment="1" applyProtection="1">
      <alignment vertical="center"/>
      <protection locked="0"/>
    </xf>
    <xf numFmtId="0" fontId="23" fillId="5" borderId="0" xfId="1" applyFont="1" applyFill="1" applyBorder="1" applyAlignment="1" applyProtection="1">
      <alignment vertical="center"/>
      <protection locked="0"/>
    </xf>
    <xf numFmtId="0" fontId="17" fillId="5" borderId="0" xfId="1" applyFont="1" applyFill="1"/>
    <xf numFmtId="0" fontId="16" fillId="5" borderId="0" xfId="1" applyFont="1" applyFill="1"/>
    <xf numFmtId="0" fontId="26" fillId="5" borderId="0" xfId="0" applyFont="1" applyFill="1"/>
    <xf numFmtId="0" fontId="13" fillId="5" borderId="0" xfId="1" applyFont="1" applyFill="1" applyAlignment="1">
      <alignment horizontal="center"/>
    </xf>
    <xf numFmtId="0" fontId="15" fillId="4" borderId="22" xfId="1" applyFont="1" applyFill="1" applyBorder="1" applyAlignment="1">
      <alignment horizontal="center" vertical="center"/>
    </xf>
    <xf numFmtId="0" fontId="15" fillId="4" borderId="23" xfId="1" applyFont="1" applyFill="1" applyBorder="1" applyAlignment="1">
      <alignment horizontal="center" vertical="center"/>
    </xf>
    <xf numFmtId="0" fontId="15" fillId="4" borderId="24" xfId="1" applyFont="1" applyFill="1" applyBorder="1" applyAlignment="1">
      <alignment horizontal="center" vertical="center"/>
    </xf>
    <xf numFmtId="164" fontId="7" fillId="0" borderId="2" xfId="0" applyNumberFormat="1" applyFont="1" applyBorder="1" applyAlignment="1">
      <alignment horizontal="center" vertical="center" textRotation="255"/>
    </xf>
    <xf numFmtId="164" fontId="7" fillId="0" borderId="3" xfId="0" applyNumberFormat="1" applyFont="1" applyBorder="1" applyAlignment="1">
      <alignment horizontal="center" vertical="center" textRotation="255"/>
    </xf>
    <xf numFmtId="164" fontId="7" fillId="0" borderId="4" xfId="0" applyNumberFormat="1" applyFont="1" applyBorder="1" applyAlignment="1">
      <alignment horizontal="center" vertical="center" textRotation="255"/>
    </xf>
    <xf numFmtId="0" fontId="19" fillId="0" borderId="21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10">
    <dxf>
      <font>
        <color rgb="FFFFFFFF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FFFF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colors>
    <mruColors>
      <color rgb="FFFC7252"/>
      <color rgb="FF9148C8"/>
      <color rgb="FF00FF00"/>
      <color rgb="FFFFDAFF"/>
      <color rgb="FFFFDA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685377</xdr:colOff>
      <xdr:row>7</xdr:row>
      <xdr:rowOff>445851</xdr:rowOff>
    </xdr:from>
    <xdr:to>
      <xdr:col>17</xdr:col>
      <xdr:colOff>212</xdr:colOff>
      <xdr:row>8</xdr:row>
      <xdr:rowOff>443018</xdr:rowOff>
    </xdr:to>
    <xdr:sp macro="[0]!Cartons_Gagnants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8281058" y="3161489"/>
          <a:ext cx="2338516" cy="459231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h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400" b="1"/>
            <a:t> </a:t>
          </a:r>
          <a:r>
            <a:rPr lang="fr-FR" sz="2000" b="1">
              <a:solidFill>
                <a:schemeClr val="tx1"/>
              </a:solidFill>
            </a:rPr>
            <a:t>"Cartons gagnants"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144780</xdr:colOff>
          <xdr:row>6</xdr:row>
          <xdr:rowOff>22860</xdr:rowOff>
        </xdr:from>
        <xdr:to>
          <xdr:col>2</xdr:col>
          <xdr:colOff>1211580</xdr:colOff>
          <xdr:row>7</xdr:row>
          <xdr:rowOff>22860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0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TIRAGE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182880</xdr:colOff>
          <xdr:row>3</xdr:row>
          <xdr:rowOff>15240</xdr:rowOff>
        </xdr:from>
        <xdr:to>
          <xdr:col>2</xdr:col>
          <xdr:colOff>1249680</xdr:colOff>
          <xdr:row>4</xdr:row>
          <xdr:rowOff>22860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0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NOUVEAU TIRAGE</a:t>
              </a:r>
            </a:p>
          </xdr:txBody>
        </xdr:sp>
        <xdr:clientData fPrintsWithSheet="0"/>
      </xdr:twoCellAnchor>
    </mc:Choice>
    <mc:Fallback/>
  </mc:AlternateContent>
  <xdr:twoCellAnchor>
    <xdr:from>
      <xdr:col>14</xdr:col>
      <xdr:colOff>38264</xdr:colOff>
      <xdr:row>1</xdr:row>
      <xdr:rowOff>180131</xdr:rowOff>
    </xdr:from>
    <xdr:to>
      <xdr:col>16</xdr:col>
      <xdr:colOff>577945</xdr:colOff>
      <xdr:row>6</xdr:row>
      <xdr:rowOff>225323</xdr:rowOff>
    </xdr:to>
    <xdr:sp macro="" textlink="$P$3">
      <xdr:nvSpPr>
        <xdr:cNvPr id="2" name="Ellips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spect="1"/>
        </xdr:cNvSpPr>
      </xdr:nvSpPr>
      <xdr:spPr>
        <a:xfrm>
          <a:off x="8322987" y="390897"/>
          <a:ext cx="2088001" cy="2088000"/>
        </a:xfrm>
        <a:prstGeom prst="ellipse">
          <a:avLst/>
        </a:prstGeom>
        <a:gradFill>
          <a:gsLst>
            <a:gs pos="63000">
              <a:schemeClr val="bg1"/>
            </a:gs>
            <a:gs pos="41000">
              <a:schemeClr val="bg1"/>
            </a:gs>
            <a:gs pos="100000">
              <a:srgbClr val="7030A0"/>
            </a:gs>
            <a:gs pos="2000">
              <a:srgbClr val="9148C8"/>
            </a:gs>
          </a:gsLst>
          <a:lin ang="5400000" scaled="1"/>
        </a:gradFill>
        <a:effectLst>
          <a:softEdge rad="0"/>
        </a:effectLst>
        <a:scene3d>
          <a:camera prst="orthographicFront"/>
          <a:lightRig rig="threePt" dir="t"/>
        </a:scene3d>
        <a:sp3d contourW="12700">
          <a:bevelT w="768350" h="393700"/>
          <a:contourClr>
            <a:srgbClr val="7030A0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1"/>
        <a:lstStyle/>
        <a:p>
          <a:pPr algn="l"/>
          <a:fld id="{F5AB3327-5091-4D50-867F-C92407ED6141}" type="TxLink">
            <a:rPr lang="en-US" sz="10000" b="1" i="0" u="none" strike="noStrike">
              <a:solidFill>
                <a:srgbClr val="000000"/>
              </a:solidFill>
              <a:latin typeface="Book Antiqua" panose="02040602050305030304" pitchFamily="18" charset="0"/>
              <a:ea typeface="Microsoft Yi Baiti" panose="03000500000000000000" pitchFamily="66" charset="0"/>
              <a:cs typeface="Arial"/>
            </a:rPr>
            <a:pPr algn="l"/>
            <a:t> </a:t>
          </a:fld>
          <a:endParaRPr lang="fr-FR" sz="10000" b="1">
            <a:latin typeface="Book Antiqua" panose="02040602050305030304" pitchFamily="18" charset="0"/>
            <a:ea typeface="Microsoft Yi Baiti" panose="03000500000000000000" pitchFamily="66" charset="0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16</xdr:col>
      <xdr:colOff>745789</xdr:colOff>
      <xdr:row>0</xdr:row>
      <xdr:rowOff>0</xdr:rowOff>
    </xdr:from>
    <xdr:to>
      <xdr:col>34</xdr:col>
      <xdr:colOff>283725</xdr:colOff>
      <xdr:row>7</xdr:row>
      <xdr:rowOff>356681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78832" y="0"/>
          <a:ext cx="4328808" cy="30723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Y90"/>
  <sheetViews>
    <sheetView tabSelected="1" topLeftCell="B1" zoomScale="81" zoomScaleNormal="81" workbookViewId="0">
      <selection activeCell="P3" sqref="P3"/>
    </sheetView>
  </sheetViews>
  <sheetFormatPr baseColWidth="10" defaultColWidth="11.44140625" defaultRowHeight="13.2" x14ac:dyDescent="0.25"/>
  <cols>
    <col min="1" max="1" width="3.88671875" style="41" hidden="1" customWidth="1"/>
    <col min="2" max="2" width="4.88671875" style="50" customWidth="1"/>
    <col min="3" max="3" width="22" style="41" customWidth="1"/>
    <col min="4" max="13" width="8.33203125" style="41" customWidth="1"/>
    <col min="14" max="14" width="10" style="41" customWidth="1"/>
    <col min="15" max="15" width="11.44140625" style="41"/>
    <col min="16" max="16" width="11.109375" style="41" customWidth="1"/>
    <col min="17" max="17" width="11.44140625" style="41"/>
    <col min="18" max="18" width="11.44140625" style="41" customWidth="1"/>
    <col min="19" max="28" width="11.44140625" style="41" hidden="1" customWidth="1"/>
    <col min="29" max="29" width="11.44140625" style="41" customWidth="1"/>
    <col min="30" max="30" width="0" style="41" hidden="1" customWidth="1"/>
    <col min="31" max="34" width="8.88671875" style="41" customWidth="1"/>
    <col min="35" max="37" width="11.44140625" style="41"/>
    <col min="38" max="51" width="0" style="41" hidden="1" customWidth="1"/>
    <col min="52" max="16384" width="11.44140625" style="41"/>
  </cols>
  <sheetData>
    <row r="1" spans="2:51" ht="16.8" customHeight="1" thickBot="1" x14ac:dyDescent="0.3">
      <c r="B1" s="50">
        <v>1</v>
      </c>
    </row>
    <row r="2" spans="2:51" ht="34.200000000000003" customHeight="1" thickBot="1" x14ac:dyDescent="0.9">
      <c r="B2" s="50">
        <v>2</v>
      </c>
      <c r="D2" s="42"/>
      <c r="E2" s="42"/>
      <c r="G2" s="52" t="s">
        <v>3</v>
      </c>
      <c r="H2" s="53"/>
      <c r="I2" s="53"/>
      <c r="J2" s="54"/>
      <c r="K2" s="42"/>
      <c r="L2" s="42"/>
      <c r="N2" s="43"/>
    </row>
    <row r="3" spans="2:51" ht="17.399999999999999" customHeight="1" thickBot="1" x14ac:dyDescent="2.2000000000000002">
      <c r="B3" s="50">
        <v>3</v>
      </c>
      <c r="O3" s="44">
        <v>4</v>
      </c>
      <c r="P3" s="45"/>
    </row>
    <row r="4" spans="2:51" ht="36.6" customHeight="1" x14ac:dyDescent="0.25">
      <c r="B4" s="50">
        <v>4</v>
      </c>
      <c r="C4" s="46"/>
      <c r="D4" s="32">
        <v>1</v>
      </c>
      <c r="E4" s="33">
        <v>2</v>
      </c>
      <c r="F4" s="33">
        <v>3</v>
      </c>
      <c r="G4" s="33">
        <v>4</v>
      </c>
      <c r="H4" s="33">
        <v>5</v>
      </c>
      <c r="I4" s="33">
        <v>6</v>
      </c>
      <c r="J4" s="33">
        <v>7</v>
      </c>
      <c r="K4" s="33">
        <v>8</v>
      </c>
      <c r="L4" s="33">
        <v>9</v>
      </c>
      <c r="M4" s="34">
        <v>10</v>
      </c>
      <c r="O4" s="47"/>
      <c r="P4" s="47"/>
      <c r="Q4" s="47"/>
      <c r="S4" s="32">
        <v>1</v>
      </c>
      <c r="T4" s="33">
        <v>2</v>
      </c>
      <c r="U4" s="33">
        <v>3</v>
      </c>
      <c r="V4" s="33">
        <v>4</v>
      </c>
      <c r="W4" s="33">
        <v>5</v>
      </c>
      <c r="X4" s="33">
        <v>6</v>
      </c>
      <c r="Y4" s="33">
        <v>7</v>
      </c>
      <c r="Z4" s="33">
        <v>8</v>
      </c>
      <c r="AA4" s="33">
        <v>9</v>
      </c>
      <c r="AB4" s="34">
        <v>10</v>
      </c>
    </row>
    <row r="5" spans="2:51" ht="36.6" customHeight="1" x14ac:dyDescent="0.25">
      <c r="B5" s="50">
        <v>5</v>
      </c>
      <c r="D5" s="35">
        <v>11</v>
      </c>
      <c r="E5" s="36">
        <v>12</v>
      </c>
      <c r="F5" s="36">
        <v>13</v>
      </c>
      <c r="G5" s="36">
        <v>14</v>
      </c>
      <c r="H5" s="36">
        <v>15</v>
      </c>
      <c r="I5" s="36">
        <v>16</v>
      </c>
      <c r="J5" s="36">
        <v>17</v>
      </c>
      <c r="K5" s="36">
        <v>18</v>
      </c>
      <c r="L5" s="36">
        <v>19</v>
      </c>
      <c r="M5" s="37">
        <v>20</v>
      </c>
      <c r="O5" s="47"/>
      <c r="P5" s="47"/>
      <c r="Q5" s="47"/>
      <c r="S5" s="35">
        <v>11</v>
      </c>
      <c r="T5" s="36">
        <v>12</v>
      </c>
      <c r="U5" s="36">
        <v>13</v>
      </c>
      <c r="V5" s="36">
        <v>14</v>
      </c>
      <c r="W5" s="36">
        <v>15</v>
      </c>
      <c r="X5" s="36">
        <v>16</v>
      </c>
      <c r="Y5" s="36">
        <v>17</v>
      </c>
      <c r="Z5" s="36">
        <v>18</v>
      </c>
      <c r="AA5" s="36">
        <v>19</v>
      </c>
      <c r="AB5" s="37">
        <v>20</v>
      </c>
    </row>
    <row r="6" spans="2:51" ht="36.6" customHeight="1" x14ac:dyDescent="0.25">
      <c r="B6" s="50">
        <v>6</v>
      </c>
      <c r="D6" s="35">
        <v>21</v>
      </c>
      <c r="E6" s="36">
        <v>22</v>
      </c>
      <c r="F6" s="36">
        <v>23</v>
      </c>
      <c r="G6" s="36">
        <v>24</v>
      </c>
      <c r="H6" s="36">
        <v>25</v>
      </c>
      <c r="I6" s="36">
        <v>26</v>
      </c>
      <c r="J6" s="36">
        <v>27</v>
      </c>
      <c r="K6" s="36">
        <v>28</v>
      </c>
      <c r="L6" s="36">
        <v>29</v>
      </c>
      <c r="M6" s="37">
        <v>30</v>
      </c>
      <c r="O6" s="47"/>
      <c r="P6" s="47"/>
      <c r="Q6" s="47"/>
      <c r="S6" s="35">
        <v>21</v>
      </c>
      <c r="T6" s="36">
        <v>22</v>
      </c>
      <c r="U6" s="36">
        <v>23</v>
      </c>
      <c r="V6" s="36">
        <v>24</v>
      </c>
      <c r="W6" s="36">
        <v>25</v>
      </c>
      <c r="X6" s="36">
        <v>26</v>
      </c>
      <c r="Y6" s="36">
        <v>27</v>
      </c>
      <c r="Z6" s="36">
        <v>28</v>
      </c>
      <c r="AA6" s="36">
        <v>29</v>
      </c>
      <c r="AB6" s="37">
        <v>30</v>
      </c>
    </row>
    <row r="7" spans="2:51" ht="36.6" customHeight="1" x14ac:dyDescent="0.25">
      <c r="B7" s="50">
        <v>7</v>
      </c>
      <c r="D7" s="35">
        <v>31</v>
      </c>
      <c r="E7" s="36">
        <v>32</v>
      </c>
      <c r="F7" s="36">
        <v>33</v>
      </c>
      <c r="G7" s="36">
        <v>34</v>
      </c>
      <c r="H7" s="36">
        <v>35</v>
      </c>
      <c r="I7" s="36">
        <v>36</v>
      </c>
      <c r="J7" s="36">
        <v>37</v>
      </c>
      <c r="K7" s="36">
        <v>38</v>
      </c>
      <c r="L7" s="36">
        <v>39</v>
      </c>
      <c r="M7" s="37">
        <v>40</v>
      </c>
      <c r="S7" s="35">
        <v>31</v>
      </c>
      <c r="T7" s="36">
        <v>32</v>
      </c>
      <c r="U7" s="36">
        <v>33</v>
      </c>
      <c r="V7" s="36">
        <v>34</v>
      </c>
      <c r="W7" s="36">
        <v>35</v>
      </c>
      <c r="X7" s="36">
        <v>36</v>
      </c>
      <c r="Y7" s="36">
        <v>37</v>
      </c>
      <c r="Z7" s="36">
        <v>38</v>
      </c>
      <c r="AA7" s="36">
        <v>39</v>
      </c>
      <c r="AB7" s="37">
        <v>40</v>
      </c>
    </row>
    <row r="8" spans="2:51" ht="36.6" customHeight="1" x14ac:dyDescent="0.85">
      <c r="B8" s="50">
        <v>8</v>
      </c>
      <c r="D8" s="35">
        <v>41</v>
      </c>
      <c r="E8" s="36">
        <v>42</v>
      </c>
      <c r="F8" s="36">
        <v>43</v>
      </c>
      <c r="G8" s="36">
        <v>44</v>
      </c>
      <c r="H8" s="36">
        <v>45</v>
      </c>
      <c r="I8" s="36">
        <v>46</v>
      </c>
      <c r="J8" s="36">
        <v>47</v>
      </c>
      <c r="K8" s="36">
        <v>48</v>
      </c>
      <c r="L8" s="36">
        <v>49</v>
      </c>
      <c r="M8" s="37">
        <v>50</v>
      </c>
      <c r="P8" s="51">
        <f>COUNTA(Grilles!P3:P92)</f>
        <v>0</v>
      </c>
      <c r="S8" s="35">
        <v>41</v>
      </c>
      <c r="T8" s="36">
        <v>42</v>
      </c>
      <c r="U8" s="36">
        <v>43</v>
      </c>
      <c r="V8" s="36">
        <v>44</v>
      </c>
      <c r="W8" s="36">
        <v>45</v>
      </c>
      <c r="X8" s="36">
        <v>46</v>
      </c>
      <c r="Y8" s="36">
        <v>47</v>
      </c>
      <c r="Z8" s="36">
        <v>48</v>
      </c>
      <c r="AA8" s="36">
        <v>49</v>
      </c>
      <c r="AB8" s="37">
        <v>50</v>
      </c>
      <c r="AC8" s="48"/>
      <c r="AD8" s="48"/>
      <c r="AE8" s="48"/>
      <c r="AF8" s="49"/>
      <c r="AG8" s="49"/>
      <c r="AH8" s="49"/>
      <c r="AI8" s="49"/>
      <c r="AJ8" s="49"/>
      <c r="AK8" s="49"/>
      <c r="AL8" s="49"/>
      <c r="AM8" s="49"/>
      <c r="AN8" s="49"/>
      <c r="AO8" s="49"/>
      <c r="AP8" s="49"/>
      <c r="AQ8" s="49"/>
      <c r="AR8" s="48"/>
      <c r="AS8" s="48"/>
      <c r="AT8" s="48"/>
      <c r="AU8" s="48"/>
      <c r="AV8" s="48"/>
      <c r="AW8" s="48"/>
      <c r="AX8" s="48"/>
      <c r="AY8" s="48"/>
    </row>
    <row r="9" spans="2:51" ht="36.6" customHeight="1" thickBot="1" x14ac:dyDescent="0.3">
      <c r="B9" s="50">
        <v>9</v>
      </c>
      <c r="D9" s="35">
        <v>51</v>
      </c>
      <c r="E9" s="36">
        <v>52</v>
      </c>
      <c r="F9" s="36">
        <v>53</v>
      </c>
      <c r="G9" s="36">
        <v>54</v>
      </c>
      <c r="H9" s="36">
        <v>55</v>
      </c>
      <c r="I9" s="36">
        <v>56</v>
      </c>
      <c r="J9" s="36">
        <v>57</v>
      </c>
      <c r="K9" s="36">
        <v>58</v>
      </c>
      <c r="L9" s="36">
        <v>59</v>
      </c>
      <c r="M9" s="37">
        <v>60</v>
      </c>
      <c r="S9" s="35">
        <v>51</v>
      </c>
      <c r="T9" s="36">
        <v>52</v>
      </c>
      <c r="U9" s="36">
        <v>53</v>
      </c>
      <c r="V9" s="36">
        <v>54</v>
      </c>
      <c r="W9" s="36">
        <v>55</v>
      </c>
      <c r="X9" s="36">
        <v>56</v>
      </c>
      <c r="Y9" s="36">
        <v>57</v>
      </c>
      <c r="Z9" s="36">
        <v>58</v>
      </c>
      <c r="AA9" s="36">
        <v>59</v>
      </c>
      <c r="AB9" s="37">
        <v>60</v>
      </c>
      <c r="AC9" s="48"/>
      <c r="AD9" s="48"/>
      <c r="AE9" s="48"/>
      <c r="AF9" s="49"/>
      <c r="AG9" s="49"/>
      <c r="AH9" s="49"/>
      <c r="AI9" s="49"/>
      <c r="AJ9" s="49"/>
      <c r="AK9" s="49"/>
      <c r="AL9" s="49"/>
      <c r="AM9" s="49"/>
      <c r="AN9" s="49"/>
      <c r="AO9" s="49"/>
      <c r="AP9" s="49"/>
      <c r="AQ9" s="49"/>
      <c r="AR9" s="48"/>
      <c r="AS9" s="48"/>
      <c r="AT9" s="48"/>
      <c r="AU9" s="48"/>
      <c r="AV9" s="48"/>
      <c r="AW9" s="48"/>
      <c r="AX9" s="48"/>
      <c r="AY9" s="48"/>
    </row>
    <row r="10" spans="2:51" ht="36.6" customHeight="1" x14ac:dyDescent="0.25">
      <c r="B10" s="50">
        <v>10</v>
      </c>
      <c r="D10" s="35">
        <v>61</v>
      </c>
      <c r="E10" s="36">
        <v>62</v>
      </c>
      <c r="F10" s="36">
        <v>63</v>
      </c>
      <c r="G10" s="36">
        <v>64</v>
      </c>
      <c r="H10" s="36">
        <v>65</v>
      </c>
      <c r="I10" s="36">
        <v>66</v>
      </c>
      <c r="J10" s="36">
        <v>67</v>
      </c>
      <c r="K10" s="36">
        <v>68</v>
      </c>
      <c r="L10" s="36">
        <v>69</v>
      </c>
      <c r="M10" s="37">
        <v>70</v>
      </c>
      <c r="O10" s="23" t="str">
        <f>IFERROR(INDEX(Grilles!$A$1:$J$1500,AI10,10),"")</f>
        <v/>
      </c>
      <c r="P10" s="24" t="str">
        <f ca="1">IFERROR(INDEX(Grilles!$A$1:$J$1500,AJ10,10),"")</f>
        <v/>
      </c>
      <c r="Q10" s="25" t="str">
        <f ca="1">IFERROR(INDEX(Grilles!$A$1:$J$1500,AK10,10),"")</f>
        <v/>
      </c>
      <c r="S10" s="35">
        <v>61</v>
      </c>
      <c r="T10" s="36">
        <v>62</v>
      </c>
      <c r="U10" s="36">
        <v>63</v>
      </c>
      <c r="V10" s="36">
        <v>64</v>
      </c>
      <c r="W10" s="36">
        <v>65</v>
      </c>
      <c r="X10" s="36">
        <v>66</v>
      </c>
      <c r="Y10" s="36">
        <v>67</v>
      </c>
      <c r="Z10" s="36">
        <v>68</v>
      </c>
      <c r="AA10" s="36">
        <v>69</v>
      </c>
      <c r="AB10" s="37">
        <v>70</v>
      </c>
      <c r="AC10" s="48"/>
      <c r="AD10" s="48"/>
      <c r="AE10" s="48"/>
      <c r="AF10" s="49"/>
      <c r="AG10" s="49"/>
      <c r="AH10" s="49"/>
      <c r="AI10" s="49" t="str">
        <f>IF($G$2="","",IFERROR(IFERROR(MATCH($G$2,Grilles!$L$1:$L$1500,0),MATCH($G$2,Grilles!$K$1:$K$1500,0)),""))</f>
        <v/>
      </c>
      <c r="AJ10" s="49" t="str">
        <f ca="1">IFERROR(IFERROR(MATCH($G$2,INDIRECT("Grilles!L" &amp; AI10+1 &amp; ":L43200"),0)+AI10,MATCH($G$2,INDIRECT("Grilles!K" &amp; AI10+1 &amp; ":K43200"),0)+AI10),"")</f>
        <v/>
      </c>
      <c r="AK10" s="49" t="str">
        <f ca="1">IFERROR(IFERROR(MATCH($G$2,INDIRECT("Grilles!K" &amp; AJ10+1 &amp; ":L43200"),0)+AJ10,MATCH($G$2,INDIRECT("Grilles!K" &amp; AJ10+1 &amp; ":K43200"),0)+AJ10),"")</f>
        <v/>
      </c>
      <c r="AL10" s="49"/>
      <c r="AM10" s="49"/>
      <c r="AN10" s="49"/>
      <c r="AO10" s="49"/>
      <c r="AP10" s="49"/>
      <c r="AQ10" s="49"/>
      <c r="AR10" s="48"/>
      <c r="AS10" s="48"/>
      <c r="AT10" s="48"/>
      <c r="AU10" s="48"/>
      <c r="AV10" s="48"/>
      <c r="AW10" s="48"/>
      <c r="AX10" s="48"/>
      <c r="AY10" s="48"/>
    </row>
    <row r="11" spans="2:51" ht="36.6" customHeight="1" x14ac:dyDescent="0.25">
      <c r="B11" s="50">
        <v>11</v>
      </c>
      <c r="D11" s="35">
        <v>71</v>
      </c>
      <c r="E11" s="36">
        <v>72</v>
      </c>
      <c r="F11" s="36">
        <v>73</v>
      </c>
      <c r="G11" s="36">
        <v>74</v>
      </c>
      <c r="H11" s="36">
        <v>75</v>
      </c>
      <c r="I11" s="36">
        <v>76</v>
      </c>
      <c r="J11" s="36">
        <v>77</v>
      </c>
      <c r="K11" s="36">
        <v>78</v>
      </c>
      <c r="L11" s="36">
        <v>79</v>
      </c>
      <c r="M11" s="37">
        <v>80</v>
      </c>
      <c r="O11" s="26" t="str">
        <f ca="1">IFERROR(INDEX(Grilles!$A$1:$J$1500,AI11,10),"")</f>
        <v/>
      </c>
      <c r="P11" s="27" t="str">
        <f ca="1">IFERROR(INDEX(Grilles!$A$1:$J$1500,AJ11,10),"")</f>
        <v/>
      </c>
      <c r="Q11" s="28" t="str">
        <f ca="1">IFERROR(INDEX(Grilles!$A$1:$J$1500,AK11,10),"")</f>
        <v/>
      </c>
      <c r="S11" s="35">
        <v>71</v>
      </c>
      <c r="T11" s="36">
        <v>72</v>
      </c>
      <c r="U11" s="36">
        <v>73</v>
      </c>
      <c r="V11" s="36">
        <v>74</v>
      </c>
      <c r="W11" s="36">
        <v>75</v>
      </c>
      <c r="X11" s="36">
        <v>76</v>
      </c>
      <c r="Y11" s="36">
        <v>77</v>
      </c>
      <c r="Z11" s="36">
        <v>78</v>
      </c>
      <c r="AA11" s="36">
        <v>79</v>
      </c>
      <c r="AB11" s="37">
        <v>80</v>
      </c>
      <c r="AC11" s="48"/>
      <c r="AD11" s="48"/>
      <c r="AE11" s="48"/>
      <c r="AF11" s="49"/>
      <c r="AG11" s="49"/>
      <c r="AH11" s="49"/>
      <c r="AI11" s="49" t="str">
        <f ca="1">IFERROR(IFERROR(MATCH($G$2,INDIRECT("Grilles!L" &amp; AK10+1 &amp; ":L43200"),0)+AK10,MATCH($G$2,INDIRECT("Grilles!K" &amp; AK10+1 &amp; ":K43200"),0)+AK10),"")</f>
        <v/>
      </c>
      <c r="AJ11" s="49" t="str">
        <f ca="1">IFERROR(IFERROR(MATCH($G$2,INDIRECT("Grilles!L" &amp; AI11+1 &amp; ":L43200"),0)+AI11,MATCH($G$2,INDIRECT("Grilles!K" &amp; AI11+1 &amp; ":K43200"),0)+AI11),"")</f>
        <v/>
      </c>
      <c r="AK11" s="49" t="str">
        <f ca="1">IFERROR(IFERROR(MATCH($G$2,INDIRECT("Grilles!L" &amp; AJ11+1 &amp; ":L43200"),0)+AJ11,MATCH($G$2,INDIRECT("Grilles!K" &amp; AJ11+1 &amp; ":K43200"),0)+AJ11),"")</f>
        <v/>
      </c>
      <c r="AL11" s="49"/>
      <c r="AM11" s="49"/>
      <c r="AN11" s="49"/>
      <c r="AO11" s="49"/>
      <c r="AP11" s="49"/>
      <c r="AQ11" s="49"/>
      <c r="AR11" s="48"/>
      <c r="AS11" s="48"/>
      <c r="AT11" s="48"/>
      <c r="AU11" s="48"/>
      <c r="AV11" s="48"/>
      <c r="AW11" s="48"/>
      <c r="AX11" s="48"/>
      <c r="AY11" s="48"/>
    </row>
    <row r="12" spans="2:51" ht="36.6" customHeight="1" thickBot="1" x14ac:dyDescent="0.3">
      <c r="B12" s="50">
        <v>12</v>
      </c>
      <c r="D12" s="38">
        <v>81</v>
      </c>
      <c r="E12" s="39">
        <v>82</v>
      </c>
      <c r="F12" s="39">
        <v>83</v>
      </c>
      <c r="G12" s="39">
        <v>84</v>
      </c>
      <c r="H12" s="39">
        <v>85</v>
      </c>
      <c r="I12" s="39">
        <v>86</v>
      </c>
      <c r="J12" s="39">
        <v>87</v>
      </c>
      <c r="K12" s="39">
        <v>88</v>
      </c>
      <c r="L12" s="39">
        <v>89</v>
      </c>
      <c r="M12" s="40">
        <v>90</v>
      </c>
      <c r="O12" s="29" t="str">
        <f ca="1">IFERROR(INDEX(Grilles!$A$1:$J$1500,AI12,10),"")</f>
        <v/>
      </c>
      <c r="P12" s="30" t="str">
        <f ca="1">IFERROR(INDEX(Grilles!$A$1:$J$1500,AJ12,10),"")</f>
        <v/>
      </c>
      <c r="Q12" s="31" t="str">
        <f ca="1">IFERROR(INDEX(Grilles!$A$1:$J$1500,AK12,10),"")</f>
        <v/>
      </c>
      <c r="S12" s="38">
        <v>81</v>
      </c>
      <c r="T12" s="39">
        <v>82</v>
      </c>
      <c r="U12" s="39">
        <v>83</v>
      </c>
      <c r="V12" s="39">
        <v>84</v>
      </c>
      <c r="W12" s="39">
        <v>85</v>
      </c>
      <c r="X12" s="39">
        <v>86</v>
      </c>
      <c r="Y12" s="39">
        <v>87</v>
      </c>
      <c r="Z12" s="39">
        <v>88</v>
      </c>
      <c r="AA12" s="39">
        <v>89</v>
      </c>
      <c r="AB12" s="40">
        <v>90</v>
      </c>
      <c r="AC12" s="48"/>
      <c r="AD12" s="48"/>
      <c r="AE12" s="48"/>
      <c r="AF12" s="49"/>
      <c r="AG12" s="49"/>
      <c r="AH12" s="49"/>
      <c r="AI12" s="49" t="str">
        <f ca="1">IFERROR(IFERROR(MATCH($G$2,INDIRECT("Grilles!L" &amp; AK11+1 &amp; ":L43200"),0)+AK11,MATCH($G$2,INDIRECT("Grilles!K" &amp; AK11+1 &amp; ":K43200"),0)+AK11),"")</f>
        <v/>
      </c>
      <c r="AJ12" s="49" t="str">
        <f ca="1">IFERROR(IFERROR(MATCH($G$2,INDIRECT("Grilles!L" &amp; AI12+1 &amp; ":L43200"),0)+AI12,MATCH($G$2,INDIRECT("Grilles!K" &amp; AI12+1 &amp; ":K43200"),0)+AI12),"")</f>
        <v/>
      </c>
      <c r="AK12" s="49" t="str">
        <f ca="1">IFERROR(IFERROR(MATCH($G$2,INDIRECT("Grilles!L" &amp; AJ12+1 &amp; ":L43200"),0)+AJ12,MATCH($G$2,INDIRECT("Grilles!K" &amp; AJ12+1 &amp; ":K43200"),0)+AJ12),"")</f>
        <v/>
      </c>
      <c r="AL12" s="49"/>
      <c r="AM12" s="49"/>
      <c r="AN12" s="49"/>
      <c r="AO12" s="49"/>
      <c r="AP12" s="49"/>
      <c r="AQ12" s="49"/>
      <c r="AR12" s="48"/>
      <c r="AS12" s="48"/>
      <c r="AT12" s="48"/>
      <c r="AU12" s="48"/>
      <c r="AV12" s="48"/>
      <c r="AW12" s="48"/>
      <c r="AX12" s="48"/>
      <c r="AY12" s="48"/>
    </row>
    <row r="13" spans="2:51" x14ac:dyDescent="0.25">
      <c r="B13" s="50">
        <v>13</v>
      </c>
      <c r="AC13" s="48"/>
      <c r="AD13" s="48"/>
      <c r="AE13" s="48"/>
      <c r="AF13" s="49"/>
      <c r="AG13" s="49"/>
      <c r="AH13" s="49"/>
      <c r="AI13" s="49"/>
      <c r="AJ13" s="49"/>
      <c r="AK13" s="49"/>
      <c r="AL13" s="49"/>
      <c r="AM13" s="49"/>
      <c r="AN13" s="49"/>
      <c r="AO13" s="49"/>
      <c r="AP13" s="49"/>
      <c r="AQ13" s="49"/>
      <c r="AR13" s="48"/>
      <c r="AS13" s="48"/>
      <c r="AT13" s="48"/>
      <c r="AU13" s="48"/>
      <c r="AV13" s="48"/>
      <c r="AW13" s="48"/>
      <c r="AX13" s="48"/>
      <c r="AY13" s="48"/>
    </row>
    <row r="14" spans="2:51" x14ac:dyDescent="0.25">
      <c r="B14" s="50">
        <v>14</v>
      </c>
      <c r="AC14" s="48"/>
      <c r="AD14" s="48"/>
      <c r="AE14" s="48"/>
      <c r="AF14" s="49"/>
      <c r="AG14" s="49"/>
      <c r="AH14" s="49"/>
      <c r="AI14" s="49"/>
      <c r="AJ14" s="49"/>
      <c r="AK14" s="49"/>
      <c r="AL14" s="49"/>
      <c r="AM14" s="49"/>
      <c r="AN14" s="49"/>
      <c r="AO14" s="49"/>
      <c r="AP14" s="49"/>
      <c r="AQ14" s="49"/>
      <c r="AR14" s="48"/>
      <c r="AS14" s="48"/>
      <c r="AT14" s="48"/>
      <c r="AU14" s="48"/>
      <c r="AV14" s="48"/>
      <c r="AW14" s="48"/>
      <c r="AX14" s="48"/>
      <c r="AY14" s="48"/>
    </row>
    <row r="15" spans="2:51" x14ac:dyDescent="0.25">
      <c r="B15" s="50">
        <v>15</v>
      </c>
      <c r="AC15" s="48"/>
      <c r="AD15" s="48"/>
      <c r="AE15" s="48"/>
      <c r="AF15" s="49"/>
      <c r="AG15" s="49"/>
      <c r="AH15" s="49"/>
      <c r="AI15" s="49"/>
      <c r="AJ15" s="49"/>
      <c r="AK15" s="49"/>
      <c r="AL15" s="49"/>
      <c r="AM15" s="49"/>
      <c r="AN15" s="49"/>
      <c r="AO15" s="49"/>
      <c r="AP15" s="49"/>
      <c r="AQ15" s="49"/>
      <c r="AR15" s="48"/>
      <c r="AS15" s="48"/>
      <c r="AT15" s="48"/>
      <c r="AU15" s="48"/>
      <c r="AV15" s="48"/>
      <c r="AW15" s="48"/>
      <c r="AX15" s="48"/>
      <c r="AY15" s="48"/>
    </row>
    <row r="16" spans="2:51" hidden="1" x14ac:dyDescent="0.25">
      <c r="B16" s="50">
        <v>16</v>
      </c>
      <c r="AC16" s="48"/>
      <c r="AD16" s="48"/>
      <c r="AE16" s="48"/>
      <c r="AF16" s="49"/>
      <c r="AG16" s="49"/>
      <c r="AH16" s="49"/>
      <c r="AI16" s="49"/>
      <c r="AJ16" s="49"/>
      <c r="AK16" s="49"/>
      <c r="AL16" s="49"/>
      <c r="AM16" s="49"/>
      <c r="AN16" s="49"/>
      <c r="AO16" s="49"/>
      <c r="AP16" s="49"/>
      <c r="AQ16" s="49"/>
      <c r="AR16" s="48"/>
      <c r="AS16" s="48"/>
      <c r="AT16" s="48"/>
      <c r="AU16" s="48"/>
      <c r="AV16" s="48"/>
      <c r="AW16" s="48"/>
      <c r="AX16" s="48"/>
      <c r="AY16" s="48"/>
    </row>
    <row r="17" spans="2:51" hidden="1" x14ac:dyDescent="0.25">
      <c r="B17" s="50">
        <v>17</v>
      </c>
      <c r="AC17" s="48"/>
      <c r="AD17" s="48"/>
      <c r="AE17" s="48"/>
      <c r="AF17" s="49"/>
      <c r="AG17" s="49"/>
      <c r="AH17" s="49"/>
      <c r="AI17" s="49"/>
      <c r="AJ17" s="49"/>
      <c r="AK17" s="49"/>
      <c r="AL17" s="49"/>
      <c r="AM17" s="49"/>
      <c r="AN17" s="49"/>
      <c r="AO17" s="49"/>
      <c r="AP17" s="49"/>
      <c r="AQ17" s="49"/>
      <c r="AR17" s="48"/>
      <c r="AS17" s="48"/>
      <c r="AT17" s="48"/>
      <c r="AU17" s="48"/>
      <c r="AV17" s="48"/>
      <c r="AW17" s="48"/>
      <c r="AX17" s="48"/>
      <c r="AY17" s="48"/>
    </row>
    <row r="18" spans="2:51" hidden="1" x14ac:dyDescent="0.25">
      <c r="B18" s="50">
        <v>18</v>
      </c>
      <c r="AC18" s="48"/>
      <c r="AD18" s="48"/>
      <c r="AE18" s="48"/>
      <c r="AF18" s="49"/>
      <c r="AG18" s="49"/>
      <c r="AH18" s="49"/>
      <c r="AI18" s="49"/>
      <c r="AJ18" s="49"/>
      <c r="AK18" s="49"/>
      <c r="AL18" s="49"/>
      <c r="AM18" s="49"/>
      <c r="AN18" s="49"/>
      <c r="AO18" s="49"/>
      <c r="AP18" s="49"/>
      <c r="AQ18" s="49"/>
      <c r="AR18" s="48"/>
      <c r="AS18" s="48"/>
      <c r="AT18" s="48"/>
      <c r="AU18" s="48"/>
      <c r="AV18" s="48"/>
      <c r="AW18" s="48"/>
      <c r="AX18" s="48"/>
      <c r="AY18" s="48"/>
    </row>
    <row r="19" spans="2:51" hidden="1" x14ac:dyDescent="0.25">
      <c r="B19" s="50">
        <v>19</v>
      </c>
      <c r="AC19" s="48"/>
      <c r="AD19" s="48"/>
      <c r="AE19" s="48"/>
      <c r="AF19" s="49"/>
      <c r="AG19" s="49"/>
      <c r="AH19" s="49"/>
      <c r="AI19" s="49"/>
      <c r="AJ19" s="49"/>
      <c r="AK19" s="49"/>
      <c r="AL19" s="49"/>
      <c r="AM19" s="49"/>
      <c r="AN19" s="49"/>
      <c r="AO19" s="49"/>
      <c r="AP19" s="49"/>
      <c r="AQ19" s="49"/>
      <c r="AR19" s="48"/>
      <c r="AS19" s="48"/>
      <c r="AT19" s="48"/>
      <c r="AU19" s="48"/>
      <c r="AV19" s="48"/>
      <c r="AW19" s="48"/>
      <c r="AX19" s="48"/>
      <c r="AY19" s="48"/>
    </row>
    <row r="20" spans="2:51" hidden="1" x14ac:dyDescent="0.25">
      <c r="B20" s="50">
        <v>20</v>
      </c>
      <c r="AC20" s="48"/>
      <c r="AD20" s="48"/>
      <c r="AE20" s="48"/>
      <c r="AF20" s="49"/>
      <c r="AG20" s="49"/>
      <c r="AH20" s="49"/>
      <c r="AI20" s="49"/>
      <c r="AJ20" s="49"/>
      <c r="AK20" s="49"/>
      <c r="AL20" s="49"/>
      <c r="AM20" s="49"/>
      <c r="AN20" s="49"/>
      <c r="AO20" s="49"/>
      <c r="AP20" s="49"/>
      <c r="AQ20" s="49"/>
      <c r="AR20" s="48"/>
      <c r="AS20" s="48"/>
      <c r="AT20" s="48"/>
      <c r="AU20" s="48"/>
      <c r="AV20" s="48"/>
      <c r="AW20" s="48"/>
      <c r="AX20" s="48"/>
      <c r="AY20" s="48"/>
    </row>
    <row r="21" spans="2:51" hidden="1" x14ac:dyDescent="0.25">
      <c r="B21" s="50">
        <v>21</v>
      </c>
      <c r="AC21" s="48"/>
      <c r="AD21" s="48"/>
      <c r="AE21" s="48"/>
      <c r="AF21" s="49"/>
      <c r="AG21" s="49"/>
      <c r="AH21" s="49"/>
      <c r="AI21" s="49"/>
      <c r="AJ21" s="49"/>
      <c r="AK21" s="49"/>
      <c r="AL21" s="49"/>
      <c r="AM21" s="49"/>
      <c r="AN21" s="49"/>
      <c r="AO21" s="49"/>
      <c r="AP21" s="49"/>
      <c r="AQ21" s="49"/>
      <c r="AR21" s="48"/>
      <c r="AS21" s="48"/>
      <c r="AT21" s="48"/>
      <c r="AU21" s="48"/>
      <c r="AV21" s="48"/>
      <c r="AW21" s="48"/>
      <c r="AX21" s="48"/>
      <c r="AY21" s="48"/>
    </row>
    <row r="22" spans="2:51" hidden="1" x14ac:dyDescent="0.25">
      <c r="B22" s="50">
        <v>22</v>
      </c>
      <c r="AC22" s="48"/>
      <c r="AD22" s="48"/>
      <c r="AE22" s="48"/>
      <c r="AF22" s="49"/>
      <c r="AG22" s="49"/>
      <c r="AH22" s="49"/>
      <c r="AI22" s="49"/>
      <c r="AJ22" s="49"/>
      <c r="AK22" s="49"/>
      <c r="AL22" s="49"/>
      <c r="AM22" s="49"/>
      <c r="AN22" s="49"/>
      <c r="AO22" s="49"/>
      <c r="AP22" s="49"/>
      <c r="AQ22" s="49"/>
      <c r="AR22" s="48"/>
      <c r="AS22" s="48"/>
      <c r="AT22" s="48"/>
      <c r="AU22" s="48"/>
      <c r="AV22" s="48"/>
      <c r="AW22" s="48"/>
      <c r="AX22" s="48"/>
      <c r="AY22" s="48"/>
    </row>
    <row r="23" spans="2:51" hidden="1" x14ac:dyDescent="0.25">
      <c r="B23" s="50">
        <v>23</v>
      </c>
      <c r="AC23" s="48"/>
      <c r="AD23" s="48"/>
      <c r="AE23" s="48"/>
      <c r="AF23" s="49"/>
      <c r="AG23" s="49"/>
      <c r="AH23" s="49"/>
      <c r="AI23" s="49"/>
      <c r="AJ23" s="49"/>
      <c r="AK23" s="49"/>
      <c r="AL23" s="49"/>
      <c r="AM23" s="49"/>
      <c r="AN23" s="49"/>
      <c r="AO23" s="49"/>
      <c r="AP23" s="49"/>
      <c r="AQ23" s="49"/>
      <c r="AR23" s="48"/>
      <c r="AS23" s="48"/>
      <c r="AT23" s="48"/>
      <c r="AU23" s="48"/>
      <c r="AV23" s="48"/>
      <c r="AW23" s="48"/>
      <c r="AX23" s="48"/>
      <c r="AY23" s="48"/>
    </row>
    <row r="24" spans="2:51" hidden="1" x14ac:dyDescent="0.25">
      <c r="B24" s="50">
        <v>24</v>
      </c>
      <c r="AC24" s="48"/>
      <c r="AD24" s="48"/>
      <c r="AE24" s="48"/>
      <c r="AF24" s="49"/>
      <c r="AG24" s="49"/>
      <c r="AH24" s="49"/>
      <c r="AI24" s="49"/>
      <c r="AJ24" s="49"/>
      <c r="AK24" s="49"/>
      <c r="AL24" s="49"/>
      <c r="AM24" s="49"/>
      <c r="AN24" s="49"/>
      <c r="AO24" s="49"/>
      <c r="AP24" s="49"/>
      <c r="AQ24" s="49"/>
      <c r="AR24" s="48"/>
      <c r="AS24" s="48"/>
      <c r="AT24" s="48"/>
      <c r="AU24" s="48"/>
      <c r="AV24" s="48"/>
      <c r="AW24" s="48"/>
      <c r="AX24" s="48"/>
      <c r="AY24" s="48"/>
    </row>
    <row r="25" spans="2:51" hidden="1" x14ac:dyDescent="0.25">
      <c r="B25" s="50">
        <v>25</v>
      </c>
      <c r="AC25" s="48"/>
      <c r="AD25" s="48"/>
      <c r="AE25" s="48"/>
      <c r="AF25" s="48"/>
      <c r="AG25" s="48"/>
      <c r="AH25" s="48"/>
      <c r="AI25" s="48"/>
      <c r="AJ25" s="48"/>
      <c r="AK25" s="48"/>
      <c r="AL25" s="48"/>
      <c r="AM25" s="48"/>
      <c r="AN25" s="48"/>
      <c r="AO25" s="48"/>
      <c r="AP25" s="48"/>
      <c r="AQ25" s="48"/>
      <c r="AR25" s="48"/>
      <c r="AS25" s="48"/>
      <c r="AT25" s="48"/>
      <c r="AU25" s="48"/>
      <c r="AV25" s="48"/>
      <c r="AW25" s="48"/>
      <c r="AX25" s="48"/>
      <c r="AY25" s="48"/>
    </row>
    <row r="26" spans="2:51" hidden="1" x14ac:dyDescent="0.25">
      <c r="B26" s="50">
        <v>26</v>
      </c>
      <c r="AC26" s="48"/>
      <c r="AD26" s="48"/>
      <c r="AE26" s="48"/>
      <c r="AF26" s="48"/>
      <c r="AG26" s="48"/>
      <c r="AH26" s="48"/>
      <c r="AI26" s="48"/>
      <c r="AJ26" s="48"/>
      <c r="AK26" s="48"/>
      <c r="AL26" s="48"/>
      <c r="AM26" s="48"/>
      <c r="AN26" s="48"/>
      <c r="AO26" s="48"/>
      <c r="AP26" s="48"/>
      <c r="AQ26" s="48"/>
      <c r="AR26" s="48"/>
      <c r="AS26" s="48"/>
      <c r="AT26" s="48"/>
      <c r="AU26" s="48"/>
      <c r="AV26" s="48"/>
      <c r="AW26" s="48"/>
      <c r="AX26" s="48"/>
      <c r="AY26" s="48"/>
    </row>
    <row r="27" spans="2:51" hidden="1" x14ac:dyDescent="0.25">
      <c r="B27" s="50">
        <v>27</v>
      </c>
      <c r="AC27" s="48"/>
      <c r="AD27" s="48"/>
      <c r="AE27" s="48"/>
      <c r="AF27" s="48"/>
      <c r="AG27" s="48"/>
      <c r="AH27" s="48"/>
      <c r="AI27" s="48"/>
      <c r="AJ27" s="48"/>
      <c r="AK27" s="48"/>
      <c r="AL27" s="48"/>
      <c r="AM27" s="48"/>
      <c r="AN27" s="48"/>
      <c r="AO27" s="48"/>
      <c r="AP27" s="48"/>
      <c r="AQ27" s="48"/>
      <c r="AR27" s="48"/>
      <c r="AS27" s="48"/>
      <c r="AT27" s="48"/>
      <c r="AU27" s="48"/>
      <c r="AV27" s="48"/>
      <c r="AW27" s="48"/>
      <c r="AX27" s="48"/>
      <c r="AY27" s="48"/>
    </row>
    <row r="28" spans="2:51" hidden="1" x14ac:dyDescent="0.25">
      <c r="B28" s="50">
        <v>28</v>
      </c>
      <c r="AC28" s="48"/>
      <c r="AD28" s="48"/>
      <c r="AE28" s="48"/>
      <c r="AF28" s="48"/>
      <c r="AG28" s="48"/>
      <c r="AH28" s="48"/>
      <c r="AI28" s="48"/>
      <c r="AJ28" s="48"/>
      <c r="AK28" s="48"/>
      <c r="AL28" s="48"/>
      <c r="AM28" s="48"/>
      <c r="AN28" s="48"/>
      <c r="AO28" s="48"/>
      <c r="AP28" s="48"/>
      <c r="AQ28" s="48"/>
      <c r="AR28" s="48"/>
      <c r="AS28" s="48"/>
      <c r="AT28" s="48"/>
      <c r="AU28" s="48"/>
      <c r="AV28" s="48"/>
      <c r="AW28" s="48"/>
      <c r="AX28" s="48"/>
      <c r="AY28" s="48"/>
    </row>
    <row r="29" spans="2:51" hidden="1" x14ac:dyDescent="0.25">
      <c r="B29" s="50">
        <v>29</v>
      </c>
      <c r="AC29" s="48"/>
      <c r="AD29" s="48"/>
      <c r="AE29" s="48"/>
      <c r="AF29" s="48"/>
      <c r="AG29" s="48"/>
      <c r="AH29" s="48"/>
      <c r="AI29" s="48"/>
      <c r="AJ29" s="48"/>
      <c r="AK29" s="48"/>
      <c r="AL29" s="48"/>
      <c r="AM29" s="48"/>
      <c r="AN29" s="48"/>
      <c r="AO29" s="48"/>
      <c r="AP29" s="48"/>
      <c r="AQ29" s="48"/>
      <c r="AR29" s="48"/>
      <c r="AS29" s="48"/>
      <c r="AT29" s="48"/>
      <c r="AU29" s="48"/>
      <c r="AV29" s="48"/>
      <c r="AW29" s="48"/>
      <c r="AX29" s="48"/>
      <c r="AY29" s="48"/>
    </row>
    <row r="30" spans="2:51" hidden="1" x14ac:dyDescent="0.25">
      <c r="B30" s="50">
        <v>30</v>
      </c>
      <c r="AC30" s="48"/>
      <c r="AD30" s="48"/>
      <c r="AE30" s="48"/>
      <c r="AF30" s="48"/>
      <c r="AG30" s="48"/>
      <c r="AH30" s="48"/>
      <c r="AI30" s="48"/>
      <c r="AJ30" s="48"/>
      <c r="AK30" s="48"/>
      <c r="AL30" s="48"/>
      <c r="AM30" s="48"/>
      <c r="AN30" s="48"/>
      <c r="AO30" s="48"/>
      <c r="AP30" s="48"/>
      <c r="AQ30" s="48"/>
      <c r="AR30" s="48"/>
      <c r="AS30" s="48"/>
      <c r="AT30" s="48"/>
      <c r="AU30" s="48"/>
      <c r="AV30" s="48"/>
      <c r="AW30" s="48"/>
      <c r="AX30" s="48"/>
      <c r="AY30" s="48"/>
    </row>
    <row r="31" spans="2:51" hidden="1" x14ac:dyDescent="0.25">
      <c r="B31" s="50">
        <v>31</v>
      </c>
    </row>
    <row r="32" spans="2:51" hidden="1" x14ac:dyDescent="0.25">
      <c r="B32" s="50">
        <v>32</v>
      </c>
    </row>
    <row r="33" spans="2:2" x14ac:dyDescent="0.25">
      <c r="B33" s="50">
        <v>33</v>
      </c>
    </row>
    <row r="34" spans="2:2" x14ac:dyDescent="0.25">
      <c r="B34" s="50">
        <v>34</v>
      </c>
    </row>
    <row r="35" spans="2:2" x14ac:dyDescent="0.25">
      <c r="B35" s="50">
        <v>35</v>
      </c>
    </row>
    <row r="36" spans="2:2" x14ac:dyDescent="0.25">
      <c r="B36" s="50">
        <v>36</v>
      </c>
    </row>
    <row r="37" spans="2:2" x14ac:dyDescent="0.25">
      <c r="B37" s="50">
        <v>37</v>
      </c>
    </row>
    <row r="38" spans="2:2" x14ac:dyDescent="0.25">
      <c r="B38" s="50">
        <v>38</v>
      </c>
    </row>
    <row r="39" spans="2:2" x14ac:dyDescent="0.25">
      <c r="B39" s="50">
        <v>39</v>
      </c>
    </row>
    <row r="40" spans="2:2" x14ac:dyDescent="0.25">
      <c r="B40" s="50">
        <v>40</v>
      </c>
    </row>
    <row r="41" spans="2:2" x14ac:dyDescent="0.25">
      <c r="B41" s="50">
        <v>41</v>
      </c>
    </row>
    <row r="42" spans="2:2" x14ac:dyDescent="0.25">
      <c r="B42" s="50">
        <v>42</v>
      </c>
    </row>
    <row r="43" spans="2:2" x14ac:dyDescent="0.25">
      <c r="B43" s="50">
        <v>43</v>
      </c>
    </row>
    <row r="44" spans="2:2" x14ac:dyDescent="0.25">
      <c r="B44" s="50">
        <v>44</v>
      </c>
    </row>
    <row r="45" spans="2:2" x14ac:dyDescent="0.25">
      <c r="B45" s="50">
        <v>45</v>
      </c>
    </row>
    <row r="46" spans="2:2" x14ac:dyDescent="0.25">
      <c r="B46" s="50">
        <v>46</v>
      </c>
    </row>
    <row r="47" spans="2:2" x14ac:dyDescent="0.25">
      <c r="B47" s="50">
        <v>47</v>
      </c>
    </row>
    <row r="48" spans="2:2" x14ac:dyDescent="0.25">
      <c r="B48" s="50">
        <v>48</v>
      </c>
    </row>
    <row r="49" spans="2:2" x14ac:dyDescent="0.25">
      <c r="B49" s="50">
        <v>49</v>
      </c>
    </row>
    <row r="50" spans="2:2" x14ac:dyDescent="0.25">
      <c r="B50" s="50">
        <v>50</v>
      </c>
    </row>
    <row r="51" spans="2:2" x14ac:dyDescent="0.25">
      <c r="B51" s="50">
        <v>51</v>
      </c>
    </row>
    <row r="52" spans="2:2" x14ac:dyDescent="0.25">
      <c r="B52" s="50">
        <v>52</v>
      </c>
    </row>
    <row r="53" spans="2:2" x14ac:dyDescent="0.25">
      <c r="B53" s="50">
        <v>53</v>
      </c>
    </row>
    <row r="54" spans="2:2" x14ac:dyDescent="0.25">
      <c r="B54" s="50">
        <v>54</v>
      </c>
    </row>
    <row r="55" spans="2:2" x14ac:dyDescent="0.25">
      <c r="B55" s="50">
        <v>55</v>
      </c>
    </row>
    <row r="56" spans="2:2" x14ac:dyDescent="0.25">
      <c r="B56" s="50">
        <v>56</v>
      </c>
    </row>
    <row r="57" spans="2:2" x14ac:dyDescent="0.25">
      <c r="B57" s="50">
        <v>57</v>
      </c>
    </row>
    <row r="58" spans="2:2" x14ac:dyDescent="0.25">
      <c r="B58" s="50">
        <v>58</v>
      </c>
    </row>
    <row r="59" spans="2:2" x14ac:dyDescent="0.25">
      <c r="B59" s="50">
        <v>59</v>
      </c>
    </row>
    <row r="60" spans="2:2" x14ac:dyDescent="0.25">
      <c r="B60" s="50">
        <v>60</v>
      </c>
    </row>
    <row r="61" spans="2:2" x14ac:dyDescent="0.25">
      <c r="B61" s="50">
        <v>61</v>
      </c>
    </row>
    <row r="62" spans="2:2" x14ac:dyDescent="0.25">
      <c r="B62" s="50">
        <v>62</v>
      </c>
    </row>
    <row r="63" spans="2:2" x14ac:dyDescent="0.25">
      <c r="B63" s="50">
        <v>63</v>
      </c>
    </row>
    <row r="64" spans="2:2" x14ac:dyDescent="0.25">
      <c r="B64" s="50">
        <v>64</v>
      </c>
    </row>
    <row r="65" spans="2:2" x14ac:dyDescent="0.25">
      <c r="B65" s="50">
        <v>65</v>
      </c>
    </row>
    <row r="66" spans="2:2" x14ac:dyDescent="0.25">
      <c r="B66" s="50">
        <v>66</v>
      </c>
    </row>
    <row r="67" spans="2:2" x14ac:dyDescent="0.25">
      <c r="B67" s="50">
        <v>67</v>
      </c>
    </row>
    <row r="68" spans="2:2" x14ac:dyDescent="0.25">
      <c r="B68" s="50">
        <v>68</v>
      </c>
    </row>
    <row r="69" spans="2:2" x14ac:dyDescent="0.25">
      <c r="B69" s="50">
        <v>69</v>
      </c>
    </row>
    <row r="70" spans="2:2" x14ac:dyDescent="0.25">
      <c r="B70" s="50">
        <v>70</v>
      </c>
    </row>
    <row r="71" spans="2:2" x14ac:dyDescent="0.25">
      <c r="B71" s="50">
        <v>71</v>
      </c>
    </row>
    <row r="72" spans="2:2" x14ac:dyDescent="0.25">
      <c r="B72" s="50">
        <v>72</v>
      </c>
    </row>
    <row r="73" spans="2:2" x14ac:dyDescent="0.25">
      <c r="B73" s="50">
        <v>73</v>
      </c>
    </row>
    <row r="74" spans="2:2" x14ac:dyDescent="0.25">
      <c r="B74" s="50">
        <v>74</v>
      </c>
    </row>
    <row r="75" spans="2:2" x14ac:dyDescent="0.25">
      <c r="B75" s="50">
        <v>75</v>
      </c>
    </row>
    <row r="76" spans="2:2" x14ac:dyDescent="0.25">
      <c r="B76" s="50">
        <v>76</v>
      </c>
    </row>
    <row r="77" spans="2:2" x14ac:dyDescent="0.25">
      <c r="B77" s="50">
        <v>77</v>
      </c>
    </row>
    <row r="78" spans="2:2" x14ac:dyDescent="0.25">
      <c r="B78" s="50">
        <v>78</v>
      </c>
    </row>
    <row r="79" spans="2:2" x14ac:dyDescent="0.25">
      <c r="B79" s="50">
        <v>79</v>
      </c>
    </row>
    <row r="80" spans="2:2" x14ac:dyDescent="0.25">
      <c r="B80" s="50">
        <v>80</v>
      </c>
    </row>
    <row r="81" spans="2:2" x14ac:dyDescent="0.25">
      <c r="B81" s="50">
        <v>81</v>
      </c>
    </row>
    <row r="82" spans="2:2" x14ac:dyDescent="0.25">
      <c r="B82" s="50">
        <v>82</v>
      </c>
    </row>
    <row r="83" spans="2:2" x14ac:dyDescent="0.25">
      <c r="B83" s="50">
        <v>83</v>
      </c>
    </row>
    <row r="84" spans="2:2" x14ac:dyDescent="0.25">
      <c r="B84" s="50">
        <v>84</v>
      </c>
    </row>
    <row r="85" spans="2:2" x14ac:dyDescent="0.25">
      <c r="B85" s="50">
        <v>85</v>
      </c>
    </row>
    <row r="86" spans="2:2" x14ac:dyDescent="0.25">
      <c r="B86" s="50">
        <v>86</v>
      </c>
    </row>
    <row r="87" spans="2:2" x14ac:dyDescent="0.25">
      <c r="B87" s="50">
        <v>87</v>
      </c>
    </row>
    <row r="88" spans="2:2" x14ac:dyDescent="0.25">
      <c r="B88" s="50">
        <v>88</v>
      </c>
    </row>
    <row r="89" spans="2:2" x14ac:dyDescent="0.25">
      <c r="B89" s="50">
        <v>89</v>
      </c>
    </row>
    <row r="90" spans="2:2" x14ac:dyDescent="0.25">
      <c r="B90" s="50">
        <v>90</v>
      </c>
    </row>
  </sheetData>
  <mergeCells count="1">
    <mergeCell ref="G2:J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Tirage_Aleatoire">
                <anchor moveWithCells="1" sizeWithCells="1">
                  <from>
                    <xdr:col>2</xdr:col>
                    <xdr:colOff>144780</xdr:colOff>
                    <xdr:row>6</xdr:row>
                    <xdr:rowOff>22860</xdr:rowOff>
                  </from>
                  <to>
                    <xdr:col>2</xdr:col>
                    <xdr:colOff>1211580</xdr:colOff>
                    <xdr:row>7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Button 2">
              <controlPr defaultSize="0" print="0" autoFill="0" autoPict="0" macro="[0]!nouveautirage">
                <anchor moveWithCells="1" sizeWithCells="1">
                  <from>
                    <xdr:col>2</xdr:col>
                    <xdr:colOff>182880</xdr:colOff>
                    <xdr:row>3</xdr:row>
                    <xdr:rowOff>15240</xdr:rowOff>
                  </from>
                  <to>
                    <xdr:col>2</xdr:col>
                    <xdr:colOff>1249680</xdr:colOff>
                    <xdr:row>4</xdr:row>
                    <xdr:rowOff>22860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5B812D1-669A-4F1C-A6F6-503D741CD871}">
          <x14:formula1>
            <xm:f>Grilles!$R$1:$R$3</xm:f>
          </x14:formula1>
          <xm:sqref>G2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WsG">
    <tabColor theme="0"/>
  </sheetPr>
  <dimension ref="A1:R1500"/>
  <sheetViews>
    <sheetView workbookViewId="0">
      <selection activeCell="A1501" sqref="A1501:XFD43200"/>
    </sheetView>
  </sheetViews>
  <sheetFormatPr baseColWidth="10" defaultRowHeight="13.2" x14ac:dyDescent="0.25"/>
  <cols>
    <col min="1" max="9" width="3.33203125" customWidth="1"/>
    <col min="10" max="10" width="6.44140625" style="2" customWidth="1"/>
    <col min="11" max="11" width="6.6640625" bestFit="1" customWidth="1"/>
    <col min="12" max="12" width="16.44140625" style="13" customWidth="1"/>
    <col min="13" max="15" width="12.6640625" customWidth="1"/>
    <col min="16" max="16" width="4" style="18" customWidth="1"/>
    <col min="17" max="17" width="4" customWidth="1"/>
    <col min="18" max="18" width="4" style="3" hidden="1" customWidth="1"/>
  </cols>
  <sheetData>
    <row r="1" spans="1:18" ht="12.75" customHeight="1" x14ac:dyDescent="0.25">
      <c r="A1">
        <v>4</v>
      </c>
      <c r="C1">
        <v>29</v>
      </c>
      <c r="D1">
        <v>39</v>
      </c>
      <c r="F1">
        <v>52</v>
      </c>
      <c r="H1">
        <v>71</v>
      </c>
      <c r="Q1" s="3"/>
      <c r="R1" s="11" t="s">
        <v>3</v>
      </c>
    </row>
    <row r="2" spans="1:18" ht="12.75" customHeight="1" thickBot="1" x14ac:dyDescent="0.3">
      <c r="C2">
        <v>23</v>
      </c>
      <c r="E2">
        <v>49</v>
      </c>
      <c r="F2">
        <v>54</v>
      </c>
      <c r="H2">
        <v>73</v>
      </c>
      <c r="I2">
        <v>87</v>
      </c>
      <c r="Q2" s="3"/>
      <c r="R2" s="12" t="s">
        <v>4</v>
      </c>
    </row>
    <row r="3" spans="1:18" ht="12.75" customHeight="1" x14ac:dyDescent="0.25">
      <c r="B3">
        <v>10</v>
      </c>
      <c r="D3">
        <v>35</v>
      </c>
      <c r="E3">
        <v>44</v>
      </c>
      <c r="G3">
        <v>68</v>
      </c>
      <c r="I3">
        <v>89</v>
      </c>
      <c r="J3" s="2">
        <v>1</v>
      </c>
      <c r="K3" t="str">
        <f>IF(OR(COUNTIF(P3:P92,A3)+COUNTIF(P3:P92,B3)+COUNTIF(P3:P92,C3)+COUNTIF(P3:P92,D3)+COUNTIF(P3:P92,E3)+COUNTIF(P3:P92,F3)+COUNTIF(P3:P92,G3)+COUNTIF(P3:P92,H3)+COUNTIF(P3:P92,I3)=5,
COUNTIF(P3:P92,A1)+COUNTIF(P3:P92,B1)+COUNTIF(P3:P92,C1)+COUNTIF(P3:P92,D1)+COUNTIF(P3:P92,E1)+COUNTIF(P3:P92,F1)+COUNTIF(P3:P92,G1)+COUNTIF(P3:P92,H1)+COUNTIF(P3:P92,I1)=5,
COUNTIF(P3:P92,A2)+COUNTIF(P3:P92,B2)+COUNTIF(P3:P92,C2)+COUNTIF(P3:P92,D2)+COUNTIF(P3:P92,E2)+COUNTIF(P3:P92,F2)+COUNTIF(P3:P92,G2)+COUNTIF(P3:P92,H2)+COUNTIF(P3:P92,I2)=5),
"QUINE","")</f>
        <v/>
      </c>
      <c r="L3" t="str">
        <f>IF(AND(COUNTIF(P3:P92,A3)+COUNTIF(P3:P92,B3)+COUNTIF(P3:P92,C3)+COUNTIF(P3:P92,D3)+COUNTIF(P3:P92,E3)+COUNTIF(P3:P92,F3)+COUNTIF(P3:P92,G3)+COUNTIF(P3:P92,H3)+COUNTIF(P3:P92,I3)=5,
COUNTIF(P3:P92,A1)+COUNTIF(P3:P92,B1)+COUNTIF(P3:P92,C1)+COUNTIF(P3:P92,D1)+COUNTIF(P3:P92,E1)+COUNTIF(P3:P92,F1)+COUNTIF(P3:P92,G1)+COUNTIF(P3:P92,H1)+COUNTIF(P3:P92,I1)=5,
COUNTIF(P3:P92,A2)+COUNTIF(P3:P92,B2)+COUNTIF(P3:P92,C2)+COUNTIF(P3:P92,D2)+COUNTIF(P3:P92,E2)+COUNTIF(P3:P92,F2)+COUNTIF(P3:P92,G2)+COUNTIF(P3:P92,H2)+COUNTIF(P3:P92,I2)=5),"CARTON PLEIN",
IF(OR(AND(COUNTIF(P3:P92,A3)+COUNTIF(P3:P92,B3)+COUNTIF(P3:P92,C3)+COUNTIF(P3:P92,D3)+COUNTIF(P3:P92,E3)+COUNTIF(P3:P92,F3)+COUNTIF(P3:P92,G3)+COUNTIF(P3:P92,H3)+COUNTIF(P3:P92,I3)=5,
COUNTIF(P3:P92,A1)+COUNTIF(P3:P92,B1)+COUNTIF(P3:P92,C1)+COUNTIF(P3:P92,D1)+COUNTIF(P3:P92,E1)+COUNTIF(P3:P92,F1)+COUNTIF(P3:P92,G1)+COUNTIF(P3:P92,H1)+COUNTIF(P3:P92,I1)=5),
AND(COUNTIF(P3:P92,A1)+COUNTIF(P3:P92,B1)+COUNTIF(P3:P92,C1)+COUNTIF(P3:P92,D1)+COUNTIF(P3:P92,E1)+COUNTIF(P3:P92,F1)+COUNTIF(P3:P92,G1)+COUNTIF(P3:P92,H1)+COUNTIF(P3:P92,I1)=5,
COUNTIF(P3:P92,A2)+COUNTIF(P3:P92,B2)+COUNTIF(P3:P92,C2)+COUNTIF(P3:P92,D2)+COUNTIF(P3:P92,E2)+COUNTIF(P3:P92,F2)+COUNTIF(P3:P92,G2)+COUNTIF(P3:P92,H2)+COUNTIF(P3:P92,I2)=5),
AND(COUNTIF(P3:P92,A3)+COUNTIF(P3:P92,B3)+COUNTIF(P3:P92,C3)+COUNTIF(P3:P92,D3)+COUNTIF(P3:P92,E3)+COUNTIF(P3:P92,F3)+COUNTIF(P3:P92,G3)+COUNTIF(P3:P92,H3)+COUNTIF(P3:P92,I3)=5,
COUNTIF(P3:P92,A2)+COUNTIF(P3:P92,B2)+COUNTIF(P3:P92,C2)+COUNTIF(P3:P92,D2)+COUNTIF(P3:P92,E2)+COUNTIF(P3:P92,F2)+COUNTIF(P3:P92,G2)+COUNTIF(P3:P92,H2)+COUNTIF(P3:P92,I2)=5)),"DOUBLE QUINE",""))</f>
        <v/>
      </c>
      <c r="P3" s="19"/>
      <c r="Q3" s="3"/>
      <c r="R3" s="12" t="s">
        <v>5</v>
      </c>
    </row>
    <row r="4" spans="1:18" ht="12.75" customHeight="1" x14ac:dyDescent="0.25">
      <c r="B4">
        <v>15</v>
      </c>
      <c r="C4">
        <v>22</v>
      </c>
      <c r="F4">
        <v>57</v>
      </c>
      <c r="G4">
        <v>63</v>
      </c>
      <c r="I4">
        <v>81</v>
      </c>
      <c r="P4" s="20"/>
      <c r="Q4" s="1"/>
    </row>
    <row r="5" spans="1:18" ht="12.75" customHeight="1" x14ac:dyDescent="0.25">
      <c r="B5">
        <v>14</v>
      </c>
      <c r="D5">
        <v>34</v>
      </c>
      <c r="E5">
        <v>45</v>
      </c>
      <c r="G5">
        <v>61</v>
      </c>
      <c r="H5">
        <v>74</v>
      </c>
      <c r="P5" s="20"/>
      <c r="Q5" s="1"/>
    </row>
    <row r="6" spans="1:18" ht="12.75" customHeight="1" x14ac:dyDescent="0.25">
      <c r="A6">
        <v>9</v>
      </c>
      <c r="D6">
        <v>32</v>
      </c>
      <c r="F6">
        <v>51</v>
      </c>
      <c r="H6">
        <v>75</v>
      </c>
      <c r="I6">
        <v>86</v>
      </c>
      <c r="J6" s="2">
        <v>2</v>
      </c>
      <c r="K6" t="str">
        <f>IF(OR(COUNTIF(P3:P92,A6)+COUNTIF(P3:P92,B6)+COUNTIF(P3:P92,C6)+COUNTIF(P3:P92,D6)+COUNTIF(P3:P92,E6)+COUNTIF(P3:P92,F6)+COUNTIF(P3:P92,G6)+COUNTIF(P3:P92,H6)+COUNTIF(P3:P92,I6)=5,
COUNTIF(P3:P92,A4)+COUNTIF(P3:P92,B4)+COUNTIF(P3:P92,C4)+COUNTIF(P3:P92,D4)+COUNTIF(P3:P92,E4)+COUNTIF(P3:P92,F4)+COUNTIF(P3:P92,G4)+COUNTIF(P3:P92,H4)+COUNTIF(P3:P92,I4)=5,
COUNTIF(P3:P92,A5)+COUNTIF(P3:P92,B5)+COUNTIF(P3:P92,C5)+COUNTIF(P3:P92,D5)+COUNTIF(P3:P92,E5)+COUNTIF(P3:P92,F5)+COUNTIF(P3:P92,G5)+COUNTIF(P3:P92,H5)+COUNTIF(P3:P92,I5)=5),
"QUINE","")</f>
        <v/>
      </c>
      <c r="L6" t="str">
        <f>IF(AND(COUNTIF(P3:P92,A6)+COUNTIF(P3:P92,B6)+COUNTIF(P3:P92,C6)+COUNTIF(P3:P92,D6)+COUNTIF(P3:P92,E6)+COUNTIF(P3:P92,F6)+COUNTIF(P3:P92,G6)+COUNTIF(P3:P92,H6)+COUNTIF(P3:P92,I6)=5,
COUNTIF(P3:P92,A4)+COUNTIF(P3:P92,B4)+COUNTIF(P3:P92,C4)+COUNTIF(P3:P92,D4)+COUNTIF(P3:P92,E4)+COUNTIF(P3:P92,F4)+COUNTIF(P3:P92,G4)+COUNTIF(P3:P92,H4)+COUNTIF(P3:P92,I4)=5,
COUNTIF(P3:P92,A5)+COUNTIF(P3:P92,B5)+COUNTIF(P3:P92,C5)+COUNTIF(P3:P92,D5)+COUNTIF(P3:P92,E5)+COUNTIF(P3:P92,F5)+COUNTIF(P3:P92,G5)+COUNTIF(P3:P92,H5)+COUNTIF(P3:P92,I5)=5),"CARTON PLEIN",
IF(OR(AND(COUNTIF(P3:P92,A6)+COUNTIF(P3:P92,B6)+COUNTIF(P3:P92,C6)+COUNTIF(P3:P92,D6)+COUNTIF(P3:P92,E6)+COUNTIF(P3:P92,F6)+COUNTIF(P3:P92,G6)+COUNTIF(P3:P92,H6)+COUNTIF(P3:P92,I6)=5,
COUNTIF(P3:P92,A4)+COUNTIF(P3:P92,B4)+COUNTIF(P3:P92,C4)+COUNTIF(P3:P92,D4)+COUNTIF(P3:P92,E4)+COUNTIF(P3:P92,F4)+COUNTIF(P3:P92,G4)+COUNTIF(P3:P92,H4)+COUNTIF(P3:P92,I4)=5),
AND(COUNTIF(P3:P92,A4)+COUNTIF(P3:P92,B4)+COUNTIF(P3:P92,C4)+COUNTIF(P3:P92,D4)+COUNTIF(P3:P92,E4)+COUNTIF(P3:P92,F4)+COUNTIF(P3:P92,G4)+COUNTIF(P3:P92,H4)+COUNTIF(P3:P92,I4)=5,
COUNTIF(P3:P92,A5)+COUNTIF(P3:P92,B5)+COUNTIF(P3:P92,C5)+COUNTIF(P3:P92,D5)+COUNTIF(P3:P92,E5)+COUNTIF(P3:P92,F5)+COUNTIF(P3:P92,G5)+COUNTIF(P3:P92,H5)+COUNTIF(P3:P92,I5)=5),
AND(COUNTIF(P3:P92,A6)+COUNTIF(P3:P92,B6)+COUNTIF(P3:P92,C6)+COUNTIF(P3:P92,D6)+COUNTIF(P3:P92,E6)+COUNTIF(P3:P92,F6)+COUNTIF(P3:P92,G6)+COUNTIF(P3:P92,H6)+COUNTIF(P3:P92,I6)=5,
COUNTIF(P3:P92,A5)+COUNTIF(P3:P92,B5)+COUNTIF(P3:P92,C5)+COUNTIF(P3:P92,D5)+COUNTIF(P3:P92,E5)+COUNTIF(P3:P92,F5)+COUNTIF(P3:P92,G5)+COUNTIF(P3:P92,H5)+COUNTIF(P3:P92,I5)=5)),"DOUBLE QUINE",""))</f>
        <v/>
      </c>
      <c r="N6" s="6"/>
      <c r="P6" s="20"/>
      <c r="Q6" s="1"/>
    </row>
    <row r="7" spans="1:18" ht="12.75" customHeight="1" x14ac:dyDescent="0.25">
      <c r="B7">
        <v>11</v>
      </c>
      <c r="C7">
        <v>24</v>
      </c>
      <c r="E7">
        <v>46</v>
      </c>
      <c r="G7">
        <v>66</v>
      </c>
      <c r="H7">
        <v>70</v>
      </c>
      <c r="N7" s="7"/>
      <c r="P7" s="20"/>
      <c r="Q7" s="1"/>
    </row>
    <row r="8" spans="1:18" ht="12.75" customHeight="1" x14ac:dyDescent="0.25">
      <c r="C8">
        <v>20</v>
      </c>
      <c r="D8">
        <v>33</v>
      </c>
      <c r="F8">
        <v>50</v>
      </c>
      <c r="G8">
        <v>62</v>
      </c>
      <c r="I8">
        <v>85</v>
      </c>
      <c r="P8" s="20"/>
      <c r="Q8" s="1"/>
    </row>
    <row r="9" spans="1:18" ht="12.75" customHeight="1" x14ac:dyDescent="0.25">
      <c r="A9">
        <v>5</v>
      </c>
      <c r="B9">
        <v>19</v>
      </c>
      <c r="E9">
        <v>48</v>
      </c>
      <c r="F9">
        <v>59</v>
      </c>
      <c r="I9">
        <v>90</v>
      </c>
      <c r="J9" s="2">
        <v>3</v>
      </c>
      <c r="K9" t="str">
        <f>IF(OR(COUNTIF(P3:P92,A9)+COUNTIF(P3:P92,B9)+COUNTIF(P3:P92,C9)+COUNTIF(P3:P92,D9)+COUNTIF(P3:P92,E9)+COUNTIF(P3:P92,F9)+COUNTIF(P3:P92,G9)+COUNTIF(P3:P92,H9)+COUNTIF(P3:P92,I9)=5,
COUNTIF(P3:P92,A7)+COUNTIF(P3:P92,B7)+COUNTIF(P3:P92,C7)+COUNTIF(P3:P92,D7)+COUNTIF(P3:P92,E7)+COUNTIF(P3:P92,F7)+COUNTIF(P3:P92,G7)+COUNTIF(P3:P92,H7)+COUNTIF(P3:P92,I7)=5,
COUNTIF(P3:P92,A8)+COUNTIF(P3:P92,B8)+COUNTIF(P3:P92,C8)+COUNTIF(P3:P92,D8)+COUNTIF(P3:P92,E8)+COUNTIF(P3:P92,F8)+COUNTIF(P3:P92,G8)+COUNTIF(P3:P92,H8)+COUNTIF(P3:P92,I8)=5),
"QUINE","")</f>
        <v/>
      </c>
      <c r="L9" t="str">
        <f>IF(AND(COUNTIF(P3:P92,A9)+COUNTIF(P3:P92,B9)+COUNTIF(P3:P92,C9)+COUNTIF(P3:P92,D9)+COUNTIF(P3:P92,E9)+COUNTIF(P3:P92,F9)+COUNTIF(P3:P92,G9)+COUNTIF(P3:P92,H9)+COUNTIF(P3:P92,I9)=5,
COUNTIF(P3:P92,A7)+COUNTIF(P3:P92,B7)+COUNTIF(P3:P92,C7)+COUNTIF(P3:P92,D7)+COUNTIF(P3:P92,E7)+COUNTIF(P3:P92,F7)+COUNTIF(P3:P92,G7)+COUNTIF(P3:P92,H7)+COUNTIF(P3:P92,I7)=5,
COUNTIF(P3:P92,A8)+COUNTIF(P3:P92,B8)+COUNTIF(P3:P92,C8)+COUNTIF(P3:P92,D8)+COUNTIF(P3:P92,E8)+COUNTIF(P3:P92,F8)+COUNTIF(P3:P92,G8)+COUNTIF(P3:P92,H8)+COUNTIF(P3:P92,I8)=5),"CARTON PLEIN",
IF(OR(AND(COUNTIF(P3:P92,A9)+COUNTIF(P3:P92,B9)+COUNTIF(P3:P92,C9)+COUNTIF(P3:P92,D9)+COUNTIF(P3:P92,E9)+COUNTIF(P3:P92,F9)+COUNTIF(P3:P92,G9)+COUNTIF(P3:P92,H9)+COUNTIF(P3:P92,I9)=5,
COUNTIF(P3:P92,A7)+COUNTIF(P3:P92,B7)+COUNTIF(P3:P92,C7)+COUNTIF(P3:P92,D7)+COUNTIF(P3:P92,E7)+COUNTIF(P3:P92,F7)+COUNTIF(P3:P92,G7)+COUNTIF(P3:P92,H7)+COUNTIF(P3:P92,I7)=5),
AND(COUNTIF(P3:P92,A7)+COUNTIF(P3:P92,B7)+COUNTIF(P3:P92,C7)+COUNTIF(P3:P92,D7)+COUNTIF(P3:P92,E7)+COUNTIF(P3:P92,F7)+COUNTIF(P3:P92,G7)+COUNTIF(P3:P92,H7)+COUNTIF(P3:P92,I7)=5,
COUNTIF(P3:P92,A8)+COUNTIF(P3:P92,B8)+COUNTIF(P3:P92,C8)+COUNTIF(P3:P92,D8)+COUNTIF(P3:P92,E8)+COUNTIF(P3:P92,F8)+COUNTIF(P3:P92,G8)+COUNTIF(P3:P92,H8)+COUNTIF(P3:P92,I8)=5),
AND(COUNTIF(P3:P92,A9)+COUNTIF(P3:P92,B9)+COUNTIF(P3:P92,C9)+COUNTIF(P3:P92,D9)+COUNTIF(P3:P92,E9)+COUNTIF(P3:P92,F9)+COUNTIF(P3:P92,G9)+COUNTIF(P3:P92,H9)+COUNTIF(P3:P92,I9)=5,
COUNTIF(P3:P92,A8)+COUNTIF(P3:P92,B8)+COUNTIF(P3:P92,C8)+COUNTIF(P3:P92,D8)+COUNTIF(P3:P92,E8)+COUNTIF(P3:P92,F8)+COUNTIF(P3:P92,G8)+COUNTIF(P3:P92,H8)+COUNTIF(P3:P92,I8)=5)),"DOUBLE QUINE",""))</f>
        <v/>
      </c>
      <c r="P9" s="20"/>
      <c r="Q9" s="1"/>
    </row>
    <row r="10" spans="1:18" ht="12.75" customHeight="1" x14ac:dyDescent="0.25">
      <c r="A10">
        <v>7</v>
      </c>
      <c r="C10">
        <v>25</v>
      </c>
      <c r="E10">
        <v>41</v>
      </c>
      <c r="F10">
        <v>55</v>
      </c>
      <c r="H10">
        <v>76</v>
      </c>
      <c r="P10" s="20"/>
      <c r="Q10" s="1"/>
    </row>
    <row r="11" spans="1:18" ht="12.75" customHeight="1" x14ac:dyDescent="0.25">
      <c r="B11">
        <v>16</v>
      </c>
      <c r="D11">
        <v>30</v>
      </c>
      <c r="E11">
        <v>43</v>
      </c>
      <c r="H11">
        <v>77</v>
      </c>
      <c r="I11">
        <v>84</v>
      </c>
      <c r="P11" s="20"/>
      <c r="Q11" s="1"/>
    </row>
    <row r="12" spans="1:18" ht="12.75" customHeight="1" x14ac:dyDescent="0.25">
      <c r="A12">
        <v>1</v>
      </c>
      <c r="C12">
        <v>26</v>
      </c>
      <c r="D12">
        <v>37</v>
      </c>
      <c r="F12">
        <v>58</v>
      </c>
      <c r="G12">
        <v>69</v>
      </c>
      <c r="J12" s="2">
        <v>4</v>
      </c>
      <c r="K12" t="str">
        <f>IF(OR(COUNTIF(P3:P92,A12)+COUNTIF(P3:P92,B12)+COUNTIF(P3:P92,C12)+COUNTIF(P3:P92,D12)+COUNTIF(P3:P92,E12)+COUNTIF(P3:P92,F12)+COUNTIF(P3:P92,G12)+COUNTIF(P3:P92,H12)+COUNTIF(P3:P92,I12)=5,
COUNTIF(P3:P92,A10)+COUNTIF(P3:P92,B10)+COUNTIF(P3:P92,C10)+COUNTIF(P3:P92,D10)+COUNTIF(P3:P92,E10)+COUNTIF(P3:P92,F10)+COUNTIF(P3:P92,G10)+COUNTIF(P3:P92,H10)+COUNTIF(P3:P92,I10)=5,
COUNTIF(P3:P92,A11)+COUNTIF(P3:P92,B11)+COUNTIF(P3:P92,C11)+COUNTIF(P3:P92,D11)+COUNTIF(P3:P92,E11)+COUNTIF(P3:P92,F11)+COUNTIF(P3:P92,G11)+COUNTIF(P3:P92,H11)+COUNTIF(P3:P92,I11)=5),
"QUINE","")</f>
        <v/>
      </c>
      <c r="L12" t="str">
        <f>IF(AND(COUNTIF(P3:P92,A12)+COUNTIF(P3:P92,B12)+COUNTIF(P3:P92,C12)+COUNTIF(P3:P92,D12)+COUNTIF(P3:P92,E12)+COUNTIF(P3:P92,F12)+COUNTIF(P3:P92,G12)+COUNTIF(P3:P92,H12)+COUNTIF(P3:P92,I12)=5,
COUNTIF(P3:P92,A10)+COUNTIF(P3:P92,B10)+COUNTIF(P3:P92,C10)+COUNTIF(P3:P92,D10)+COUNTIF(P3:P92,E10)+COUNTIF(P3:P92,F10)+COUNTIF(P3:P92,G10)+COUNTIF(P3:P92,H10)+COUNTIF(P3:P92,I10)=5,
COUNTIF(P3:P92,A11)+COUNTIF(P3:P92,B11)+COUNTIF(P3:P92,C11)+COUNTIF(P3:P92,D11)+COUNTIF(P3:P92,E11)+COUNTIF(P3:P92,F11)+COUNTIF(P3:P92,G11)+COUNTIF(P3:P92,H11)+COUNTIF(P3:P92,I11)=5),"CARTON PLEIN",
IF(OR(AND(COUNTIF(P3:P92,A12)+COUNTIF(P3:P92,B12)+COUNTIF(P3:P92,C12)+COUNTIF(P3:P92,D12)+COUNTIF(P3:P92,E12)+COUNTIF(P3:P92,F12)+COUNTIF(P3:P92,G12)+COUNTIF(P3:P92,H12)+COUNTIF(P3:P92,I12)=5,
COUNTIF(P3:P92,A10)+COUNTIF(P3:P92,B10)+COUNTIF(P3:P92,C10)+COUNTIF(P3:P92,D10)+COUNTIF(P3:P92,E10)+COUNTIF(P3:P92,F10)+COUNTIF(P3:P92,G10)+COUNTIF(P3:P92,H10)+COUNTIF(P3:P92,I10)=5),
AND(COUNTIF(P3:P92,A10)+COUNTIF(P3:P92,B10)+COUNTIF(P3:P92,C10)+COUNTIF(P3:P92,D10)+COUNTIF(P3:P92,E10)+COUNTIF(P3:P92,F10)+COUNTIF(P3:P92,G10)+COUNTIF(P3:P92,H10)+COUNTIF(P3:P92,I10)=5,
COUNTIF(P3:P92,A11)+COUNTIF(P3:P92,B11)+COUNTIF(P3:P92,C11)+COUNTIF(P3:P92,D11)+COUNTIF(P3:P92,E11)+COUNTIF(P3:P92,F11)+COUNTIF(P3:P92,G11)+COUNTIF(P3:P92,H11)+COUNTIF(P3:P92,I11)=5),
AND(COUNTIF(P3:P92,A12)+COUNTIF(P3:P92,B12)+COUNTIF(P3:P92,C12)+COUNTIF(P3:P92,D12)+COUNTIF(P3:P92,E12)+COUNTIF(P3:P92,F12)+COUNTIF(P3:P92,G12)+COUNTIF(P3:P92,H12)+COUNTIF(P3:P92,I12)=5,
COUNTIF(P3:P92,A11)+COUNTIF(P3:P92,B11)+COUNTIF(P3:P92,C11)+COUNTIF(P3:P92,D11)+COUNTIF(P3:P92,E11)+COUNTIF(P3:P92,F11)+COUNTIF(P3:P92,G11)+COUNTIF(P3:P92,H11)+COUNTIF(P3:P92,I11)=5)),"DOUBLE QUINE",""))</f>
        <v/>
      </c>
      <c r="P12" s="20"/>
      <c r="Q12" s="1"/>
    </row>
    <row r="13" spans="1:18" ht="12.75" customHeight="1" x14ac:dyDescent="0.25">
      <c r="A13">
        <v>2</v>
      </c>
      <c r="B13">
        <v>13</v>
      </c>
      <c r="E13">
        <v>47</v>
      </c>
      <c r="G13">
        <v>67</v>
      </c>
      <c r="I13">
        <v>83</v>
      </c>
      <c r="P13" s="20"/>
      <c r="Q13" s="1"/>
    </row>
    <row r="14" spans="1:18" ht="12.75" customHeight="1" x14ac:dyDescent="0.25">
      <c r="A14">
        <v>8</v>
      </c>
      <c r="C14">
        <v>27</v>
      </c>
      <c r="D14">
        <v>38</v>
      </c>
      <c r="G14">
        <v>65</v>
      </c>
      <c r="H14">
        <v>72</v>
      </c>
      <c r="P14" s="20"/>
      <c r="Q14" s="1"/>
    </row>
    <row r="15" spans="1:18" ht="12.75" customHeight="1" x14ac:dyDescent="0.25">
      <c r="B15">
        <v>18</v>
      </c>
      <c r="D15">
        <v>36</v>
      </c>
      <c r="F15">
        <v>56</v>
      </c>
      <c r="H15">
        <v>79</v>
      </c>
      <c r="I15">
        <v>80</v>
      </c>
      <c r="J15" s="2">
        <v>5</v>
      </c>
      <c r="K15" t="str">
        <f>IF(OR(COUNTIF(P3:P92,A15)+COUNTIF(P3:P92,B15)+COUNTIF(P3:P92,C15)+COUNTIF(P3:P92,D15)+COUNTIF(P3:P92,E15)+COUNTIF(P3:P92,F15)+COUNTIF(P3:P92,G15)+COUNTIF(P3:P92,H15)+COUNTIF(P3:P92,I15)=5,
COUNTIF(P3:P92,A13)+COUNTIF(P3:P92,B13)+COUNTIF(P3:P92,C13)+COUNTIF(P3:P92,D13)+COUNTIF(P3:P92,E13)+COUNTIF(P3:P92,F13)+COUNTIF(P3:P92,G13)+COUNTIF(P3:P92,H13)+COUNTIF(P3:P92,I13)=5,
COUNTIF(P3:P92,A14)+COUNTIF(P3:P92,B14)+COUNTIF(P3:P92,C14)+COUNTIF(P3:P92,D14)+COUNTIF(P3:P92,E14)+COUNTIF(P3:P92,F14)+COUNTIF(P3:P92,G14)+COUNTIF(P3:P92,H14)+COUNTIF(P3:P92,I14)=5),
"QUINE","")</f>
        <v/>
      </c>
      <c r="L15" t="str">
        <f>IF(AND(COUNTIF(P3:P92,A15)+COUNTIF(P3:P92,B15)+COUNTIF(P3:P92,C15)+COUNTIF(P3:P92,D15)+COUNTIF(P3:P92,E15)+COUNTIF(P3:P92,F15)+COUNTIF(P3:P92,G15)+COUNTIF(P3:P92,H15)+COUNTIF(P3:P92,I15)=5,
COUNTIF(P3:P92,A13)+COUNTIF(P3:P92,B13)+COUNTIF(P3:P92,C13)+COUNTIF(P3:P92,D13)+COUNTIF(P3:P92,E13)+COUNTIF(P3:P92,F13)+COUNTIF(P3:P92,G13)+COUNTIF(P3:P92,H13)+COUNTIF(P3:P92,I13)=5,
COUNTIF(P3:P92,A14)+COUNTIF(P3:P92,B14)+COUNTIF(P3:P92,C14)+COUNTIF(P3:P92,D14)+COUNTIF(P3:P92,E14)+COUNTIF(P3:P92,F14)+COUNTIF(P3:P92,G14)+COUNTIF(P3:P92,H14)+COUNTIF(P3:P92,I14)=5),"CARTON PLEIN",
IF(OR(AND(COUNTIF(P3:P92,A15)+COUNTIF(P3:P92,B15)+COUNTIF(P3:P92,C15)+COUNTIF(P3:P92,D15)+COUNTIF(P3:P92,E15)+COUNTIF(P3:P92,F15)+COUNTIF(P3:P92,G15)+COUNTIF(P3:P92,H15)+COUNTIF(P3:P92,I15)=5,
COUNTIF(P3:P92,A13)+COUNTIF(P3:P92,B13)+COUNTIF(P3:P92,C13)+COUNTIF(P3:P92,D13)+COUNTIF(P3:P92,E13)+COUNTIF(P3:P92,F13)+COUNTIF(P3:P92,G13)+COUNTIF(P3:P92,H13)+COUNTIF(P3:P92,I13)=5),
AND(COUNTIF(P3:P92,A13)+COUNTIF(P3:P92,B13)+COUNTIF(P3:P92,C13)+COUNTIF(P3:P92,D13)+COUNTIF(P3:P92,E13)+COUNTIF(P3:P92,F13)+COUNTIF(P3:P92,G13)+COUNTIF(P3:P92,H13)+COUNTIF(P3:P92,I13)=5,
COUNTIF(P3:P92,A14)+COUNTIF(P3:P92,B14)+COUNTIF(P3:P92,C14)+COUNTIF(P3:P92,D14)+COUNTIF(P3:P92,E14)+COUNTIF(P3:P92,F14)+COUNTIF(P3:P92,G14)+COUNTIF(P3:P92,H14)+COUNTIF(P3:P92,I14)=5),
AND(COUNTIF(P3:P92,A15)+COUNTIF(P3:P92,B15)+COUNTIF(P3:P92,C15)+COUNTIF(P3:P92,D15)+COUNTIF(P3:P92,E15)+COUNTIF(P3:P92,F15)+COUNTIF(P3:P92,G15)+COUNTIF(P3:P92,H15)+COUNTIF(P3:P92,I15)=5,
COUNTIF(P3:P92,A14)+COUNTIF(P3:P92,B14)+COUNTIF(P3:P92,C14)+COUNTIF(P3:P92,D14)+COUNTIF(P3:P92,E14)+COUNTIF(P3:P92,F14)+COUNTIF(P3:P92,G14)+COUNTIF(P3:P92,H14)+COUNTIF(P3:P92,I14)=5)),"DOUBLE QUINE",""))</f>
        <v/>
      </c>
      <c r="P15" s="20"/>
      <c r="Q15" s="1"/>
    </row>
    <row r="16" spans="1:18" ht="12.75" customHeight="1" x14ac:dyDescent="0.25">
      <c r="A16">
        <v>6</v>
      </c>
      <c r="B16">
        <v>12</v>
      </c>
      <c r="E16">
        <v>42</v>
      </c>
      <c r="G16">
        <v>60</v>
      </c>
      <c r="I16">
        <v>82</v>
      </c>
      <c r="P16" s="20"/>
    </row>
    <row r="17" spans="1:17" ht="12.75" customHeight="1" x14ac:dyDescent="0.25">
      <c r="B17">
        <v>17</v>
      </c>
      <c r="C17">
        <v>28</v>
      </c>
      <c r="E17">
        <v>40</v>
      </c>
      <c r="F17">
        <v>53</v>
      </c>
      <c r="H17">
        <v>78</v>
      </c>
      <c r="P17" s="20"/>
      <c r="Q17" s="1"/>
    </row>
    <row r="18" spans="1:17" ht="12.75" customHeight="1" x14ac:dyDescent="0.25">
      <c r="A18">
        <v>3</v>
      </c>
      <c r="C18">
        <v>21</v>
      </c>
      <c r="D18">
        <v>31</v>
      </c>
      <c r="G18">
        <v>64</v>
      </c>
      <c r="I18">
        <v>88</v>
      </c>
      <c r="J18" s="2">
        <v>6</v>
      </c>
      <c r="K18" t="str">
        <f>IF(OR(COUNTIF(P3:P92,A18)+COUNTIF(P3:P92,B18)+COUNTIF(P3:P92,C18)+COUNTIF(P3:P92,D18)+COUNTIF(P3:P92,E18)+COUNTIF(P3:P92,F18)+COUNTIF(P3:P92,G18)+COUNTIF(P3:P92,H18)+COUNTIF(P3:P92,I18)=5,
COUNTIF(P3:P92,A16)+COUNTIF(P3:P92,B16)+COUNTIF(P3:P92,C16)+COUNTIF(P3:P92,D16)+COUNTIF(P3:P92,E16)+COUNTIF(P3:P92,F16)+COUNTIF(P3:P92,G16)+COUNTIF(P3:P92,H16)+COUNTIF(P3:P92,I16)=5,
COUNTIF(P3:P92,A17)+COUNTIF(P3:P92,B17)+COUNTIF(P3:P92,C17)+COUNTIF(P3:P92,D17)+COUNTIF(P3:P92,E17)+COUNTIF(P3:P92,F17)+COUNTIF(P3:P92,G17)+COUNTIF(P3:P92,H17)+COUNTIF(P3:P92,I17)=5),
"QUINE","")</f>
        <v/>
      </c>
      <c r="L18" t="str">
        <f>IF(AND(COUNTIF(P3:P92,A18)+COUNTIF(P3:P92,B18)+COUNTIF(P3:P92,C18)+COUNTIF(P3:P92,D18)+COUNTIF(P3:P92,E18)+COUNTIF(P3:P92,F18)+COUNTIF(P3:P92,G18)+COUNTIF(P3:P92,H18)+COUNTIF(P3:P92,I18)=5,
COUNTIF(P3:P92,A16)+COUNTIF(P3:P92,B16)+COUNTIF(P3:P92,C16)+COUNTIF(P3:P92,D16)+COUNTIF(P3:P92,E16)+COUNTIF(P3:P92,F16)+COUNTIF(P3:P92,G16)+COUNTIF(P3:P92,H16)+COUNTIF(P3:P92,I16)=5,
COUNTIF(P3:P92,A17)+COUNTIF(P3:P92,B17)+COUNTIF(P3:P92,C17)+COUNTIF(P3:P92,D17)+COUNTIF(P3:P92,E17)+COUNTIF(P3:P92,F17)+COUNTIF(P3:P92,G17)+COUNTIF(P3:P92,H17)+COUNTIF(P3:P92,I17)=5),"CARTON PLEIN",
IF(OR(AND(COUNTIF(P3:P92,A18)+COUNTIF(P3:P92,B18)+COUNTIF(P3:P92,C18)+COUNTIF(P3:P92,D18)+COUNTIF(P3:P92,E18)+COUNTIF(P3:P92,F18)+COUNTIF(P3:P92,G18)+COUNTIF(P3:P92,H18)+COUNTIF(P3:P92,I18)=5,
COUNTIF(P3:P92,A16)+COUNTIF(P3:P92,B16)+COUNTIF(P3:P92,C16)+COUNTIF(P3:P92,D16)+COUNTIF(P3:P92,E16)+COUNTIF(P3:P92,F16)+COUNTIF(P3:P92,G16)+COUNTIF(P3:P92,H16)+COUNTIF(P3:P92,I16)=5),
AND(COUNTIF(P3:P92,A16)+COUNTIF(P3:P92,B16)+COUNTIF(P3:P92,C16)+COUNTIF(P3:P92,D16)+COUNTIF(P3:P92,E16)+COUNTIF(P3:P92,F16)+COUNTIF(P3:P92,G16)+COUNTIF(P3:P92,H16)+COUNTIF(P3:P92,I16)=5,
COUNTIF(P3:P92,A17)+COUNTIF(P3:P92,B17)+COUNTIF(P3:P92,C17)+COUNTIF(P3:P92,D17)+COUNTIF(P3:P92,E17)+COUNTIF(P3:P92,F17)+COUNTIF(P3:P92,G17)+COUNTIF(P3:P92,H17)+COUNTIF(P3:P92,I17)=5),
AND(COUNTIF(P3:P92,A18)+COUNTIF(P3:P92,B18)+COUNTIF(P3:P92,C18)+COUNTIF(P3:P92,D18)+COUNTIF(P3:P92,E18)+COUNTIF(P3:P92,F18)+COUNTIF(P3:P92,G18)+COUNTIF(P3:P92,H18)+COUNTIF(P3:P92,I18)=5,
COUNTIF(P3:P92,A17)+COUNTIF(P3:P92,B17)+COUNTIF(P3:P92,C17)+COUNTIF(P3:P92,D17)+COUNTIF(P3:P92,E17)+COUNTIF(P3:P92,F17)+COUNTIF(P3:P92,G17)+COUNTIF(P3:P92,H17)+COUNTIF(P3:P92,I17)=5)),"DOUBLE QUINE",""))</f>
        <v/>
      </c>
      <c r="P18" s="20"/>
      <c r="Q18" s="1"/>
    </row>
    <row r="19" spans="1:17" ht="12.75" customHeight="1" x14ac:dyDescent="0.25">
      <c r="B19">
        <v>12</v>
      </c>
      <c r="D19">
        <v>37</v>
      </c>
      <c r="F19">
        <v>59</v>
      </c>
      <c r="H19">
        <v>72</v>
      </c>
      <c r="I19">
        <v>90</v>
      </c>
      <c r="P19" s="20"/>
      <c r="Q19" s="1"/>
    </row>
    <row r="20" spans="1:17" ht="12.75" customHeight="1" x14ac:dyDescent="0.25">
      <c r="B20">
        <v>14</v>
      </c>
      <c r="C20">
        <v>23</v>
      </c>
      <c r="E20">
        <v>48</v>
      </c>
      <c r="G20">
        <v>65</v>
      </c>
      <c r="H20">
        <v>70</v>
      </c>
      <c r="P20" s="20"/>
      <c r="Q20" s="1"/>
    </row>
    <row r="21" spans="1:17" ht="12.75" customHeight="1" x14ac:dyDescent="0.25">
      <c r="A21">
        <v>4</v>
      </c>
      <c r="C21">
        <v>25</v>
      </c>
      <c r="F21">
        <v>53</v>
      </c>
      <c r="G21">
        <v>62</v>
      </c>
      <c r="I21">
        <v>84</v>
      </c>
      <c r="J21" s="2">
        <v>7</v>
      </c>
      <c r="K21" t="str">
        <f>IF(OR(COUNTIF(P3:P92,A21)+COUNTIF(P3:P92,B21)+COUNTIF(P3:P92,C21)+COUNTIF(P3:P92,D21)+COUNTIF(P3:P92,E21)+COUNTIF(P3:P92,F21)+COUNTIF(P3:P92,G21)+COUNTIF(P3:P92,H21)+COUNTIF(P3:P92,I21)=5,
COUNTIF(P3:P92,A19)+COUNTIF(P3:P92,B19)+COUNTIF(P3:P92,C19)+COUNTIF(P3:P92,D19)+COUNTIF(P3:P92,E19)+COUNTIF(P3:P92,F19)+COUNTIF(P3:P92,G19)+COUNTIF(P3:P92,H19)+COUNTIF(P3:P92,I19)=5,
COUNTIF(P3:P92,A20)+COUNTIF(P3:P92,B20)+COUNTIF(P3:P92,C20)+COUNTIF(P3:P92,D20)+COUNTIF(P3:P92,E20)+COUNTIF(P3:P92,F20)+COUNTIF(P3:P92,G20)+COUNTIF(P3:P92,H20)+COUNTIF(P3:P92,I20)=5),
"QUINE","")</f>
        <v/>
      </c>
      <c r="L21" t="str">
        <f>IF(AND(COUNTIF(P3:P92,A21)+COUNTIF(P3:P92,B21)+COUNTIF(P3:P92,C21)+COUNTIF(P3:P92,D21)+COUNTIF(P3:P92,E21)+COUNTIF(P3:P92,F21)+COUNTIF(P3:P92,G21)+COUNTIF(P3:P92,H21)+COUNTIF(P3:P92,I21)=5,
COUNTIF(P3:P92,A19)+COUNTIF(P3:P92,B19)+COUNTIF(P3:P92,C19)+COUNTIF(P3:P92,D19)+COUNTIF(P3:P92,E19)+COUNTIF(P3:P92,F19)+COUNTIF(P3:P92,G19)+COUNTIF(P3:P92,H19)+COUNTIF(P3:P92,I19)=5,
COUNTIF(P3:P92,A20)+COUNTIF(P3:P92,B20)+COUNTIF(P3:P92,C20)+COUNTIF(P3:P92,D20)+COUNTIF(P3:P92,E20)+COUNTIF(P3:P92,F20)+COUNTIF(P3:P92,G20)+COUNTIF(P3:P92,H20)+COUNTIF(P3:P92,I20)=5),"CARTON PLEIN",
IF(OR(AND(COUNTIF(P3:P92,A21)+COUNTIF(P3:P92,B21)+COUNTIF(P3:P92,C21)+COUNTIF(P3:P92,D21)+COUNTIF(P3:P92,E21)+COUNTIF(P3:P92,F21)+COUNTIF(P3:P92,G21)+COUNTIF(P3:P92,H21)+COUNTIF(P3:P92,I21)=5,
COUNTIF(P3:P92,A19)+COUNTIF(P3:P92,B19)+COUNTIF(P3:P92,C19)+COUNTIF(P3:P92,D19)+COUNTIF(P3:P92,E19)+COUNTIF(P3:P92,F19)+COUNTIF(P3:P92,G19)+COUNTIF(P3:P92,H19)+COUNTIF(P3:P92,I19)=5),
AND(COUNTIF(P3:P92,A19)+COUNTIF(P3:P92,B19)+COUNTIF(P3:P92,C19)+COUNTIF(P3:P92,D19)+COUNTIF(P3:P92,E19)+COUNTIF(P3:P92,F19)+COUNTIF(P3:P92,G19)+COUNTIF(P3:P92,H19)+COUNTIF(P3:P92,I19)=5,
COUNTIF(P3:P92,A20)+COUNTIF(P3:P92,B20)+COUNTIF(P3:P92,C20)+COUNTIF(P3:P92,D20)+COUNTIF(P3:P92,E20)+COUNTIF(P3:P92,F20)+COUNTIF(P3:P92,G20)+COUNTIF(P3:P92,H20)+COUNTIF(P3:P92,I20)=5),
AND(COUNTIF(P3:P92,A21)+COUNTIF(P3:P92,B21)+COUNTIF(P3:P92,C21)+COUNTIF(P3:P92,D21)+COUNTIF(P3:P92,E21)+COUNTIF(P3:P92,F21)+COUNTIF(P3:P92,G21)+COUNTIF(P3:P92,H21)+COUNTIF(P3:P92,I21)=5,
COUNTIF(P3:P92,A20)+COUNTIF(P3:P92,B20)+COUNTIF(P3:P92,C20)+COUNTIF(P3:P92,D20)+COUNTIF(P3:P92,E20)+COUNTIF(P3:P92,F20)+COUNTIF(P3:P92,G20)+COUNTIF(P3:P92,H20)+COUNTIF(P3:P92,I20)=5)),"DOUBLE QUINE",""))</f>
        <v/>
      </c>
      <c r="P21" s="20"/>
      <c r="Q21" s="1"/>
    </row>
    <row r="22" spans="1:17" ht="12.75" customHeight="1" x14ac:dyDescent="0.25">
      <c r="A22">
        <v>8</v>
      </c>
      <c r="C22">
        <v>27</v>
      </c>
      <c r="F22">
        <v>56</v>
      </c>
      <c r="G22">
        <v>66</v>
      </c>
      <c r="I22">
        <v>82</v>
      </c>
      <c r="P22" s="20"/>
      <c r="Q22" s="1"/>
    </row>
    <row r="23" spans="1:17" ht="12.75" customHeight="1" x14ac:dyDescent="0.25">
      <c r="B23">
        <v>17</v>
      </c>
      <c r="D23">
        <v>34</v>
      </c>
      <c r="E23">
        <v>43</v>
      </c>
      <c r="G23">
        <v>63</v>
      </c>
      <c r="H23">
        <v>73</v>
      </c>
      <c r="P23" s="20"/>
      <c r="Q23" s="1"/>
    </row>
    <row r="24" spans="1:17" ht="12.75" customHeight="1" x14ac:dyDescent="0.25">
      <c r="B24">
        <v>16</v>
      </c>
      <c r="C24">
        <v>26</v>
      </c>
      <c r="E24">
        <v>47</v>
      </c>
      <c r="F24">
        <v>50</v>
      </c>
      <c r="H24">
        <v>77</v>
      </c>
      <c r="J24" s="2">
        <v>8</v>
      </c>
      <c r="K24" t="str">
        <f>IF(OR(COUNTIF(P3:P92,A24)+COUNTIF(P3:P92,B24)+COUNTIF(P3:P92,C24)+COUNTIF(P3:P92,D24)+COUNTIF(P3:P92,E24)+COUNTIF(P3:P92,F24)+COUNTIF(P3:P92,G24)+COUNTIF(P3:P92,H24)+COUNTIF(P3:P92,I24)=5,
COUNTIF(P3:P92,A22)+COUNTIF(P3:P92,B22)+COUNTIF(P3:P92,C22)+COUNTIF(P3:P92,D22)+COUNTIF(P3:P92,E22)+COUNTIF(P3:P92,F22)+COUNTIF(P3:P92,G22)+COUNTIF(P3:P92,H22)+COUNTIF(P3:P92,I22)=5,
COUNTIF(P3:P92,A23)+COUNTIF(P3:P92,B23)+COUNTIF(P3:P92,C23)+COUNTIF(P3:P92,D23)+COUNTIF(P3:P92,E23)+COUNTIF(P3:P92,F23)+COUNTIF(P3:P92,G23)+COUNTIF(P3:P92,H23)+COUNTIF(P3:P92,I23)=5),
"QUINE","")</f>
        <v/>
      </c>
      <c r="L24" t="str">
        <f>IF(AND(COUNTIF(P3:P92,A24)+COUNTIF(P3:P92,B24)+COUNTIF(P3:P92,C24)+COUNTIF(P3:P92,D24)+COUNTIF(P3:P92,E24)+COUNTIF(P3:P92,F24)+COUNTIF(P3:P92,G24)+COUNTIF(P3:P92,H24)+COUNTIF(P3:P92,I24)=5,
COUNTIF(P3:P92,A22)+COUNTIF(P3:P92,B22)+COUNTIF(P3:P92,C22)+COUNTIF(P3:P92,D22)+COUNTIF(P3:P92,E22)+COUNTIF(P3:P92,F22)+COUNTIF(P3:P92,G22)+COUNTIF(P3:P92,H22)+COUNTIF(P3:P92,I22)=5,
COUNTIF(P3:P92,A23)+COUNTIF(P3:P92,B23)+COUNTIF(P3:P92,C23)+COUNTIF(P3:P92,D23)+COUNTIF(P3:P92,E23)+COUNTIF(P3:P92,F23)+COUNTIF(P3:P92,G23)+COUNTIF(P3:P92,H23)+COUNTIF(P3:P92,I23)=5),"CARTON PLEIN",
IF(OR(AND(COUNTIF(P3:P92,A24)+COUNTIF(P3:P92,B24)+COUNTIF(P3:P92,C24)+COUNTIF(P3:P92,D24)+COUNTIF(P3:P92,E24)+COUNTIF(P3:P92,F24)+COUNTIF(P3:P92,G24)+COUNTIF(P3:P92,H24)+COUNTIF(P3:P92,I24)=5,
COUNTIF(P3:P92,A22)+COUNTIF(P3:P92,B22)+COUNTIF(P3:P92,C22)+COUNTIF(P3:P92,D22)+COUNTIF(P3:P92,E22)+COUNTIF(P3:P92,F22)+COUNTIF(P3:P92,G22)+COUNTIF(P3:P92,H22)+COUNTIF(P3:P92,I22)=5),
AND(COUNTIF(P3:P92,A22)+COUNTIF(P3:P92,B22)+COUNTIF(P3:P92,C22)+COUNTIF(P3:P92,D22)+COUNTIF(P3:P92,E22)+COUNTIF(P3:P92,F22)+COUNTIF(P3:P92,G22)+COUNTIF(P3:P92,H22)+COUNTIF(P3:P92,I22)=5,
COUNTIF(P3:P92,A23)+COUNTIF(P3:P92,B23)+COUNTIF(P3:P92,C23)+COUNTIF(P3:P92,D23)+COUNTIF(P3:P92,E23)+COUNTIF(P3:P92,F23)+COUNTIF(P3:P92,G23)+COUNTIF(P3:P92,H23)+COUNTIF(P3:P92,I23)=5),
AND(COUNTIF(P3:P92,A24)+COUNTIF(P3:P92,B24)+COUNTIF(P3:P92,C24)+COUNTIF(P3:P92,D24)+COUNTIF(P3:P92,E24)+COUNTIF(P3:P92,F24)+COUNTIF(P3:P92,G24)+COUNTIF(P3:P92,H24)+COUNTIF(P3:P92,I24)=5,
COUNTIF(P3:P92,A23)+COUNTIF(P3:P92,B23)+COUNTIF(P3:P92,C23)+COUNTIF(P3:P92,D23)+COUNTIF(P3:P92,E23)+COUNTIF(P3:P92,F23)+COUNTIF(P3:P92,G23)+COUNTIF(P3:P92,H23)+COUNTIF(P3:P92,I23)=5)),"DOUBLE QUINE",""))</f>
        <v/>
      </c>
      <c r="P24" s="20"/>
      <c r="Q24" s="1"/>
    </row>
    <row r="25" spans="1:17" ht="12.75" customHeight="1" x14ac:dyDescent="0.25">
      <c r="C25">
        <v>28</v>
      </c>
      <c r="D25">
        <v>33</v>
      </c>
      <c r="F25">
        <v>58</v>
      </c>
      <c r="H25">
        <v>78</v>
      </c>
      <c r="I25">
        <v>87</v>
      </c>
      <c r="P25" s="20"/>
      <c r="Q25" s="1"/>
    </row>
    <row r="26" spans="1:17" ht="12.75" customHeight="1" x14ac:dyDescent="0.25">
      <c r="B26">
        <v>15</v>
      </c>
      <c r="C26">
        <v>22</v>
      </c>
      <c r="E26">
        <v>40</v>
      </c>
      <c r="G26">
        <v>68</v>
      </c>
      <c r="H26">
        <v>71</v>
      </c>
      <c r="P26" s="20"/>
      <c r="Q26" s="1"/>
    </row>
    <row r="27" spans="1:17" ht="12.75" customHeight="1" x14ac:dyDescent="0.25">
      <c r="A27">
        <v>1</v>
      </c>
      <c r="B27">
        <v>11</v>
      </c>
      <c r="D27">
        <v>32</v>
      </c>
      <c r="G27">
        <v>64</v>
      </c>
      <c r="I27">
        <v>89</v>
      </c>
      <c r="J27" s="2">
        <v>9</v>
      </c>
      <c r="K27" t="str">
        <f>IF(OR(COUNTIF(P3:P92,A27)+COUNTIF(P3:P92,B27)+COUNTIF(P3:P92,C27)+COUNTIF(P3:P92,D27)+COUNTIF(P3:P92,E27)+COUNTIF(P3:P92,F27)+COUNTIF(P3:P92,G27)+COUNTIF(P3:P92,H27)+COUNTIF(P3:P92,I27)=5,
COUNTIF(P3:P92,A25)+COUNTIF(P3:P92,B25)+COUNTIF(P3:P92,C25)+COUNTIF(P3:P92,D25)+COUNTIF(P3:P92,E25)+COUNTIF(P3:P92,F25)+COUNTIF(P3:P92,G25)+COUNTIF(P3:P92,H25)+COUNTIF(P3:P92,I25)=5,
COUNTIF(P3:P92,A26)+COUNTIF(P3:P92,B26)+COUNTIF(P3:P92,C26)+COUNTIF(P3:P92,D26)+COUNTIF(P3:P92,E26)+COUNTIF(P3:P92,F26)+COUNTIF(P3:P92,G26)+COUNTIF(P3:P92,H26)+COUNTIF(P3:P92,I26)=5),
"QUINE","")</f>
        <v/>
      </c>
      <c r="L27" t="str">
        <f>IF(AND(COUNTIF(P3:P92,A27)+COUNTIF(P3:P92,B27)+COUNTIF(P3:P92,C27)+COUNTIF(P3:P92,D27)+COUNTIF(P3:P92,E27)+COUNTIF(P3:P92,F27)+COUNTIF(P3:P92,G27)+COUNTIF(P3:P92,H27)+COUNTIF(P3:P92,I27)=5,
COUNTIF(P3:P92,A25)+COUNTIF(P3:P92,B25)+COUNTIF(P3:P92,C25)+COUNTIF(P3:P92,D25)+COUNTIF(P3:P92,E25)+COUNTIF(P3:P92,F25)+COUNTIF(P3:P92,G25)+COUNTIF(P3:P92,H25)+COUNTIF(P3:P92,I25)=5,
COUNTIF(P3:P92,A26)+COUNTIF(P3:P92,B26)+COUNTIF(P3:P92,C26)+COUNTIF(P3:P92,D26)+COUNTIF(P3:P92,E26)+COUNTIF(P3:P92,F26)+COUNTIF(P3:P92,G26)+COUNTIF(P3:P92,H26)+COUNTIF(P3:P92,I26)=5),"CARTON PLEIN",
IF(OR(AND(COUNTIF(P3:P92,A27)+COUNTIF(P3:P92,B27)+COUNTIF(P3:P92,C27)+COUNTIF(P3:P92,D27)+COUNTIF(P3:P92,E27)+COUNTIF(P3:P92,F27)+COUNTIF(P3:P92,G27)+COUNTIF(P3:P92,H27)+COUNTIF(P3:P92,I27)=5,
COUNTIF(P3:P92,A25)+COUNTIF(P3:P92,B25)+COUNTIF(P3:P92,C25)+COUNTIF(P3:P92,D25)+COUNTIF(P3:P92,E25)+COUNTIF(P3:P92,F25)+COUNTIF(P3:P92,G25)+COUNTIF(P3:P92,H25)+COUNTIF(P3:P92,I25)=5),
AND(COUNTIF(P3:P92,A25)+COUNTIF(P3:P92,B25)+COUNTIF(P3:P92,C25)+COUNTIF(P3:P92,D25)+COUNTIF(P3:P92,E25)+COUNTIF(P3:P92,F25)+COUNTIF(P3:P92,G25)+COUNTIF(P3:P92,H25)+COUNTIF(P3:P92,I25)=5,
COUNTIF(P3:P92,A26)+COUNTIF(P3:P92,B26)+COUNTIF(P3:P92,C26)+COUNTIF(P3:P92,D26)+COUNTIF(P3:P92,E26)+COUNTIF(P3:P92,F26)+COUNTIF(P3:P92,G26)+COUNTIF(P3:P92,H26)+COUNTIF(P3:P92,I26)=5),
AND(COUNTIF(P3:P92,A27)+COUNTIF(P3:P92,B27)+COUNTIF(P3:P92,C27)+COUNTIF(P3:P92,D27)+COUNTIF(P3:P92,E27)+COUNTIF(P3:P92,F27)+COUNTIF(P3:P92,G27)+COUNTIF(P3:P92,H27)+COUNTIF(P3:P92,I27)=5,
COUNTIF(P3:P92,A26)+COUNTIF(P3:P92,B26)+COUNTIF(P3:P92,C26)+COUNTIF(P3:P92,D26)+COUNTIF(P3:P92,E26)+COUNTIF(P3:P92,F26)+COUNTIF(P3:P92,G26)+COUNTIF(P3:P92,H26)+COUNTIF(P3:P92,I26)=5)),"DOUBLE QUINE",""))</f>
        <v/>
      </c>
      <c r="P27" s="20"/>
      <c r="Q27" s="1"/>
    </row>
    <row r="28" spans="1:17" ht="12.75" customHeight="1" x14ac:dyDescent="0.25">
      <c r="A28">
        <v>5</v>
      </c>
      <c r="D28">
        <v>35</v>
      </c>
      <c r="E28">
        <v>44</v>
      </c>
      <c r="H28">
        <v>74</v>
      </c>
      <c r="I28">
        <v>80</v>
      </c>
      <c r="P28" s="20"/>
      <c r="Q28" s="1"/>
    </row>
    <row r="29" spans="1:17" ht="12.75" customHeight="1" x14ac:dyDescent="0.25">
      <c r="B29">
        <v>18</v>
      </c>
      <c r="D29">
        <v>38</v>
      </c>
      <c r="E29">
        <v>41</v>
      </c>
      <c r="G29">
        <v>69</v>
      </c>
      <c r="H29">
        <v>76</v>
      </c>
      <c r="P29" s="20"/>
      <c r="Q29" s="1"/>
    </row>
    <row r="30" spans="1:17" ht="12.75" customHeight="1" x14ac:dyDescent="0.25">
      <c r="A30">
        <v>6</v>
      </c>
      <c r="C30">
        <v>20</v>
      </c>
      <c r="F30">
        <v>55</v>
      </c>
      <c r="G30">
        <v>67</v>
      </c>
      <c r="I30">
        <v>86</v>
      </c>
      <c r="J30" s="2">
        <v>10</v>
      </c>
      <c r="K30" t="str">
        <f>IF(OR(COUNTIF(P3:P92,A30)+COUNTIF(P3:P92,B30)+COUNTIF(P3:P92,C30)+COUNTIF(P3:P92,D30)+COUNTIF(P3:P92,E30)+COUNTIF(P3:P92,F30)+COUNTIF(P3:P92,G30)+COUNTIF(P3:P92,H30)+COUNTIF(P3:P92,I30)=5,
COUNTIF(P3:P92,A28)+COUNTIF(P3:P92,B28)+COUNTIF(P3:P92,C28)+COUNTIF(P3:P92,D28)+COUNTIF(P3:P92,E28)+COUNTIF(P3:P92,F28)+COUNTIF(P3:P92,G28)+COUNTIF(P3:P92,H28)+COUNTIF(P3:P92,I28)=5,
COUNTIF(P3:P92,A29)+COUNTIF(P3:P92,B29)+COUNTIF(P3:P92,C29)+COUNTIF(P3:P92,D29)+COUNTIF(P3:P92,E29)+COUNTIF(P3:P92,F29)+COUNTIF(P3:P92,G29)+COUNTIF(P3:P92,H29)+COUNTIF(P3:P92,I29)=5),
"QUINE","")</f>
        <v/>
      </c>
      <c r="L30" t="str">
        <f>IF(AND(COUNTIF(P3:P92,A30)+COUNTIF(P3:P92,B30)+COUNTIF(P3:P92,C30)+COUNTIF(P3:P92,D30)+COUNTIF(P3:P92,E30)+COUNTIF(P3:P92,F30)+COUNTIF(P3:P92,G30)+COUNTIF(P3:P92,H30)+COUNTIF(P3:P92,I30)=5,
COUNTIF(P3:P92,A28)+COUNTIF(P3:P92,B28)+COUNTIF(P3:P92,C28)+COUNTIF(P3:P92,D28)+COUNTIF(P3:P92,E28)+COUNTIF(P3:P92,F28)+COUNTIF(P3:P92,G28)+COUNTIF(P3:P92,H28)+COUNTIF(P3:P92,I28)=5,
COUNTIF(P3:P92,A29)+COUNTIF(P3:P92,B29)+COUNTIF(P3:P92,C29)+COUNTIF(P3:P92,D29)+COUNTIF(P3:P92,E29)+COUNTIF(P3:P92,F29)+COUNTIF(P3:P92,G29)+COUNTIF(P3:P92,H29)+COUNTIF(P3:P92,I29)=5),"CARTON PLEIN",
IF(OR(AND(COUNTIF(P3:P92,A30)+COUNTIF(P3:P92,B30)+COUNTIF(P3:P92,C30)+COUNTIF(P3:P92,D30)+COUNTIF(P3:P92,E30)+COUNTIF(P3:P92,F30)+COUNTIF(P3:P92,G30)+COUNTIF(P3:P92,H30)+COUNTIF(P3:P92,I30)=5,
COUNTIF(P3:P92,A28)+COUNTIF(P3:P92,B28)+COUNTIF(P3:P92,C28)+COUNTIF(P3:P92,D28)+COUNTIF(P3:P92,E28)+COUNTIF(P3:P92,F28)+COUNTIF(P3:P92,G28)+COUNTIF(P3:P92,H28)+COUNTIF(P3:P92,I28)=5),
AND(COUNTIF(P3:P92,A28)+COUNTIF(P3:P92,B28)+COUNTIF(P3:P92,C28)+COUNTIF(P3:P92,D28)+COUNTIF(P3:P92,E28)+COUNTIF(P3:P92,F28)+COUNTIF(P3:P92,G28)+COUNTIF(P3:P92,H28)+COUNTIF(P3:P92,I28)=5,
COUNTIF(P3:P92,A29)+COUNTIF(P3:P92,B29)+COUNTIF(P3:P92,C29)+COUNTIF(P3:P92,D29)+COUNTIF(P3:P92,E29)+COUNTIF(P3:P92,F29)+COUNTIF(P3:P92,G29)+COUNTIF(P3:P92,H29)+COUNTIF(P3:P92,I29)=5),
AND(COUNTIF(P3:P92,A30)+COUNTIF(P3:P92,B30)+COUNTIF(P3:P92,C30)+COUNTIF(P3:P92,D30)+COUNTIF(P3:P92,E30)+COUNTIF(P3:P92,F30)+COUNTIF(P3:P92,G30)+COUNTIF(P3:P92,H30)+COUNTIF(P3:P92,I30)=5,
COUNTIF(P3:P92,A29)+COUNTIF(P3:P92,B29)+COUNTIF(P3:P92,C29)+COUNTIF(P3:P92,D29)+COUNTIF(P3:P92,E29)+COUNTIF(P3:P92,F29)+COUNTIF(P3:P92,G29)+COUNTIF(P3:P92,H29)+COUNTIF(P3:P92,I29)=5)),"DOUBLE QUINE",""))</f>
        <v/>
      </c>
      <c r="P30" s="20"/>
      <c r="Q30" s="1"/>
    </row>
    <row r="31" spans="1:17" ht="12.75" customHeight="1" x14ac:dyDescent="0.25">
      <c r="A31">
        <v>3</v>
      </c>
      <c r="B31">
        <v>13</v>
      </c>
      <c r="D31">
        <v>39</v>
      </c>
      <c r="E31">
        <v>45</v>
      </c>
      <c r="G31">
        <v>61</v>
      </c>
      <c r="P31" s="20"/>
      <c r="Q31" s="1"/>
    </row>
    <row r="32" spans="1:17" ht="12.75" customHeight="1" x14ac:dyDescent="0.25">
      <c r="A32">
        <v>9</v>
      </c>
      <c r="C32">
        <v>21</v>
      </c>
      <c r="E32">
        <v>46</v>
      </c>
      <c r="F32">
        <v>51</v>
      </c>
      <c r="I32">
        <v>88</v>
      </c>
      <c r="P32" s="20"/>
      <c r="Q32" s="1"/>
    </row>
    <row r="33" spans="1:17" ht="12.75" customHeight="1" x14ac:dyDescent="0.25">
      <c r="C33">
        <v>29</v>
      </c>
      <c r="D33">
        <v>31</v>
      </c>
      <c r="F33">
        <v>54</v>
      </c>
      <c r="H33">
        <v>75</v>
      </c>
      <c r="I33">
        <v>83</v>
      </c>
      <c r="J33" s="2">
        <v>11</v>
      </c>
      <c r="K33" t="str">
        <f>IF(OR(COUNTIF(P3:P92,A33)+COUNTIF(P3:P92,B33)+COUNTIF(P3:P92,C33)+COUNTIF(P3:P92,D33)+COUNTIF(P3:P92,E33)+COUNTIF(P3:P92,F33)+COUNTIF(P3:P92,G33)+COUNTIF(P3:P92,H33)+COUNTIF(P3:P92,I33)=5,
COUNTIF(P3:P92,A31)+COUNTIF(P3:P92,B31)+COUNTIF(P3:P92,C31)+COUNTIF(P3:P92,D31)+COUNTIF(P3:P92,E31)+COUNTIF(P3:P92,F31)+COUNTIF(P3:P92,G31)+COUNTIF(P3:P92,H31)+COUNTIF(P3:P92,I31)=5,
COUNTIF(P3:P92,A32)+COUNTIF(P3:P92,B32)+COUNTIF(P3:P92,C32)+COUNTIF(P3:P92,D32)+COUNTIF(P3:P92,E32)+COUNTIF(P3:P92,F32)+COUNTIF(P3:P92,G32)+COUNTIF(P3:P92,H32)+COUNTIF(P3:P92,I32)=5),
"QUINE","")</f>
        <v/>
      </c>
      <c r="L33" t="str">
        <f>IF(AND(COUNTIF(P3:P92,A33)+COUNTIF(P3:P92,B33)+COUNTIF(P3:P92,C33)+COUNTIF(P3:P92,D33)+COUNTIF(P3:P92,E33)+COUNTIF(P3:P92,F33)+COUNTIF(P3:P92,G33)+COUNTIF(P3:P92,H33)+COUNTIF(P3:P92,I33)=5,
COUNTIF(P3:P92,A31)+COUNTIF(P3:P92,B31)+COUNTIF(P3:P92,C31)+COUNTIF(P3:P92,D31)+COUNTIF(P3:P92,E31)+COUNTIF(P3:P92,F31)+COUNTIF(P3:P92,G31)+COUNTIF(P3:P92,H31)+COUNTIF(P3:P92,I31)=5,
COUNTIF(P3:P92,A32)+COUNTIF(P3:P92,B32)+COUNTIF(P3:P92,C32)+COUNTIF(P3:P92,D32)+COUNTIF(P3:P92,E32)+COUNTIF(P3:P92,F32)+COUNTIF(P3:P92,G32)+COUNTIF(P3:P92,H32)+COUNTIF(P3:P92,I32)=5),"CARTON PLEIN",
IF(OR(AND(COUNTIF(P3:P92,A33)+COUNTIF(P3:P92,B33)+COUNTIF(P3:P92,C33)+COUNTIF(P3:P92,D33)+COUNTIF(P3:P92,E33)+COUNTIF(P3:P92,F33)+COUNTIF(P3:P92,G33)+COUNTIF(P3:P92,H33)+COUNTIF(P3:P92,I33)=5,
COUNTIF(P3:P92,A31)+COUNTIF(P3:P92,B31)+COUNTIF(P3:P92,C31)+COUNTIF(P3:P92,D31)+COUNTIF(P3:P92,E31)+COUNTIF(P3:P92,F31)+COUNTIF(P3:P92,G31)+COUNTIF(P3:P92,H31)+COUNTIF(P3:P92,I31)=5),
AND(COUNTIF(P3:P92,A31)+COUNTIF(P3:P92,B31)+COUNTIF(P3:P92,C31)+COUNTIF(P3:P92,D31)+COUNTIF(P3:P92,E31)+COUNTIF(P3:P92,F31)+COUNTIF(P3:P92,G31)+COUNTIF(P3:P92,H31)+COUNTIF(P3:P92,I31)=5,
COUNTIF(P3:P92,A32)+COUNTIF(P3:P92,B32)+COUNTIF(P3:P92,C32)+COUNTIF(P3:P92,D32)+COUNTIF(P3:P92,E32)+COUNTIF(P3:P92,F32)+COUNTIF(P3:P92,G32)+COUNTIF(P3:P92,H32)+COUNTIF(P3:P92,I32)=5),
AND(COUNTIF(P3:P92,A33)+COUNTIF(P3:P92,B33)+COUNTIF(P3:P92,C33)+COUNTIF(P3:P92,D33)+COUNTIF(P3:P92,E33)+COUNTIF(P3:P92,F33)+COUNTIF(P3:P92,G33)+COUNTIF(P3:P92,H33)+COUNTIF(P3:P92,I33)=5,
COUNTIF(P3:P92,A32)+COUNTIF(P3:P92,B32)+COUNTIF(P3:P92,C32)+COUNTIF(P3:P92,D32)+COUNTIF(P3:P92,E32)+COUNTIF(P3:P92,F32)+COUNTIF(P3:P92,G32)+COUNTIF(P3:P92,H32)+COUNTIF(P3:P92,I32)=5)),"DOUBLE QUINE",""))</f>
        <v/>
      </c>
      <c r="P33" s="20"/>
      <c r="Q33" s="1"/>
    </row>
    <row r="34" spans="1:17" ht="12.75" customHeight="1" x14ac:dyDescent="0.25">
      <c r="A34">
        <v>7</v>
      </c>
      <c r="B34">
        <v>19</v>
      </c>
      <c r="D34">
        <v>36</v>
      </c>
      <c r="E34">
        <v>49</v>
      </c>
      <c r="H34">
        <v>79</v>
      </c>
      <c r="P34" s="20"/>
      <c r="Q34" s="1"/>
    </row>
    <row r="35" spans="1:17" ht="12.75" customHeight="1" x14ac:dyDescent="0.25">
      <c r="A35">
        <v>2</v>
      </c>
      <c r="B35">
        <v>10</v>
      </c>
      <c r="E35">
        <v>42</v>
      </c>
      <c r="F35">
        <v>57</v>
      </c>
      <c r="I35">
        <v>81</v>
      </c>
      <c r="P35" s="20"/>
      <c r="Q35" s="1"/>
    </row>
    <row r="36" spans="1:17" ht="12.75" customHeight="1" x14ac:dyDescent="0.25">
      <c r="C36">
        <v>24</v>
      </c>
      <c r="D36">
        <v>30</v>
      </c>
      <c r="F36">
        <v>52</v>
      </c>
      <c r="G36">
        <v>60</v>
      </c>
      <c r="I36">
        <v>85</v>
      </c>
      <c r="J36" s="2">
        <v>12</v>
      </c>
      <c r="K36" t="str">
        <f>IF(OR(COUNTIF(P3:P92,A36)+COUNTIF(P3:P92,B36)+COUNTIF(P3:P92,C36)+COUNTIF(P3:P92,D36)+COUNTIF(P3:P92,E36)+COUNTIF(P3:P92,F36)+COUNTIF(P3:P92,G36)+COUNTIF(P3:P92,H36)+COUNTIF(P3:P92,I36)=5,
COUNTIF(P3:P92,A34)+COUNTIF(P3:P92,B34)+COUNTIF(P3:P92,C34)+COUNTIF(P3:P92,D34)+COUNTIF(P3:P92,E34)+COUNTIF(P3:P92,F34)+COUNTIF(P3:P92,G34)+COUNTIF(P3:P92,H34)+COUNTIF(P3:P92,I34)=5,
COUNTIF(P3:P92,A35)+COUNTIF(P3:P92,B35)+COUNTIF(P3:P92,C35)+COUNTIF(P3:P92,D35)+COUNTIF(P3:P92,E35)+COUNTIF(P3:P92,F35)+COUNTIF(P3:P92,G35)+COUNTIF(P3:P92,H35)+COUNTIF(P3:P92,I35)=5),
"QUINE","")</f>
        <v/>
      </c>
      <c r="L36" t="str">
        <f>IF(AND(COUNTIF(P3:P92,A36)+COUNTIF(P3:P92,B36)+COUNTIF(P3:P92,C36)+COUNTIF(P3:P92,D36)+COUNTIF(P3:P92,E36)+COUNTIF(P3:P92,F36)+COUNTIF(P3:P92,G36)+COUNTIF(P3:P92,H36)+COUNTIF(P3:P92,I36)=5,
COUNTIF(P3:P92,A34)+COUNTIF(P3:P92,B34)+COUNTIF(P3:P92,C34)+COUNTIF(P3:P92,D34)+COUNTIF(P3:P92,E34)+COUNTIF(P3:P92,F34)+COUNTIF(P3:P92,G34)+COUNTIF(P3:P92,H34)+COUNTIF(P3:P92,I34)=5,
COUNTIF(P3:P92,A35)+COUNTIF(P3:P92,B35)+COUNTIF(P3:P92,C35)+COUNTIF(P3:P92,D35)+COUNTIF(P3:P92,E35)+COUNTIF(P3:P92,F35)+COUNTIF(P3:P92,G35)+COUNTIF(P3:P92,H35)+COUNTIF(P3:P92,I35)=5),"CARTON PLEIN",
IF(OR(AND(COUNTIF(P3:P92,A36)+COUNTIF(P3:P92,B36)+COUNTIF(P3:P92,C36)+COUNTIF(P3:P92,D36)+COUNTIF(P3:P92,E36)+COUNTIF(P3:P92,F36)+COUNTIF(P3:P92,G36)+COUNTIF(P3:P92,H36)+COUNTIF(P3:P92,I36)=5,
COUNTIF(P3:P92,A34)+COUNTIF(P3:P92,B34)+COUNTIF(P3:P92,C34)+COUNTIF(P3:P92,D34)+COUNTIF(P3:P92,E34)+COUNTIF(P3:P92,F34)+COUNTIF(P3:P92,G34)+COUNTIF(P3:P92,H34)+COUNTIF(P3:P92,I34)=5),
AND(COUNTIF(P3:P92,A34)+COUNTIF(P3:P92,B34)+COUNTIF(P3:P92,C34)+COUNTIF(P3:P92,D34)+COUNTIF(P3:P92,E34)+COUNTIF(P3:P92,F34)+COUNTIF(P3:P92,G34)+COUNTIF(P3:P92,H34)+COUNTIF(P3:P92,I34)=5,
COUNTIF(P3:P92,A35)+COUNTIF(P3:P92,B35)+COUNTIF(P3:P92,C35)+COUNTIF(P3:P92,D35)+COUNTIF(P3:P92,E35)+COUNTIF(P3:P92,F35)+COUNTIF(P3:P92,G35)+COUNTIF(P3:P92,H35)+COUNTIF(P3:P92,I35)=5),
AND(COUNTIF(P3:P92,A36)+COUNTIF(P3:P92,B36)+COUNTIF(P3:P92,C36)+COUNTIF(P3:P92,D36)+COUNTIF(P3:P92,E36)+COUNTIF(P3:P92,F36)+COUNTIF(P3:P92,G36)+COUNTIF(P3:P92,H36)+COUNTIF(P3:P92,I36)=5,
COUNTIF(P3:P92,A35)+COUNTIF(P3:P92,B35)+COUNTIF(P3:P92,C35)+COUNTIF(P3:P92,D35)+COUNTIF(P3:P92,E35)+COUNTIF(P3:P92,F35)+COUNTIF(P3:P92,G35)+COUNTIF(P3:P92,H35)+COUNTIF(P3:P92,I35)=5)),"DOUBLE QUINE",""))</f>
        <v/>
      </c>
      <c r="P36" s="20"/>
      <c r="Q36" s="1"/>
    </row>
    <row r="37" spans="1:17" ht="12.75" customHeight="1" x14ac:dyDescent="0.25">
      <c r="A37">
        <v>5</v>
      </c>
      <c r="B37">
        <v>13</v>
      </c>
      <c r="D37">
        <v>39</v>
      </c>
      <c r="E37">
        <v>41</v>
      </c>
      <c r="H37">
        <v>71</v>
      </c>
      <c r="P37" s="20"/>
      <c r="Q37" s="1"/>
    </row>
    <row r="38" spans="1:17" ht="12.75" customHeight="1" x14ac:dyDescent="0.25">
      <c r="C38">
        <v>22</v>
      </c>
      <c r="D38">
        <v>30</v>
      </c>
      <c r="F38">
        <v>58</v>
      </c>
      <c r="G38">
        <v>67</v>
      </c>
      <c r="I38">
        <v>83</v>
      </c>
      <c r="P38" s="20"/>
      <c r="Q38" s="1"/>
    </row>
    <row r="39" spans="1:17" ht="12.75" customHeight="1" x14ac:dyDescent="0.25">
      <c r="C39">
        <v>21</v>
      </c>
      <c r="E39">
        <v>44</v>
      </c>
      <c r="F39">
        <v>54</v>
      </c>
      <c r="H39">
        <v>78</v>
      </c>
      <c r="I39">
        <v>89</v>
      </c>
      <c r="J39" s="2">
        <v>13</v>
      </c>
      <c r="K39" t="str">
        <f>IF(OR(COUNTIF(P3:P92,A39)+COUNTIF(P3:P92,B39)+COUNTIF(P3:P92,C39)+COUNTIF(P3:P92,D39)+COUNTIF(P3:P92,E39)+COUNTIF(P3:P92,F39)+COUNTIF(P3:P92,G39)+COUNTIF(P3:P92,H39)+COUNTIF(P3:P92,I39)=5,
COUNTIF(P3:P92,A37)+COUNTIF(P3:P92,B37)+COUNTIF(P3:P92,C37)+COUNTIF(P3:P92,D37)+COUNTIF(P3:P92,E37)+COUNTIF(P3:P92,F37)+COUNTIF(P3:P92,G37)+COUNTIF(P3:P92,H37)+COUNTIF(P3:P92,I37)=5,
COUNTIF(P3:P92,A38)+COUNTIF(P3:P92,B38)+COUNTIF(P3:P92,C38)+COUNTIF(P3:P92,D38)+COUNTIF(P3:P92,E38)+COUNTIF(P3:P92,F38)+COUNTIF(P3:P92,G38)+COUNTIF(P3:P92,H38)+COUNTIF(P3:P92,I38)=5),
"QUINE","")</f>
        <v/>
      </c>
      <c r="L39" t="str">
        <f>IF(AND(COUNTIF(P3:P92,A39)+COUNTIF(P3:P92,B39)+COUNTIF(P3:P92,C39)+COUNTIF(P3:P92,D39)+COUNTIF(P3:P92,E39)+COUNTIF(P3:P92,F39)+COUNTIF(P3:P92,G39)+COUNTIF(P3:P92,H39)+COUNTIF(P3:P92,I39)=5,
COUNTIF(P3:P92,A37)+COUNTIF(P3:P92,B37)+COUNTIF(P3:P92,C37)+COUNTIF(P3:P92,D37)+COUNTIF(P3:P92,E37)+COUNTIF(P3:P92,F37)+COUNTIF(P3:P92,G37)+COUNTIF(P3:P92,H37)+COUNTIF(P3:P92,I37)=5,
COUNTIF(P3:P92,A38)+COUNTIF(P3:P92,B38)+COUNTIF(P3:P92,C38)+COUNTIF(P3:P92,D38)+COUNTIF(P3:P92,E38)+COUNTIF(P3:P92,F38)+COUNTIF(P3:P92,G38)+COUNTIF(P3:P92,H38)+COUNTIF(P3:P92,I38)=5),"CARTON PLEIN",
IF(OR(AND(COUNTIF(P3:P92,A39)+COUNTIF(P3:P92,B39)+COUNTIF(P3:P92,C39)+COUNTIF(P3:P92,D39)+COUNTIF(P3:P92,E39)+COUNTIF(P3:P92,F39)+COUNTIF(P3:P92,G39)+COUNTIF(P3:P92,H39)+COUNTIF(P3:P92,I39)=5,
COUNTIF(P3:P92,A37)+COUNTIF(P3:P92,B37)+COUNTIF(P3:P92,C37)+COUNTIF(P3:P92,D37)+COUNTIF(P3:P92,E37)+COUNTIF(P3:P92,F37)+COUNTIF(P3:P92,G37)+COUNTIF(P3:P92,H37)+COUNTIF(P3:P92,I37)=5),
AND(COUNTIF(P3:P92,A37)+COUNTIF(P3:P92,B37)+COUNTIF(P3:P92,C37)+COUNTIF(P3:P92,D37)+COUNTIF(P3:P92,E37)+COUNTIF(P3:P92,F37)+COUNTIF(P3:P92,G37)+COUNTIF(P3:P92,H37)+COUNTIF(P3:P92,I37)=5,
COUNTIF(P3:P92,A38)+COUNTIF(P3:P92,B38)+COUNTIF(P3:P92,C38)+COUNTIF(P3:P92,D38)+COUNTIF(P3:P92,E38)+COUNTIF(P3:P92,F38)+COUNTIF(P3:P92,G38)+COUNTIF(P3:P92,H38)+COUNTIF(P3:P92,I38)=5),
AND(COUNTIF(P3:P92,A39)+COUNTIF(P3:P92,B39)+COUNTIF(P3:P92,C39)+COUNTIF(P3:P92,D39)+COUNTIF(P3:P92,E39)+COUNTIF(P3:P92,F39)+COUNTIF(P3:P92,G39)+COUNTIF(P3:P92,H39)+COUNTIF(P3:P92,I39)=5,
COUNTIF(P3:P92,A38)+COUNTIF(P3:P92,B38)+COUNTIF(P3:P92,C38)+COUNTIF(P3:P92,D38)+COUNTIF(P3:P92,E38)+COUNTIF(P3:P92,F38)+COUNTIF(P3:P92,G38)+COUNTIF(P3:P92,H38)+COUNTIF(P3:P92,I38)=5)),"DOUBLE QUINE",""))</f>
        <v/>
      </c>
      <c r="P39" s="20"/>
      <c r="Q39" s="1"/>
    </row>
    <row r="40" spans="1:17" ht="12.75" customHeight="1" x14ac:dyDescent="0.25">
      <c r="B40">
        <v>10</v>
      </c>
      <c r="C40">
        <v>27</v>
      </c>
      <c r="E40">
        <v>46</v>
      </c>
      <c r="F40">
        <v>51</v>
      </c>
      <c r="H40">
        <v>79</v>
      </c>
      <c r="P40" s="20"/>
      <c r="Q40" s="1"/>
    </row>
    <row r="41" spans="1:17" ht="12.75" customHeight="1" x14ac:dyDescent="0.25">
      <c r="A41">
        <v>4</v>
      </c>
      <c r="C41">
        <v>24</v>
      </c>
      <c r="E41">
        <v>43</v>
      </c>
      <c r="G41">
        <v>61</v>
      </c>
      <c r="H41">
        <v>75</v>
      </c>
      <c r="P41" s="20"/>
      <c r="Q41" s="1"/>
    </row>
    <row r="42" spans="1:17" ht="12.75" customHeight="1" x14ac:dyDescent="0.25">
      <c r="B42">
        <v>14</v>
      </c>
      <c r="D42">
        <v>36</v>
      </c>
      <c r="F42">
        <v>53</v>
      </c>
      <c r="G42">
        <v>63</v>
      </c>
      <c r="I42">
        <v>90</v>
      </c>
      <c r="J42" s="2">
        <v>14</v>
      </c>
      <c r="K42" t="str">
        <f>IF(OR(COUNTIF(P3:P92,A42)+COUNTIF(P3:P92,B42)+COUNTIF(P3:P92,C42)+COUNTIF(P3:P92,D42)+COUNTIF(P3:P92,E42)+COUNTIF(P3:P92,F42)+COUNTIF(P3:P92,G42)+COUNTIF(P3:P92,H42)+COUNTIF(P3:P92,I42)=5,
COUNTIF(P3:P92,A40)+COUNTIF(P3:P92,B40)+COUNTIF(P3:P92,C40)+COUNTIF(P3:P92,D40)+COUNTIF(P3:P92,E40)+COUNTIF(P3:P92,F40)+COUNTIF(P3:P92,G40)+COUNTIF(P3:P92,H40)+COUNTIF(P3:P92,I40)=5,
COUNTIF(P3:P92,A41)+COUNTIF(P3:P92,B41)+COUNTIF(P3:P92,C41)+COUNTIF(P3:P92,D41)+COUNTIF(P3:P92,E41)+COUNTIF(P3:P92,F41)+COUNTIF(P3:P92,G41)+COUNTIF(P3:P92,H41)+COUNTIF(P3:P92,I41)=5),
"QUINE","")</f>
        <v/>
      </c>
      <c r="L42" t="str">
        <f>IF(AND(COUNTIF(P3:P92,A42)+COUNTIF(P3:P92,B42)+COUNTIF(P3:P92,C42)+COUNTIF(P3:P92,D42)+COUNTIF(P3:P92,E42)+COUNTIF(P3:P92,F42)+COUNTIF(P3:P92,G42)+COUNTIF(P3:P92,H42)+COUNTIF(P3:P92,I42)=5,
COUNTIF(P3:P92,A40)+COUNTIF(P3:P92,B40)+COUNTIF(P3:P92,C40)+COUNTIF(P3:P92,D40)+COUNTIF(P3:P92,E40)+COUNTIF(P3:P92,F40)+COUNTIF(P3:P92,G40)+COUNTIF(P3:P92,H40)+COUNTIF(P3:P92,I40)=5,
COUNTIF(P3:P92,A41)+COUNTIF(P3:P92,B41)+COUNTIF(P3:P92,C41)+COUNTIF(P3:P92,D41)+COUNTIF(P3:P92,E41)+COUNTIF(P3:P92,F41)+COUNTIF(P3:P92,G41)+COUNTIF(P3:P92,H41)+COUNTIF(P3:P92,I41)=5),"CARTON PLEIN",
IF(OR(AND(COUNTIF(P3:P92,A42)+COUNTIF(P3:P92,B42)+COUNTIF(P3:P92,C42)+COUNTIF(P3:P92,D42)+COUNTIF(P3:P92,E42)+COUNTIF(P3:P92,F42)+COUNTIF(P3:P92,G42)+COUNTIF(P3:P92,H42)+COUNTIF(P3:P92,I42)=5,
COUNTIF(P3:P92,A40)+COUNTIF(P3:P92,B40)+COUNTIF(P3:P92,C40)+COUNTIF(P3:P92,D40)+COUNTIF(P3:P92,E40)+COUNTIF(P3:P92,F40)+COUNTIF(P3:P92,G40)+COUNTIF(P3:P92,H40)+COUNTIF(P3:P92,I40)=5),
AND(COUNTIF(P3:P92,A40)+COUNTIF(P3:P92,B40)+COUNTIF(P3:P92,C40)+COUNTIF(P3:P92,D40)+COUNTIF(P3:P92,E40)+COUNTIF(P3:P92,F40)+COUNTIF(P3:P92,G40)+COUNTIF(P3:P92,H40)+COUNTIF(P3:P92,I40)=5,
COUNTIF(P3:P92,A41)+COUNTIF(P3:P92,B41)+COUNTIF(P3:P92,C41)+COUNTIF(P3:P92,D41)+COUNTIF(P3:P92,E41)+COUNTIF(P3:P92,F41)+COUNTIF(P3:P92,G41)+COUNTIF(P3:P92,H41)+COUNTIF(P3:P92,I41)=5),
AND(COUNTIF(P3:P92,A42)+COUNTIF(P3:P92,B42)+COUNTIF(P3:P92,C42)+COUNTIF(P3:P92,D42)+COUNTIF(P3:P92,E42)+COUNTIF(P3:P92,F42)+COUNTIF(P3:P92,G42)+COUNTIF(P3:P92,H42)+COUNTIF(P3:P92,I42)=5,
COUNTIF(P3:P92,A41)+COUNTIF(P3:P92,B41)+COUNTIF(P3:P92,C41)+COUNTIF(P3:P92,D41)+COUNTIF(P3:P92,E41)+COUNTIF(P3:P92,F41)+COUNTIF(P3:P92,G41)+COUNTIF(P3:P92,H41)+COUNTIF(P3:P92,I41)=5)),"DOUBLE QUINE",""))</f>
        <v/>
      </c>
      <c r="P42" s="20"/>
      <c r="Q42" s="1"/>
    </row>
    <row r="43" spans="1:17" ht="12.75" customHeight="1" x14ac:dyDescent="0.25">
      <c r="B43">
        <v>18</v>
      </c>
      <c r="C43">
        <v>20</v>
      </c>
      <c r="E43">
        <v>42</v>
      </c>
      <c r="F43">
        <v>59</v>
      </c>
      <c r="I43">
        <v>87</v>
      </c>
      <c r="P43" s="20"/>
      <c r="Q43" s="1"/>
    </row>
    <row r="44" spans="1:17" ht="12.75" customHeight="1" x14ac:dyDescent="0.25">
      <c r="A44">
        <v>1</v>
      </c>
      <c r="B44">
        <v>16</v>
      </c>
      <c r="D44">
        <v>31</v>
      </c>
      <c r="E44">
        <v>49</v>
      </c>
      <c r="G44">
        <v>64</v>
      </c>
      <c r="P44" s="20"/>
      <c r="Q44" s="1"/>
    </row>
    <row r="45" spans="1:17" ht="12.75" customHeight="1" x14ac:dyDescent="0.25">
      <c r="C45">
        <v>26</v>
      </c>
      <c r="D45">
        <v>32</v>
      </c>
      <c r="F45">
        <v>56</v>
      </c>
      <c r="H45">
        <v>77</v>
      </c>
      <c r="I45">
        <v>86</v>
      </c>
      <c r="J45" s="2">
        <v>15</v>
      </c>
      <c r="K45" t="str">
        <f>IF(OR(COUNTIF(P3:P92,A45)+COUNTIF(P3:P92,B45)+COUNTIF(P3:P92,C45)+COUNTIF(P3:P92,D45)+COUNTIF(P3:P92,E45)+COUNTIF(P3:P92,F45)+COUNTIF(P3:P92,G45)+COUNTIF(P3:P92,H45)+COUNTIF(P3:P92,I45)=5,
COUNTIF(P3:P92,A43)+COUNTIF(P3:P92,B43)+COUNTIF(P3:P92,C43)+COUNTIF(P3:P92,D43)+COUNTIF(P3:P92,E43)+COUNTIF(P3:P92,F43)+COUNTIF(P3:P92,G43)+COUNTIF(P3:P92,H43)+COUNTIF(P3:P92,I43)=5,
COUNTIF(P3:P92,A44)+COUNTIF(P3:P92,B44)+COUNTIF(P3:P92,C44)+COUNTIF(P3:P92,D44)+COUNTIF(P3:P92,E44)+COUNTIF(P3:P92,F44)+COUNTIF(P3:P92,G44)+COUNTIF(P3:P92,H44)+COUNTIF(P3:P92,I44)=5),
"QUINE","")</f>
        <v/>
      </c>
      <c r="L45" t="str">
        <f>IF(AND(COUNTIF(P3:P92,A45)+COUNTIF(P3:P92,B45)+COUNTIF(P3:P92,C45)+COUNTIF(P3:P92,D45)+COUNTIF(P3:P92,E45)+COUNTIF(P3:P92,F45)+COUNTIF(P3:P92,G45)+COUNTIF(P3:P92,H45)+COUNTIF(P3:P92,I45)=5,
COUNTIF(P3:P92,A43)+COUNTIF(P3:P92,B43)+COUNTIF(P3:P92,C43)+COUNTIF(P3:P92,D43)+COUNTIF(P3:P92,E43)+COUNTIF(P3:P92,F43)+COUNTIF(P3:P92,G43)+COUNTIF(P3:P92,H43)+COUNTIF(P3:P92,I43)=5,
COUNTIF(P3:P92,A44)+COUNTIF(P3:P92,B44)+COUNTIF(P3:P92,C44)+COUNTIF(P3:P92,D44)+COUNTIF(P3:P92,E44)+COUNTIF(P3:P92,F44)+COUNTIF(P3:P92,G44)+COUNTIF(P3:P92,H44)+COUNTIF(P3:P92,I44)=5),"CARTON PLEIN",
IF(OR(AND(COUNTIF(P3:P92,A45)+COUNTIF(P3:P92,B45)+COUNTIF(P3:P92,C45)+COUNTIF(P3:P92,D45)+COUNTIF(P3:P92,E45)+COUNTIF(P3:P92,F45)+COUNTIF(P3:P92,G45)+COUNTIF(P3:P92,H45)+COUNTIF(P3:P92,I45)=5,
COUNTIF(P3:P92,A43)+COUNTIF(P3:P92,B43)+COUNTIF(P3:P92,C43)+COUNTIF(P3:P92,D43)+COUNTIF(P3:P92,E43)+COUNTIF(P3:P92,F43)+COUNTIF(P3:P92,G43)+COUNTIF(P3:P92,H43)+COUNTIF(P3:P92,I43)=5),
AND(COUNTIF(P3:P92,A43)+COUNTIF(P3:P92,B43)+COUNTIF(P3:P92,C43)+COUNTIF(P3:P92,D43)+COUNTIF(P3:P92,E43)+COUNTIF(P3:P92,F43)+COUNTIF(P3:P92,G43)+COUNTIF(P3:P92,H43)+COUNTIF(P3:P92,I43)=5,
COUNTIF(P3:P92,A44)+COUNTIF(P3:P92,B44)+COUNTIF(P3:P92,C44)+COUNTIF(P3:P92,D44)+COUNTIF(P3:P92,E44)+COUNTIF(P3:P92,F44)+COUNTIF(P3:P92,G44)+COUNTIF(P3:P92,H44)+COUNTIF(P3:P92,I44)=5),
AND(COUNTIF(P3:P92,A45)+COUNTIF(P3:P92,B45)+COUNTIF(P3:P92,C45)+COUNTIF(P3:P92,D45)+COUNTIF(P3:P92,E45)+COUNTIF(P3:P92,F45)+COUNTIF(P3:P92,G45)+COUNTIF(P3:P92,H45)+COUNTIF(P3:P92,I45)=5,
COUNTIF(P3:P92,A44)+COUNTIF(P3:P92,B44)+COUNTIF(P3:P92,C44)+COUNTIF(P3:P92,D44)+COUNTIF(P3:P92,E44)+COUNTIF(P3:P92,F44)+COUNTIF(P3:P92,G44)+COUNTIF(P3:P92,H44)+COUNTIF(P3:P92,I44)=5)),"DOUBLE QUINE",""))</f>
        <v/>
      </c>
      <c r="P45" s="20"/>
      <c r="Q45" s="1"/>
    </row>
    <row r="46" spans="1:17" ht="12.75" customHeight="1" x14ac:dyDescent="0.25">
      <c r="A46">
        <v>2</v>
      </c>
      <c r="C46">
        <v>23</v>
      </c>
      <c r="E46">
        <v>48</v>
      </c>
      <c r="G46">
        <v>62</v>
      </c>
      <c r="I46">
        <v>81</v>
      </c>
      <c r="P46" s="20"/>
      <c r="Q46" s="1"/>
    </row>
    <row r="47" spans="1:17" ht="12.75" customHeight="1" x14ac:dyDescent="0.25">
      <c r="B47">
        <v>12</v>
      </c>
      <c r="D47">
        <v>33</v>
      </c>
      <c r="E47">
        <v>40</v>
      </c>
      <c r="G47">
        <v>60</v>
      </c>
      <c r="I47">
        <v>85</v>
      </c>
      <c r="P47" s="20"/>
      <c r="Q47" s="1"/>
    </row>
    <row r="48" spans="1:17" ht="12.75" customHeight="1" x14ac:dyDescent="0.25">
      <c r="A48">
        <v>6</v>
      </c>
      <c r="C48">
        <v>28</v>
      </c>
      <c r="D48">
        <v>34</v>
      </c>
      <c r="F48">
        <v>55</v>
      </c>
      <c r="H48">
        <v>76</v>
      </c>
      <c r="J48" s="2">
        <v>16</v>
      </c>
      <c r="K48" t="str">
        <f>IF(OR(COUNTIF(P3:P92,A48)+COUNTIF(P3:P92,B48)+COUNTIF(P3:P92,C48)+COUNTIF(P3:P92,D48)+COUNTIF(P3:P92,E48)+COUNTIF(P3:P92,F48)+COUNTIF(P3:P92,G48)+COUNTIF(P3:P92,H48)+COUNTIF(P3:P92,I48)=5,
COUNTIF(P3:P92,A46)+COUNTIF(P3:P92,B46)+COUNTIF(P3:P92,C46)+COUNTIF(P3:P92,D46)+COUNTIF(P3:P92,E46)+COUNTIF(P3:P92,F46)+COUNTIF(P3:P92,G46)+COUNTIF(P3:P92,H46)+COUNTIF(P3:P92,I46)=5,
COUNTIF(P3:P92,A47)+COUNTIF(P3:P92,B47)+COUNTIF(P3:P92,C47)+COUNTIF(P3:P92,D47)+COUNTIF(P3:P92,E47)+COUNTIF(P3:P92,F47)+COUNTIF(P3:P92,G47)+COUNTIF(P3:P92,H47)+COUNTIF(P3:P92,I47)=5),
"QUINE","")</f>
        <v/>
      </c>
      <c r="L48" t="str">
        <f>IF(AND(COUNTIF(P3:P92,A48)+COUNTIF(P3:P92,B48)+COUNTIF(P3:P92,C48)+COUNTIF(P3:P92,D48)+COUNTIF(P3:P92,E48)+COUNTIF(P3:P92,F48)+COUNTIF(P3:P92,G48)+COUNTIF(P3:P92,H48)+COUNTIF(P3:P92,I48)=5,
COUNTIF(P3:P92,A46)+COUNTIF(P3:P92,B46)+COUNTIF(P3:P92,C46)+COUNTIF(P3:P92,D46)+COUNTIF(P3:P92,E46)+COUNTIF(P3:P92,F46)+COUNTIF(P3:P92,G46)+COUNTIF(P3:P92,H46)+COUNTIF(P3:P92,I46)=5,
COUNTIF(P3:P92,A47)+COUNTIF(P3:P92,B47)+COUNTIF(P3:P92,C47)+COUNTIF(P3:P92,D47)+COUNTIF(P3:P92,E47)+COUNTIF(P3:P92,F47)+COUNTIF(P3:P92,G47)+COUNTIF(P3:P92,H47)+COUNTIF(P3:P92,I47)=5),"CARTON PLEIN",
IF(OR(AND(COUNTIF(P3:P92,A48)+COUNTIF(P3:P92,B48)+COUNTIF(P3:P92,C48)+COUNTIF(P3:P92,D48)+COUNTIF(P3:P92,E48)+COUNTIF(P3:P92,F48)+COUNTIF(P3:P92,G48)+COUNTIF(P3:P92,H48)+COUNTIF(P3:P92,I48)=5,
COUNTIF(P3:P92,A46)+COUNTIF(P3:P92,B46)+COUNTIF(P3:P92,C46)+COUNTIF(P3:P92,D46)+COUNTIF(P3:P92,E46)+COUNTIF(P3:P92,F46)+COUNTIF(P3:P92,G46)+COUNTIF(P3:P92,H46)+COUNTIF(P3:P92,I46)=5),
AND(COUNTIF(P3:P92,A46)+COUNTIF(P3:P92,B46)+COUNTIF(P3:P92,C46)+COUNTIF(P3:P92,D46)+COUNTIF(P3:P92,E46)+COUNTIF(P3:P92,F46)+COUNTIF(P3:P92,G46)+COUNTIF(P3:P92,H46)+COUNTIF(P3:P92,I46)=5,
COUNTIF(P3:P92,A47)+COUNTIF(P3:P92,B47)+COUNTIF(P3:P92,C47)+COUNTIF(P3:P92,D47)+COUNTIF(P3:P92,E47)+COUNTIF(P3:P92,F47)+COUNTIF(P3:P92,G47)+COUNTIF(P3:P92,H47)+COUNTIF(P3:P92,I47)=5),
AND(COUNTIF(P3:P92,A48)+COUNTIF(P3:P92,B48)+COUNTIF(P3:P92,C48)+COUNTIF(P3:P92,D48)+COUNTIF(P3:P92,E48)+COUNTIF(P3:P92,F48)+COUNTIF(P3:P92,G48)+COUNTIF(P3:P92,H48)+COUNTIF(P3:P92,I48)=5,
COUNTIF(P3:P92,A47)+COUNTIF(P3:P92,B47)+COUNTIF(P3:P92,C47)+COUNTIF(P3:P92,D47)+COUNTIF(P3:P92,E47)+COUNTIF(P3:P92,F47)+COUNTIF(P3:P92,G47)+COUNTIF(P3:P92,H47)+COUNTIF(P3:P92,I47)=5)),"DOUBLE QUINE",""))</f>
        <v/>
      </c>
      <c r="P48" s="20"/>
      <c r="Q48" s="1"/>
    </row>
    <row r="49" spans="1:17" ht="12.75" customHeight="1" x14ac:dyDescent="0.25">
      <c r="A49">
        <v>3</v>
      </c>
      <c r="B49">
        <v>19</v>
      </c>
      <c r="E49">
        <v>45</v>
      </c>
      <c r="G49">
        <v>66</v>
      </c>
      <c r="H49">
        <v>72</v>
      </c>
      <c r="P49" s="20"/>
      <c r="Q49" s="1"/>
    </row>
    <row r="50" spans="1:17" ht="12.75" customHeight="1" x14ac:dyDescent="0.25">
      <c r="A50">
        <v>7</v>
      </c>
      <c r="D50">
        <v>35</v>
      </c>
      <c r="F50">
        <v>50</v>
      </c>
      <c r="G50">
        <v>65</v>
      </c>
      <c r="I50">
        <v>82</v>
      </c>
      <c r="P50" s="20"/>
      <c r="Q50" s="1"/>
    </row>
    <row r="51" spans="1:17" ht="12.75" customHeight="1" x14ac:dyDescent="0.25">
      <c r="B51">
        <v>17</v>
      </c>
      <c r="C51">
        <v>25</v>
      </c>
      <c r="F51">
        <v>57</v>
      </c>
      <c r="H51">
        <v>73</v>
      </c>
      <c r="I51">
        <v>80</v>
      </c>
      <c r="J51" s="2">
        <v>17</v>
      </c>
      <c r="K51" t="str">
        <f>IF(OR(COUNTIF(P3:P92,A51)+COUNTIF(P3:P92,B51)+COUNTIF(P3:P92,C51)+COUNTIF(P3:P92,D51)+COUNTIF(P3:P92,E51)+COUNTIF(P3:P92,F51)+COUNTIF(P3:P92,G51)+COUNTIF(P3:P92,H51)+COUNTIF(P3:P92,I51)=5,
COUNTIF(P3:P92,A49)+COUNTIF(P3:P92,B49)+COUNTIF(P3:P92,C49)+COUNTIF(P3:P92,D49)+COUNTIF(P3:P92,E49)+COUNTIF(P3:P92,F49)+COUNTIF(P3:P92,G49)+COUNTIF(P3:P92,H49)+COUNTIF(P3:P92,I49)=5,
COUNTIF(P3:P92,A50)+COUNTIF(P3:P92,B50)+COUNTIF(P3:P92,C50)+COUNTIF(P3:P92,D50)+COUNTIF(P3:P92,E50)+COUNTIF(P3:P92,F50)+COUNTIF(P3:P92,G50)+COUNTIF(P3:P92,H50)+COUNTIF(P3:P92,I50)=5),
"QUINE","")</f>
        <v/>
      </c>
      <c r="L51" t="str">
        <f>IF(AND(COUNTIF(P3:P92,A51)+COUNTIF(P3:P92,B51)+COUNTIF(P3:P92,C51)+COUNTIF(P3:P92,D51)+COUNTIF(P3:P92,E51)+COUNTIF(P3:P92,F51)+COUNTIF(P3:P92,G51)+COUNTIF(P3:P92,H51)+COUNTIF(P3:P92,I51)=5,
COUNTIF(P3:P92,A49)+COUNTIF(P3:P92,B49)+COUNTIF(P3:P92,C49)+COUNTIF(P3:P92,D49)+COUNTIF(P3:P92,E49)+COUNTIF(P3:P92,F49)+COUNTIF(P3:P92,G49)+COUNTIF(P3:P92,H49)+COUNTIF(P3:P92,I49)=5,
COUNTIF(P3:P92,A50)+COUNTIF(P3:P92,B50)+COUNTIF(P3:P92,C50)+COUNTIF(P3:P92,D50)+COUNTIF(P3:P92,E50)+COUNTIF(P3:P92,F50)+COUNTIF(P3:P92,G50)+COUNTIF(P3:P92,H50)+COUNTIF(P3:P92,I50)=5),"CARTON PLEIN",
IF(OR(AND(COUNTIF(P3:P92,A51)+COUNTIF(P3:P92,B51)+COUNTIF(P3:P92,C51)+COUNTIF(P3:P92,D51)+COUNTIF(P3:P92,E51)+COUNTIF(P3:P92,F51)+COUNTIF(P3:P92,G51)+COUNTIF(P3:P92,H51)+COUNTIF(P3:P92,I51)=5,
COUNTIF(P3:P92,A49)+COUNTIF(P3:P92,B49)+COUNTIF(P3:P92,C49)+COUNTIF(P3:P92,D49)+COUNTIF(P3:P92,E49)+COUNTIF(P3:P92,F49)+COUNTIF(P3:P92,G49)+COUNTIF(P3:P92,H49)+COUNTIF(P3:P92,I49)=5),
AND(COUNTIF(P3:P92,A49)+COUNTIF(P3:P92,B49)+COUNTIF(P3:P92,C49)+COUNTIF(P3:P92,D49)+COUNTIF(P3:P92,E49)+COUNTIF(P3:P92,F49)+COUNTIF(P3:P92,G49)+COUNTIF(P3:P92,H49)+COUNTIF(P3:P92,I49)=5,
COUNTIF(P3:P92,A50)+COUNTIF(P3:P92,B50)+COUNTIF(P3:P92,C50)+COUNTIF(P3:P92,D50)+COUNTIF(P3:P92,E50)+COUNTIF(P3:P92,F50)+COUNTIF(P3:P92,G50)+COUNTIF(P3:P92,H50)+COUNTIF(P3:P92,I50)=5),
AND(COUNTIF(P3:P92,A51)+COUNTIF(P3:P92,B51)+COUNTIF(P3:P92,C51)+COUNTIF(P3:P92,D51)+COUNTIF(P3:P92,E51)+COUNTIF(P3:P92,F51)+COUNTIF(P3:P92,G51)+COUNTIF(P3:P92,H51)+COUNTIF(P3:P92,I51)=5,
COUNTIF(P3:P92,A50)+COUNTIF(P3:P92,B50)+COUNTIF(P3:P92,C50)+COUNTIF(P3:P92,D50)+COUNTIF(P3:P92,E50)+COUNTIF(P3:P92,F50)+COUNTIF(P3:P92,G50)+COUNTIF(P3:P92,H50)+COUNTIF(P3:P92,I50)=5)),"DOUBLE QUINE",""))</f>
        <v/>
      </c>
      <c r="P51" s="20"/>
      <c r="Q51" s="1"/>
    </row>
    <row r="52" spans="1:17" ht="12.75" customHeight="1" x14ac:dyDescent="0.25">
      <c r="A52">
        <v>8</v>
      </c>
      <c r="C52">
        <v>29</v>
      </c>
      <c r="E52">
        <v>47</v>
      </c>
      <c r="G52">
        <v>68</v>
      </c>
      <c r="H52">
        <v>70</v>
      </c>
      <c r="P52" s="20"/>
      <c r="Q52" s="1"/>
    </row>
    <row r="53" spans="1:17" ht="12.75" customHeight="1" x14ac:dyDescent="0.25">
      <c r="A53">
        <v>9</v>
      </c>
      <c r="B53">
        <v>15</v>
      </c>
      <c r="D53">
        <v>38</v>
      </c>
      <c r="G53">
        <v>69</v>
      </c>
      <c r="I53">
        <v>88</v>
      </c>
      <c r="P53" s="20"/>
      <c r="Q53" s="1"/>
    </row>
    <row r="54" spans="1:17" ht="12.75" customHeight="1" x14ac:dyDescent="0.25">
      <c r="B54">
        <v>11</v>
      </c>
      <c r="D54">
        <v>37</v>
      </c>
      <c r="F54">
        <v>52</v>
      </c>
      <c r="H54">
        <v>74</v>
      </c>
      <c r="I54">
        <v>84</v>
      </c>
      <c r="J54" s="2">
        <v>18</v>
      </c>
      <c r="K54" t="str">
        <f>IF(OR(COUNTIF(P3:P92,A54)+COUNTIF(P3:P92,B54)+COUNTIF(P3:P92,C54)+COUNTIF(P3:P92,D54)+COUNTIF(P3:P92,E54)+COUNTIF(P3:P92,F54)+COUNTIF(P3:P92,G54)+COUNTIF(P3:P92,H54)+COUNTIF(P3:P92,I54)=5,
COUNTIF(P3:P92,A52)+COUNTIF(P3:P92,B52)+COUNTIF(P3:P92,C52)+COUNTIF(P3:P92,D52)+COUNTIF(P3:P92,E52)+COUNTIF(P3:P92,F52)+COUNTIF(P3:P92,G52)+COUNTIF(P3:P92,H52)+COUNTIF(P3:P92,I52)=5,
COUNTIF(P3:P92,A53)+COUNTIF(P3:P92,B53)+COUNTIF(P3:P92,C53)+COUNTIF(P3:P92,D53)+COUNTIF(P3:P92,E53)+COUNTIF(P3:P92,F53)+COUNTIF(P3:P92,G53)+COUNTIF(P3:P92,H53)+COUNTIF(P3:P92,I53)=5),
"QUINE","")</f>
        <v/>
      </c>
      <c r="L54" t="str">
        <f>IF(AND(COUNTIF(P3:P92,A54)+COUNTIF(P3:P92,B54)+COUNTIF(P3:P92,C54)+COUNTIF(P3:P92,D54)+COUNTIF(P3:P92,E54)+COUNTIF(P3:P92,F54)+COUNTIF(P3:P92,G54)+COUNTIF(P3:P92,H54)+COUNTIF(P3:P92,I54)=5,
COUNTIF(P3:P92,A52)+COUNTIF(P3:P92,B52)+COUNTIF(P3:P92,C52)+COUNTIF(P3:P92,D52)+COUNTIF(P3:P92,E52)+COUNTIF(P3:P92,F52)+COUNTIF(P3:P92,G52)+COUNTIF(P3:P92,H52)+COUNTIF(P3:P92,I52)=5,
COUNTIF(P3:P92,A53)+COUNTIF(P3:P92,B53)+COUNTIF(P3:P92,C53)+COUNTIF(P3:P92,D53)+COUNTIF(P3:P92,E53)+COUNTIF(P3:P92,F53)+COUNTIF(P3:P92,G53)+COUNTIF(P3:P92,H53)+COUNTIF(P3:P92,I53)=5),"CARTON PLEIN",
IF(OR(AND(COUNTIF(P3:P92,A54)+COUNTIF(P3:P92,B54)+COUNTIF(P3:P92,C54)+COUNTIF(P3:P92,D54)+COUNTIF(P3:P92,E54)+COUNTIF(P3:P92,F54)+COUNTIF(P3:P92,G54)+COUNTIF(P3:P92,H54)+COUNTIF(P3:P92,I54)=5,
COUNTIF(P3:P92,A52)+COUNTIF(P3:P92,B52)+COUNTIF(P3:P92,C52)+COUNTIF(P3:P92,D52)+COUNTIF(P3:P92,E52)+COUNTIF(P3:P92,F52)+COUNTIF(P3:P92,G52)+COUNTIF(P3:P92,H52)+COUNTIF(P3:P92,I52)=5),
AND(COUNTIF(P3:P92,A52)+COUNTIF(P3:P92,B52)+COUNTIF(P3:P92,C52)+COUNTIF(P3:P92,D52)+COUNTIF(P3:P92,E52)+COUNTIF(P3:P92,F52)+COUNTIF(P3:P92,G52)+COUNTIF(P3:P92,H52)+COUNTIF(P3:P92,I52)=5,
COUNTIF(P3:P92,A53)+COUNTIF(P3:P92,B53)+COUNTIF(P3:P92,C53)+COUNTIF(P3:P92,D53)+COUNTIF(P3:P92,E53)+COUNTIF(P3:P92,F53)+COUNTIF(P3:P92,G53)+COUNTIF(P3:P92,H53)+COUNTIF(P3:P92,I53)=5),
AND(COUNTIF(P3:P92,A54)+COUNTIF(P3:P92,B54)+COUNTIF(P3:P92,C54)+COUNTIF(P3:P92,D54)+COUNTIF(P3:P92,E54)+COUNTIF(P3:P92,F54)+COUNTIF(P3:P92,G54)+COUNTIF(P3:P92,H54)+COUNTIF(P3:P92,I54)=5,
COUNTIF(P3:P92,A53)+COUNTIF(P3:P92,B53)+COUNTIF(P3:P92,C53)+COUNTIF(P3:P92,D53)+COUNTIF(P3:P92,E53)+COUNTIF(P3:P92,F53)+COUNTIF(P3:P92,G53)+COUNTIF(P3:P92,H53)+COUNTIF(P3:P92,I53)=5)),"DOUBLE QUINE",""))</f>
        <v/>
      </c>
      <c r="P54" s="20"/>
      <c r="Q54" s="1"/>
    </row>
    <row r="55" spans="1:17" ht="12.75" customHeight="1" x14ac:dyDescent="0.25">
      <c r="C55">
        <v>21</v>
      </c>
      <c r="D55">
        <v>32</v>
      </c>
      <c r="F55">
        <v>56</v>
      </c>
      <c r="G55">
        <v>65</v>
      </c>
      <c r="I55">
        <v>88</v>
      </c>
      <c r="P55" s="20"/>
      <c r="Q55" s="1"/>
    </row>
    <row r="56" spans="1:17" ht="12.75" customHeight="1" x14ac:dyDescent="0.25">
      <c r="A56">
        <v>6</v>
      </c>
      <c r="D56">
        <v>33</v>
      </c>
      <c r="F56">
        <v>59</v>
      </c>
      <c r="H56">
        <v>77</v>
      </c>
      <c r="I56">
        <v>90</v>
      </c>
      <c r="P56" s="20"/>
      <c r="Q56" s="1"/>
    </row>
    <row r="57" spans="1:17" ht="12.75" customHeight="1" x14ac:dyDescent="0.25">
      <c r="B57">
        <v>16</v>
      </c>
      <c r="C57">
        <v>29</v>
      </c>
      <c r="E57">
        <v>42</v>
      </c>
      <c r="G57">
        <v>62</v>
      </c>
      <c r="H57">
        <v>74</v>
      </c>
      <c r="J57" s="2">
        <v>19</v>
      </c>
      <c r="K57" t="str">
        <f>IF(OR(COUNTIF(P3:P92,A57)+COUNTIF(P3:P92,B57)+COUNTIF(P3:P92,C57)+COUNTIF(P3:P92,D57)+COUNTIF(P3:P92,E57)+COUNTIF(P3:P92,F57)+COUNTIF(P3:P92,G57)+COUNTIF(P3:P92,H57)+COUNTIF(P3:P92,I57)=5,
COUNTIF(P3:P92,A55)+COUNTIF(P3:P92,B55)+COUNTIF(P3:P92,C55)+COUNTIF(P3:P92,D55)+COUNTIF(P3:P92,E55)+COUNTIF(P3:P92,F55)+COUNTIF(P3:P92,G55)+COUNTIF(P3:P92,H55)+COUNTIF(P3:P92,I55)=5,
COUNTIF(P3:P92,A56)+COUNTIF(P3:P92,B56)+COUNTIF(P3:P92,C56)+COUNTIF(P3:P92,D56)+COUNTIF(P3:P92,E56)+COUNTIF(P3:P92,F56)+COUNTIF(P3:P92,G56)+COUNTIF(P3:P92,H56)+COUNTIF(P3:P92,I56)=5),
"QUINE","")</f>
        <v/>
      </c>
      <c r="L57" t="str">
        <f>IF(AND(COUNTIF(P3:P92,A57)+COUNTIF(P3:P92,B57)+COUNTIF(P3:P92,C57)+COUNTIF(P3:P92,D57)+COUNTIF(P3:P92,E57)+COUNTIF(P3:P92,F57)+COUNTIF(P3:P92,G57)+COUNTIF(P3:P92,H57)+COUNTIF(P3:P92,I57)=5,
COUNTIF(P3:P92,A55)+COUNTIF(P3:P92,B55)+COUNTIF(P3:P92,C55)+COUNTIF(P3:P92,D55)+COUNTIF(P3:P92,E55)+COUNTIF(P3:P92,F55)+COUNTIF(P3:P92,G55)+COUNTIF(P3:P92,H55)+COUNTIF(P3:P92,I55)=5,
COUNTIF(P3:P92,A56)+COUNTIF(P3:P92,B56)+COUNTIF(P3:P92,C56)+COUNTIF(P3:P92,D56)+COUNTIF(P3:P92,E56)+COUNTIF(P3:P92,F56)+COUNTIF(P3:P92,G56)+COUNTIF(P3:P92,H56)+COUNTIF(P3:P92,I56)=5),"CARTON PLEIN",
IF(OR(AND(COUNTIF(P3:P92,A57)+COUNTIF(P3:P92,B57)+COUNTIF(P3:P92,C57)+COUNTIF(P3:P92,D57)+COUNTIF(P3:P92,E57)+COUNTIF(P3:P92,F57)+COUNTIF(P3:P92,G57)+COUNTIF(P3:P92,H57)+COUNTIF(P3:P92,I57)=5,
COUNTIF(P3:P92,A55)+COUNTIF(P3:P92,B55)+COUNTIF(P3:P92,C55)+COUNTIF(P3:P92,D55)+COUNTIF(P3:P92,E55)+COUNTIF(P3:P92,F55)+COUNTIF(P3:P92,G55)+COUNTIF(P3:P92,H55)+COUNTIF(P3:P92,I55)=5),
AND(COUNTIF(P3:P92,A55)+COUNTIF(P3:P92,B55)+COUNTIF(P3:P92,C55)+COUNTIF(P3:P92,D55)+COUNTIF(P3:P92,E55)+COUNTIF(P3:P92,F55)+COUNTIF(P3:P92,G55)+COUNTIF(P3:P92,H55)+COUNTIF(P3:P92,I55)=5,
COUNTIF(P3:P92,A56)+COUNTIF(P3:P92,B56)+COUNTIF(P3:P92,C56)+COUNTIF(P3:P92,D56)+COUNTIF(P3:P92,E56)+COUNTIF(P3:P92,F56)+COUNTIF(P3:P92,G56)+COUNTIF(P3:P92,H56)+COUNTIF(P3:P92,I56)=5),
AND(COUNTIF(P3:P92,A57)+COUNTIF(P3:P92,B57)+COUNTIF(P3:P92,C57)+COUNTIF(P3:P92,D57)+COUNTIF(P3:P92,E57)+COUNTIF(P3:P92,F57)+COUNTIF(P3:P92,G57)+COUNTIF(P3:P92,H57)+COUNTIF(P3:P92,I57)=5,
COUNTIF(P3:P92,A56)+COUNTIF(P3:P92,B56)+COUNTIF(P3:P92,C56)+COUNTIF(P3:P92,D56)+COUNTIF(P3:P92,E56)+COUNTIF(P3:P92,F56)+COUNTIF(P3:P92,G56)+COUNTIF(P3:P92,H56)+COUNTIF(P3:P92,I56)=5)),"DOUBLE QUINE",""))</f>
        <v/>
      </c>
      <c r="P57" s="20"/>
      <c r="Q57" s="1"/>
    </row>
    <row r="58" spans="1:17" ht="12.75" customHeight="1" x14ac:dyDescent="0.25">
      <c r="B58">
        <v>12</v>
      </c>
      <c r="C58">
        <v>25</v>
      </c>
      <c r="E58">
        <v>40</v>
      </c>
      <c r="G58">
        <v>68</v>
      </c>
      <c r="I58">
        <v>81</v>
      </c>
      <c r="P58" s="20"/>
      <c r="Q58" s="1"/>
    </row>
    <row r="59" spans="1:17" ht="12.75" customHeight="1" x14ac:dyDescent="0.25">
      <c r="B59">
        <v>13</v>
      </c>
      <c r="D59">
        <v>30</v>
      </c>
      <c r="F59">
        <v>53</v>
      </c>
      <c r="H59">
        <v>78</v>
      </c>
      <c r="I59">
        <v>84</v>
      </c>
      <c r="P59" s="20"/>
      <c r="Q59" s="1"/>
    </row>
    <row r="60" spans="1:17" ht="12.75" customHeight="1" x14ac:dyDescent="0.25">
      <c r="A60">
        <v>3</v>
      </c>
      <c r="C60">
        <v>27</v>
      </c>
      <c r="E60">
        <v>46</v>
      </c>
      <c r="F60">
        <v>50</v>
      </c>
      <c r="H60">
        <v>76</v>
      </c>
      <c r="J60" s="2">
        <v>20</v>
      </c>
      <c r="K60" t="str">
        <f>IF(OR(COUNTIF(P3:P92,A60)+COUNTIF(P3:P92,B60)+COUNTIF(P3:P92,C60)+COUNTIF(P3:P92,D60)+COUNTIF(P3:P92,E60)+COUNTIF(P3:P92,F60)+COUNTIF(P3:P92,G60)+COUNTIF(P3:P92,H60)+COUNTIF(P3:P92,I60)=5,
COUNTIF(P3:P92,A58)+COUNTIF(P3:P92,B58)+COUNTIF(P3:P92,C58)+COUNTIF(P3:P92,D58)+COUNTIF(P3:P92,E58)+COUNTIF(P3:P92,F58)+COUNTIF(P3:P92,G58)+COUNTIF(P3:P92,H58)+COUNTIF(P3:P92,I58)=5,
COUNTIF(P3:P92,A59)+COUNTIF(P3:P92,B59)+COUNTIF(P3:P92,C59)+COUNTIF(P3:P92,D59)+COUNTIF(P3:P92,E59)+COUNTIF(P3:P92,F59)+COUNTIF(P3:P92,G59)+COUNTIF(P3:P92,H59)+COUNTIF(P3:P92,I59)=5),
"QUINE","")</f>
        <v/>
      </c>
      <c r="L60" t="str">
        <f>IF(AND(COUNTIF(P3:P92,A60)+COUNTIF(P3:P92,B60)+COUNTIF(P3:P92,C60)+COUNTIF(P3:P92,D60)+COUNTIF(P3:P92,E60)+COUNTIF(P3:P92,F60)+COUNTIF(P3:P92,G60)+COUNTIF(P3:P92,H60)+COUNTIF(P3:P92,I60)=5,
COUNTIF(P3:P92,A58)+COUNTIF(P3:P92,B58)+COUNTIF(P3:P92,C58)+COUNTIF(P3:P92,D58)+COUNTIF(P3:P92,E58)+COUNTIF(P3:P92,F58)+COUNTIF(P3:P92,G58)+COUNTIF(P3:P92,H58)+COUNTIF(P3:P92,I58)=5,
COUNTIF(P3:P92,A59)+COUNTIF(P3:P92,B59)+COUNTIF(P3:P92,C59)+COUNTIF(P3:P92,D59)+COUNTIF(P3:P92,E59)+COUNTIF(P3:P92,F59)+COUNTIF(P3:P92,G59)+COUNTIF(P3:P92,H59)+COUNTIF(P3:P92,I59)=5),"CARTON PLEIN",
IF(OR(AND(COUNTIF(P3:P92,A60)+COUNTIF(P3:P92,B60)+COUNTIF(P3:P92,C60)+COUNTIF(P3:P92,D60)+COUNTIF(P3:P92,E60)+COUNTIF(P3:P92,F60)+COUNTIF(P3:P92,G60)+COUNTIF(P3:P92,H60)+COUNTIF(P3:P92,I60)=5,
COUNTIF(P3:P92,A58)+COUNTIF(P3:P92,B58)+COUNTIF(P3:P92,C58)+COUNTIF(P3:P92,D58)+COUNTIF(P3:P92,E58)+COUNTIF(P3:P92,F58)+COUNTIF(P3:P92,G58)+COUNTIF(P3:P92,H58)+COUNTIF(P3:P92,I58)=5),
AND(COUNTIF(P3:P92,A58)+COUNTIF(P3:P92,B58)+COUNTIF(P3:P92,C58)+COUNTIF(P3:P92,D58)+COUNTIF(P3:P92,E58)+COUNTIF(P3:P92,F58)+COUNTIF(P3:P92,G58)+COUNTIF(P3:P92,H58)+COUNTIF(P3:P92,I58)=5,
COUNTIF(P3:P92,A59)+COUNTIF(P3:P92,B59)+COUNTIF(P3:P92,C59)+COUNTIF(P3:P92,D59)+COUNTIF(P3:P92,E59)+COUNTIF(P3:P92,F59)+COUNTIF(P3:P92,G59)+COUNTIF(P3:P92,H59)+COUNTIF(P3:P92,I59)=5),
AND(COUNTIF(P3:P92,A60)+COUNTIF(P3:P92,B60)+COUNTIF(P3:P92,C60)+COUNTIF(P3:P92,D60)+COUNTIF(P3:P92,E60)+COUNTIF(P3:P92,F60)+COUNTIF(P3:P92,G60)+COUNTIF(P3:P92,H60)+COUNTIF(P3:P92,I60)=5,
COUNTIF(P3:P92,A59)+COUNTIF(P3:P92,B59)+COUNTIF(P3:P92,C59)+COUNTIF(P3:P92,D59)+COUNTIF(P3:P92,E59)+COUNTIF(P3:P92,F59)+COUNTIF(P3:P92,G59)+COUNTIF(P3:P92,H59)+COUNTIF(P3:P92,I59)=5)),"DOUBLE QUINE",""))</f>
        <v/>
      </c>
      <c r="P60" s="20"/>
      <c r="Q60" s="1"/>
    </row>
    <row r="61" spans="1:17" ht="12.75" customHeight="1" x14ac:dyDescent="0.25">
      <c r="B61">
        <v>10</v>
      </c>
      <c r="C61">
        <v>26</v>
      </c>
      <c r="E61">
        <v>48</v>
      </c>
      <c r="F61">
        <v>54</v>
      </c>
      <c r="I61">
        <v>82</v>
      </c>
      <c r="P61" s="20"/>
      <c r="Q61" s="1"/>
    </row>
    <row r="62" spans="1:17" ht="12.75" customHeight="1" x14ac:dyDescent="0.25">
      <c r="A62">
        <v>9</v>
      </c>
      <c r="B62">
        <v>17</v>
      </c>
      <c r="D62">
        <v>31</v>
      </c>
      <c r="E62">
        <v>47</v>
      </c>
      <c r="G62">
        <v>63</v>
      </c>
      <c r="P62" s="20"/>
      <c r="Q62" s="1"/>
    </row>
    <row r="63" spans="1:17" ht="12.75" customHeight="1" x14ac:dyDescent="0.25">
      <c r="C63">
        <v>23</v>
      </c>
      <c r="D63">
        <v>36</v>
      </c>
      <c r="F63">
        <v>52</v>
      </c>
      <c r="H63">
        <v>72</v>
      </c>
      <c r="I63">
        <v>83</v>
      </c>
      <c r="J63" s="2">
        <v>21</v>
      </c>
      <c r="K63" t="str">
        <f>IF(OR(COUNTIF(P3:P92,A63)+COUNTIF(P3:P92,B63)+COUNTIF(P3:P92,C63)+COUNTIF(P3:P92,D63)+COUNTIF(P3:P92,E63)+COUNTIF(P3:P92,F63)+COUNTIF(P3:P92,G63)+COUNTIF(P3:P92,H63)+COUNTIF(P3:P92,I63)=5,
COUNTIF(P3:P92,A61)+COUNTIF(P3:P92,B61)+COUNTIF(P3:P92,C61)+COUNTIF(P3:P92,D61)+COUNTIF(P3:P92,E61)+COUNTIF(P3:P92,F61)+COUNTIF(P3:P92,G61)+COUNTIF(P3:P92,H61)+COUNTIF(P3:P92,I61)=5,
COUNTIF(P3:P92,A62)+COUNTIF(P3:P92,B62)+COUNTIF(P3:P92,C62)+COUNTIF(P3:P92,D62)+COUNTIF(P3:P92,E62)+COUNTIF(P3:P92,F62)+COUNTIF(P3:P92,G62)+COUNTIF(P3:P92,H62)+COUNTIF(P3:P92,I62)=5),
"QUINE","")</f>
        <v/>
      </c>
      <c r="L63" t="str">
        <f>IF(AND(COUNTIF(P3:P92,A63)+COUNTIF(P3:P92,B63)+COUNTIF(P3:P92,C63)+COUNTIF(P3:P92,D63)+COUNTIF(P3:P92,E63)+COUNTIF(P3:P92,F63)+COUNTIF(P3:P92,G63)+COUNTIF(P3:P92,H63)+COUNTIF(P3:P92,I63)=5,
COUNTIF(P3:P92,A61)+COUNTIF(P3:P92,B61)+COUNTIF(P3:P92,C61)+COUNTIF(P3:P92,D61)+COUNTIF(P3:P92,E61)+COUNTIF(P3:P92,F61)+COUNTIF(P3:P92,G61)+COUNTIF(P3:P92,H61)+COUNTIF(P3:P92,I61)=5,
COUNTIF(P3:P92,A62)+COUNTIF(P3:P92,B62)+COUNTIF(P3:P92,C62)+COUNTIF(P3:P92,D62)+COUNTIF(P3:P92,E62)+COUNTIF(P3:P92,F62)+COUNTIF(P3:P92,G62)+COUNTIF(P3:P92,H62)+COUNTIF(P3:P92,I62)=5),"CARTON PLEIN",
IF(OR(AND(COUNTIF(P3:P92,A63)+COUNTIF(P3:P92,B63)+COUNTIF(P3:P92,C63)+COUNTIF(P3:P92,D63)+COUNTIF(P3:P92,E63)+COUNTIF(P3:P92,F63)+COUNTIF(P3:P92,G63)+COUNTIF(P3:P92,H63)+COUNTIF(P3:P92,I63)=5,
COUNTIF(P3:P92,A61)+COUNTIF(P3:P92,B61)+COUNTIF(P3:P92,C61)+COUNTIF(P3:P92,D61)+COUNTIF(P3:P92,E61)+COUNTIF(P3:P92,F61)+COUNTIF(P3:P92,G61)+COUNTIF(P3:P92,H61)+COUNTIF(P3:P92,I61)=5),
AND(COUNTIF(P3:P92,A61)+COUNTIF(P3:P92,B61)+COUNTIF(P3:P92,C61)+COUNTIF(P3:P92,D61)+COUNTIF(P3:P92,E61)+COUNTIF(P3:P92,F61)+COUNTIF(P3:P92,G61)+COUNTIF(P3:P92,H61)+COUNTIF(P3:P92,I61)=5,
COUNTIF(P3:P92,A62)+COUNTIF(P3:P92,B62)+COUNTIF(P3:P92,C62)+COUNTIF(P3:P92,D62)+COUNTIF(P3:P92,E62)+COUNTIF(P3:P92,F62)+COUNTIF(P3:P92,G62)+COUNTIF(P3:P92,H62)+COUNTIF(P3:P92,I62)=5),
AND(COUNTIF(P3:P92,A63)+COUNTIF(P3:P92,B63)+COUNTIF(P3:P92,C63)+COUNTIF(P3:P92,D63)+COUNTIF(P3:P92,E63)+COUNTIF(P3:P92,F63)+COUNTIF(P3:P92,G63)+COUNTIF(P3:P92,H63)+COUNTIF(P3:P92,I63)=5,
COUNTIF(P3:P92,A62)+COUNTIF(P3:P92,B62)+COUNTIF(P3:P92,C62)+COUNTIF(P3:P92,D62)+COUNTIF(P3:P92,E62)+COUNTIF(P3:P92,F62)+COUNTIF(P3:P92,G62)+COUNTIF(P3:P92,H62)+COUNTIF(P3:P92,I62)=5)),"DOUBLE QUINE",""))</f>
        <v/>
      </c>
      <c r="P63" s="20"/>
      <c r="Q63" s="1"/>
    </row>
    <row r="64" spans="1:17" ht="12.75" customHeight="1" x14ac:dyDescent="0.25">
      <c r="A64">
        <v>4</v>
      </c>
      <c r="D64">
        <v>35</v>
      </c>
      <c r="E64">
        <v>44</v>
      </c>
      <c r="G64">
        <v>60</v>
      </c>
      <c r="I64">
        <v>87</v>
      </c>
      <c r="P64" s="20"/>
      <c r="Q64" s="1"/>
    </row>
    <row r="65" spans="1:17" ht="12.75" customHeight="1" x14ac:dyDescent="0.25">
      <c r="A65">
        <v>8</v>
      </c>
      <c r="C65">
        <v>28</v>
      </c>
      <c r="D65">
        <v>38</v>
      </c>
      <c r="G65">
        <v>66</v>
      </c>
      <c r="H65">
        <v>79</v>
      </c>
      <c r="P65" s="20"/>
      <c r="Q65" s="1"/>
    </row>
    <row r="66" spans="1:17" ht="12.75" customHeight="1" x14ac:dyDescent="0.25">
      <c r="B66">
        <v>18</v>
      </c>
      <c r="C66">
        <v>20</v>
      </c>
      <c r="F66">
        <v>55</v>
      </c>
      <c r="H66">
        <v>75</v>
      </c>
      <c r="I66">
        <v>85</v>
      </c>
      <c r="J66" s="2">
        <v>22</v>
      </c>
      <c r="K66" t="str">
        <f>IF(OR(COUNTIF(P3:P92,A66)+COUNTIF(P3:P92,B66)+COUNTIF(P3:P92,C66)+COUNTIF(P3:P92,D66)+COUNTIF(P3:P92,E66)+COUNTIF(P3:P92,F66)+COUNTIF(P3:P92,G66)+COUNTIF(P3:P92,H66)+COUNTIF(P3:P92,I66)=5,
COUNTIF(P3:P92,A64)+COUNTIF(P3:P92,B64)+COUNTIF(P3:P92,C64)+COUNTIF(P3:P92,D64)+COUNTIF(P3:P92,E64)+COUNTIF(P3:P92,F64)+COUNTIF(P3:P92,G64)+COUNTIF(P3:P92,H64)+COUNTIF(P3:P92,I64)=5,
COUNTIF(P3:P92,A65)+COUNTIF(P3:P92,B65)+COUNTIF(P3:P92,C65)+COUNTIF(P3:P92,D65)+COUNTIF(P3:P92,E65)+COUNTIF(P3:P92,F65)+COUNTIF(P3:P92,G65)+COUNTIF(P3:P92,H65)+COUNTIF(P3:P92,I65)=5),
"QUINE","")</f>
        <v/>
      </c>
      <c r="L66" t="str">
        <f>IF(AND(COUNTIF(P3:P92,A66)+COUNTIF(P3:P92,B66)+COUNTIF(P3:P92,C66)+COUNTIF(P3:P92,D66)+COUNTIF(P3:P92,E66)+COUNTIF(P3:P92,F66)+COUNTIF(P3:P92,G66)+COUNTIF(P3:P92,H66)+COUNTIF(P3:P92,I66)=5,
COUNTIF(P3:P92,A64)+COUNTIF(P3:P92,B64)+COUNTIF(P3:P92,C64)+COUNTIF(P3:P92,D64)+COUNTIF(P3:P92,E64)+COUNTIF(P3:P92,F64)+COUNTIF(P3:P92,G64)+COUNTIF(P3:P92,H64)+COUNTIF(P3:P92,I64)=5,
COUNTIF(P3:P92,A65)+COUNTIF(P3:P92,B65)+COUNTIF(P3:P92,C65)+COUNTIF(P3:P92,D65)+COUNTIF(P3:P92,E65)+COUNTIF(P3:P92,F65)+COUNTIF(P3:P92,G65)+COUNTIF(P3:P92,H65)+COUNTIF(P3:P92,I65)=5),"CARTON PLEIN",
IF(OR(AND(COUNTIF(P3:P92,A66)+COUNTIF(P3:P92,B66)+COUNTIF(P3:P92,C66)+COUNTIF(P3:P92,D66)+COUNTIF(P3:P92,E66)+COUNTIF(P3:P92,F66)+COUNTIF(P3:P92,G66)+COUNTIF(P3:P92,H66)+COUNTIF(P3:P92,I66)=5,
COUNTIF(P3:P92,A64)+COUNTIF(P3:P92,B64)+COUNTIF(P3:P92,C64)+COUNTIF(P3:P92,D64)+COUNTIF(P3:P92,E64)+COUNTIF(P3:P92,F64)+COUNTIF(P3:P92,G64)+COUNTIF(P3:P92,H64)+COUNTIF(P3:P92,I64)=5),
AND(COUNTIF(P3:P92,A64)+COUNTIF(P3:P92,B64)+COUNTIF(P3:P92,C64)+COUNTIF(P3:P92,D64)+COUNTIF(P3:P92,E64)+COUNTIF(P3:P92,F64)+COUNTIF(P3:P92,G64)+COUNTIF(P3:P92,H64)+COUNTIF(P3:P92,I64)=5,
COUNTIF(P3:P92,A65)+COUNTIF(P3:P92,B65)+COUNTIF(P3:P92,C65)+COUNTIF(P3:P92,D65)+COUNTIF(P3:P92,E65)+COUNTIF(P3:P92,F65)+COUNTIF(P3:P92,G65)+COUNTIF(P3:P92,H65)+COUNTIF(P3:P92,I65)=5),
AND(COUNTIF(P3:P92,A66)+COUNTIF(P3:P92,B66)+COUNTIF(P3:P92,C66)+COUNTIF(P3:P92,D66)+COUNTIF(P3:P92,E66)+COUNTIF(P3:P92,F66)+COUNTIF(P3:P92,G66)+COUNTIF(P3:P92,H66)+COUNTIF(P3:P92,I66)=5,
COUNTIF(P3:P92,A65)+COUNTIF(P3:P92,B65)+COUNTIF(P3:P92,C65)+COUNTIF(P3:P92,D65)+COUNTIF(P3:P92,E65)+COUNTIF(P3:P92,F65)+COUNTIF(P3:P92,G65)+COUNTIF(P3:P92,H65)+COUNTIF(P3:P92,I65)=5)),"DOUBLE QUINE",""))</f>
        <v/>
      </c>
      <c r="P66" s="20"/>
      <c r="Q66" s="1"/>
    </row>
    <row r="67" spans="1:17" ht="12.75" customHeight="1" x14ac:dyDescent="0.25">
      <c r="A67">
        <v>2</v>
      </c>
      <c r="B67">
        <v>15</v>
      </c>
      <c r="E67">
        <v>49</v>
      </c>
      <c r="F67">
        <v>58</v>
      </c>
      <c r="H67">
        <v>73</v>
      </c>
      <c r="P67" s="20"/>
      <c r="Q67" s="1"/>
    </row>
    <row r="68" spans="1:17" ht="12.75" customHeight="1" x14ac:dyDescent="0.25">
      <c r="A68">
        <v>1</v>
      </c>
      <c r="D68">
        <v>37</v>
      </c>
      <c r="E68">
        <v>43</v>
      </c>
      <c r="G68">
        <v>67</v>
      </c>
      <c r="H68">
        <v>71</v>
      </c>
      <c r="P68" s="20"/>
      <c r="Q68" s="1"/>
    </row>
    <row r="69" spans="1:17" ht="12.75" customHeight="1" x14ac:dyDescent="0.25">
      <c r="B69">
        <v>14</v>
      </c>
      <c r="C69">
        <v>22</v>
      </c>
      <c r="F69">
        <v>57</v>
      </c>
      <c r="G69">
        <v>64</v>
      </c>
      <c r="I69">
        <v>80</v>
      </c>
      <c r="J69" s="2">
        <v>23</v>
      </c>
      <c r="K69" t="str">
        <f>IF(OR(COUNTIF(P3:P92,A69)+COUNTIF(P3:P92,B69)+COUNTIF(P3:P92,C69)+COUNTIF(P3:P92,D69)+COUNTIF(P3:P92,E69)+COUNTIF(P3:P92,F69)+COUNTIF(P3:P92,G69)+COUNTIF(P3:P92,H69)+COUNTIF(P3:P92,I69)=5,
COUNTIF(P3:P92,A67)+COUNTIF(P3:P92,B67)+COUNTIF(P3:P92,C67)+COUNTIF(P3:P92,D67)+COUNTIF(P3:P92,E67)+COUNTIF(P3:P92,F67)+COUNTIF(P3:P92,G67)+COUNTIF(P3:P92,H67)+COUNTIF(P3:P92,I67)=5,
COUNTIF(P3:P92,A68)+COUNTIF(P3:P92,B68)+COUNTIF(P3:P92,C68)+COUNTIF(P3:P92,D68)+COUNTIF(P3:P92,E68)+COUNTIF(P3:P92,F68)+COUNTIF(P3:P92,G68)+COUNTIF(P3:P92,H68)+COUNTIF(P3:P92,I68)=5),
"QUINE","")</f>
        <v/>
      </c>
      <c r="L69" t="str">
        <f>IF(AND(COUNTIF(P3:P92,A69)+COUNTIF(P3:P92,B69)+COUNTIF(P3:P92,C69)+COUNTIF(P3:P92,D69)+COUNTIF(P3:P92,E69)+COUNTIF(P3:P92,F69)+COUNTIF(P3:P92,G69)+COUNTIF(P3:P92,H69)+COUNTIF(P3:P92,I69)=5,
COUNTIF(P3:P92,A67)+COUNTIF(P3:P92,B67)+COUNTIF(P3:P92,C67)+COUNTIF(P3:P92,D67)+COUNTIF(P3:P92,E67)+COUNTIF(P3:P92,F67)+COUNTIF(P3:P92,G67)+COUNTIF(P3:P92,H67)+COUNTIF(P3:P92,I67)=5,
COUNTIF(P3:P92,A68)+COUNTIF(P3:P92,B68)+COUNTIF(P3:P92,C68)+COUNTIF(P3:P92,D68)+COUNTIF(P3:P92,E68)+COUNTIF(P3:P92,F68)+COUNTIF(P3:P92,G68)+COUNTIF(P3:P92,H68)+COUNTIF(P3:P92,I68)=5),"CARTON PLEIN",
IF(OR(AND(COUNTIF(P3:P92,A69)+COUNTIF(P3:P92,B69)+COUNTIF(P3:P92,C69)+COUNTIF(P3:P92,D69)+COUNTIF(P3:P92,E69)+COUNTIF(P3:P92,F69)+COUNTIF(P3:P92,G69)+COUNTIF(P3:P92,H69)+COUNTIF(P3:P92,I69)=5,
COUNTIF(P3:P92,A67)+COUNTIF(P3:P92,B67)+COUNTIF(P3:P92,C67)+COUNTIF(P3:P92,D67)+COUNTIF(P3:P92,E67)+COUNTIF(P3:P92,F67)+COUNTIF(P3:P92,G67)+COUNTIF(P3:P92,H67)+COUNTIF(P3:P92,I67)=5),
AND(COUNTIF(P3:P92,A67)+COUNTIF(P3:P92,B67)+COUNTIF(P3:P92,C67)+COUNTIF(P3:P92,D67)+COUNTIF(P3:P92,E67)+COUNTIF(P3:P92,F67)+COUNTIF(P3:P92,G67)+COUNTIF(P3:P92,H67)+COUNTIF(P3:P92,I67)=5,
COUNTIF(P3:P92,A68)+COUNTIF(P3:P92,B68)+COUNTIF(P3:P92,C68)+COUNTIF(P3:P92,D68)+COUNTIF(P3:P92,E68)+COUNTIF(P3:P92,F68)+COUNTIF(P3:P92,G68)+COUNTIF(P3:P92,H68)+COUNTIF(P3:P92,I68)=5),
AND(COUNTIF(P3:P92,A69)+COUNTIF(P3:P92,B69)+COUNTIF(P3:P92,C69)+COUNTIF(P3:P92,D69)+COUNTIF(P3:P92,E69)+COUNTIF(P3:P92,F69)+COUNTIF(P3:P92,G69)+COUNTIF(P3:P92,H69)+COUNTIF(P3:P92,I69)=5,
COUNTIF(P3:P92,A68)+COUNTIF(P3:P92,B68)+COUNTIF(P3:P92,C68)+COUNTIF(P3:P92,D68)+COUNTIF(P3:P92,E68)+COUNTIF(P3:P92,F68)+COUNTIF(P3:P92,G68)+COUNTIF(P3:P92,H68)+COUNTIF(P3:P92,I68)=5)),"DOUBLE QUINE",""))</f>
        <v/>
      </c>
      <c r="P69" s="20"/>
      <c r="Q69" s="1"/>
    </row>
    <row r="70" spans="1:17" ht="12.75" customHeight="1" x14ac:dyDescent="0.25">
      <c r="B70">
        <v>19</v>
      </c>
      <c r="C70">
        <v>24</v>
      </c>
      <c r="E70">
        <v>41</v>
      </c>
      <c r="F70">
        <v>51</v>
      </c>
      <c r="I70">
        <v>86</v>
      </c>
      <c r="P70" s="20"/>
      <c r="Q70" s="1"/>
    </row>
    <row r="71" spans="1:17" ht="12.75" customHeight="1" x14ac:dyDescent="0.25">
      <c r="A71">
        <v>5</v>
      </c>
      <c r="B71">
        <v>11</v>
      </c>
      <c r="D71">
        <v>39</v>
      </c>
      <c r="G71">
        <v>61</v>
      </c>
      <c r="H71">
        <v>70</v>
      </c>
      <c r="P71" s="20"/>
      <c r="Q71" s="1"/>
    </row>
    <row r="72" spans="1:17" ht="12.75" customHeight="1" x14ac:dyDescent="0.25">
      <c r="A72">
        <v>7</v>
      </c>
      <c r="D72">
        <v>34</v>
      </c>
      <c r="E72">
        <v>45</v>
      </c>
      <c r="G72">
        <v>69</v>
      </c>
      <c r="I72">
        <v>89</v>
      </c>
      <c r="J72" s="2">
        <v>24</v>
      </c>
      <c r="K72" t="str">
        <f>IF(OR(COUNTIF(P3:P92,A72)+COUNTIF(P3:P92,B72)+COUNTIF(P3:P92,C72)+COUNTIF(P3:P92,D72)+COUNTIF(P3:P92,E72)+COUNTIF(P3:P92,F72)+COUNTIF(P3:P92,G72)+COUNTIF(P3:P92,H72)+COUNTIF(P3:P92,I72)=5,
COUNTIF(P3:P92,A70)+COUNTIF(P3:P92,B70)+COUNTIF(P3:P92,C70)+COUNTIF(P3:P92,D70)+COUNTIF(P3:P92,E70)+COUNTIF(P3:P92,F70)+COUNTIF(P3:P92,G70)+COUNTIF(P3:P92,H70)+COUNTIF(P3:P92,I70)=5,
COUNTIF(P3:P92,A71)+COUNTIF(P3:P92,B71)+COUNTIF(P3:P92,C71)+COUNTIF(P3:P92,D71)+COUNTIF(P3:P92,E71)+COUNTIF(P3:P92,F71)+COUNTIF(P3:P92,G71)+COUNTIF(P3:P92,H71)+COUNTIF(P3:P92,I71)=5),
"QUINE","")</f>
        <v/>
      </c>
      <c r="L72" t="str">
        <f>IF(AND(COUNTIF(P3:P92,A72)+COUNTIF(P3:P92,B72)+COUNTIF(P3:P92,C72)+COUNTIF(P3:P92,D72)+COUNTIF(P3:P92,E72)+COUNTIF(P3:P92,F72)+COUNTIF(P3:P92,G72)+COUNTIF(P3:P92,H72)+COUNTIF(P3:P92,I72)=5,
COUNTIF(P3:P92,A70)+COUNTIF(P3:P92,B70)+COUNTIF(P3:P92,C70)+COUNTIF(P3:P92,D70)+COUNTIF(P3:P92,E70)+COUNTIF(P3:P92,F70)+COUNTIF(P3:P92,G70)+COUNTIF(P3:P92,H70)+COUNTIF(P3:P92,I70)=5,
COUNTIF(P3:P92,A71)+COUNTIF(P3:P92,B71)+COUNTIF(P3:P92,C71)+COUNTIF(P3:P92,D71)+COUNTIF(P3:P92,E71)+COUNTIF(P3:P92,F71)+COUNTIF(P3:P92,G71)+COUNTIF(P3:P92,H71)+COUNTIF(P3:P92,I71)=5),"CARTON PLEIN",
IF(OR(AND(COUNTIF(P3:P92,A72)+COUNTIF(P3:P92,B72)+COUNTIF(P3:P92,C72)+COUNTIF(P3:P92,D72)+COUNTIF(P3:P92,E72)+COUNTIF(P3:P92,F72)+COUNTIF(P3:P92,G72)+COUNTIF(P3:P92,H72)+COUNTIF(P3:P92,I72)=5,
COUNTIF(P3:P92,A70)+COUNTIF(P3:P92,B70)+COUNTIF(P3:P92,C70)+COUNTIF(P3:P92,D70)+COUNTIF(P3:P92,E70)+COUNTIF(P3:P92,F70)+COUNTIF(P3:P92,G70)+COUNTIF(P3:P92,H70)+COUNTIF(P3:P92,I70)=5),
AND(COUNTIF(P3:P92,A70)+COUNTIF(P3:P92,B70)+COUNTIF(P3:P92,C70)+COUNTIF(P3:P92,D70)+COUNTIF(P3:P92,E70)+COUNTIF(P3:P92,F70)+COUNTIF(P3:P92,G70)+COUNTIF(P3:P92,H70)+COUNTIF(P3:P92,I70)=5,
COUNTIF(P3:P92,A71)+COUNTIF(P3:P92,B71)+COUNTIF(P3:P92,C71)+COUNTIF(P3:P92,D71)+COUNTIF(P3:P92,E71)+COUNTIF(P3:P92,F71)+COUNTIF(P3:P92,G71)+COUNTIF(P3:P92,H71)+COUNTIF(P3:P92,I71)=5),
AND(COUNTIF(P3:P92,A72)+COUNTIF(P3:P92,B72)+COUNTIF(P3:P92,C72)+COUNTIF(P3:P92,D72)+COUNTIF(P3:P92,E72)+COUNTIF(P3:P92,F72)+COUNTIF(P3:P92,G72)+COUNTIF(P3:P92,H72)+COUNTIF(P3:P92,I72)=5,
COUNTIF(P3:P92,A71)+COUNTIF(P3:P92,B71)+COUNTIF(P3:P92,C71)+COUNTIF(P3:P92,D71)+COUNTIF(P3:P92,E71)+COUNTIF(P3:P92,F71)+COUNTIF(P3:P92,G71)+COUNTIF(P3:P92,H71)+COUNTIF(P3:P92,I71)=5)),"DOUBLE QUINE",""))</f>
        <v/>
      </c>
      <c r="P72" s="20"/>
      <c r="Q72" s="1"/>
    </row>
    <row r="73" spans="1:17" ht="12.75" customHeight="1" x14ac:dyDescent="0.25">
      <c r="C73">
        <v>20</v>
      </c>
      <c r="D73">
        <v>31</v>
      </c>
      <c r="F73">
        <v>50</v>
      </c>
      <c r="G73">
        <v>67</v>
      </c>
      <c r="I73">
        <v>88</v>
      </c>
      <c r="P73" s="20"/>
      <c r="Q73" s="1"/>
    </row>
    <row r="74" spans="1:17" ht="12.75" customHeight="1" x14ac:dyDescent="0.25">
      <c r="A74">
        <v>4</v>
      </c>
      <c r="D74">
        <v>38</v>
      </c>
      <c r="E74">
        <v>45</v>
      </c>
      <c r="G74">
        <v>65</v>
      </c>
      <c r="H74">
        <v>79</v>
      </c>
      <c r="P74" s="20"/>
      <c r="Q74" s="1"/>
    </row>
    <row r="75" spans="1:17" ht="12.75" customHeight="1" x14ac:dyDescent="0.25">
      <c r="B75">
        <v>13</v>
      </c>
      <c r="E75">
        <v>48</v>
      </c>
      <c r="F75">
        <v>58</v>
      </c>
      <c r="H75">
        <v>74</v>
      </c>
      <c r="I75">
        <v>80</v>
      </c>
      <c r="J75" s="2">
        <v>25</v>
      </c>
      <c r="K75" t="str">
        <f>IF(OR(COUNTIF(P3:P92,A75)+COUNTIF(P3:P92,B75)+COUNTIF(P3:P92,C75)+COUNTIF(P3:P92,D75)+COUNTIF(P3:P92,E75)+COUNTIF(P3:P92,F75)+COUNTIF(P3:P92,G75)+COUNTIF(P3:P92,H75)+COUNTIF(P3:P92,I75)=5,
COUNTIF(P3:P92,A73)+COUNTIF(P3:P92,B73)+COUNTIF(P3:P92,C73)+COUNTIF(P3:P92,D73)+COUNTIF(P3:P92,E73)+COUNTIF(P3:P92,F73)+COUNTIF(P3:P92,G73)+COUNTIF(P3:P92,H73)+COUNTIF(P3:P92,I73)=5,
COUNTIF(P3:P92,A74)+COUNTIF(P3:P92,B74)+COUNTIF(P3:P92,C74)+COUNTIF(P3:P92,D74)+COUNTIF(P3:P92,E74)+COUNTIF(P3:P92,F74)+COUNTIF(P3:P92,G74)+COUNTIF(P3:P92,H74)+COUNTIF(P3:P92,I74)=5),
"QUINE","")</f>
        <v/>
      </c>
      <c r="L75" t="str">
        <f>IF(AND(COUNTIF(P3:P92,A75)+COUNTIF(P3:P92,B75)+COUNTIF(P3:P92,C75)+COUNTIF(P3:P92,D75)+COUNTIF(P3:P92,E75)+COUNTIF(P3:P92,F75)+COUNTIF(P3:P92,G75)+COUNTIF(P3:P92,H75)+COUNTIF(P3:P92,I75)=5,
COUNTIF(P3:P92,A73)+COUNTIF(P3:P92,B73)+COUNTIF(P3:P92,C73)+COUNTIF(P3:P92,D73)+COUNTIF(P3:P92,E73)+COUNTIF(P3:P92,F73)+COUNTIF(P3:P92,G73)+COUNTIF(P3:P92,H73)+COUNTIF(P3:P92,I73)=5,
COUNTIF(P3:P92,A74)+COUNTIF(P3:P92,B74)+COUNTIF(P3:P92,C74)+COUNTIF(P3:P92,D74)+COUNTIF(P3:P92,E74)+COUNTIF(P3:P92,F74)+COUNTIF(P3:P92,G74)+COUNTIF(P3:P92,H74)+COUNTIF(P3:P92,I74)=5),"CARTON PLEIN",
IF(OR(AND(COUNTIF(P3:P92,A75)+COUNTIF(P3:P92,B75)+COUNTIF(P3:P92,C75)+COUNTIF(P3:P92,D75)+COUNTIF(P3:P92,E75)+COUNTIF(P3:P92,F75)+COUNTIF(P3:P92,G75)+COUNTIF(P3:P92,H75)+COUNTIF(P3:P92,I75)=5,
COUNTIF(P3:P92,A73)+COUNTIF(P3:P92,B73)+COUNTIF(P3:P92,C73)+COUNTIF(P3:P92,D73)+COUNTIF(P3:P92,E73)+COUNTIF(P3:P92,F73)+COUNTIF(P3:P92,G73)+COUNTIF(P3:P92,H73)+COUNTIF(P3:P92,I73)=5),
AND(COUNTIF(P3:P92,A73)+COUNTIF(P3:P92,B73)+COUNTIF(P3:P92,C73)+COUNTIF(P3:P92,D73)+COUNTIF(P3:P92,E73)+COUNTIF(P3:P92,F73)+COUNTIF(P3:P92,G73)+COUNTIF(P3:P92,H73)+COUNTIF(P3:P92,I73)=5,
COUNTIF(P3:P92,A74)+COUNTIF(P3:P92,B74)+COUNTIF(P3:P92,C74)+COUNTIF(P3:P92,D74)+COUNTIF(P3:P92,E74)+COUNTIF(P3:P92,F74)+COUNTIF(P3:P92,G74)+COUNTIF(P3:P92,H74)+COUNTIF(P3:P92,I74)=5),
AND(COUNTIF(P3:P92,A75)+COUNTIF(P3:P92,B75)+COUNTIF(P3:P92,C75)+COUNTIF(P3:P92,D75)+COUNTIF(P3:P92,E75)+COUNTIF(P3:P92,F75)+COUNTIF(P3:P92,G75)+COUNTIF(P3:P92,H75)+COUNTIF(P3:P92,I75)=5,
COUNTIF(P3:P92,A74)+COUNTIF(P3:P92,B74)+COUNTIF(P3:P92,C74)+COUNTIF(P3:P92,D74)+COUNTIF(P3:P92,E74)+COUNTIF(P3:P92,F74)+COUNTIF(P3:P92,G74)+COUNTIF(P3:P92,H74)+COUNTIF(P3:P92,I74)=5)),"DOUBLE QUINE",""))</f>
        <v/>
      </c>
      <c r="P75" s="20"/>
      <c r="Q75" s="1"/>
    </row>
    <row r="76" spans="1:17" ht="12.75" customHeight="1" x14ac:dyDescent="0.25">
      <c r="A76">
        <v>2</v>
      </c>
      <c r="D76">
        <v>33</v>
      </c>
      <c r="E76">
        <v>47</v>
      </c>
      <c r="G76">
        <v>68</v>
      </c>
      <c r="H76">
        <v>77</v>
      </c>
      <c r="P76" s="20"/>
      <c r="Q76" s="1"/>
    </row>
    <row r="77" spans="1:17" ht="12.75" customHeight="1" x14ac:dyDescent="0.25">
      <c r="C77">
        <v>22</v>
      </c>
      <c r="E77">
        <v>46</v>
      </c>
      <c r="F77">
        <v>57</v>
      </c>
      <c r="H77">
        <v>75</v>
      </c>
      <c r="I77">
        <v>81</v>
      </c>
      <c r="P77" s="20"/>
      <c r="Q77" s="1"/>
    </row>
    <row r="78" spans="1:17" ht="12.75" customHeight="1" x14ac:dyDescent="0.25">
      <c r="B78">
        <v>18</v>
      </c>
      <c r="C78">
        <v>25</v>
      </c>
      <c r="F78">
        <v>52</v>
      </c>
      <c r="G78">
        <v>64</v>
      </c>
      <c r="I78">
        <v>89</v>
      </c>
      <c r="J78" s="2">
        <v>26</v>
      </c>
      <c r="K78" t="str">
        <f>IF(OR(COUNTIF(P3:P92,A78)+COUNTIF(P3:P92,B78)+COUNTIF(P3:P92,C78)+COUNTIF(P3:P92,D78)+COUNTIF(P3:P92,E78)+COUNTIF(P3:P92,F78)+COUNTIF(P3:P92,G78)+COUNTIF(P3:P92,H78)+COUNTIF(P3:P92,I78)=5,
COUNTIF(P3:P92,A76)+COUNTIF(P3:P92,B76)+COUNTIF(P3:P92,C76)+COUNTIF(P3:P92,D76)+COUNTIF(P3:P92,E76)+COUNTIF(P3:P92,F76)+COUNTIF(P3:P92,G76)+COUNTIF(P3:P92,H76)+COUNTIF(P3:P92,I76)=5,
COUNTIF(P3:P92,A77)+COUNTIF(P3:P92,B77)+COUNTIF(P3:P92,C77)+COUNTIF(P3:P92,D77)+COUNTIF(P3:P92,E77)+COUNTIF(P3:P92,F77)+COUNTIF(P3:P92,G77)+COUNTIF(P3:P92,H77)+COUNTIF(P3:P92,I77)=5),
"QUINE","")</f>
        <v/>
      </c>
      <c r="L78" t="str">
        <f>IF(AND(COUNTIF(P3:P92,A78)+COUNTIF(P3:P92,B78)+COUNTIF(P3:P92,C78)+COUNTIF(P3:P92,D78)+COUNTIF(P3:P92,E78)+COUNTIF(P3:P92,F78)+COUNTIF(P3:P92,G78)+COUNTIF(P3:P92,H78)+COUNTIF(P3:P92,I78)=5,
COUNTIF(P3:P92,A76)+COUNTIF(P3:P92,B76)+COUNTIF(P3:P92,C76)+COUNTIF(P3:P92,D76)+COUNTIF(P3:P92,E76)+COUNTIF(P3:P92,F76)+COUNTIF(P3:P92,G76)+COUNTIF(P3:P92,H76)+COUNTIF(P3:P92,I76)=5,
COUNTIF(P3:P92,A77)+COUNTIF(P3:P92,B77)+COUNTIF(P3:P92,C77)+COUNTIF(P3:P92,D77)+COUNTIF(P3:P92,E77)+COUNTIF(P3:P92,F77)+COUNTIF(P3:P92,G77)+COUNTIF(P3:P92,H77)+COUNTIF(P3:P92,I77)=5),"CARTON PLEIN",
IF(OR(AND(COUNTIF(P3:P92,A78)+COUNTIF(P3:P92,B78)+COUNTIF(P3:P92,C78)+COUNTIF(P3:P92,D78)+COUNTIF(P3:P92,E78)+COUNTIF(P3:P92,F78)+COUNTIF(P3:P92,G78)+COUNTIF(P3:P92,H78)+COUNTIF(P3:P92,I78)=5,
COUNTIF(P3:P92,A76)+COUNTIF(P3:P92,B76)+COUNTIF(P3:P92,C76)+COUNTIF(P3:P92,D76)+COUNTIF(P3:P92,E76)+COUNTIF(P3:P92,F76)+COUNTIF(P3:P92,G76)+COUNTIF(P3:P92,H76)+COUNTIF(P3:P92,I76)=5),
AND(COUNTIF(P3:P92,A76)+COUNTIF(P3:P92,B76)+COUNTIF(P3:P92,C76)+COUNTIF(P3:P92,D76)+COUNTIF(P3:P92,E76)+COUNTIF(P3:P92,F76)+COUNTIF(P3:P92,G76)+COUNTIF(P3:P92,H76)+COUNTIF(P3:P92,I76)=5,
COUNTIF(P3:P92,A77)+COUNTIF(P3:P92,B77)+COUNTIF(P3:P92,C77)+COUNTIF(P3:P92,D77)+COUNTIF(P3:P92,E77)+COUNTIF(P3:P92,F77)+COUNTIF(P3:P92,G77)+COUNTIF(P3:P92,H77)+COUNTIF(P3:P92,I77)=5),
AND(COUNTIF(P3:P92,A78)+COUNTIF(P3:P92,B78)+COUNTIF(P3:P92,C78)+COUNTIF(P3:P92,D78)+COUNTIF(P3:P92,E78)+COUNTIF(P3:P92,F78)+COUNTIF(P3:P92,G78)+COUNTIF(P3:P92,H78)+COUNTIF(P3:P92,I78)=5,
COUNTIF(P3:P92,A77)+COUNTIF(P3:P92,B77)+COUNTIF(P3:P92,C77)+COUNTIF(P3:P92,D77)+COUNTIF(P3:P92,E77)+COUNTIF(P3:P92,F77)+COUNTIF(P3:P92,G77)+COUNTIF(P3:P92,H77)+COUNTIF(P3:P92,I77)=5)),"DOUBLE QUINE",""))</f>
        <v/>
      </c>
      <c r="P78" s="20"/>
      <c r="Q78" s="1"/>
    </row>
    <row r="79" spans="1:17" ht="12.75" customHeight="1" x14ac:dyDescent="0.25">
      <c r="B79">
        <v>10</v>
      </c>
      <c r="C79">
        <v>27</v>
      </c>
      <c r="E79">
        <v>42</v>
      </c>
      <c r="G79">
        <v>60</v>
      </c>
      <c r="I79">
        <v>84</v>
      </c>
      <c r="P79" s="20"/>
      <c r="Q79" s="1"/>
    </row>
    <row r="80" spans="1:17" ht="12.75" customHeight="1" x14ac:dyDescent="0.25">
      <c r="A80">
        <v>5</v>
      </c>
      <c r="B80">
        <v>17</v>
      </c>
      <c r="D80">
        <v>37</v>
      </c>
      <c r="E80">
        <v>41</v>
      </c>
      <c r="H80">
        <v>70</v>
      </c>
      <c r="P80" s="20"/>
      <c r="Q80" s="1"/>
    </row>
    <row r="81" spans="1:17" ht="12.75" customHeight="1" x14ac:dyDescent="0.25">
      <c r="C81">
        <v>29</v>
      </c>
      <c r="D81">
        <v>34</v>
      </c>
      <c r="F81">
        <v>55</v>
      </c>
      <c r="H81">
        <v>78</v>
      </c>
      <c r="I81">
        <v>90</v>
      </c>
      <c r="J81" s="2">
        <v>27</v>
      </c>
      <c r="K81" t="str">
        <f>IF(OR(COUNTIF(P3:P92,A81)+COUNTIF(P3:P92,B81)+COUNTIF(P3:P92,C81)+COUNTIF(P3:P92,D81)+COUNTIF(P3:P92,E81)+COUNTIF(P3:P92,F81)+COUNTIF(P3:P92,G81)+COUNTIF(P3:P92,H81)+COUNTIF(P3:P92,I81)=5,
COUNTIF(P3:P92,A79)+COUNTIF(P3:P92,B79)+COUNTIF(P3:P92,C79)+COUNTIF(P3:P92,D79)+COUNTIF(P3:P92,E79)+COUNTIF(P3:P92,F79)+COUNTIF(P3:P92,G79)+COUNTIF(P3:P92,H79)+COUNTIF(P3:P92,I79)=5,
COUNTIF(P3:P92,A80)+COUNTIF(P3:P92,B80)+COUNTIF(P3:P92,C80)+COUNTIF(P3:P92,D80)+COUNTIF(P3:P92,E80)+COUNTIF(P3:P92,F80)+COUNTIF(P3:P92,G80)+COUNTIF(P3:P92,H80)+COUNTIF(P3:P92,I80)=5),
"QUINE","")</f>
        <v/>
      </c>
      <c r="L81" t="str">
        <f>IF(AND(COUNTIF(P3:P92,A81)+COUNTIF(P3:P92,B81)+COUNTIF(P3:P92,C81)+COUNTIF(P3:P92,D81)+COUNTIF(P3:P92,E81)+COUNTIF(P3:P92,F81)+COUNTIF(P3:P92,G81)+COUNTIF(P3:P92,H81)+COUNTIF(P3:P92,I81)=5,
COUNTIF(P3:P92,A79)+COUNTIF(P3:P92,B79)+COUNTIF(P3:P92,C79)+COUNTIF(P3:P92,D79)+COUNTIF(P3:P92,E79)+COUNTIF(P3:P92,F79)+COUNTIF(P3:P92,G79)+COUNTIF(P3:P92,H79)+COUNTIF(P3:P92,I79)=5,
COUNTIF(P3:P92,A80)+COUNTIF(P3:P92,B80)+COUNTIF(P3:P92,C80)+COUNTIF(P3:P92,D80)+COUNTIF(P3:P92,E80)+COUNTIF(P3:P92,F80)+COUNTIF(P3:P92,G80)+COUNTIF(P3:P92,H80)+COUNTIF(P3:P92,I80)=5),"CARTON PLEIN",
IF(OR(AND(COUNTIF(P3:P92,A81)+COUNTIF(P3:P92,B81)+COUNTIF(P3:P92,C81)+COUNTIF(P3:P92,D81)+COUNTIF(P3:P92,E81)+COUNTIF(P3:P92,F81)+COUNTIF(P3:P92,G81)+COUNTIF(P3:P92,H81)+COUNTIF(P3:P92,I81)=5,
COUNTIF(P3:P92,A79)+COUNTIF(P3:P92,B79)+COUNTIF(P3:P92,C79)+COUNTIF(P3:P92,D79)+COUNTIF(P3:P92,E79)+COUNTIF(P3:P92,F79)+COUNTIF(P3:P92,G79)+COUNTIF(P3:P92,H79)+COUNTIF(P3:P92,I79)=5),
AND(COUNTIF(P3:P92,A79)+COUNTIF(P3:P92,B79)+COUNTIF(P3:P92,C79)+COUNTIF(P3:P92,D79)+COUNTIF(P3:P92,E79)+COUNTIF(P3:P92,F79)+COUNTIF(P3:P92,G79)+COUNTIF(P3:P92,H79)+COUNTIF(P3:P92,I79)=5,
COUNTIF(P3:P92,A80)+COUNTIF(P3:P92,B80)+COUNTIF(P3:P92,C80)+COUNTIF(P3:P92,D80)+COUNTIF(P3:P92,E80)+COUNTIF(P3:P92,F80)+COUNTIF(P3:P92,G80)+COUNTIF(P3:P92,H80)+COUNTIF(P3:P92,I80)=5),
AND(COUNTIF(P3:P92,A81)+COUNTIF(P3:P92,B81)+COUNTIF(P3:P92,C81)+COUNTIF(P3:P92,D81)+COUNTIF(P3:P92,E81)+COUNTIF(P3:P92,F81)+COUNTIF(P3:P92,G81)+COUNTIF(P3:P92,H81)+COUNTIF(P3:P92,I81)=5,
COUNTIF(P3:P92,A80)+COUNTIF(P3:P92,B80)+COUNTIF(P3:P92,C80)+COUNTIF(P3:P92,D80)+COUNTIF(P3:P92,E80)+COUNTIF(P3:P92,F80)+COUNTIF(P3:P92,G80)+COUNTIF(P3:P92,H80)+COUNTIF(P3:P92,I80)=5)),"DOUBLE QUINE",""))</f>
        <v/>
      </c>
      <c r="P81" s="20"/>
      <c r="Q81" s="1"/>
    </row>
    <row r="82" spans="1:17" ht="12.75" customHeight="1" x14ac:dyDescent="0.25">
      <c r="B82">
        <v>15</v>
      </c>
      <c r="C82">
        <v>23</v>
      </c>
      <c r="F82">
        <v>54</v>
      </c>
      <c r="H82">
        <v>71</v>
      </c>
      <c r="I82">
        <v>82</v>
      </c>
      <c r="P82" s="20"/>
      <c r="Q82" s="1"/>
    </row>
    <row r="83" spans="1:17" ht="12.75" customHeight="1" x14ac:dyDescent="0.25">
      <c r="A83">
        <v>1</v>
      </c>
      <c r="B83">
        <v>11</v>
      </c>
      <c r="E83">
        <v>49</v>
      </c>
      <c r="G83">
        <v>61</v>
      </c>
      <c r="H83">
        <v>76</v>
      </c>
      <c r="P83" s="20"/>
      <c r="Q83" s="1"/>
    </row>
    <row r="84" spans="1:17" ht="12.75" customHeight="1" x14ac:dyDescent="0.25">
      <c r="A84">
        <v>3</v>
      </c>
      <c r="D84">
        <v>39</v>
      </c>
      <c r="F84">
        <v>51</v>
      </c>
      <c r="G84">
        <v>66</v>
      </c>
      <c r="I84">
        <v>85</v>
      </c>
      <c r="J84" s="2">
        <v>28</v>
      </c>
      <c r="K84" t="str">
        <f>IF(OR(COUNTIF(P3:P92,A84)+COUNTIF(P3:P92,B84)+COUNTIF(P3:P92,C84)+COUNTIF(P3:P92,D84)+COUNTIF(P3:P92,E84)+COUNTIF(P3:P92,F84)+COUNTIF(P3:P92,G84)+COUNTIF(P3:P92,H84)+COUNTIF(P3:P92,I84)=5,
COUNTIF(P3:P92,A82)+COUNTIF(P3:P92,B82)+COUNTIF(P3:P92,C82)+COUNTIF(P3:P92,D82)+COUNTIF(P3:P92,E82)+COUNTIF(P3:P92,F82)+COUNTIF(P3:P92,G82)+COUNTIF(P3:P92,H82)+COUNTIF(P3:P92,I82)=5,
COUNTIF(P3:P92,A83)+COUNTIF(P3:P92,B83)+COUNTIF(P3:P92,C83)+COUNTIF(P3:P92,D83)+COUNTIF(P3:P92,E83)+COUNTIF(P3:P92,F83)+COUNTIF(P3:P92,G83)+COUNTIF(P3:P92,H83)+COUNTIF(P3:P92,I83)=5),
"QUINE","")</f>
        <v/>
      </c>
      <c r="L84" t="str">
        <f>IF(AND(COUNTIF(P3:P92,A84)+COUNTIF(P3:P92,B84)+COUNTIF(P3:P92,C84)+COUNTIF(P3:P92,D84)+COUNTIF(P3:P92,E84)+COUNTIF(P3:P92,F84)+COUNTIF(P3:P92,G84)+COUNTIF(P3:P92,H84)+COUNTIF(P3:P92,I84)=5,
COUNTIF(P3:P92,A82)+COUNTIF(P3:P92,B82)+COUNTIF(P3:P92,C82)+COUNTIF(P3:P92,D82)+COUNTIF(P3:P92,E82)+COUNTIF(P3:P92,F82)+COUNTIF(P3:P92,G82)+COUNTIF(P3:P92,H82)+COUNTIF(P3:P92,I82)=5,
COUNTIF(P3:P92,A83)+COUNTIF(P3:P92,B83)+COUNTIF(P3:P92,C83)+COUNTIF(P3:P92,D83)+COUNTIF(P3:P92,E83)+COUNTIF(P3:P92,F83)+COUNTIF(P3:P92,G83)+COUNTIF(P3:P92,H83)+COUNTIF(P3:P92,I83)=5),"CARTON PLEIN",
IF(OR(AND(COUNTIF(P3:P92,A84)+COUNTIF(P3:P92,B84)+COUNTIF(P3:P92,C84)+COUNTIF(P3:P92,D84)+COUNTIF(P3:P92,E84)+COUNTIF(P3:P92,F84)+COUNTIF(P3:P92,G84)+COUNTIF(P3:P92,H84)+COUNTIF(P3:P92,I84)=5,
COUNTIF(P3:P92,A82)+COUNTIF(P3:P92,B82)+COUNTIF(P3:P92,C82)+COUNTIF(P3:P92,D82)+COUNTIF(P3:P92,E82)+COUNTIF(P3:P92,F82)+COUNTIF(P3:P92,G82)+COUNTIF(P3:P92,H82)+COUNTIF(P3:P92,I82)=5),
AND(COUNTIF(P3:P92,A82)+COUNTIF(P3:P92,B82)+COUNTIF(P3:P92,C82)+COUNTIF(P3:P92,D82)+COUNTIF(P3:P92,E82)+COUNTIF(P3:P92,F82)+COUNTIF(P3:P92,G82)+COUNTIF(P3:P92,H82)+COUNTIF(P3:P92,I82)=5,
COUNTIF(P3:P92,A83)+COUNTIF(P3:P92,B83)+COUNTIF(P3:P92,C83)+COUNTIF(P3:P92,D83)+COUNTIF(P3:P92,E83)+COUNTIF(P3:P92,F83)+COUNTIF(P3:P92,G83)+COUNTIF(P3:P92,H83)+COUNTIF(P3:P92,I83)=5),
AND(COUNTIF(P3:P92,A84)+COUNTIF(P3:P92,B84)+COUNTIF(P3:P92,C84)+COUNTIF(P3:P92,D84)+COUNTIF(P3:P92,E84)+COUNTIF(P3:P92,F84)+COUNTIF(P3:P92,G84)+COUNTIF(P3:P92,H84)+COUNTIF(P3:P92,I84)=5,
COUNTIF(P3:P92,A83)+COUNTIF(P3:P92,B83)+COUNTIF(P3:P92,C83)+COUNTIF(P3:P92,D83)+COUNTIF(P3:P92,E83)+COUNTIF(P3:P92,F83)+COUNTIF(P3:P92,G83)+COUNTIF(P3:P92,H83)+COUNTIF(P3:P92,I83)=5)),"DOUBLE QUINE",""))</f>
        <v/>
      </c>
      <c r="P84" s="20"/>
      <c r="Q84" s="1"/>
    </row>
    <row r="85" spans="1:17" ht="12.75" customHeight="1" x14ac:dyDescent="0.25">
      <c r="B85">
        <v>16</v>
      </c>
      <c r="C85">
        <v>28</v>
      </c>
      <c r="E85">
        <v>44</v>
      </c>
      <c r="G85">
        <v>62</v>
      </c>
      <c r="I85">
        <v>83</v>
      </c>
      <c r="P85" s="20"/>
      <c r="Q85" s="1"/>
    </row>
    <row r="86" spans="1:17" ht="12.75" customHeight="1" x14ac:dyDescent="0.25">
      <c r="A86">
        <v>6</v>
      </c>
      <c r="B86">
        <v>19</v>
      </c>
      <c r="D86">
        <v>35</v>
      </c>
      <c r="F86">
        <v>53</v>
      </c>
      <c r="I86">
        <v>86</v>
      </c>
      <c r="P86" s="20"/>
      <c r="Q86" s="1"/>
    </row>
    <row r="87" spans="1:17" ht="12.75" customHeight="1" x14ac:dyDescent="0.25">
      <c r="A87">
        <v>8</v>
      </c>
      <c r="C87">
        <v>21</v>
      </c>
      <c r="D87">
        <v>32</v>
      </c>
      <c r="F87">
        <v>56</v>
      </c>
      <c r="H87">
        <v>72</v>
      </c>
      <c r="J87" s="2">
        <v>29</v>
      </c>
      <c r="K87" t="str">
        <f>IF(OR(COUNTIF(P3:P92,A87)+COUNTIF(P3:P92,B87)+COUNTIF(P3:P92,C87)+COUNTIF(P3:P92,D87)+COUNTIF(P3:P92,E87)+COUNTIF(P3:P92,F87)+COUNTIF(P3:P92,G87)+COUNTIF(P3:P92,H87)+COUNTIF(P3:P92,I87)=5,
COUNTIF(P3:P92,A85)+COUNTIF(P3:P92,B85)+COUNTIF(P3:P92,C85)+COUNTIF(P3:P92,D85)+COUNTIF(P3:P92,E85)+COUNTIF(P3:P92,F85)+COUNTIF(P3:P92,G85)+COUNTIF(P3:P92,H85)+COUNTIF(P3:P92,I85)=5,
COUNTIF(P3:P92,A86)+COUNTIF(P3:P92,B86)+COUNTIF(P3:P92,C86)+COUNTIF(P3:P92,D86)+COUNTIF(P3:P92,E86)+COUNTIF(P3:P92,F86)+COUNTIF(P3:P92,G86)+COUNTIF(P3:P92,H86)+COUNTIF(P3:P92,I86)=5),
"QUINE","")</f>
        <v/>
      </c>
      <c r="L87" t="str">
        <f>IF(AND(COUNTIF(P3:P92,A87)+COUNTIF(P3:P92,B87)+COUNTIF(P3:P92,C87)+COUNTIF(P3:P92,D87)+COUNTIF(P3:P92,E87)+COUNTIF(P3:P92,F87)+COUNTIF(P3:P92,G87)+COUNTIF(P3:P92,H87)+COUNTIF(P3:P92,I87)=5,
COUNTIF(P3:P92,A85)+COUNTIF(P3:P92,B85)+COUNTIF(P3:P92,C85)+COUNTIF(P3:P92,D85)+COUNTIF(P3:P92,E85)+COUNTIF(P3:P92,F85)+COUNTIF(P3:P92,G85)+COUNTIF(P3:P92,H85)+COUNTIF(P3:P92,I85)=5,
COUNTIF(P3:P92,A86)+COUNTIF(P3:P92,B86)+COUNTIF(P3:P92,C86)+COUNTIF(P3:P92,D86)+COUNTIF(P3:P92,E86)+COUNTIF(P3:P92,F86)+COUNTIF(P3:P92,G86)+COUNTIF(P3:P92,H86)+COUNTIF(P3:P92,I86)=5),"CARTON PLEIN",
IF(OR(AND(COUNTIF(P3:P92,A87)+COUNTIF(P3:P92,B87)+COUNTIF(P3:P92,C87)+COUNTIF(P3:P92,D87)+COUNTIF(P3:P92,E87)+COUNTIF(P3:P92,F87)+COUNTIF(P3:P92,G87)+COUNTIF(P3:P92,H87)+COUNTIF(P3:P92,I87)=5,
COUNTIF(P3:P92,A85)+COUNTIF(P3:P92,B85)+COUNTIF(P3:P92,C85)+COUNTIF(P3:P92,D85)+COUNTIF(P3:P92,E85)+COUNTIF(P3:P92,F85)+COUNTIF(P3:P92,G85)+COUNTIF(P3:P92,H85)+COUNTIF(P3:P92,I85)=5),
AND(COUNTIF(P3:P92,A85)+COUNTIF(P3:P92,B85)+COUNTIF(P3:P92,C85)+COUNTIF(P3:P92,D85)+COUNTIF(P3:P92,E85)+COUNTIF(P3:P92,F85)+COUNTIF(P3:P92,G85)+COUNTIF(P3:P92,H85)+COUNTIF(P3:P92,I85)=5,
COUNTIF(P3:P92,A86)+COUNTIF(P3:P92,B86)+COUNTIF(P3:P92,C86)+COUNTIF(P3:P92,D86)+COUNTIF(P3:P92,E86)+COUNTIF(P3:P92,F86)+COUNTIF(P3:P92,G86)+COUNTIF(P3:P92,H86)+COUNTIF(P3:P92,I86)=5),
AND(COUNTIF(P3:P92,A87)+COUNTIF(P3:P92,B87)+COUNTIF(P3:P92,C87)+COUNTIF(P3:P92,D87)+COUNTIF(P3:P92,E87)+COUNTIF(P3:P92,F87)+COUNTIF(P3:P92,G87)+COUNTIF(P3:P92,H87)+COUNTIF(P3:P92,I87)=5,
COUNTIF(P3:P92,A86)+COUNTIF(P3:P92,B86)+COUNTIF(P3:P92,C86)+COUNTIF(P3:P92,D86)+COUNTIF(P3:P92,E86)+COUNTIF(P3:P92,F86)+COUNTIF(P3:P92,G86)+COUNTIF(P3:P92,H86)+COUNTIF(P3:P92,I86)=5)),"DOUBLE QUINE",""))</f>
        <v/>
      </c>
      <c r="P87" s="20"/>
      <c r="Q87" s="1"/>
    </row>
    <row r="88" spans="1:17" ht="12.75" customHeight="1" x14ac:dyDescent="0.25">
      <c r="B88">
        <v>12</v>
      </c>
      <c r="C88">
        <v>24</v>
      </c>
      <c r="E88">
        <v>40</v>
      </c>
      <c r="F88">
        <v>59</v>
      </c>
      <c r="H88">
        <v>73</v>
      </c>
      <c r="P88" s="20"/>
      <c r="Q88" s="1"/>
    </row>
    <row r="89" spans="1:17" ht="12.75" customHeight="1" x14ac:dyDescent="0.25">
      <c r="A89">
        <v>7</v>
      </c>
      <c r="C89">
        <v>26</v>
      </c>
      <c r="D89">
        <v>30</v>
      </c>
      <c r="G89">
        <v>63</v>
      </c>
      <c r="I89">
        <v>87</v>
      </c>
      <c r="P89" s="20"/>
      <c r="Q89" s="1"/>
    </row>
    <row r="90" spans="1:17" ht="12.75" customHeight="1" x14ac:dyDescent="0.25">
      <c r="A90">
        <v>9</v>
      </c>
      <c r="B90">
        <v>14</v>
      </c>
      <c r="D90">
        <v>36</v>
      </c>
      <c r="E90">
        <v>43</v>
      </c>
      <c r="G90">
        <v>69</v>
      </c>
      <c r="J90" s="2">
        <v>30</v>
      </c>
      <c r="K90" t="str">
        <f>IF(OR(COUNTIF(P3:P92,A90)+COUNTIF(P3:P92,B90)+COUNTIF(P3:P92,C90)+COUNTIF(P3:P92,D90)+COUNTIF(P3:P92,E90)+COUNTIF(P3:P92,F90)+COUNTIF(P3:P92,G90)+COUNTIF(P3:P92,H90)+COUNTIF(P3:P92,I90)=5,
COUNTIF(P3:P92,A88)+COUNTIF(P3:P92,B88)+COUNTIF(P3:P92,C88)+COUNTIF(P3:P92,D88)+COUNTIF(P3:P92,E88)+COUNTIF(P3:P92,F88)+COUNTIF(P3:P92,G88)+COUNTIF(P3:P92,H88)+COUNTIF(P3:P92,I88)=5,
COUNTIF(P3:P92,A89)+COUNTIF(P3:P92,B89)+COUNTIF(P3:P92,C89)+COUNTIF(P3:P92,D89)+COUNTIF(P3:P92,E89)+COUNTIF(P3:P92,F89)+COUNTIF(P3:P92,G89)+COUNTIF(P3:P92,H89)+COUNTIF(P3:P92,I89)=5),
"QUINE","")</f>
        <v/>
      </c>
      <c r="L90" t="str">
        <f>IF(AND(COUNTIF(P3:P92,A90)+COUNTIF(P3:P92,B90)+COUNTIF(P3:P92,C90)+COUNTIF(P3:P92,D90)+COUNTIF(P3:P92,E90)+COUNTIF(P3:P92,F90)+COUNTIF(P3:P92,G90)+COUNTIF(P3:P92,H90)+COUNTIF(P3:P92,I90)=5,
COUNTIF(P3:P92,A88)+COUNTIF(P3:P92,B88)+COUNTIF(P3:P92,C88)+COUNTIF(P3:P92,D88)+COUNTIF(P3:P92,E88)+COUNTIF(P3:P92,F88)+COUNTIF(P3:P92,G88)+COUNTIF(P3:P92,H88)+COUNTIF(P3:P92,I88)=5,
COUNTIF(P3:P92,A89)+COUNTIF(P3:P92,B89)+COUNTIF(P3:P92,C89)+COUNTIF(P3:P92,D89)+COUNTIF(P3:P92,E89)+COUNTIF(P3:P92,F89)+COUNTIF(P3:P92,G89)+COUNTIF(P3:P92,H89)+COUNTIF(P3:P92,I89)=5),"CARTON PLEIN",
IF(OR(AND(COUNTIF(P3:P92,A90)+COUNTIF(P3:P92,B90)+COUNTIF(P3:P92,C90)+COUNTIF(P3:P92,D90)+COUNTIF(P3:P92,E90)+COUNTIF(P3:P92,F90)+COUNTIF(P3:P92,G90)+COUNTIF(P3:P92,H90)+COUNTIF(P3:P92,I90)=5,
COUNTIF(P3:P92,A88)+COUNTIF(P3:P92,B88)+COUNTIF(P3:P92,C88)+COUNTIF(P3:P92,D88)+COUNTIF(P3:P92,E88)+COUNTIF(P3:P92,F88)+COUNTIF(P3:P92,G88)+COUNTIF(P3:P92,H88)+COUNTIF(P3:P92,I88)=5),
AND(COUNTIF(P3:P92,A88)+COUNTIF(P3:P92,B88)+COUNTIF(P3:P92,C88)+COUNTIF(P3:P92,D88)+COUNTIF(P3:P92,E88)+COUNTIF(P3:P92,F88)+COUNTIF(P3:P92,G88)+COUNTIF(P3:P92,H88)+COUNTIF(P3:P92,I88)=5,
COUNTIF(P3:P92,A89)+COUNTIF(P3:P92,B89)+COUNTIF(P3:P92,C89)+COUNTIF(P3:P92,D89)+COUNTIF(P3:P92,E89)+COUNTIF(P3:P92,F89)+COUNTIF(P3:P92,G89)+COUNTIF(P3:P92,H89)+COUNTIF(P3:P92,I89)=5),
AND(COUNTIF(P3:P92,A90)+COUNTIF(P3:P92,B90)+COUNTIF(P3:P92,C90)+COUNTIF(P3:P92,D90)+COUNTIF(P3:P92,E90)+COUNTIF(P3:P92,F90)+COUNTIF(P3:P92,G90)+COUNTIF(P3:P92,H90)+COUNTIF(P3:P92,I90)=5,
COUNTIF(P3:P92,A89)+COUNTIF(P3:P92,B89)+COUNTIF(P3:P92,C89)+COUNTIF(P3:P92,D89)+COUNTIF(P3:P92,E89)+COUNTIF(P3:P92,F89)+COUNTIF(P3:P92,G89)+COUNTIF(P3:P92,H89)+COUNTIF(P3:P92,I89)=5)),"DOUBLE QUINE",""))</f>
        <v/>
      </c>
      <c r="P90" s="20"/>
      <c r="Q90" s="1"/>
    </row>
    <row r="91" spans="1:17" ht="12.75" customHeight="1" x14ac:dyDescent="0.25">
      <c r="A91">
        <v>8</v>
      </c>
      <c r="C91">
        <v>26</v>
      </c>
      <c r="D91">
        <v>34</v>
      </c>
      <c r="F91">
        <v>54</v>
      </c>
      <c r="H91">
        <v>70</v>
      </c>
      <c r="P91" s="20"/>
      <c r="Q91" s="1"/>
    </row>
    <row r="92" spans="1:17" ht="12.75" customHeight="1" thickBot="1" x14ac:dyDescent="0.3">
      <c r="C92">
        <v>21</v>
      </c>
      <c r="E92">
        <v>46</v>
      </c>
      <c r="F92">
        <v>55</v>
      </c>
      <c r="H92">
        <v>75</v>
      </c>
      <c r="I92">
        <v>83</v>
      </c>
      <c r="P92" s="21"/>
      <c r="Q92" s="1"/>
    </row>
    <row r="93" spans="1:17" ht="12.75" customHeight="1" x14ac:dyDescent="0.25">
      <c r="B93">
        <v>16</v>
      </c>
      <c r="D93">
        <v>37</v>
      </c>
      <c r="E93">
        <v>48</v>
      </c>
      <c r="G93">
        <v>64</v>
      </c>
      <c r="I93">
        <v>86</v>
      </c>
      <c r="J93" s="2">
        <v>31</v>
      </c>
      <c r="K93" t="str">
        <f>IF(OR(COUNTIF(P3:P92,A93)+COUNTIF(P3:P92,B93)+COUNTIF(P3:P92,C93)+COUNTIF(P3:P92,D93)+COUNTIF(P3:P92,E93)+COUNTIF(P3:P92,F93)+COUNTIF(P3:P92,G93)+COUNTIF(P3:P92,H93)+COUNTIF(P3:P92,I93)=5,
COUNTIF(P3:P92,A91)+COUNTIF(P3:P92,B91)+COUNTIF(P3:P92,C91)+COUNTIF(P3:P92,D91)+COUNTIF(P3:P92,E91)+COUNTIF(P3:P92,F91)+COUNTIF(P3:P92,G91)+COUNTIF(P3:P92,H91)+COUNTIF(P3:P92,I91)=5,
COUNTIF(P3:P92,A92)+COUNTIF(P3:P92,B92)+COUNTIF(P3:P92,C92)+COUNTIF(P3:P92,D92)+COUNTIF(P3:P92,E92)+COUNTIF(P3:P92,F92)+COUNTIF(P3:P92,G92)+COUNTIF(P3:P92,H92)+COUNTIF(P3:P92,I92)=5),
"QUINE","")</f>
        <v/>
      </c>
      <c r="L93" t="str">
        <f>IF(AND(COUNTIF(P3:P92,A93)+COUNTIF(P3:P92,B93)+COUNTIF(P3:P92,C93)+COUNTIF(P3:P92,D93)+COUNTIF(P3:P92,E93)+COUNTIF(P3:P92,F93)+COUNTIF(P3:P92,G93)+COUNTIF(P3:P92,H93)+COUNTIF(P3:P92,I93)=5,
COUNTIF(P3:P92,A91)+COUNTIF(P3:P92,B91)+COUNTIF(P3:P92,C91)+COUNTIF(P3:P92,D91)+COUNTIF(P3:P92,E91)+COUNTIF(P3:P92,F91)+COUNTIF(P3:P92,G91)+COUNTIF(P3:P92,H91)+COUNTIF(P3:P92,I91)=5,
COUNTIF(P3:P92,A92)+COUNTIF(P3:P92,B92)+COUNTIF(P3:P92,C92)+COUNTIF(P3:P92,D92)+COUNTIF(P3:P92,E92)+COUNTIF(P3:P92,F92)+COUNTIF(P3:P92,G92)+COUNTIF(P3:P92,H92)+COUNTIF(P3:P92,I92)=5),"CARTON PLEIN",
IF(OR(AND(COUNTIF(P3:P92,A93)+COUNTIF(P3:P92,B93)+COUNTIF(P3:P92,C93)+COUNTIF(P3:P92,D93)+COUNTIF(P3:P92,E93)+COUNTIF(P3:P92,F93)+COUNTIF(P3:P92,G93)+COUNTIF(P3:P92,H93)+COUNTIF(P3:P92,I93)=5,
COUNTIF(P3:P92,A91)+COUNTIF(P3:P92,B91)+COUNTIF(P3:P92,C91)+COUNTIF(P3:P92,D91)+COUNTIF(P3:P92,E91)+COUNTIF(P3:P92,F91)+COUNTIF(P3:P92,G91)+COUNTIF(P3:P92,H91)+COUNTIF(P3:P92,I91)=5),
AND(COUNTIF(P3:P92,A91)+COUNTIF(P3:P92,B91)+COUNTIF(P3:P92,C91)+COUNTIF(P3:P92,D91)+COUNTIF(P3:P92,E91)+COUNTIF(P3:P92,F91)+COUNTIF(P3:P92,G91)+COUNTIF(P3:P92,H91)+COUNTIF(P3:P92,I91)=5,
COUNTIF(P3:P92,A92)+COUNTIF(P3:P92,B92)+COUNTIF(P3:P92,C92)+COUNTIF(P3:P92,D92)+COUNTIF(P3:P92,E92)+COUNTIF(P3:P92,F92)+COUNTIF(P3:P92,G92)+COUNTIF(P3:P92,H92)+COUNTIF(P3:P92,I92)=5),
AND(COUNTIF(P3:P92,A93)+COUNTIF(P3:P92,B93)+COUNTIF(P3:P92,C93)+COUNTIF(P3:P92,D93)+COUNTIF(P3:P92,E93)+COUNTIF(P3:P92,F93)+COUNTIF(P3:P92,G93)+COUNTIF(P3:P92,H93)+COUNTIF(P3:P92,I93)=5,
COUNTIF(P3:P92,A92)+COUNTIF(P3:P92,B92)+COUNTIF(P3:P92,C92)+COUNTIF(P3:P92,D92)+COUNTIF(P3:P92,E92)+COUNTIF(P3:P92,F92)+COUNTIF(P3:P92,G92)+COUNTIF(P3:P92,H92)+COUNTIF(P3:P92,I92)=5)),"DOUBLE QUINE",""))</f>
        <v/>
      </c>
      <c r="P93" s="22"/>
      <c r="Q93" s="1"/>
    </row>
    <row r="94" spans="1:17" ht="12.75" customHeight="1" x14ac:dyDescent="0.25">
      <c r="C94">
        <v>20</v>
      </c>
      <c r="E94">
        <v>42</v>
      </c>
      <c r="F94">
        <v>53</v>
      </c>
      <c r="H94">
        <v>76</v>
      </c>
      <c r="I94">
        <v>89</v>
      </c>
      <c r="Q94" s="1"/>
    </row>
    <row r="95" spans="1:17" ht="12.75" customHeight="1" x14ac:dyDescent="0.25">
      <c r="A95">
        <v>4</v>
      </c>
      <c r="B95">
        <v>12</v>
      </c>
      <c r="D95">
        <v>39</v>
      </c>
      <c r="G95">
        <v>69</v>
      </c>
      <c r="I95">
        <v>88</v>
      </c>
      <c r="Q95" s="1"/>
    </row>
    <row r="96" spans="1:17" ht="12.75" customHeight="1" x14ac:dyDescent="0.25">
      <c r="B96">
        <v>11</v>
      </c>
      <c r="C96">
        <v>29</v>
      </c>
      <c r="E96">
        <v>41</v>
      </c>
      <c r="G96">
        <v>68</v>
      </c>
      <c r="H96">
        <v>72</v>
      </c>
      <c r="J96" s="2">
        <v>32</v>
      </c>
      <c r="K96" t="str">
        <f>IF(OR(COUNTIF(P3:P92,A96)+COUNTIF(P3:P92,B96)+COUNTIF(P3:P92,C96)+COUNTIF(P3:P92,D96)+COUNTIF(P3:P92,E96)+COUNTIF(P3:P92,F96)+COUNTIF(P3:P92,G96)+COUNTIF(P3:P92,H96)+COUNTIF(P3:P92,I96)=5,
COUNTIF(P3:P92,A94)+COUNTIF(P3:P92,B94)+COUNTIF(P3:P92,C94)+COUNTIF(P3:P92,D94)+COUNTIF(P3:P92,E94)+COUNTIF(P3:P92,F94)+COUNTIF(P3:P92,G94)+COUNTIF(P3:P92,H94)+COUNTIF(P3:P92,I94)=5,
COUNTIF(P3:P92,A95)+COUNTIF(P3:P92,B95)+COUNTIF(P3:P92,C95)+COUNTIF(P3:P92,D95)+COUNTIF(P3:P92,E95)+COUNTIF(P3:P92,F95)+COUNTIF(P3:P92,G95)+COUNTIF(P3:P92,H95)+COUNTIF(P3:P92,I95)=5),
"QUINE","")</f>
        <v/>
      </c>
      <c r="L96" t="str">
        <f>IF(AND(COUNTIF(P3:P92,A96)+COUNTIF(P3:P92,B96)+COUNTIF(P3:P92,C96)+COUNTIF(P3:P92,D96)+COUNTIF(P3:P92,E96)+COUNTIF(P3:P92,F96)+COUNTIF(P3:P92,G96)+COUNTIF(P3:P92,H96)+COUNTIF(P3:P92,I96)=5,
COUNTIF(P3:P92,A94)+COUNTIF(P3:P92,B94)+COUNTIF(P3:P92,C94)+COUNTIF(P3:P92,D94)+COUNTIF(P3:P92,E94)+COUNTIF(P3:P92,F94)+COUNTIF(P3:P92,G94)+COUNTIF(P3:P92,H94)+COUNTIF(P3:P92,I94)=5,
COUNTIF(P3:P92,A95)+COUNTIF(P3:P92,B95)+COUNTIF(P3:P92,C95)+COUNTIF(P3:P92,D95)+COUNTIF(P3:P92,E95)+COUNTIF(P3:P92,F95)+COUNTIF(P3:P92,G95)+COUNTIF(P3:P92,H95)+COUNTIF(P3:P92,I95)=5),"CARTON PLEIN",
IF(OR(AND(COUNTIF(P3:P92,A96)+COUNTIF(P3:P92,B96)+COUNTIF(P3:P92,C96)+COUNTIF(P3:P92,D96)+COUNTIF(P3:P92,E96)+COUNTIF(P3:P92,F96)+COUNTIF(P3:P92,G96)+COUNTIF(P3:P92,H96)+COUNTIF(P3:P92,I96)=5,
COUNTIF(P3:P92,A94)+COUNTIF(P3:P92,B94)+COUNTIF(P3:P92,C94)+COUNTIF(P3:P92,D94)+COUNTIF(P3:P92,E94)+COUNTIF(P3:P92,F94)+COUNTIF(P3:P92,G94)+COUNTIF(P3:P92,H94)+COUNTIF(P3:P92,I94)=5),
AND(COUNTIF(P3:P92,A94)+COUNTIF(P3:P92,B94)+COUNTIF(P3:P92,C94)+COUNTIF(P3:P92,D94)+COUNTIF(P3:P92,E94)+COUNTIF(P3:P92,F94)+COUNTIF(P3:P92,G94)+COUNTIF(P3:P92,H94)+COUNTIF(P3:P92,I94)=5,
COUNTIF(P3:P92,A95)+COUNTIF(P3:P92,B95)+COUNTIF(P3:P92,C95)+COUNTIF(P3:P92,D95)+COUNTIF(P3:P92,E95)+COUNTIF(P3:P92,F95)+COUNTIF(P3:P92,G95)+COUNTIF(P3:P92,H95)+COUNTIF(P3:P92,I95)=5),
AND(COUNTIF(P3:P92,A96)+COUNTIF(P3:P92,B96)+COUNTIF(P3:P92,C96)+COUNTIF(P3:P92,D96)+COUNTIF(P3:P92,E96)+COUNTIF(P3:P92,F96)+COUNTIF(P3:P92,G96)+COUNTIF(P3:P92,H96)+COUNTIF(P3:P92,I96)=5,
COUNTIF(P3:P92,A95)+COUNTIF(P3:P92,B95)+COUNTIF(P3:P92,C95)+COUNTIF(P3:P92,D95)+COUNTIF(P3:P92,E95)+COUNTIF(P3:P92,F95)+COUNTIF(P3:P92,G95)+COUNTIF(P3:P92,H95)+COUNTIF(P3:P92,I95)=5)),"DOUBLE QUINE",""))</f>
        <v/>
      </c>
      <c r="Q96" s="1"/>
    </row>
    <row r="97" spans="1:17" ht="12.75" customHeight="1" x14ac:dyDescent="0.25">
      <c r="C97">
        <v>27</v>
      </c>
      <c r="D97">
        <v>38</v>
      </c>
      <c r="F97">
        <v>52</v>
      </c>
      <c r="G97">
        <v>66</v>
      </c>
      <c r="I97">
        <v>81</v>
      </c>
      <c r="Q97" s="1"/>
    </row>
    <row r="98" spans="1:17" ht="12.75" customHeight="1" x14ac:dyDescent="0.25">
      <c r="A98">
        <v>9</v>
      </c>
      <c r="B98">
        <v>18</v>
      </c>
      <c r="D98">
        <v>33</v>
      </c>
      <c r="E98">
        <v>40</v>
      </c>
      <c r="G98">
        <v>60</v>
      </c>
      <c r="Q98" s="1"/>
    </row>
    <row r="99" spans="1:17" ht="12.75" customHeight="1" x14ac:dyDescent="0.25">
      <c r="B99">
        <v>17</v>
      </c>
      <c r="C99">
        <v>23</v>
      </c>
      <c r="F99">
        <v>51</v>
      </c>
      <c r="H99">
        <v>74</v>
      </c>
      <c r="I99">
        <v>85</v>
      </c>
      <c r="J99" s="2">
        <v>33</v>
      </c>
      <c r="K99" t="str">
        <f>IF(OR(COUNTIF(P3:P92,A99)+COUNTIF(P3:P92,B99)+COUNTIF(P3:P92,C99)+COUNTIF(P3:P92,D99)+COUNTIF(P3:P92,E99)+COUNTIF(P3:P92,F99)+COUNTIF(P3:P92,G99)+COUNTIF(P3:P92,H99)+COUNTIF(P3:P92,I99)=5,
COUNTIF(P3:P92,A97)+COUNTIF(P3:P92,B97)+COUNTIF(P3:P92,C97)+COUNTIF(P3:P92,D97)+COUNTIF(P3:P92,E97)+COUNTIF(P3:P92,F97)+COUNTIF(P3:P92,G97)+COUNTIF(P3:P92,H97)+COUNTIF(P3:P92,I97)=5,
COUNTIF(P3:P92,A98)+COUNTIF(P3:P92,B98)+COUNTIF(P3:P92,C98)+COUNTIF(P3:P92,D98)+COUNTIF(P3:P92,E98)+COUNTIF(P3:P92,F98)+COUNTIF(P3:P92,G98)+COUNTIF(P3:P92,H98)+COUNTIF(P3:P92,I98)=5),
"QUINE","")</f>
        <v/>
      </c>
      <c r="L99" t="str">
        <f>IF(AND(COUNTIF(P3:P92,A99)+COUNTIF(P3:P92,B99)+COUNTIF(P3:P92,C99)+COUNTIF(P3:P92,D99)+COUNTIF(P3:P92,E99)+COUNTIF(P3:P92,F99)+COUNTIF(P3:P92,G99)+COUNTIF(P3:P92,H99)+COUNTIF(P3:P92,I99)=5,
COUNTIF(P3:P92,A97)+COUNTIF(P3:P92,B97)+COUNTIF(P3:P92,C97)+COUNTIF(P3:P92,D97)+COUNTIF(P3:P92,E97)+COUNTIF(P3:P92,F97)+COUNTIF(P3:P92,G97)+COUNTIF(P3:P92,H97)+COUNTIF(P3:P92,I97)=5,
COUNTIF(P3:P92,A98)+COUNTIF(P3:P92,B98)+COUNTIF(P3:P92,C98)+COUNTIF(P3:P92,D98)+COUNTIF(P3:P92,E98)+COUNTIF(P3:P92,F98)+COUNTIF(P3:P92,G98)+COUNTIF(P3:P92,H98)+COUNTIF(P3:P92,I98)=5),"CARTON PLEIN",
IF(OR(AND(COUNTIF(P3:P92,A99)+COUNTIF(P3:P92,B99)+COUNTIF(P3:P92,C99)+COUNTIF(P3:P92,D99)+COUNTIF(P3:P92,E99)+COUNTIF(P3:P92,F99)+COUNTIF(P3:P92,G99)+COUNTIF(P3:P92,H99)+COUNTIF(P3:P92,I99)=5,
COUNTIF(P3:P92,A97)+COUNTIF(P3:P92,B97)+COUNTIF(P3:P92,C97)+COUNTIF(P3:P92,D97)+COUNTIF(P3:P92,E97)+COUNTIF(P3:P92,F97)+COUNTIF(P3:P92,G97)+COUNTIF(P3:P92,H97)+COUNTIF(P3:P92,I97)=5),
AND(COUNTIF(P3:P92,A97)+COUNTIF(P3:P92,B97)+COUNTIF(P3:P92,C97)+COUNTIF(P3:P92,D97)+COUNTIF(P3:P92,E97)+COUNTIF(P3:P92,F97)+COUNTIF(P3:P92,G97)+COUNTIF(P3:P92,H97)+COUNTIF(P3:P92,I97)=5,
COUNTIF(P3:P92,A98)+COUNTIF(P3:P92,B98)+COUNTIF(P3:P92,C98)+COUNTIF(P3:P92,D98)+COUNTIF(P3:P92,E98)+COUNTIF(P3:P92,F98)+COUNTIF(P3:P92,G98)+COUNTIF(P3:P92,H98)+COUNTIF(P3:P92,I98)=5),
AND(COUNTIF(P3:P92,A99)+COUNTIF(P3:P92,B99)+COUNTIF(P3:P92,C99)+COUNTIF(P3:P92,D99)+COUNTIF(P3:P92,E99)+COUNTIF(P3:P92,F99)+COUNTIF(P3:P92,G99)+COUNTIF(P3:P92,H99)+COUNTIF(P3:P92,I99)=5,
COUNTIF(P3:P92,A98)+COUNTIF(P3:P92,B98)+COUNTIF(P3:P92,C98)+COUNTIF(P3:P92,D98)+COUNTIF(P3:P92,E98)+COUNTIF(P3:P92,F98)+COUNTIF(P3:P92,G98)+COUNTIF(P3:P92,H98)+COUNTIF(P3:P92,I98)=5)),"DOUBLE QUINE",""))</f>
        <v/>
      </c>
      <c r="Q99" s="1"/>
    </row>
    <row r="100" spans="1:17" ht="12.75" customHeight="1" x14ac:dyDescent="0.25">
      <c r="A100">
        <v>3</v>
      </c>
      <c r="D100">
        <v>32</v>
      </c>
      <c r="F100">
        <v>58</v>
      </c>
      <c r="G100">
        <v>67</v>
      </c>
      <c r="I100">
        <v>87</v>
      </c>
      <c r="Q100" s="1"/>
    </row>
    <row r="101" spans="1:17" ht="12.75" customHeight="1" x14ac:dyDescent="0.25">
      <c r="B101">
        <v>13</v>
      </c>
      <c r="C101">
        <v>22</v>
      </c>
      <c r="E101">
        <v>47</v>
      </c>
      <c r="F101">
        <v>50</v>
      </c>
      <c r="I101">
        <v>82</v>
      </c>
      <c r="Q101" s="1"/>
    </row>
    <row r="102" spans="1:17" ht="12.75" customHeight="1" x14ac:dyDescent="0.25">
      <c r="A102">
        <v>1</v>
      </c>
      <c r="D102">
        <v>31</v>
      </c>
      <c r="E102">
        <v>49</v>
      </c>
      <c r="G102">
        <v>65</v>
      </c>
      <c r="H102">
        <v>71</v>
      </c>
      <c r="J102" s="2">
        <v>34</v>
      </c>
      <c r="K102" t="str">
        <f>IF(OR(COUNTIF(P3:P92,A102)+COUNTIF(P3:P92,B102)+COUNTIF(P3:P92,C102)+COUNTIF(P3:P92,D102)+COUNTIF(P3:P92,E102)+COUNTIF(P3:P92,F102)+COUNTIF(P3:P92,G102)+COUNTIF(P3:P92,H102)+COUNTIF(P3:P92,I102)=5,
COUNTIF(P3:P92,A100)+COUNTIF(P3:P92,B100)+COUNTIF(P3:P92,C100)+COUNTIF(P3:P92,D100)+COUNTIF(P3:P92,E100)+COUNTIF(P3:P92,F100)+COUNTIF(P3:P92,G100)+COUNTIF(P3:P92,H100)+COUNTIF(P3:P92,I100)=5,
COUNTIF(P3:P92,A101)+COUNTIF(P3:P92,B101)+COUNTIF(P3:P92,C101)+COUNTIF(P3:P92,D101)+COUNTIF(P3:P92,E101)+COUNTIF(P3:P92,F101)+COUNTIF(P3:P92,G101)+COUNTIF(P3:P92,H101)+COUNTIF(P3:P92,I101)=5),
"QUINE","")</f>
        <v/>
      </c>
      <c r="L102" t="str">
        <f>IF(AND(COUNTIF(P3:P92,A102)+COUNTIF(P3:P92,B102)+COUNTIF(P3:P92,C102)+COUNTIF(P3:P92,D102)+COUNTIF(P3:P92,E102)+COUNTIF(P3:P92,F102)+COUNTIF(P3:P92,G102)+COUNTIF(P3:P92,H102)+COUNTIF(P3:P92,I102)=5,
COUNTIF(P3:P92,A100)+COUNTIF(P3:P92,B100)+COUNTIF(P3:P92,C100)+COUNTIF(P3:P92,D100)+COUNTIF(P3:P92,E100)+COUNTIF(P3:P92,F100)+COUNTIF(P3:P92,G100)+COUNTIF(P3:P92,H100)+COUNTIF(P3:P92,I100)=5,
COUNTIF(P3:P92,A101)+COUNTIF(P3:P92,B101)+COUNTIF(P3:P92,C101)+COUNTIF(P3:P92,D101)+COUNTIF(P3:P92,E101)+COUNTIF(P3:P92,F101)+COUNTIF(P3:P92,G101)+COUNTIF(P3:P92,H101)+COUNTIF(P3:P92,I101)=5),"CARTON PLEIN",
IF(OR(AND(COUNTIF(P3:P92,A102)+COUNTIF(P3:P92,B102)+COUNTIF(P3:P92,C102)+COUNTIF(P3:P92,D102)+COUNTIF(P3:P92,E102)+COUNTIF(P3:P92,F102)+COUNTIF(P3:P92,G102)+COUNTIF(P3:P92,H102)+COUNTIF(P3:P92,I102)=5,
COUNTIF(P3:P92,A100)+COUNTIF(P3:P92,B100)+COUNTIF(P3:P92,C100)+COUNTIF(P3:P92,D100)+COUNTIF(P3:P92,E100)+COUNTIF(P3:P92,F100)+COUNTIF(P3:P92,G100)+COUNTIF(P3:P92,H100)+COUNTIF(P3:P92,I100)=5),
AND(COUNTIF(P3:P92,A100)+COUNTIF(P3:P92,B100)+COUNTIF(P3:P92,C100)+COUNTIF(P3:P92,D100)+COUNTIF(P3:P92,E100)+COUNTIF(P3:P92,F100)+COUNTIF(P3:P92,G100)+COUNTIF(P3:P92,H100)+COUNTIF(P3:P92,I100)=5,
COUNTIF(P3:P92,A101)+COUNTIF(P3:P92,B101)+COUNTIF(P3:P92,C101)+COUNTIF(P3:P92,D101)+COUNTIF(P3:P92,E101)+COUNTIF(P3:P92,F101)+COUNTIF(P3:P92,G101)+COUNTIF(P3:P92,H101)+COUNTIF(P3:P92,I101)=5),
AND(COUNTIF(P3:P92,A102)+COUNTIF(P3:P92,B102)+COUNTIF(P3:P92,C102)+COUNTIF(P3:P92,D102)+COUNTIF(P3:P92,E102)+COUNTIF(P3:P92,F102)+COUNTIF(P3:P92,G102)+COUNTIF(P3:P92,H102)+COUNTIF(P3:P92,I102)=5,
COUNTIF(P3:P92,A101)+COUNTIF(P3:P92,B101)+COUNTIF(P3:P92,C101)+COUNTIF(P3:P92,D101)+COUNTIF(P3:P92,E101)+COUNTIF(P3:P92,F101)+COUNTIF(P3:P92,G101)+COUNTIF(P3:P92,H101)+COUNTIF(P3:P92,I101)=5)),"DOUBLE QUINE",""))</f>
        <v/>
      </c>
      <c r="Q102" s="1"/>
    </row>
    <row r="103" spans="1:17" ht="12.75" customHeight="1" x14ac:dyDescent="0.25">
      <c r="A103">
        <v>5</v>
      </c>
      <c r="C103">
        <v>24</v>
      </c>
      <c r="D103">
        <v>36</v>
      </c>
      <c r="F103">
        <v>56</v>
      </c>
      <c r="G103">
        <v>61</v>
      </c>
      <c r="Q103" s="1"/>
    </row>
    <row r="104" spans="1:17" ht="12.75" customHeight="1" x14ac:dyDescent="0.25">
      <c r="B104">
        <v>14</v>
      </c>
      <c r="E104">
        <v>45</v>
      </c>
      <c r="F104">
        <v>59</v>
      </c>
      <c r="H104">
        <v>79</v>
      </c>
      <c r="I104">
        <v>80</v>
      </c>
      <c r="Q104" s="1"/>
    </row>
    <row r="105" spans="1:17" ht="12.75" customHeight="1" x14ac:dyDescent="0.25">
      <c r="A105">
        <v>2</v>
      </c>
      <c r="B105">
        <v>19</v>
      </c>
      <c r="E105">
        <v>44</v>
      </c>
      <c r="G105">
        <v>63</v>
      </c>
      <c r="H105">
        <v>73</v>
      </c>
      <c r="J105" s="2">
        <v>35</v>
      </c>
      <c r="K105" t="str">
        <f>IF(OR(COUNTIF(P3:P92,A105)+COUNTIF(P3:P92,B105)+COUNTIF(P3:P92,C105)+COUNTIF(P3:P92,D105)+COUNTIF(P3:P92,E105)+COUNTIF(P3:P92,F105)+COUNTIF(P3:P92,G105)+COUNTIF(P3:P92,H105)+COUNTIF(P3:P92,I105)=5,
COUNTIF(P3:P92,A103)+COUNTIF(P3:P92,B103)+COUNTIF(P3:P92,C103)+COUNTIF(P3:P92,D103)+COUNTIF(P3:P92,E103)+COUNTIF(P3:P92,F103)+COUNTIF(P3:P92,G103)+COUNTIF(P3:P92,H103)+COUNTIF(P3:P92,I103)=5,
COUNTIF(P3:P92,A104)+COUNTIF(P3:P92,B104)+COUNTIF(P3:P92,C104)+COUNTIF(P3:P92,D104)+COUNTIF(P3:P92,E104)+COUNTIF(P3:P92,F104)+COUNTIF(P3:P92,G104)+COUNTIF(P3:P92,H104)+COUNTIF(P3:P92,I104)=5),
"QUINE","")</f>
        <v/>
      </c>
      <c r="L105" t="str">
        <f>IF(AND(COUNTIF(P3:P92,A105)+COUNTIF(P3:P92,B105)+COUNTIF(P3:P92,C105)+COUNTIF(P3:P92,D105)+COUNTIF(P3:P92,E105)+COUNTIF(P3:P92,F105)+COUNTIF(P3:P92,G105)+COUNTIF(P3:P92,H105)+COUNTIF(P3:P92,I105)=5,
COUNTIF(P3:P92,A103)+COUNTIF(P3:P92,B103)+COUNTIF(P3:P92,C103)+COUNTIF(P3:P92,D103)+COUNTIF(P3:P92,E103)+COUNTIF(P3:P92,F103)+COUNTIF(P3:P92,G103)+COUNTIF(P3:P92,H103)+COUNTIF(P3:P92,I103)=5,
COUNTIF(P3:P92,A104)+COUNTIF(P3:P92,B104)+COUNTIF(P3:P92,C104)+COUNTIF(P3:P92,D104)+COUNTIF(P3:P92,E104)+COUNTIF(P3:P92,F104)+COUNTIF(P3:P92,G104)+COUNTIF(P3:P92,H104)+COUNTIF(P3:P92,I104)=5),"CARTON PLEIN",
IF(OR(AND(COUNTIF(P3:P92,A105)+COUNTIF(P3:P92,B105)+COUNTIF(P3:P92,C105)+COUNTIF(P3:P92,D105)+COUNTIF(P3:P92,E105)+COUNTIF(P3:P92,F105)+COUNTIF(P3:P92,G105)+COUNTIF(P3:P92,H105)+COUNTIF(P3:P92,I105)=5,
COUNTIF(P3:P92,A103)+COUNTIF(P3:P92,B103)+COUNTIF(P3:P92,C103)+COUNTIF(P3:P92,D103)+COUNTIF(P3:P92,E103)+COUNTIF(P3:P92,F103)+COUNTIF(P3:P92,G103)+COUNTIF(P3:P92,H103)+COUNTIF(P3:P92,I103)=5),
AND(COUNTIF(P3:P92,A103)+COUNTIF(P3:P92,B103)+COUNTIF(P3:P92,C103)+COUNTIF(P3:P92,D103)+COUNTIF(P3:P92,E103)+COUNTIF(P3:P92,F103)+COUNTIF(P3:P92,G103)+COUNTIF(P3:P92,H103)+COUNTIF(P3:P92,I103)=5,
COUNTIF(P3:P92,A104)+COUNTIF(P3:P92,B104)+COUNTIF(P3:P92,C104)+COUNTIF(P3:P92,D104)+COUNTIF(P3:P92,E104)+COUNTIF(P3:P92,F104)+COUNTIF(P3:P92,G104)+COUNTIF(P3:P92,H104)+COUNTIF(P3:P92,I104)=5),
AND(COUNTIF(P3:P92,A105)+COUNTIF(P3:P92,B105)+COUNTIF(P3:P92,C105)+COUNTIF(P3:P92,D105)+COUNTIF(P3:P92,E105)+COUNTIF(P3:P92,F105)+COUNTIF(P3:P92,G105)+COUNTIF(P3:P92,H105)+COUNTIF(P3:P92,I105)=5,
COUNTIF(P3:P92,A104)+COUNTIF(P3:P92,B104)+COUNTIF(P3:P92,C104)+COUNTIF(P3:P92,D104)+COUNTIF(P3:P92,E104)+COUNTIF(P3:P92,F104)+COUNTIF(P3:P92,G104)+COUNTIF(P3:P92,H104)+COUNTIF(P3:P92,I104)=5)),"DOUBLE QUINE",""))</f>
        <v/>
      </c>
      <c r="Q105" s="1"/>
    </row>
    <row r="106" spans="1:17" ht="12.75" customHeight="1" x14ac:dyDescent="0.25">
      <c r="A106">
        <v>7</v>
      </c>
      <c r="B106">
        <v>15</v>
      </c>
      <c r="D106">
        <v>30</v>
      </c>
      <c r="E106">
        <v>43</v>
      </c>
      <c r="H106">
        <v>77</v>
      </c>
      <c r="Q106" s="1"/>
    </row>
    <row r="107" spans="1:17" ht="12.75" customHeight="1" x14ac:dyDescent="0.25">
      <c r="A107">
        <v>6</v>
      </c>
      <c r="C107">
        <v>25</v>
      </c>
      <c r="D107">
        <v>35</v>
      </c>
      <c r="G107">
        <v>62</v>
      </c>
      <c r="I107">
        <v>90</v>
      </c>
      <c r="Q107" s="1"/>
    </row>
    <row r="108" spans="1:17" ht="12.75" customHeight="1" x14ac:dyDescent="0.25">
      <c r="B108">
        <v>10</v>
      </c>
      <c r="C108">
        <v>28</v>
      </c>
      <c r="F108">
        <v>57</v>
      </c>
      <c r="H108">
        <v>78</v>
      </c>
      <c r="I108">
        <v>84</v>
      </c>
      <c r="J108" s="2">
        <v>36</v>
      </c>
      <c r="K108" t="str">
        <f>IF(OR(COUNTIF(P3:P92,A108)+COUNTIF(P3:P92,B108)+COUNTIF(P3:P92,C108)+COUNTIF(P3:P92,D108)+COUNTIF(P3:P92,E108)+COUNTIF(P3:P92,F108)+COUNTIF(P3:P92,G108)+COUNTIF(P3:P92,H108)+COUNTIF(P3:P92,I108)=5,
COUNTIF(P3:P92,A106)+COUNTIF(P3:P92,B106)+COUNTIF(P3:P92,C106)+COUNTIF(P3:P92,D106)+COUNTIF(P3:P92,E106)+COUNTIF(P3:P92,F106)+COUNTIF(P3:P92,G106)+COUNTIF(P3:P92,H106)+COUNTIF(P3:P92,I106)=5,
COUNTIF(P3:P92,A107)+COUNTIF(P3:P92,B107)+COUNTIF(P3:P92,C107)+COUNTIF(P3:P92,D107)+COUNTIF(P3:P92,E107)+COUNTIF(P3:P92,F107)+COUNTIF(P3:P92,G107)+COUNTIF(P3:P92,H107)+COUNTIF(P3:P92,I107)=5),
"QUINE","")</f>
        <v/>
      </c>
      <c r="L108" t="str">
        <f>IF(AND(COUNTIF(P3:P92,A108)+COUNTIF(P3:P92,B108)+COUNTIF(P3:P92,C108)+COUNTIF(P3:P92,D108)+COUNTIF(P3:P92,E108)+COUNTIF(P3:P92,F108)+COUNTIF(P3:P92,G108)+COUNTIF(P3:P92,H108)+COUNTIF(P3:P92,I108)=5,
COUNTIF(P3:P92,A106)+COUNTIF(P3:P92,B106)+COUNTIF(P3:P92,C106)+COUNTIF(P3:P92,D106)+COUNTIF(P3:P92,E106)+COUNTIF(P3:P92,F106)+COUNTIF(P3:P92,G106)+COUNTIF(P3:P92,H106)+COUNTIF(P3:P92,I106)=5,
COUNTIF(P3:P92,A107)+COUNTIF(P3:P92,B107)+COUNTIF(P3:P92,C107)+COUNTIF(P3:P92,D107)+COUNTIF(P3:P92,E107)+COUNTIF(P3:P92,F107)+COUNTIF(P3:P92,G107)+COUNTIF(P3:P92,H107)+COUNTIF(P3:P92,I107)=5),"CARTON PLEIN",
IF(OR(AND(COUNTIF(P3:P92,A108)+COUNTIF(P3:P92,B108)+COUNTIF(P3:P92,C108)+COUNTIF(P3:P92,D108)+COUNTIF(P3:P92,E108)+COUNTIF(P3:P92,F108)+COUNTIF(P3:P92,G108)+COUNTIF(P3:P92,H108)+COUNTIF(P3:P92,I108)=5,
COUNTIF(P3:P92,A106)+COUNTIF(P3:P92,B106)+COUNTIF(P3:P92,C106)+COUNTIF(P3:P92,D106)+COUNTIF(P3:P92,E106)+COUNTIF(P3:P92,F106)+COUNTIF(P3:P92,G106)+COUNTIF(P3:P92,H106)+COUNTIF(P3:P92,I106)=5),
AND(COUNTIF(P3:P92,A106)+COUNTIF(P3:P92,B106)+COUNTIF(P3:P92,C106)+COUNTIF(P3:P92,D106)+COUNTIF(P3:P92,E106)+COUNTIF(P3:P92,F106)+COUNTIF(P3:P92,G106)+COUNTIF(P3:P92,H106)+COUNTIF(P3:P92,I106)=5,
COUNTIF(P3:P92,A107)+COUNTIF(P3:P92,B107)+COUNTIF(P3:P92,C107)+COUNTIF(P3:P92,D107)+COUNTIF(P3:P92,E107)+COUNTIF(P3:P92,F107)+COUNTIF(P3:P92,G107)+COUNTIF(P3:P92,H107)+COUNTIF(P3:P92,I107)=5),
AND(COUNTIF(P3:P92,A108)+COUNTIF(P3:P92,B108)+COUNTIF(P3:P92,C108)+COUNTIF(P3:P92,D108)+COUNTIF(P3:P92,E108)+COUNTIF(P3:P92,F108)+COUNTIF(P3:P92,G108)+COUNTIF(P3:P92,H108)+COUNTIF(P3:P92,I108)=5,
COUNTIF(P3:P92,A107)+COUNTIF(P3:P92,B107)+COUNTIF(P3:P92,C107)+COUNTIF(P3:P92,D107)+COUNTIF(P3:P92,E107)+COUNTIF(P3:P92,F107)+COUNTIF(P3:P92,G107)+COUNTIF(P3:P92,H107)+COUNTIF(P3:P92,I107)=5)),"DOUBLE QUINE",""))</f>
        <v/>
      </c>
      <c r="Q108" s="1"/>
    </row>
    <row r="109" spans="1:17" ht="12.75" customHeight="1" x14ac:dyDescent="0.25">
      <c r="C109">
        <v>20</v>
      </c>
      <c r="E109">
        <v>44</v>
      </c>
      <c r="F109">
        <v>50</v>
      </c>
      <c r="H109">
        <v>77</v>
      </c>
      <c r="I109">
        <v>89</v>
      </c>
      <c r="Q109" s="1"/>
    </row>
    <row r="110" spans="1:17" ht="12.75" customHeight="1" x14ac:dyDescent="0.25">
      <c r="A110">
        <v>8</v>
      </c>
      <c r="C110">
        <v>21</v>
      </c>
      <c r="E110">
        <v>47</v>
      </c>
      <c r="G110">
        <v>67</v>
      </c>
      <c r="H110">
        <v>76</v>
      </c>
      <c r="Q110" s="1"/>
    </row>
    <row r="111" spans="1:17" ht="12.75" customHeight="1" x14ac:dyDescent="0.25">
      <c r="B111">
        <v>12</v>
      </c>
      <c r="D111">
        <v>37</v>
      </c>
      <c r="F111">
        <v>58</v>
      </c>
      <c r="G111">
        <v>69</v>
      </c>
      <c r="I111">
        <v>84</v>
      </c>
      <c r="J111" s="2">
        <v>37</v>
      </c>
      <c r="K111" t="str">
        <f>IF(OR(COUNTIF(P3:P92,A111)+COUNTIF(P3:P92,B111)+COUNTIF(P3:P92,C111)+COUNTIF(P3:P92,D111)+COUNTIF(P3:P92,E111)+COUNTIF(P3:P92,F111)+COUNTIF(P3:P92,G111)+COUNTIF(P3:P92,H111)+COUNTIF(P3:P92,I111)=5,
COUNTIF(P3:P92,A109)+COUNTIF(P3:P92,B109)+COUNTIF(P3:P92,C109)+COUNTIF(P3:P92,D109)+COUNTIF(P3:P92,E109)+COUNTIF(P3:P92,F109)+COUNTIF(P3:P92,G109)+COUNTIF(P3:P92,H109)+COUNTIF(P3:P92,I109)=5,
COUNTIF(P3:P92,A110)+COUNTIF(P3:P92,B110)+COUNTIF(P3:P92,C110)+COUNTIF(P3:P92,D110)+COUNTIF(P3:P92,E110)+COUNTIF(P3:P92,F110)+COUNTIF(P3:P92,G110)+COUNTIF(P3:P92,H110)+COUNTIF(P3:P92,I110)=5),
"QUINE","")</f>
        <v/>
      </c>
      <c r="L111" t="str">
        <f>IF(AND(COUNTIF(P3:P92,A111)+COUNTIF(P3:P92,B111)+COUNTIF(P3:P92,C111)+COUNTIF(P3:P92,D111)+COUNTIF(P3:P92,E111)+COUNTIF(P3:P92,F111)+COUNTIF(P3:P92,G111)+COUNTIF(P3:P92,H111)+COUNTIF(P3:P92,I111)=5,
COUNTIF(P3:P92,A109)+COUNTIF(P3:P92,B109)+COUNTIF(P3:P92,C109)+COUNTIF(P3:P92,D109)+COUNTIF(P3:P92,E109)+COUNTIF(P3:P92,F109)+COUNTIF(P3:P92,G109)+COUNTIF(P3:P92,H109)+COUNTIF(P3:P92,I109)=5,
COUNTIF(P3:P92,A110)+COUNTIF(P3:P92,B110)+COUNTIF(P3:P92,C110)+COUNTIF(P3:P92,D110)+COUNTIF(P3:P92,E110)+COUNTIF(P3:P92,F110)+COUNTIF(P3:P92,G110)+COUNTIF(P3:P92,H110)+COUNTIF(P3:P92,I110)=5),"CARTON PLEIN",
IF(OR(AND(COUNTIF(P3:P92,A111)+COUNTIF(P3:P92,B111)+COUNTIF(P3:P92,C111)+COUNTIF(P3:P92,D111)+COUNTIF(P3:P92,E111)+COUNTIF(P3:P92,F111)+COUNTIF(P3:P92,G111)+COUNTIF(P3:P92,H111)+COUNTIF(P3:P92,I111)=5,
COUNTIF(P3:P92,A109)+COUNTIF(P3:P92,B109)+COUNTIF(P3:P92,C109)+COUNTIF(P3:P92,D109)+COUNTIF(P3:P92,E109)+COUNTIF(P3:P92,F109)+COUNTIF(P3:P92,G109)+COUNTIF(P3:P92,H109)+COUNTIF(P3:P92,I109)=5),
AND(COUNTIF(P3:P92,A109)+COUNTIF(P3:P92,B109)+COUNTIF(P3:P92,C109)+COUNTIF(P3:P92,D109)+COUNTIF(P3:P92,E109)+COUNTIF(P3:P92,F109)+COUNTIF(P3:P92,G109)+COUNTIF(P3:P92,H109)+COUNTIF(P3:P92,I109)=5,
COUNTIF(P3:P92,A110)+COUNTIF(P3:P92,B110)+COUNTIF(P3:P92,C110)+COUNTIF(P3:P92,D110)+COUNTIF(P3:P92,E110)+COUNTIF(P3:P92,F110)+COUNTIF(P3:P92,G110)+COUNTIF(P3:P92,H110)+COUNTIF(P3:P92,I110)=5),
AND(COUNTIF(P3:P92,A111)+COUNTIF(P3:P92,B111)+COUNTIF(P3:P92,C111)+COUNTIF(P3:P92,D111)+COUNTIF(P3:P92,E111)+COUNTIF(P3:P92,F111)+COUNTIF(P3:P92,G111)+COUNTIF(P3:P92,H111)+COUNTIF(P3:P92,I111)=5,
COUNTIF(P3:P92,A110)+COUNTIF(P3:P92,B110)+COUNTIF(P3:P92,C110)+COUNTIF(P3:P92,D110)+COUNTIF(P3:P92,E110)+COUNTIF(P3:P92,F110)+COUNTIF(P3:P92,G110)+COUNTIF(P3:P92,H110)+COUNTIF(P3:P92,I110)=5)),"DOUBLE QUINE",""))</f>
        <v/>
      </c>
      <c r="Q111" s="1"/>
    </row>
    <row r="112" spans="1:17" ht="12.75" customHeight="1" x14ac:dyDescent="0.25">
      <c r="A112">
        <v>4</v>
      </c>
      <c r="C112">
        <v>24</v>
      </c>
      <c r="E112">
        <v>48</v>
      </c>
      <c r="F112">
        <v>53</v>
      </c>
      <c r="I112">
        <v>85</v>
      </c>
      <c r="Q112" s="1"/>
    </row>
    <row r="113" spans="1:17" ht="12.75" customHeight="1" x14ac:dyDescent="0.25">
      <c r="B113">
        <v>18</v>
      </c>
      <c r="D113">
        <v>36</v>
      </c>
      <c r="F113">
        <v>56</v>
      </c>
      <c r="H113">
        <v>70</v>
      </c>
      <c r="I113">
        <v>80</v>
      </c>
      <c r="Q113" s="1"/>
    </row>
    <row r="114" spans="1:17" ht="12.75" customHeight="1" x14ac:dyDescent="0.25">
      <c r="B114">
        <v>17</v>
      </c>
      <c r="D114">
        <v>35</v>
      </c>
      <c r="E114">
        <v>43</v>
      </c>
      <c r="G114">
        <v>60</v>
      </c>
      <c r="H114">
        <v>72</v>
      </c>
      <c r="J114" s="2">
        <v>38</v>
      </c>
      <c r="K114" t="str">
        <f>IF(OR(COUNTIF(P3:P92,A114)+COUNTIF(P3:P92,B114)+COUNTIF(P3:P92,C114)+COUNTIF(P3:P92,D114)+COUNTIF(P3:P92,E114)+COUNTIF(P3:P92,F114)+COUNTIF(P3:P92,G114)+COUNTIF(P3:P92,H114)+COUNTIF(P3:P92,I114)=5,
COUNTIF(P3:P92,A112)+COUNTIF(P3:P92,B112)+COUNTIF(P3:P92,C112)+COUNTIF(P3:P92,D112)+COUNTIF(P3:P92,E112)+COUNTIF(P3:P92,F112)+COUNTIF(P3:P92,G112)+COUNTIF(P3:P92,H112)+COUNTIF(P3:P92,I112)=5,
COUNTIF(P3:P92,A113)+COUNTIF(P3:P92,B113)+COUNTIF(P3:P92,C113)+COUNTIF(P3:P92,D113)+COUNTIF(P3:P92,E113)+COUNTIF(P3:P92,F113)+COUNTIF(P3:P92,G113)+COUNTIF(P3:P92,H113)+COUNTIF(P3:P92,I113)=5),
"QUINE","")</f>
        <v/>
      </c>
      <c r="L114" t="str">
        <f>IF(AND(COUNTIF(P3:P92,A114)+COUNTIF(P3:P92,B114)+COUNTIF(P3:P92,C114)+COUNTIF(P3:P92,D114)+COUNTIF(P3:P92,E114)+COUNTIF(P3:P92,F114)+COUNTIF(P3:P92,G114)+COUNTIF(P3:P92,H114)+COUNTIF(P3:P92,I114)=5,
COUNTIF(P3:P92,A112)+COUNTIF(P3:P92,B112)+COUNTIF(P3:P92,C112)+COUNTIF(P3:P92,D112)+COUNTIF(P3:P92,E112)+COUNTIF(P3:P92,F112)+COUNTIF(P3:P92,G112)+COUNTIF(P3:P92,H112)+COUNTIF(P3:P92,I112)=5,
COUNTIF(P3:P92,A113)+COUNTIF(P3:P92,B113)+COUNTIF(P3:P92,C113)+COUNTIF(P3:P92,D113)+COUNTIF(P3:P92,E113)+COUNTIF(P3:P92,F113)+COUNTIF(P3:P92,G113)+COUNTIF(P3:P92,H113)+COUNTIF(P3:P92,I113)=5),"CARTON PLEIN",
IF(OR(AND(COUNTIF(P3:P92,A114)+COUNTIF(P3:P92,B114)+COUNTIF(P3:P92,C114)+COUNTIF(P3:P92,D114)+COUNTIF(P3:P92,E114)+COUNTIF(P3:P92,F114)+COUNTIF(P3:P92,G114)+COUNTIF(P3:P92,H114)+COUNTIF(P3:P92,I114)=5,
COUNTIF(P3:P92,A112)+COUNTIF(P3:P92,B112)+COUNTIF(P3:P92,C112)+COUNTIF(P3:P92,D112)+COUNTIF(P3:P92,E112)+COUNTIF(P3:P92,F112)+COUNTIF(P3:P92,G112)+COUNTIF(P3:P92,H112)+COUNTIF(P3:P92,I112)=5),
AND(COUNTIF(P3:P92,A112)+COUNTIF(P3:P92,B112)+COUNTIF(P3:P92,C112)+COUNTIF(P3:P92,D112)+COUNTIF(P3:P92,E112)+COUNTIF(P3:P92,F112)+COUNTIF(P3:P92,G112)+COUNTIF(P3:P92,H112)+COUNTIF(P3:P92,I112)=5,
COUNTIF(P3:P92,A113)+COUNTIF(P3:P92,B113)+COUNTIF(P3:P92,C113)+COUNTIF(P3:P92,D113)+COUNTIF(P3:P92,E113)+COUNTIF(P3:P92,F113)+COUNTIF(P3:P92,G113)+COUNTIF(P3:P92,H113)+COUNTIF(P3:P92,I113)=5),
AND(COUNTIF(P3:P92,A114)+COUNTIF(P3:P92,B114)+COUNTIF(P3:P92,C114)+COUNTIF(P3:P92,D114)+COUNTIF(P3:P92,E114)+COUNTIF(P3:P92,F114)+COUNTIF(P3:P92,G114)+COUNTIF(P3:P92,H114)+COUNTIF(P3:P92,I114)=5,
COUNTIF(P3:P92,A113)+COUNTIF(P3:P92,B113)+COUNTIF(P3:P92,C113)+COUNTIF(P3:P92,D113)+COUNTIF(P3:P92,E113)+COUNTIF(P3:P92,F113)+COUNTIF(P3:P92,G113)+COUNTIF(P3:P92,H113)+COUNTIF(P3:P92,I113)=5)),"DOUBLE QUINE",""))</f>
        <v/>
      </c>
      <c r="Q114" s="1"/>
    </row>
    <row r="115" spans="1:17" ht="12.75" customHeight="1" x14ac:dyDescent="0.25">
      <c r="A115">
        <v>6</v>
      </c>
      <c r="B115">
        <v>11</v>
      </c>
      <c r="E115">
        <v>45</v>
      </c>
      <c r="F115">
        <v>52</v>
      </c>
      <c r="H115">
        <v>73</v>
      </c>
      <c r="Q115" s="1"/>
    </row>
    <row r="116" spans="1:17" ht="12.75" customHeight="1" x14ac:dyDescent="0.25">
      <c r="B116">
        <v>13</v>
      </c>
      <c r="D116">
        <v>33</v>
      </c>
      <c r="E116">
        <v>40</v>
      </c>
      <c r="H116">
        <v>71</v>
      </c>
      <c r="I116">
        <v>87</v>
      </c>
      <c r="Q116" s="1"/>
    </row>
    <row r="117" spans="1:17" ht="12.75" customHeight="1" x14ac:dyDescent="0.25">
      <c r="C117">
        <v>27</v>
      </c>
      <c r="D117">
        <v>32</v>
      </c>
      <c r="F117">
        <v>54</v>
      </c>
      <c r="G117">
        <v>66</v>
      </c>
      <c r="I117">
        <v>81</v>
      </c>
      <c r="J117" s="2">
        <v>39</v>
      </c>
      <c r="K117" t="str">
        <f>IF(OR(COUNTIF(P3:P92,A117)+COUNTIF(P3:P92,B117)+COUNTIF(P3:P92,C117)+COUNTIF(P3:P92,D117)+COUNTIF(P3:P92,E117)+COUNTIF(P3:P92,F117)+COUNTIF(P3:P92,G117)+COUNTIF(P3:P92,H117)+COUNTIF(P3:P92,I117)=5,
COUNTIF(P3:P92,A115)+COUNTIF(P3:P92,B115)+COUNTIF(P3:P92,C115)+COUNTIF(P3:P92,D115)+COUNTIF(P3:P92,E115)+COUNTIF(P3:P92,F115)+COUNTIF(P3:P92,G115)+COUNTIF(P3:P92,H115)+COUNTIF(P3:P92,I115)=5,
COUNTIF(P3:P92,A116)+COUNTIF(P3:P92,B116)+COUNTIF(P3:P92,C116)+COUNTIF(P3:P92,D116)+COUNTIF(P3:P92,E116)+COUNTIF(P3:P92,F116)+COUNTIF(P3:P92,G116)+COUNTIF(P3:P92,H116)+COUNTIF(P3:P92,I116)=5),
"QUINE","")</f>
        <v/>
      </c>
      <c r="L117" t="str">
        <f>IF(AND(COUNTIF(P3:P92,A117)+COUNTIF(P3:P92,B117)+COUNTIF(P3:P92,C117)+COUNTIF(P3:P92,D117)+COUNTIF(P3:P92,E117)+COUNTIF(P3:P92,F117)+COUNTIF(P3:P92,G117)+COUNTIF(P3:P92,H117)+COUNTIF(P3:P92,I117)=5,
COUNTIF(P3:P92,A115)+COUNTIF(P3:P92,B115)+COUNTIF(P3:P92,C115)+COUNTIF(P3:P92,D115)+COUNTIF(P3:P92,E115)+COUNTIF(P3:P92,F115)+COUNTIF(P3:P92,G115)+COUNTIF(P3:P92,H115)+COUNTIF(P3:P92,I115)=5,
COUNTIF(P3:P92,A116)+COUNTIF(P3:P92,B116)+COUNTIF(P3:P92,C116)+COUNTIF(P3:P92,D116)+COUNTIF(P3:P92,E116)+COUNTIF(P3:P92,F116)+COUNTIF(P3:P92,G116)+COUNTIF(P3:P92,H116)+COUNTIF(P3:P92,I116)=5),"CARTON PLEIN",
IF(OR(AND(COUNTIF(P3:P92,A117)+COUNTIF(P3:P92,B117)+COUNTIF(P3:P92,C117)+COUNTIF(P3:P92,D117)+COUNTIF(P3:P92,E117)+COUNTIF(P3:P92,F117)+COUNTIF(P3:P92,G117)+COUNTIF(P3:P92,H117)+COUNTIF(P3:P92,I117)=5,
COUNTIF(P3:P92,A115)+COUNTIF(P3:P92,B115)+COUNTIF(P3:P92,C115)+COUNTIF(P3:P92,D115)+COUNTIF(P3:P92,E115)+COUNTIF(P3:P92,F115)+COUNTIF(P3:P92,G115)+COUNTIF(P3:P92,H115)+COUNTIF(P3:P92,I115)=5),
AND(COUNTIF(P3:P92,A115)+COUNTIF(P3:P92,B115)+COUNTIF(P3:P92,C115)+COUNTIF(P3:P92,D115)+COUNTIF(P3:P92,E115)+COUNTIF(P3:P92,F115)+COUNTIF(P3:P92,G115)+COUNTIF(P3:P92,H115)+COUNTIF(P3:P92,I115)=5,
COUNTIF(P3:P92,A116)+COUNTIF(P3:P92,B116)+COUNTIF(P3:P92,C116)+COUNTIF(P3:P92,D116)+COUNTIF(P3:P92,E116)+COUNTIF(P3:P92,F116)+COUNTIF(P3:P92,G116)+COUNTIF(P3:P92,H116)+COUNTIF(P3:P92,I116)=5),
AND(COUNTIF(P3:P92,A117)+COUNTIF(P3:P92,B117)+COUNTIF(P3:P92,C117)+COUNTIF(P3:P92,D117)+COUNTIF(P3:P92,E117)+COUNTIF(P3:P92,F117)+COUNTIF(P3:P92,G117)+COUNTIF(P3:P92,H117)+COUNTIF(P3:P92,I117)=5,
COUNTIF(P3:P92,A116)+COUNTIF(P3:P92,B116)+COUNTIF(P3:P92,C116)+COUNTIF(P3:P92,D116)+COUNTIF(P3:P92,E116)+COUNTIF(P3:P92,F116)+COUNTIF(P3:P92,G116)+COUNTIF(P3:P92,H116)+COUNTIF(P3:P92,I116)=5)),"DOUBLE QUINE",""))</f>
        <v/>
      </c>
      <c r="Q117" s="1"/>
    </row>
    <row r="118" spans="1:17" ht="12.75" customHeight="1" x14ac:dyDescent="0.25">
      <c r="C118">
        <v>29</v>
      </c>
      <c r="D118">
        <v>30</v>
      </c>
      <c r="F118">
        <v>51</v>
      </c>
      <c r="H118">
        <v>79</v>
      </c>
      <c r="I118">
        <v>90</v>
      </c>
      <c r="Q118" s="1"/>
    </row>
    <row r="119" spans="1:17" ht="12.75" customHeight="1" x14ac:dyDescent="0.25">
      <c r="A119">
        <v>5</v>
      </c>
      <c r="B119">
        <v>10</v>
      </c>
      <c r="D119">
        <v>39</v>
      </c>
      <c r="G119">
        <v>62</v>
      </c>
      <c r="I119">
        <v>88</v>
      </c>
      <c r="Q119" s="1"/>
    </row>
    <row r="120" spans="1:17" ht="12.75" customHeight="1" x14ac:dyDescent="0.25">
      <c r="A120">
        <v>3</v>
      </c>
      <c r="C120">
        <v>23</v>
      </c>
      <c r="E120">
        <v>41</v>
      </c>
      <c r="G120">
        <v>61</v>
      </c>
      <c r="H120">
        <v>75</v>
      </c>
      <c r="J120" s="2">
        <v>40</v>
      </c>
      <c r="K120" t="str">
        <f>IF(OR(COUNTIF(P3:P92,A120)+COUNTIF(P3:P92,B120)+COUNTIF(P3:P92,C120)+COUNTIF(P3:P92,D120)+COUNTIF(P3:P92,E120)+COUNTIF(P3:P92,F120)+COUNTIF(P3:P92,G120)+COUNTIF(P3:P92,H120)+COUNTIF(P3:P92,I120)=5,
COUNTIF(P3:P92,A118)+COUNTIF(P3:P92,B118)+COUNTIF(P3:P92,C118)+COUNTIF(P3:P92,D118)+COUNTIF(P3:P92,E118)+COUNTIF(P3:P92,F118)+COUNTIF(P3:P92,G118)+COUNTIF(P3:P92,H118)+COUNTIF(P3:P92,I118)=5,
COUNTIF(P3:P92,A119)+COUNTIF(P3:P92,B119)+COUNTIF(P3:P92,C119)+COUNTIF(P3:P92,D119)+COUNTIF(P3:P92,E119)+COUNTIF(P3:P92,F119)+COUNTIF(P3:P92,G119)+COUNTIF(P3:P92,H119)+COUNTIF(P3:P92,I119)=5),
"QUINE","")</f>
        <v/>
      </c>
      <c r="L120" t="str">
        <f>IF(AND(COUNTIF(P3:P92,A120)+COUNTIF(P3:P92,B120)+COUNTIF(P3:P92,C120)+COUNTIF(P3:P92,D120)+COUNTIF(P3:P92,E120)+COUNTIF(P3:P92,F120)+COUNTIF(P3:P92,G120)+COUNTIF(P3:P92,H120)+COUNTIF(P3:P92,I120)=5,
COUNTIF(P3:P92,A118)+COUNTIF(P3:P92,B118)+COUNTIF(P3:P92,C118)+COUNTIF(P3:P92,D118)+COUNTIF(P3:P92,E118)+COUNTIF(P3:P92,F118)+COUNTIF(P3:P92,G118)+COUNTIF(P3:P92,H118)+COUNTIF(P3:P92,I118)=5,
COUNTIF(P3:P92,A119)+COUNTIF(P3:P92,B119)+COUNTIF(P3:P92,C119)+COUNTIF(P3:P92,D119)+COUNTIF(P3:P92,E119)+COUNTIF(P3:P92,F119)+COUNTIF(P3:P92,G119)+COUNTIF(P3:P92,H119)+COUNTIF(P3:P92,I119)=5),"CARTON PLEIN",
IF(OR(AND(COUNTIF(P3:P92,A120)+COUNTIF(P3:P92,B120)+COUNTIF(P3:P92,C120)+COUNTIF(P3:P92,D120)+COUNTIF(P3:P92,E120)+COUNTIF(P3:P92,F120)+COUNTIF(P3:P92,G120)+COUNTIF(P3:P92,H120)+COUNTIF(P3:P92,I120)=5,
COUNTIF(P3:P92,A118)+COUNTIF(P3:P92,B118)+COUNTIF(P3:P92,C118)+COUNTIF(P3:P92,D118)+COUNTIF(P3:P92,E118)+COUNTIF(P3:P92,F118)+COUNTIF(P3:P92,G118)+COUNTIF(P3:P92,H118)+COUNTIF(P3:P92,I118)=5),
AND(COUNTIF(P3:P92,A118)+COUNTIF(P3:P92,B118)+COUNTIF(P3:P92,C118)+COUNTIF(P3:P92,D118)+COUNTIF(P3:P92,E118)+COUNTIF(P3:P92,F118)+COUNTIF(P3:P92,G118)+COUNTIF(P3:P92,H118)+COUNTIF(P3:P92,I118)=5,
COUNTIF(P3:P92,A119)+COUNTIF(P3:P92,B119)+COUNTIF(P3:P92,C119)+COUNTIF(P3:P92,D119)+COUNTIF(P3:P92,E119)+COUNTIF(P3:P92,F119)+COUNTIF(P3:P92,G119)+COUNTIF(P3:P92,H119)+COUNTIF(P3:P92,I119)=5),
AND(COUNTIF(P3:P92,A120)+COUNTIF(P3:P92,B120)+COUNTIF(P3:P92,C120)+COUNTIF(P3:P92,D120)+COUNTIF(P3:P92,E120)+COUNTIF(P3:P92,F120)+COUNTIF(P3:P92,G120)+COUNTIF(P3:P92,H120)+COUNTIF(P3:P92,I120)=5,
COUNTIF(P3:P92,A119)+COUNTIF(P3:P92,B119)+COUNTIF(P3:P92,C119)+COUNTIF(P3:P92,D119)+COUNTIF(P3:P92,E119)+COUNTIF(P3:P92,F119)+COUNTIF(P3:P92,G119)+COUNTIF(P3:P92,H119)+COUNTIF(P3:P92,I119)=5)),"DOUBLE QUINE",""))</f>
        <v/>
      </c>
      <c r="Q120" s="1"/>
    </row>
    <row r="121" spans="1:17" ht="12.75" customHeight="1" x14ac:dyDescent="0.25">
      <c r="B121">
        <v>14</v>
      </c>
      <c r="C121">
        <v>25</v>
      </c>
      <c r="F121">
        <v>55</v>
      </c>
      <c r="H121">
        <v>74</v>
      </c>
      <c r="I121">
        <v>82</v>
      </c>
      <c r="Q121" s="1"/>
    </row>
    <row r="122" spans="1:17" ht="12.75" customHeight="1" x14ac:dyDescent="0.25">
      <c r="A122">
        <v>1</v>
      </c>
      <c r="B122">
        <v>19</v>
      </c>
      <c r="D122">
        <v>31</v>
      </c>
      <c r="F122">
        <v>59</v>
      </c>
      <c r="G122">
        <v>64</v>
      </c>
      <c r="Q122" s="1"/>
    </row>
    <row r="123" spans="1:17" ht="12.75" customHeight="1" x14ac:dyDescent="0.25">
      <c r="A123">
        <v>7</v>
      </c>
      <c r="C123">
        <v>22</v>
      </c>
      <c r="E123">
        <v>49</v>
      </c>
      <c r="G123">
        <v>68</v>
      </c>
      <c r="I123">
        <v>86</v>
      </c>
      <c r="J123" s="2">
        <v>41</v>
      </c>
      <c r="K123" t="str">
        <f>IF(OR(COUNTIF(P3:P92,A123)+COUNTIF(P3:P92,B123)+COUNTIF(P3:P92,C123)+COUNTIF(P3:P92,D123)+COUNTIF(P3:P92,E123)+COUNTIF(P3:P92,F123)+COUNTIF(P3:P92,G123)+COUNTIF(P3:P92,H123)+COUNTIF(P3:P92,I123)=5,
COUNTIF(P3:P92,A121)+COUNTIF(P3:P92,B121)+COUNTIF(P3:P92,C121)+COUNTIF(P3:P92,D121)+COUNTIF(P3:P92,E121)+COUNTIF(P3:P92,F121)+COUNTIF(P3:P92,G121)+COUNTIF(P3:P92,H121)+COUNTIF(P3:P92,I121)=5,
COUNTIF(P3:P92,A122)+COUNTIF(P3:P92,B122)+COUNTIF(P3:P92,C122)+COUNTIF(P3:P92,D122)+COUNTIF(P3:P92,E122)+COUNTIF(P3:P92,F122)+COUNTIF(P3:P92,G122)+COUNTIF(P3:P92,H122)+COUNTIF(P3:P92,I122)=5),
"QUINE","")</f>
        <v/>
      </c>
      <c r="L123" t="str">
        <f>IF(AND(COUNTIF(P3:P92,A123)+COUNTIF(P3:P92,B123)+COUNTIF(P3:P92,C123)+COUNTIF(P3:P92,D123)+COUNTIF(P3:P92,E123)+COUNTIF(P3:P92,F123)+COUNTIF(P3:P92,G123)+COUNTIF(P3:P92,H123)+COUNTIF(P3:P92,I123)=5,
COUNTIF(P3:P92,A121)+COUNTIF(P3:P92,B121)+COUNTIF(P3:P92,C121)+COUNTIF(P3:P92,D121)+COUNTIF(P3:P92,E121)+COUNTIF(P3:P92,F121)+COUNTIF(P3:P92,G121)+COUNTIF(P3:P92,H121)+COUNTIF(P3:P92,I121)=5,
COUNTIF(P3:P92,A122)+COUNTIF(P3:P92,B122)+COUNTIF(P3:P92,C122)+COUNTIF(P3:P92,D122)+COUNTIF(P3:P92,E122)+COUNTIF(P3:P92,F122)+COUNTIF(P3:P92,G122)+COUNTIF(P3:P92,H122)+COUNTIF(P3:P92,I122)=5),"CARTON PLEIN",
IF(OR(AND(COUNTIF(P3:P92,A123)+COUNTIF(P3:P92,B123)+COUNTIF(P3:P92,C123)+COUNTIF(P3:P92,D123)+COUNTIF(P3:P92,E123)+COUNTIF(P3:P92,F123)+COUNTIF(P3:P92,G123)+COUNTIF(P3:P92,H123)+COUNTIF(P3:P92,I123)=5,
COUNTIF(P3:P92,A121)+COUNTIF(P3:P92,B121)+COUNTIF(P3:P92,C121)+COUNTIF(P3:P92,D121)+COUNTIF(P3:P92,E121)+COUNTIF(P3:P92,F121)+COUNTIF(P3:P92,G121)+COUNTIF(P3:P92,H121)+COUNTIF(P3:P92,I121)=5),
AND(COUNTIF(P3:P92,A121)+COUNTIF(P3:P92,B121)+COUNTIF(P3:P92,C121)+COUNTIF(P3:P92,D121)+COUNTIF(P3:P92,E121)+COUNTIF(P3:P92,F121)+COUNTIF(P3:P92,G121)+COUNTIF(P3:P92,H121)+COUNTIF(P3:P92,I121)=5,
COUNTIF(P3:P92,A122)+COUNTIF(P3:P92,B122)+COUNTIF(P3:P92,C122)+COUNTIF(P3:P92,D122)+COUNTIF(P3:P92,E122)+COUNTIF(P3:P92,F122)+COUNTIF(P3:P92,G122)+COUNTIF(P3:P92,H122)+COUNTIF(P3:P92,I122)=5),
AND(COUNTIF(P3:P92,A123)+COUNTIF(P3:P92,B123)+COUNTIF(P3:P92,C123)+COUNTIF(P3:P92,D123)+COUNTIF(P3:P92,E123)+COUNTIF(P3:P92,F123)+COUNTIF(P3:P92,G123)+COUNTIF(P3:P92,H123)+COUNTIF(P3:P92,I123)=5,
COUNTIF(P3:P92,A122)+COUNTIF(P3:P92,B122)+COUNTIF(P3:P92,C122)+COUNTIF(P3:P92,D122)+COUNTIF(P3:P92,E122)+COUNTIF(P3:P92,F122)+COUNTIF(P3:P92,G122)+COUNTIF(P3:P92,H122)+COUNTIF(P3:P92,I122)=5)),"DOUBLE QUINE",""))</f>
        <v/>
      </c>
      <c r="Q123" s="1"/>
    </row>
    <row r="124" spans="1:17" ht="12.75" customHeight="1" x14ac:dyDescent="0.25">
      <c r="A124">
        <v>9</v>
      </c>
      <c r="C124">
        <v>28</v>
      </c>
      <c r="D124">
        <v>38</v>
      </c>
      <c r="F124">
        <v>57</v>
      </c>
      <c r="I124">
        <v>83</v>
      </c>
      <c r="Q124" s="1"/>
    </row>
    <row r="125" spans="1:17" ht="12.75" customHeight="1" x14ac:dyDescent="0.25">
      <c r="B125">
        <v>16</v>
      </c>
      <c r="C125">
        <v>26</v>
      </c>
      <c r="E125">
        <v>42</v>
      </c>
      <c r="G125">
        <v>65</v>
      </c>
      <c r="H125">
        <v>78</v>
      </c>
      <c r="Q125" s="1"/>
    </row>
    <row r="126" spans="1:17" ht="12.75" customHeight="1" x14ac:dyDescent="0.25">
      <c r="A126">
        <v>2</v>
      </c>
      <c r="B126">
        <v>15</v>
      </c>
      <c r="D126">
        <v>34</v>
      </c>
      <c r="E126">
        <v>46</v>
      </c>
      <c r="G126">
        <v>63</v>
      </c>
      <c r="J126" s="2">
        <v>42</v>
      </c>
      <c r="K126" t="str">
        <f>IF(OR(COUNTIF(P3:P92,A126)+COUNTIF(P3:P92,B126)+COUNTIF(P3:P92,C126)+COUNTIF(P3:P92,D126)+COUNTIF(P3:P92,E126)+COUNTIF(P3:P92,F126)+COUNTIF(P3:P92,G126)+COUNTIF(P3:P92,H126)+COUNTIF(P3:P92,I126)=5,
COUNTIF(P3:P92,A124)+COUNTIF(P3:P92,B124)+COUNTIF(P3:P92,C124)+COUNTIF(P3:P92,D124)+COUNTIF(P3:P92,E124)+COUNTIF(P3:P92,F124)+COUNTIF(P3:P92,G124)+COUNTIF(P3:P92,H124)+COUNTIF(P3:P92,I124)=5,
COUNTIF(P3:P92,A125)+COUNTIF(P3:P92,B125)+COUNTIF(P3:P92,C125)+COUNTIF(P3:P92,D125)+COUNTIF(P3:P92,E125)+COUNTIF(P3:P92,F125)+COUNTIF(P3:P92,G125)+COUNTIF(P3:P92,H125)+COUNTIF(P3:P92,I125)=5),
"QUINE","")</f>
        <v/>
      </c>
      <c r="L126" t="str">
        <f>IF(AND(COUNTIF(P3:P92,A126)+COUNTIF(P3:P92,B126)+COUNTIF(P3:P92,C126)+COUNTIF(P3:P92,D126)+COUNTIF(P3:P92,E126)+COUNTIF(P3:P92,F126)+COUNTIF(P3:P92,G126)+COUNTIF(P3:P92,H126)+COUNTIF(P3:P92,I126)=5,
COUNTIF(P3:P92,A124)+COUNTIF(P3:P92,B124)+COUNTIF(P3:P92,C124)+COUNTIF(P3:P92,D124)+COUNTIF(P3:P92,E124)+COUNTIF(P3:P92,F124)+COUNTIF(P3:P92,G124)+COUNTIF(P3:P92,H124)+COUNTIF(P3:P92,I124)=5,
COUNTIF(P3:P92,A125)+COUNTIF(P3:P92,B125)+COUNTIF(P3:P92,C125)+COUNTIF(P3:P92,D125)+COUNTIF(P3:P92,E125)+COUNTIF(P3:P92,F125)+COUNTIF(P3:P92,G125)+COUNTIF(P3:P92,H125)+COUNTIF(P3:P92,I125)=5),"CARTON PLEIN",
IF(OR(AND(COUNTIF(P3:P92,A126)+COUNTIF(P3:P92,B126)+COUNTIF(P3:P92,C126)+COUNTIF(P3:P92,D126)+COUNTIF(P3:P92,E126)+COUNTIF(P3:P92,F126)+COUNTIF(P3:P92,G126)+COUNTIF(P3:P92,H126)+COUNTIF(P3:P92,I126)=5,
COUNTIF(P3:P92,A124)+COUNTIF(P3:P92,B124)+COUNTIF(P3:P92,C124)+COUNTIF(P3:P92,D124)+COUNTIF(P3:P92,E124)+COUNTIF(P3:P92,F124)+COUNTIF(P3:P92,G124)+COUNTIF(P3:P92,H124)+COUNTIF(P3:P92,I124)=5),
AND(COUNTIF(P3:P92,A124)+COUNTIF(P3:P92,B124)+COUNTIF(P3:P92,C124)+COUNTIF(P3:P92,D124)+COUNTIF(P3:P92,E124)+COUNTIF(P3:P92,F124)+COUNTIF(P3:P92,G124)+COUNTIF(P3:P92,H124)+COUNTIF(P3:P92,I124)=5,
COUNTIF(P3:P92,A125)+COUNTIF(P3:P92,B125)+COUNTIF(P3:P92,C125)+COUNTIF(P3:P92,D125)+COUNTIF(P3:P92,E125)+COUNTIF(P3:P92,F125)+COUNTIF(P3:P92,G125)+COUNTIF(P3:P92,H125)+COUNTIF(P3:P92,I125)=5),
AND(COUNTIF(P3:P92,A126)+COUNTIF(P3:P92,B126)+COUNTIF(P3:P92,C126)+COUNTIF(P3:P92,D126)+COUNTIF(P3:P92,E126)+COUNTIF(P3:P92,F126)+COUNTIF(P3:P92,G126)+COUNTIF(P3:P92,H126)+COUNTIF(P3:P92,I126)=5,
COUNTIF(P3:P92,A125)+COUNTIF(P3:P92,B125)+COUNTIF(P3:P92,C125)+COUNTIF(P3:P92,D125)+COUNTIF(P3:P92,E125)+COUNTIF(P3:P92,F125)+COUNTIF(P3:P92,G125)+COUNTIF(P3:P92,H125)+COUNTIF(P3:P92,I125)=5)),"DOUBLE QUINE",""))</f>
        <v/>
      </c>
      <c r="Q126" s="1"/>
    </row>
    <row r="127" spans="1:17" ht="12.75" customHeight="1" x14ac:dyDescent="0.25">
      <c r="A127">
        <v>3</v>
      </c>
      <c r="B127">
        <v>11</v>
      </c>
      <c r="E127">
        <v>44</v>
      </c>
      <c r="G127">
        <v>60</v>
      </c>
      <c r="I127">
        <v>84</v>
      </c>
      <c r="Q127" s="1"/>
    </row>
    <row r="128" spans="1:17" ht="12.75" customHeight="1" x14ac:dyDescent="0.25">
      <c r="B128">
        <v>16</v>
      </c>
      <c r="C128">
        <v>25</v>
      </c>
      <c r="E128">
        <v>40</v>
      </c>
      <c r="F128">
        <v>59</v>
      </c>
      <c r="H128">
        <v>73</v>
      </c>
      <c r="Q128" s="1"/>
    </row>
    <row r="129" spans="1:17" ht="12.75" customHeight="1" x14ac:dyDescent="0.25">
      <c r="C129">
        <v>21</v>
      </c>
      <c r="D129">
        <v>33</v>
      </c>
      <c r="F129">
        <v>52</v>
      </c>
      <c r="H129">
        <v>72</v>
      </c>
      <c r="I129">
        <v>87</v>
      </c>
      <c r="J129" s="2">
        <v>43</v>
      </c>
      <c r="K129" t="str">
        <f>IF(OR(COUNTIF(P3:P92,A129)+COUNTIF(P3:P92,B129)+COUNTIF(P3:P92,C129)+COUNTIF(P3:P92,D129)+COUNTIF(P3:P92,E129)+COUNTIF(P3:P92,F129)+COUNTIF(P3:P92,G129)+COUNTIF(P3:P92,H129)+COUNTIF(P3:P92,I129)=5,
COUNTIF(P3:P92,A127)+COUNTIF(P3:P92,B127)+COUNTIF(P3:P92,C127)+COUNTIF(P3:P92,D127)+COUNTIF(P3:P92,E127)+COUNTIF(P3:P92,F127)+COUNTIF(P3:P92,G127)+COUNTIF(P3:P92,H127)+COUNTIF(P3:P92,I127)=5,
COUNTIF(P3:P92,A128)+COUNTIF(P3:P92,B128)+COUNTIF(P3:P92,C128)+COUNTIF(P3:P92,D128)+COUNTIF(P3:P92,E128)+COUNTIF(P3:P92,F128)+COUNTIF(P3:P92,G128)+COUNTIF(P3:P92,H128)+COUNTIF(P3:P92,I128)=5),
"QUINE","")</f>
        <v/>
      </c>
      <c r="L129" t="str">
        <f>IF(AND(COUNTIF(P3:P92,A129)+COUNTIF(P3:P92,B129)+COUNTIF(P3:P92,C129)+COUNTIF(P3:P92,D129)+COUNTIF(P3:P92,E129)+COUNTIF(P3:P92,F129)+COUNTIF(P3:P92,G129)+COUNTIF(P3:P92,H129)+COUNTIF(P3:P92,I129)=5,
COUNTIF(P3:P92,A127)+COUNTIF(P3:P92,B127)+COUNTIF(P3:P92,C127)+COUNTIF(P3:P92,D127)+COUNTIF(P3:P92,E127)+COUNTIF(P3:P92,F127)+COUNTIF(P3:P92,G127)+COUNTIF(P3:P92,H127)+COUNTIF(P3:P92,I127)=5,
COUNTIF(P3:P92,A128)+COUNTIF(P3:P92,B128)+COUNTIF(P3:P92,C128)+COUNTIF(P3:P92,D128)+COUNTIF(P3:P92,E128)+COUNTIF(P3:P92,F128)+COUNTIF(P3:P92,G128)+COUNTIF(P3:P92,H128)+COUNTIF(P3:P92,I128)=5),"CARTON PLEIN",
IF(OR(AND(COUNTIF(P3:P92,A129)+COUNTIF(P3:P92,B129)+COUNTIF(P3:P92,C129)+COUNTIF(P3:P92,D129)+COUNTIF(P3:P92,E129)+COUNTIF(P3:P92,F129)+COUNTIF(P3:P92,G129)+COUNTIF(P3:P92,H129)+COUNTIF(P3:P92,I129)=5,
COUNTIF(P3:P92,A127)+COUNTIF(P3:P92,B127)+COUNTIF(P3:P92,C127)+COUNTIF(P3:P92,D127)+COUNTIF(P3:P92,E127)+COUNTIF(P3:P92,F127)+COUNTIF(P3:P92,G127)+COUNTIF(P3:P92,H127)+COUNTIF(P3:P92,I127)=5),
AND(COUNTIF(P3:P92,A127)+COUNTIF(P3:P92,B127)+COUNTIF(P3:P92,C127)+COUNTIF(P3:P92,D127)+COUNTIF(P3:P92,E127)+COUNTIF(P3:P92,F127)+COUNTIF(P3:P92,G127)+COUNTIF(P3:P92,H127)+COUNTIF(P3:P92,I127)=5,
COUNTIF(P3:P92,A128)+COUNTIF(P3:P92,B128)+COUNTIF(P3:P92,C128)+COUNTIF(P3:P92,D128)+COUNTIF(P3:P92,E128)+COUNTIF(P3:P92,F128)+COUNTIF(P3:P92,G128)+COUNTIF(P3:P92,H128)+COUNTIF(P3:P92,I128)=5),
AND(COUNTIF(P3:P92,A129)+COUNTIF(P3:P92,B129)+COUNTIF(P3:P92,C129)+COUNTIF(P3:P92,D129)+COUNTIF(P3:P92,E129)+COUNTIF(P3:P92,F129)+COUNTIF(P3:P92,G129)+COUNTIF(P3:P92,H129)+COUNTIF(P3:P92,I129)=5,
COUNTIF(P3:P92,A128)+COUNTIF(P3:P92,B128)+COUNTIF(P3:P92,C128)+COUNTIF(P3:P92,D128)+COUNTIF(P3:P92,E128)+COUNTIF(P3:P92,F128)+COUNTIF(P3:P92,G128)+COUNTIF(P3:P92,H128)+COUNTIF(P3:P92,I128)=5)),"DOUBLE QUINE",""))</f>
        <v/>
      </c>
      <c r="Q129" s="1"/>
    </row>
    <row r="130" spans="1:17" ht="12.75" customHeight="1" x14ac:dyDescent="0.25">
      <c r="B130">
        <v>18</v>
      </c>
      <c r="C130">
        <v>22</v>
      </c>
      <c r="E130">
        <v>49</v>
      </c>
      <c r="F130">
        <v>50</v>
      </c>
      <c r="H130">
        <v>70</v>
      </c>
      <c r="Q130" s="1"/>
    </row>
    <row r="131" spans="1:17" ht="12.75" customHeight="1" x14ac:dyDescent="0.25">
      <c r="B131">
        <v>17</v>
      </c>
      <c r="D131">
        <v>38</v>
      </c>
      <c r="F131">
        <v>56</v>
      </c>
      <c r="G131">
        <v>63</v>
      </c>
      <c r="I131">
        <v>81</v>
      </c>
      <c r="Q131" s="1"/>
    </row>
    <row r="132" spans="1:17" ht="12.75" customHeight="1" x14ac:dyDescent="0.25">
      <c r="A132">
        <v>2</v>
      </c>
      <c r="C132">
        <v>29</v>
      </c>
      <c r="E132">
        <v>43</v>
      </c>
      <c r="G132">
        <v>61</v>
      </c>
      <c r="H132">
        <v>71</v>
      </c>
      <c r="J132" s="2">
        <v>44</v>
      </c>
      <c r="K132" t="str">
        <f>IF(OR(COUNTIF(P3:P92,A132)+COUNTIF(P3:P92,B132)+COUNTIF(P3:P92,C132)+COUNTIF(P3:P92,D132)+COUNTIF(P3:P92,E132)+COUNTIF(P3:P92,F132)+COUNTIF(P3:P92,G132)+COUNTIF(P3:P92,H132)+COUNTIF(P3:P92,I132)=5,
COUNTIF(P3:P92,A130)+COUNTIF(P3:P92,B130)+COUNTIF(P3:P92,C130)+COUNTIF(P3:P92,D130)+COUNTIF(P3:P92,E130)+COUNTIF(P3:P92,F130)+COUNTIF(P3:P92,G130)+COUNTIF(P3:P92,H130)+COUNTIF(P3:P92,I130)=5,
COUNTIF(P3:P92,A131)+COUNTIF(P3:P92,B131)+COUNTIF(P3:P92,C131)+COUNTIF(P3:P92,D131)+COUNTIF(P3:P92,E131)+COUNTIF(P3:P92,F131)+COUNTIF(P3:P92,G131)+COUNTIF(P3:P92,H131)+COUNTIF(P3:P92,I131)=5),
"QUINE","")</f>
        <v/>
      </c>
      <c r="L132" t="str">
        <f>IF(AND(COUNTIF(P3:P92,A132)+COUNTIF(P3:P92,B132)+COUNTIF(P3:P92,C132)+COUNTIF(P3:P92,D132)+COUNTIF(P3:P92,E132)+COUNTIF(P3:P92,F132)+COUNTIF(P3:P92,G132)+COUNTIF(P3:P92,H132)+COUNTIF(P3:P92,I132)=5,
COUNTIF(P3:P92,A130)+COUNTIF(P3:P92,B130)+COUNTIF(P3:P92,C130)+COUNTIF(P3:P92,D130)+COUNTIF(P3:P92,E130)+COUNTIF(P3:P92,F130)+COUNTIF(P3:P92,G130)+COUNTIF(P3:P92,H130)+COUNTIF(P3:P92,I130)=5,
COUNTIF(P3:P92,A131)+COUNTIF(P3:P92,B131)+COUNTIF(P3:P92,C131)+COUNTIF(P3:P92,D131)+COUNTIF(P3:P92,E131)+COUNTIF(P3:P92,F131)+COUNTIF(P3:P92,G131)+COUNTIF(P3:P92,H131)+COUNTIF(P3:P92,I131)=5),"CARTON PLEIN",
IF(OR(AND(COUNTIF(P3:P92,A132)+COUNTIF(P3:P92,B132)+COUNTIF(P3:P92,C132)+COUNTIF(P3:P92,D132)+COUNTIF(P3:P92,E132)+COUNTIF(P3:P92,F132)+COUNTIF(P3:P92,G132)+COUNTIF(P3:P92,H132)+COUNTIF(P3:P92,I132)=5,
COUNTIF(P3:P92,A130)+COUNTIF(P3:P92,B130)+COUNTIF(P3:P92,C130)+COUNTIF(P3:P92,D130)+COUNTIF(P3:P92,E130)+COUNTIF(P3:P92,F130)+COUNTIF(P3:P92,G130)+COUNTIF(P3:P92,H130)+COUNTIF(P3:P92,I130)=5),
AND(COUNTIF(P3:P92,A130)+COUNTIF(P3:P92,B130)+COUNTIF(P3:P92,C130)+COUNTIF(P3:P92,D130)+COUNTIF(P3:P92,E130)+COUNTIF(P3:P92,F130)+COUNTIF(P3:P92,G130)+COUNTIF(P3:P92,H130)+COUNTIF(P3:P92,I130)=5,
COUNTIF(P3:P92,A131)+COUNTIF(P3:P92,B131)+COUNTIF(P3:P92,C131)+COUNTIF(P3:P92,D131)+COUNTIF(P3:P92,E131)+COUNTIF(P3:P92,F131)+COUNTIF(P3:P92,G131)+COUNTIF(P3:P92,H131)+COUNTIF(P3:P92,I131)=5),
AND(COUNTIF(P3:P92,A132)+COUNTIF(P3:P92,B132)+COUNTIF(P3:P92,C132)+COUNTIF(P3:P92,D132)+COUNTIF(P3:P92,E132)+COUNTIF(P3:P92,F132)+COUNTIF(P3:P92,G132)+COUNTIF(P3:P92,H132)+COUNTIF(P3:P92,I132)=5,
COUNTIF(P3:P92,A131)+COUNTIF(P3:P92,B131)+COUNTIF(P3:P92,C131)+COUNTIF(P3:P92,D131)+COUNTIF(P3:P92,E131)+COUNTIF(P3:P92,F131)+COUNTIF(P3:P92,G131)+COUNTIF(P3:P92,H131)+COUNTIF(P3:P92,I131)=5)),"DOUBLE QUINE",""))</f>
        <v/>
      </c>
      <c r="Q132" s="1"/>
    </row>
    <row r="133" spans="1:17" ht="12.75" customHeight="1" x14ac:dyDescent="0.25">
      <c r="B133">
        <v>13</v>
      </c>
      <c r="D133">
        <v>32</v>
      </c>
      <c r="F133">
        <v>53</v>
      </c>
      <c r="H133">
        <v>79</v>
      </c>
      <c r="I133">
        <v>80</v>
      </c>
      <c r="Q133" s="1"/>
    </row>
    <row r="134" spans="1:17" ht="12.75" customHeight="1" x14ac:dyDescent="0.25">
      <c r="A134">
        <v>8</v>
      </c>
      <c r="C134">
        <v>24</v>
      </c>
      <c r="D134">
        <v>36</v>
      </c>
      <c r="F134">
        <v>58</v>
      </c>
      <c r="G134">
        <v>62</v>
      </c>
      <c r="Q134" s="1"/>
    </row>
    <row r="135" spans="1:17" ht="12.75" customHeight="1" x14ac:dyDescent="0.25">
      <c r="B135">
        <v>19</v>
      </c>
      <c r="C135">
        <v>27</v>
      </c>
      <c r="E135">
        <v>41</v>
      </c>
      <c r="G135">
        <v>67</v>
      </c>
      <c r="I135">
        <v>83</v>
      </c>
      <c r="J135" s="2">
        <v>45</v>
      </c>
      <c r="K135" t="str">
        <f>IF(OR(COUNTIF(P3:P92,A135)+COUNTIF(P3:P92,B135)+COUNTIF(P3:P92,C135)+COUNTIF(P3:P92,D135)+COUNTIF(P3:P92,E135)+COUNTIF(P3:P92,F135)+COUNTIF(P3:P92,G135)+COUNTIF(P3:P92,H135)+COUNTIF(P3:P92,I135)=5,
COUNTIF(P3:P92,A133)+COUNTIF(P3:P92,B133)+COUNTIF(P3:P92,C133)+COUNTIF(P3:P92,D133)+COUNTIF(P3:P92,E133)+COUNTIF(P3:P92,F133)+COUNTIF(P3:P92,G133)+COUNTIF(P3:P92,H133)+COUNTIF(P3:P92,I133)=5,
COUNTIF(P3:P92,A134)+COUNTIF(P3:P92,B134)+COUNTIF(P3:P92,C134)+COUNTIF(P3:P92,D134)+COUNTIF(P3:P92,E134)+COUNTIF(P3:P92,F134)+COUNTIF(P3:P92,G134)+COUNTIF(P3:P92,H134)+COUNTIF(P3:P92,I134)=5),
"QUINE","")</f>
        <v/>
      </c>
      <c r="L135" t="str">
        <f>IF(AND(COUNTIF(P3:P92,A135)+COUNTIF(P3:P92,B135)+COUNTIF(P3:P92,C135)+COUNTIF(P3:P92,D135)+COUNTIF(P3:P92,E135)+COUNTIF(P3:P92,F135)+COUNTIF(P3:P92,G135)+COUNTIF(P3:P92,H135)+COUNTIF(P3:P92,I135)=5,
COUNTIF(P3:P92,A133)+COUNTIF(P3:P92,B133)+COUNTIF(P3:P92,C133)+COUNTIF(P3:P92,D133)+COUNTIF(P3:P92,E133)+COUNTIF(P3:P92,F133)+COUNTIF(P3:P92,G133)+COUNTIF(P3:P92,H133)+COUNTIF(P3:P92,I133)=5,
COUNTIF(P3:P92,A134)+COUNTIF(P3:P92,B134)+COUNTIF(P3:P92,C134)+COUNTIF(P3:P92,D134)+COUNTIF(P3:P92,E134)+COUNTIF(P3:P92,F134)+COUNTIF(P3:P92,G134)+COUNTIF(P3:P92,H134)+COUNTIF(P3:P92,I134)=5),"CARTON PLEIN",
IF(OR(AND(COUNTIF(P3:P92,A135)+COUNTIF(P3:P92,B135)+COUNTIF(P3:P92,C135)+COUNTIF(P3:P92,D135)+COUNTIF(P3:P92,E135)+COUNTIF(P3:P92,F135)+COUNTIF(P3:P92,G135)+COUNTIF(P3:P92,H135)+COUNTIF(P3:P92,I135)=5,
COUNTIF(P3:P92,A133)+COUNTIF(P3:P92,B133)+COUNTIF(P3:P92,C133)+COUNTIF(P3:P92,D133)+COUNTIF(P3:P92,E133)+COUNTIF(P3:P92,F133)+COUNTIF(P3:P92,G133)+COUNTIF(P3:P92,H133)+COUNTIF(P3:P92,I133)=5),
AND(COUNTIF(P3:P92,A133)+COUNTIF(P3:P92,B133)+COUNTIF(P3:P92,C133)+COUNTIF(P3:P92,D133)+COUNTIF(P3:P92,E133)+COUNTIF(P3:P92,F133)+COUNTIF(P3:P92,G133)+COUNTIF(P3:P92,H133)+COUNTIF(P3:P92,I133)=5,
COUNTIF(P3:P92,A134)+COUNTIF(P3:P92,B134)+COUNTIF(P3:P92,C134)+COUNTIF(P3:P92,D134)+COUNTIF(P3:P92,E134)+COUNTIF(P3:P92,F134)+COUNTIF(P3:P92,G134)+COUNTIF(P3:P92,H134)+COUNTIF(P3:P92,I134)=5),
AND(COUNTIF(P3:P92,A135)+COUNTIF(P3:P92,B135)+COUNTIF(P3:P92,C135)+COUNTIF(P3:P92,D135)+COUNTIF(P3:P92,E135)+COUNTIF(P3:P92,F135)+COUNTIF(P3:P92,G135)+COUNTIF(P3:P92,H135)+COUNTIF(P3:P92,I135)=5,
COUNTIF(P3:P92,A134)+COUNTIF(P3:P92,B134)+COUNTIF(P3:P92,C134)+COUNTIF(P3:P92,D134)+COUNTIF(P3:P92,E134)+COUNTIF(P3:P92,F134)+COUNTIF(P3:P92,G134)+COUNTIF(P3:P92,H134)+COUNTIF(P3:P92,I134)=5)),"DOUBLE QUINE",""))</f>
        <v/>
      </c>
      <c r="Q135" s="1"/>
    </row>
    <row r="136" spans="1:17" ht="12.75" customHeight="1" x14ac:dyDescent="0.25">
      <c r="A136">
        <v>1</v>
      </c>
      <c r="B136">
        <v>12</v>
      </c>
      <c r="E136">
        <v>48</v>
      </c>
      <c r="F136">
        <v>54</v>
      </c>
      <c r="I136">
        <v>90</v>
      </c>
      <c r="Q136" s="1"/>
    </row>
    <row r="137" spans="1:17" ht="12.75" customHeight="1" x14ac:dyDescent="0.25">
      <c r="C137">
        <v>26</v>
      </c>
      <c r="D137">
        <v>31</v>
      </c>
      <c r="F137">
        <v>57</v>
      </c>
      <c r="G137">
        <v>66</v>
      </c>
      <c r="I137">
        <v>86</v>
      </c>
      <c r="Q137" s="1"/>
    </row>
    <row r="138" spans="1:17" ht="12.75" customHeight="1" x14ac:dyDescent="0.25">
      <c r="A138">
        <v>4</v>
      </c>
      <c r="D138">
        <v>39</v>
      </c>
      <c r="E138">
        <v>42</v>
      </c>
      <c r="G138">
        <v>69</v>
      </c>
      <c r="H138">
        <v>75</v>
      </c>
      <c r="J138" s="2">
        <v>46</v>
      </c>
      <c r="K138" t="str">
        <f>IF(OR(COUNTIF(P3:P92,A138)+COUNTIF(P3:P92,B138)+COUNTIF(P3:P92,C138)+COUNTIF(P3:P92,D138)+COUNTIF(P3:P92,E138)+COUNTIF(P3:P92,F138)+COUNTIF(P3:P92,G138)+COUNTIF(P3:P92,H138)+COUNTIF(P3:P92,I138)=5,
COUNTIF(P3:P92,A136)+COUNTIF(P3:P92,B136)+COUNTIF(P3:P92,C136)+COUNTIF(P3:P92,D136)+COUNTIF(P3:P92,E136)+COUNTIF(P3:P92,F136)+COUNTIF(P3:P92,G136)+COUNTIF(P3:P92,H136)+COUNTIF(P3:P92,I136)=5,
COUNTIF(P3:P92,A137)+COUNTIF(P3:P92,B137)+COUNTIF(P3:P92,C137)+COUNTIF(P3:P92,D137)+COUNTIF(P3:P92,E137)+COUNTIF(P3:P92,F137)+COUNTIF(P3:P92,G137)+COUNTIF(P3:P92,H137)+COUNTIF(P3:P92,I137)=5),
"QUINE","")</f>
        <v/>
      </c>
      <c r="L138" t="str">
        <f>IF(AND(COUNTIF(P3:P92,A138)+COUNTIF(P3:P92,B138)+COUNTIF(P3:P92,C138)+COUNTIF(P3:P92,D138)+COUNTIF(P3:P92,E138)+COUNTIF(P3:P92,F138)+COUNTIF(P3:P92,G138)+COUNTIF(P3:P92,H138)+COUNTIF(P3:P92,I138)=5,
COUNTIF(P3:P92,A136)+COUNTIF(P3:P92,B136)+COUNTIF(P3:P92,C136)+COUNTIF(P3:P92,D136)+COUNTIF(P3:P92,E136)+COUNTIF(P3:P92,F136)+COUNTIF(P3:P92,G136)+COUNTIF(P3:P92,H136)+COUNTIF(P3:P92,I136)=5,
COUNTIF(P3:P92,A137)+COUNTIF(P3:P92,B137)+COUNTIF(P3:P92,C137)+COUNTIF(P3:P92,D137)+COUNTIF(P3:P92,E137)+COUNTIF(P3:P92,F137)+COUNTIF(P3:P92,G137)+COUNTIF(P3:P92,H137)+COUNTIF(P3:P92,I137)=5),"CARTON PLEIN",
IF(OR(AND(COUNTIF(P3:P92,A138)+COUNTIF(P3:P92,B138)+COUNTIF(P3:P92,C138)+COUNTIF(P3:P92,D138)+COUNTIF(P3:P92,E138)+COUNTIF(P3:P92,F138)+COUNTIF(P3:P92,G138)+COUNTIF(P3:P92,H138)+COUNTIF(P3:P92,I138)=5,
COUNTIF(P3:P92,A136)+COUNTIF(P3:P92,B136)+COUNTIF(P3:P92,C136)+COUNTIF(P3:P92,D136)+COUNTIF(P3:P92,E136)+COUNTIF(P3:P92,F136)+COUNTIF(P3:P92,G136)+COUNTIF(P3:P92,H136)+COUNTIF(P3:P92,I136)=5),
AND(COUNTIF(P3:P92,A136)+COUNTIF(P3:P92,B136)+COUNTIF(P3:P92,C136)+COUNTIF(P3:P92,D136)+COUNTIF(P3:P92,E136)+COUNTIF(P3:P92,F136)+COUNTIF(P3:P92,G136)+COUNTIF(P3:P92,H136)+COUNTIF(P3:P92,I136)=5,
COUNTIF(P3:P92,A137)+COUNTIF(P3:P92,B137)+COUNTIF(P3:P92,C137)+COUNTIF(P3:P92,D137)+COUNTIF(P3:P92,E137)+COUNTIF(P3:P92,F137)+COUNTIF(P3:P92,G137)+COUNTIF(P3:P92,H137)+COUNTIF(P3:P92,I137)=5),
AND(COUNTIF(P3:P92,A138)+COUNTIF(P3:P92,B138)+COUNTIF(P3:P92,C138)+COUNTIF(P3:P92,D138)+COUNTIF(P3:P92,E138)+COUNTIF(P3:P92,F138)+COUNTIF(P3:P92,G138)+COUNTIF(P3:P92,H138)+COUNTIF(P3:P92,I138)=5,
COUNTIF(P3:P92,A137)+COUNTIF(P3:P92,B137)+COUNTIF(P3:P92,C137)+COUNTIF(P3:P92,D137)+COUNTIF(P3:P92,E137)+COUNTIF(P3:P92,F137)+COUNTIF(P3:P92,G137)+COUNTIF(P3:P92,H137)+COUNTIF(P3:P92,I137)=5)),"DOUBLE QUINE",""))</f>
        <v/>
      </c>
      <c r="Q138" s="1"/>
    </row>
    <row r="139" spans="1:17" ht="12.75" customHeight="1" x14ac:dyDescent="0.25">
      <c r="B139">
        <v>10</v>
      </c>
      <c r="D139">
        <v>35</v>
      </c>
      <c r="E139">
        <v>46</v>
      </c>
      <c r="G139">
        <v>64</v>
      </c>
      <c r="I139">
        <v>89</v>
      </c>
      <c r="Q139" s="1"/>
    </row>
    <row r="140" spans="1:17" ht="12.75" customHeight="1" x14ac:dyDescent="0.25">
      <c r="A140">
        <v>5</v>
      </c>
      <c r="C140">
        <v>23</v>
      </c>
      <c r="F140">
        <v>55</v>
      </c>
      <c r="H140">
        <v>76</v>
      </c>
      <c r="I140">
        <v>85</v>
      </c>
      <c r="Q140" s="1"/>
    </row>
    <row r="141" spans="1:17" ht="12.75" customHeight="1" x14ac:dyDescent="0.25">
      <c r="A141">
        <v>9</v>
      </c>
      <c r="C141">
        <v>20</v>
      </c>
      <c r="D141">
        <v>30</v>
      </c>
      <c r="G141">
        <v>68</v>
      </c>
      <c r="H141">
        <v>78</v>
      </c>
      <c r="J141" s="2">
        <v>47</v>
      </c>
      <c r="K141" t="str">
        <f>IF(OR(COUNTIF(P3:P92,A141)+COUNTIF(P3:P92,B141)+COUNTIF(P3:P92,C141)+COUNTIF(P3:P92,D141)+COUNTIF(P3:P92,E141)+COUNTIF(P3:P92,F141)+COUNTIF(P3:P92,G141)+COUNTIF(P3:P92,H141)+COUNTIF(P3:P92,I141)=5,
COUNTIF(P3:P92,A139)+COUNTIF(P3:P92,B139)+COUNTIF(P3:P92,C139)+COUNTIF(P3:P92,D139)+COUNTIF(P3:P92,E139)+COUNTIF(P3:P92,F139)+COUNTIF(P3:P92,G139)+COUNTIF(P3:P92,H139)+COUNTIF(P3:P92,I139)=5,
COUNTIF(P3:P92,A140)+COUNTIF(P3:P92,B140)+COUNTIF(P3:P92,C140)+COUNTIF(P3:P92,D140)+COUNTIF(P3:P92,E140)+COUNTIF(P3:P92,F140)+COUNTIF(P3:P92,G140)+COUNTIF(P3:P92,H140)+COUNTIF(P3:P92,I140)=5),
"QUINE","")</f>
        <v/>
      </c>
      <c r="L141" t="str">
        <f>IF(AND(COUNTIF(P3:P92,A141)+COUNTIF(P3:P92,B141)+COUNTIF(P3:P92,C141)+COUNTIF(P3:P92,D141)+COUNTIF(P3:P92,E141)+COUNTIF(P3:P92,F141)+COUNTIF(P3:P92,G141)+COUNTIF(P3:P92,H141)+COUNTIF(P3:P92,I141)=5,
COUNTIF(P3:P92,A139)+COUNTIF(P3:P92,B139)+COUNTIF(P3:P92,C139)+COUNTIF(P3:P92,D139)+COUNTIF(P3:P92,E139)+COUNTIF(P3:P92,F139)+COUNTIF(P3:P92,G139)+COUNTIF(P3:P92,H139)+COUNTIF(P3:P92,I139)=5,
COUNTIF(P3:P92,A140)+COUNTIF(P3:P92,B140)+COUNTIF(P3:P92,C140)+COUNTIF(P3:P92,D140)+COUNTIF(P3:P92,E140)+COUNTIF(P3:P92,F140)+COUNTIF(P3:P92,G140)+COUNTIF(P3:P92,H140)+COUNTIF(P3:P92,I140)=5),"CARTON PLEIN",
IF(OR(AND(COUNTIF(P3:P92,A141)+COUNTIF(P3:P92,B141)+COUNTIF(P3:P92,C141)+COUNTIF(P3:P92,D141)+COUNTIF(P3:P92,E141)+COUNTIF(P3:P92,F141)+COUNTIF(P3:P92,G141)+COUNTIF(P3:P92,H141)+COUNTIF(P3:P92,I141)=5,
COUNTIF(P3:P92,A139)+COUNTIF(P3:P92,B139)+COUNTIF(P3:P92,C139)+COUNTIF(P3:P92,D139)+COUNTIF(P3:P92,E139)+COUNTIF(P3:P92,F139)+COUNTIF(P3:P92,G139)+COUNTIF(P3:P92,H139)+COUNTIF(P3:P92,I139)=5),
AND(COUNTIF(P3:P92,A139)+COUNTIF(P3:P92,B139)+COUNTIF(P3:P92,C139)+COUNTIF(P3:P92,D139)+COUNTIF(P3:P92,E139)+COUNTIF(P3:P92,F139)+COUNTIF(P3:P92,G139)+COUNTIF(P3:P92,H139)+COUNTIF(P3:P92,I139)=5,
COUNTIF(P3:P92,A140)+COUNTIF(P3:P92,B140)+COUNTIF(P3:P92,C140)+COUNTIF(P3:P92,D140)+COUNTIF(P3:P92,E140)+COUNTIF(P3:P92,F140)+COUNTIF(P3:P92,G140)+COUNTIF(P3:P92,H140)+COUNTIF(P3:P92,I140)=5),
AND(COUNTIF(P3:P92,A141)+COUNTIF(P3:P92,B141)+COUNTIF(P3:P92,C141)+COUNTIF(P3:P92,D141)+COUNTIF(P3:P92,E141)+COUNTIF(P3:P92,F141)+COUNTIF(P3:P92,G141)+COUNTIF(P3:P92,H141)+COUNTIF(P3:P92,I141)=5,
COUNTIF(P3:P92,A140)+COUNTIF(P3:P92,B140)+COUNTIF(P3:P92,C140)+COUNTIF(P3:P92,D140)+COUNTIF(P3:P92,E140)+COUNTIF(P3:P92,F140)+COUNTIF(P3:P92,G140)+COUNTIF(P3:P92,H140)+COUNTIF(P3:P92,I140)=5)),"DOUBLE QUINE",""))</f>
        <v/>
      </c>
      <c r="Q141" s="1"/>
    </row>
    <row r="142" spans="1:17" ht="12.75" customHeight="1" x14ac:dyDescent="0.25">
      <c r="B142">
        <v>14</v>
      </c>
      <c r="C142">
        <v>28</v>
      </c>
      <c r="F142">
        <v>51</v>
      </c>
      <c r="H142">
        <v>74</v>
      </c>
      <c r="I142">
        <v>82</v>
      </c>
      <c r="Q142" s="1"/>
    </row>
    <row r="143" spans="1:17" ht="12.75" customHeight="1" x14ac:dyDescent="0.25">
      <c r="A143">
        <v>7</v>
      </c>
      <c r="D143">
        <v>37</v>
      </c>
      <c r="E143">
        <v>47</v>
      </c>
      <c r="G143">
        <v>65</v>
      </c>
      <c r="I143">
        <v>88</v>
      </c>
      <c r="Q143" s="1"/>
    </row>
    <row r="144" spans="1:17" ht="12.75" customHeight="1" x14ac:dyDescent="0.25">
      <c r="A144">
        <v>6</v>
      </c>
      <c r="B144">
        <v>15</v>
      </c>
      <c r="D144">
        <v>34</v>
      </c>
      <c r="E144">
        <v>45</v>
      </c>
      <c r="H144">
        <v>77</v>
      </c>
      <c r="J144" s="2">
        <v>48</v>
      </c>
      <c r="K144" t="str">
        <f>IF(OR(COUNTIF(P3:P92,A144)+COUNTIF(P3:P92,B144)+COUNTIF(P3:P92,C144)+COUNTIF(P3:P92,D144)+COUNTIF(P3:P92,E144)+COUNTIF(P3:P92,F144)+COUNTIF(P3:P92,G144)+COUNTIF(P3:P92,H144)+COUNTIF(P3:P92,I144)=5,
COUNTIF(P3:P92,A142)+COUNTIF(P3:P92,B142)+COUNTIF(P3:P92,C142)+COUNTIF(P3:P92,D142)+COUNTIF(P3:P92,E142)+COUNTIF(P3:P92,F142)+COUNTIF(P3:P92,G142)+COUNTIF(P3:P92,H142)+COUNTIF(P3:P92,I142)=5,
COUNTIF(P3:P92,A143)+COUNTIF(P3:P92,B143)+COUNTIF(P3:P92,C143)+COUNTIF(P3:P92,D143)+COUNTIF(P3:P92,E143)+COUNTIF(P3:P92,F143)+COUNTIF(P3:P92,G143)+COUNTIF(P3:P92,H143)+COUNTIF(P3:P92,I143)=5),
"QUINE","")</f>
        <v/>
      </c>
      <c r="L144" t="str">
        <f>IF(AND(COUNTIF(P3:P92,A144)+COUNTIF(P3:P92,B144)+COUNTIF(P3:P92,C144)+COUNTIF(P3:P92,D144)+COUNTIF(P3:P92,E144)+COUNTIF(P3:P92,F144)+COUNTIF(P3:P92,G144)+COUNTIF(P3:P92,H144)+COUNTIF(P3:P92,I144)=5,
COUNTIF(P3:P92,A142)+COUNTIF(P3:P92,B142)+COUNTIF(P3:P92,C142)+COUNTIF(P3:P92,D142)+COUNTIF(P3:P92,E142)+COUNTIF(P3:P92,F142)+COUNTIF(P3:P92,G142)+COUNTIF(P3:P92,H142)+COUNTIF(P3:P92,I142)=5,
COUNTIF(P3:P92,A143)+COUNTIF(P3:P92,B143)+COUNTIF(P3:P92,C143)+COUNTIF(P3:P92,D143)+COUNTIF(P3:P92,E143)+COUNTIF(P3:P92,F143)+COUNTIF(P3:P92,G143)+COUNTIF(P3:P92,H143)+COUNTIF(P3:P92,I143)=5),"CARTON PLEIN",
IF(OR(AND(COUNTIF(P3:P92,A144)+COUNTIF(P3:P92,B144)+COUNTIF(P3:P92,C144)+COUNTIF(P3:P92,D144)+COUNTIF(P3:P92,E144)+COUNTIF(P3:P92,F144)+COUNTIF(P3:P92,G144)+COUNTIF(P3:P92,H144)+COUNTIF(P3:P92,I144)=5,
COUNTIF(P3:P92,A142)+COUNTIF(P3:P92,B142)+COUNTIF(P3:P92,C142)+COUNTIF(P3:P92,D142)+COUNTIF(P3:P92,E142)+COUNTIF(P3:P92,F142)+COUNTIF(P3:P92,G142)+COUNTIF(P3:P92,H142)+COUNTIF(P3:P92,I142)=5),
AND(COUNTIF(P3:P92,A142)+COUNTIF(P3:P92,B142)+COUNTIF(P3:P92,C142)+COUNTIF(P3:P92,D142)+COUNTIF(P3:P92,E142)+COUNTIF(P3:P92,F142)+COUNTIF(P3:P92,G142)+COUNTIF(P3:P92,H142)+COUNTIF(P3:P92,I142)=5,
COUNTIF(P3:P92,A143)+COUNTIF(P3:P92,B143)+COUNTIF(P3:P92,C143)+COUNTIF(P3:P92,D143)+COUNTIF(P3:P92,E143)+COUNTIF(P3:P92,F143)+COUNTIF(P3:P92,G143)+COUNTIF(P3:P92,H143)+COUNTIF(P3:P92,I143)=5),
AND(COUNTIF(P3:P92,A144)+COUNTIF(P3:P92,B144)+COUNTIF(P3:P92,C144)+COUNTIF(P3:P92,D144)+COUNTIF(P3:P92,E144)+COUNTIF(P3:P92,F144)+COUNTIF(P3:P92,G144)+COUNTIF(P3:P92,H144)+COUNTIF(P3:P92,I144)=5,
COUNTIF(P3:P92,A143)+COUNTIF(P3:P92,B143)+COUNTIF(P3:P92,C143)+COUNTIF(P3:P92,D143)+COUNTIF(P3:P92,E143)+COUNTIF(P3:P92,F143)+COUNTIF(P3:P92,G143)+COUNTIF(P3:P92,H143)+COUNTIF(P3:P92,I143)=5)),"DOUBLE QUINE",""))</f>
        <v/>
      </c>
      <c r="Q144" s="1"/>
    </row>
    <row r="145" spans="1:17" ht="12.75" customHeight="1" x14ac:dyDescent="0.25">
      <c r="A145">
        <v>9</v>
      </c>
      <c r="C145">
        <v>20</v>
      </c>
      <c r="E145">
        <v>47</v>
      </c>
      <c r="H145">
        <v>72</v>
      </c>
      <c r="I145">
        <v>84</v>
      </c>
      <c r="Q145" s="1"/>
    </row>
    <row r="146" spans="1:17" ht="12.75" customHeight="1" x14ac:dyDescent="0.25">
      <c r="B146">
        <v>15</v>
      </c>
      <c r="D146">
        <v>31</v>
      </c>
      <c r="E146">
        <v>41</v>
      </c>
      <c r="G146">
        <v>68</v>
      </c>
      <c r="H146">
        <v>79</v>
      </c>
      <c r="Q146" s="1"/>
    </row>
    <row r="147" spans="1:17" ht="12.75" customHeight="1" x14ac:dyDescent="0.25">
      <c r="C147">
        <v>29</v>
      </c>
      <c r="D147">
        <v>39</v>
      </c>
      <c r="F147">
        <v>57</v>
      </c>
      <c r="G147">
        <v>67</v>
      </c>
      <c r="I147">
        <v>87</v>
      </c>
      <c r="J147" s="2">
        <v>49</v>
      </c>
      <c r="K147" t="str">
        <f>IF(OR(COUNTIF(P3:P92,A147)+COUNTIF(P3:P92,B147)+COUNTIF(P3:P92,C147)+COUNTIF(P3:P92,D147)+COUNTIF(P3:P92,E147)+COUNTIF(P3:P92,F147)+COUNTIF(P3:P92,G147)+COUNTIF(P3:P92,H147)+COUNTIF(P3:P92,I147)=5,
COUNTIF(P3:P92,A145)+COUNTIF(P3:P92,B145)+COUNTIF(P3:P92,C145)+COUNTIF(P3:P92,D145)+COUNTIF(P3:P92,E145)+COUNTIF(P3:P92,F145)+COUNTIF(P3:P92,G145)+COUNTIF(P3:P92,H145)+COUNTIF(P3:P92,I145)=5,
COUNTIF(P3:P92,A146)+COUNTIF(P3:P92,B146)+COUNTIF(P3:P92,C146)+COUNTIF(P3:P92,D146)+COUNTIF(P3:P92,E146)+COUNTIF(P3:P92,F146)+COUNTIF(P3:P92,G146)+COUNTIF(P3:P92,H146)+COUNTIF(P3:P92,I146)=5),
"QUINE","")</f>
        <v/>
      </c>
      <c r="L147" t="str">
        <f>IF(AND(COUNTIF(P3:P92,A147)+COUNTIF(P3:P92,B147)+COUNTIF(P3:P92,C147)+COUNTIF(P3:P92,D147)+COUNTIF(P3:P92,E147)+COUNTIF(P3:P92,F147)+COUNTIF(P3:P92,G147)+COUNTIF(P3:P92,H147)+COUNTIF(P3:P92,I147)=5,
COUNTIF(P3:P92,A145)+COUNTIF(P3:P92,B145)+COUNTIF(P3:P92,C145)+COUNTIF(P3:P92,D145)+COUNTIF(P3:P92,E145)+COUNTIF(P3:P92,F145)+COUNTIF(P3:P92,G145)+COUNTIF(P3:P92,H145)+COUNTIF(P3:P92,I145)=5,
COUNTIF(P3:P92,A146)+COUNTIF(P3:P92,B146)+COUNTIF(P3:P92,C146)+COUNTIF(P3:P92,D146)+COUNTIF(P3:P92,E146)+COUNTIF(P3:P92,F146)+COUNTIF(P3:P92,G146)+COUNTIF(P3:P92,H146)+COUNTIF(P3:P92,I146)=5),"CARTON PLEIN",
IF(OR(AND(COUNTIF(P3:P92,A147)+COUNTIF(P3:P92,B147)+COUNTIF(P3:P92,C147)+COUNTIF(P3:P92,D147)+COUNTIF(P3:P92,E147)+COUNTIF(P3:P92,F147)+COUNTIF(P3:P92,G147)+COUNTIF(P3:P92,H147)+COUNTIF(P3:P92,I147)=5,
COUNTIF(P3:P92,A145)+COUNTIF(P3:P92,B145)+COUNTIF(P3:P92,C145)+COUNTIF(P3:P92,D145)+COUNTIF(P3:P92,E145)+COUNTIF(P3:P92,F145)+COUNTIF(P3:P92,G145)+COUNTIF(P3:P92,H145)+COUNTIF(P3:P92,I145)=5),
AND(COUNTIF(P3:P92,A145)+COUNTIF(P3:P92,B145)+COUNTIF(P3:P92,C145)+COUNTIF(P3:P92,D145)+COUNTIF(P3:P92,E145)+COUNTIF(P3:P92,F145)+COUNTIF(P3:P92,G145)+COUNTIF(P3:P92,H145)+COUNTIF(P3:P92,I145)=5,
COUNTIF(P3:P92,A146)+COUNTIF(P3:P92,B146)+COUNTIF(P3:P92,C146)+COUNTIF(P3:P92,D146)+COUNTIF(P3:P92,E146)+COUNTIF(P3:P92,F146)+COUNTIF(P3:P92,G146)+COUNTIF(P3:P92,H146)+COUNTIF(P3:P92,I146)=5),
AND(COUNTIF(P3:P92,A147)+COUNTIF(P3:P92,B147)+COUNTIF(P3:P92,C147)+COUNTIF(P3:P92,D147)+COUNTIF(P3:P92,E147)+COUNTIF(P3:P92,F147)+COUNTIF(P3:P92,G147)+COUNTIF(P3:P92,H147)+COUNTIF(P3:P92,I147)=5,
COUNTIF(P3:P92,A146)+COUNTIF(P3:P92,B146)+COUNTIF(P3:P92,C146)+COUNTIF(P3:P92,D146)+COUNTIF(P3:P92,E146)+COUNTIF(P3:P92,F146)+COUNTIF(P3:P92,G146)+COUNTIF(P3:P92,H146)+COUNTIF(P3:P92,I146)=5)),"DOUBLE QUINE",""))</f>
        <v/>
      </c>
      <c r="Q147" s="1"/>
    </row>
    <row r="148" spans="1:17" ht="12.75" customHeight="1" x14ac:dyDescent="0.25">
      <c r="B148">
        <v>10</v>
      </c>
      <c r="C148">
        <v>26</v>
      </c>
      <c r="F148">
        <v>55</v>
      </c>
      <c r="G148">
        <v>61</v>
      </c>
      <c r="I148">
        <v>81</v>
      </c>
      <c r="Q148" s="1"/>
    </row>
    <row r="149" spans="1:17" ht="12.75" customHeight="1" x14ac:dyDescent="0.25">
      <c r="B149">
        <v>16</v>
      </c>
      <c r="C149">
        <v>24</v>
      </c>
      <c r="E149">
        <v>40</v>
      </c>
      <c r="F149">
        <v>53</v>
      </c>
      <c r="H149">
        <v>75</v>
      </c>
      <c r="Q149" s="1"/>
    </row>
    <row r="150" spans="1:17" ht="12.75" customHeight="1" x14ac:dyDescent="0.25">
      <c r="A150">
        <v>8</v>
      </c>
      <c r="D150">
        <v>34</v>
      </c>
      <c r="E150">
        <v>46</v>
      </c>
      <c r="G150">
        <v>63</v>
      </c>
      <c r="H150">
        <v>78</v>
      </c>
      <c r="J150" s="2">
        <v>50</v>
      </c>
      <c r="K150" t="str">
        <f>IF(OR(COUNTIF(P3:P92,A150)+COUNTIF(P3:P92,B150)+COUNTIF(P3:P92,C150)+COUNTIF(P3:P92,D150)+COUNTIF(P3:P92,E150)+COUNTIF(P3:P92,F150)+COUNTIF(P3:P92,G150)+COUNTIF(P3:P92,H150)+COUNTIF(P3:P92,I150)=5,
COUNTIF(P3:P92,A148)+COUNTIF(P3:P92,B148)+COUNTIF(P3:P92,C148)+COUNTIF(P3:P92,D148)+COUNTIF(P3:P92,E148)+COUNTIF(P3:P92,F148)+COUNTIF(P3:P92,G148)+COUNTIF(P3:P92,H148)+COUNTIF(P3:P92,I148)=5,
COUNTIF(P3:P92,A149)+COUNTIF(P3:P92,B149)+COUNTIF(P3:P92,C149)+COUNTIF(P3:P92,D149)+COUNTIF(P3:P92,E149)+COUNTIF(P3:P92,F149)+COUNTIF(P3:P92,G149)+COUNTIF(P3:P92,H149)+COUNTIF(P3:P92,I149)=5),
"QUINE","")</f>
        <v/>
      </c>
      <c r="L150" t="str">
        <f>IF(AND(COUNTIF(P3:P92,A150)+COUNTIF(P3:P92,B150)+COUNTIF(P3:P92,C150)+COUNTIF(P3:P92,D150)+COUNTIF(P3:P92,E150)+COUNTIF(P3:P92,F150)+COUNTIF(P3:P92,G150)+COUNTIF(P3:P92,H150)+COUNTIF(P3:P92,I150)=5,
COUNTIF(P3:P92,A148)+COUNTIF(P3:P92,B148)+COUNTIF(P3:P92,C148)+COUNTIF(P3:P92,D148)+COUNTIF(P3:P92,E148)+COUNTIF(P3:P92,F148)+COUNTIF(P3:P92,G148)+COUNTIF(P3:P92,H148)+COUNTIF(P3:P92,I148)=5,
COUNTIF(P3:P92,A149)+COUNTIF(P3:P92,B149)+COUNTIF(P3:P92,C149)+COUNTIF(P3:P92,D149)+COUNTIF(P3:P92,E149)+COUNTIF(P3:P92,F149)+COUNTIF(P3:P92,G149)+COUNTIF(P3:P92,H149)+COUNTIF(P3:P92,I149)=5),"CARTON PLEIN",
IF(OR(AND(COUNTIF(P3:P92,A150)+COUNTIF(P3:P92,B150)+COUNTIF(P3:P92,C150)+COUNTIF(P3:P92,D150)+COUNTIF(P3:P92,E150)+COUNTIF(P3:P92,F150)+COUNTIF(P3:P92,G150)+COUNTIF(P3:P92,H150)+COUNTIF(P3:P92,I150)=5,
COUNTIF(P3:P92,A148)+COUNTIF(P3:P92,B148)+COUNTIF(P3:P92,C148)+COUNTIF(P3:P92,D148)+COUNTIF(P3:P92,E148)+COUNTIF(P3:P92,F148)+COUNTIF(P3:P92,G148)+COUNTIF(P3:P92,H148)+COUNTIF(P3:P92,I148)=5),
AND(COUNTIF(P3:P92,A148)+COUNTIF(P3:P92,B148)+COUNTIF(P3:P92,C148)+COUNTIF(P3:P92,D148)+COUNTIF(P3:P92,E148)+COUNTIF(P3:P92,F148)+COUNTIF(P3:P92,G148)+COUNTIF(P3:P92,H148)+COUNTIF(P3:P92,I148)=5,
COUNTIF(P3:P92,A149)+COUNTIF(P3:P92,B149)+COUNTIF(P3:P92,C149)+COUNTIF(P3:P92,D149)+COUNTIF(P3:P92,E149)+COUNTIF(P3:P92,F149)+COUNTIF(P3:P92,G149)+COUNTIF(P3:P92,H149)+COUNTIF(P3:P92,I149)=5),
AND(COUNTIF(P3:P92,A150)+COUNTIF(P3:P92,B150)+COUNTIF(P3:P92,C150)+COUNTIF(P3:P92,D150)+COUNTIF(P3:P92,E150)+COUNTIF(P3:P92,F150)+COUNTIF(P3:P92,G150)+COUNTIF(P3:P92,H150)+COUNTIF(P3:P92,I150)=5,
COUNTIF(P3:P92,A149)+COUNTIF(P3:P92,B149)+COUNTIF(P3:P92,C149)+COUNTIF(P3:P92,D149)+COUNTIF(P3:P92,E149)+COUNTIF(P3:P92,F149)+COUNTIF(P3:P92,G149)+COUNTIF(P3:P92,H149)+COUNTIF(P3:P92,I149)=5)),"DOUBLE QUINE",""))</f>
        <v/>
      </c>
      <c r="Q150" s="1"/>
    </row>
    <row r="151" spans="1:17" ht="12.75" customHeight="1" x14ac:dyDescent="0.25">
      <c r="B151">
        <v>17</v>
      </c>
      <c r="D151">
        <v>33</v>
      </c>
      <c r="E151">
        <v>42</v>
      </c>
      <c r="H151">
        <v>73</v>
      </c>
      <c r="I151">
        <v>82</v>
      </c>
      <c r="Q151" s="1"/>
    </row>
    <row r="152" spans="1:17" ht="12.75" customHeight="1" x14ac:dyDescent="0.25">
      <c r="B152">
        <v>11</v>
      </c>
      <c r="C152">
        <v>22</v>
      </c>
      <c r="E152">
        <v>43</v>
      </c>
      <c r="F152">
        <v>50</v>
      </c>
      <c r="I152">
        <v>90</v>
      </c>
      <c r="Q152" s="1"/>
    </row>
    <row r="153" spans="1:17" ht="12.75" customHeight="1" x14ac:dyDescent="0.25">
      <c r="A153">
        <v>7</v>
      </c>
      <c r="C153">
        <v>25</v>
      </c>
      <c r="D153">
        <v>30</v>
      </c>
      <c r="G153">
        <v>65</v>
      </c>
      <c r="H153">
        <v>71</v>
      </c>
      <c r="J153" s="2">
        <v>51</v>
      </c>
      <c r="K153" t="str">
        <f>IF(OR(COUNTIF(P3:P92,A153)+COUNTIF(P3:P92,B153)+COUNTIF(P3:P92,C153)+COUNTIF(P3:P92,D153)+COUNTIF(P3:P92,E153)+COUNTIF(P3:P92,F153)+COUNTIF(P3:P92,G153)+COUNTIF(P3:P92,H153)+COUNTIF(P3:P92,I153)=5,
COUNTIF(P3:P92,A151)+COUNTIF(P3:P92,B151)+COUNTIF(P3:P92,C151)+COUNTIF(P3:P92,D151)+COUNTIF(P3:P92,E151)+COUNTIF(P3:P92,F151)+COUNTIF(P3:P92,G151)+COUNTIF(P3:P92,H151)+COUNTIF(P3:P92,I151)=5,
COUNTIF(P3:P92,A152)+COUNTIF(P3:P92,B152)+COUNTIF(P3:P92,C152)+COUNTIF(P3:P92,D152)+COUNTIF(P3:P92,E152)+COUNTIF(P3:P92,F152)+COUNTIF(P3:P92,G152)+COUNTIF(P3:P92,H152)+COUNTIF(P3:P92,I152)=5),
"QUINE","")</f>
        <v/>
      </c>
      <c r="L153" t="str">
        <f>IF(AND(COUNTIF(P3:P92,A153)+COUNTIF(P3:P92,B153)+COUNTIF(P3:P92,C153)+COUNTIF(P3:P92,D153)+COUNTIF(P3:P92,E153)+COUNTIF(P3:P92,F153)+COUNTIF(P3:P92,G153)+COUNTIF(P3:P92,H153)+COUNTIF(P3:P92,I153)=5,
COUNTIF(P3:P92,A151)+COUNTIF(P3:P92,B151)+COUNTIF(P3:P92,C151)+COUNTIF(P3:P92,D151)+COUNTIF(P3:P92,E151)+COUNTIF(P3:P92,F151)+COUNTIF(P3:P92,G151)+COUNTIF(P3:P92,H151)+COUNTIF(P3:P92,I151)=5,
COUNTIF(P3:P92,A152)+COUNTIF(P3:P92,B152)+COUNTIF(P3:P92,C152)+COUNTIF(P3:P92,D152)+COUNTIF(P3:P92,E152)+COUNTIF(P3:P92,F152)+COUNTIF(P3:P92,G152)+COUNTIF(P3:P92,H152)+COUNTIF(P3:P92,I152)=5),"CARTON PLEIN",
IF(OR(AND(COUNTIF(P3:P92,A153)+COUNTIF(P3:P92,B153)+COUNTIF(P3:P92,C153)+COUNTIF(P3:P92,D153)+COUNTIF(P3:P92,E153)+COUNTIF(P3:P92,F153)+COUNTIF(P3:P92,G153)+COUNTIF(P3:P92,H153)+COUNTIF(P3:P92,I153)=5,
COUNTIF(P3:P92,A151)+COUNTIF(P3:P92,B151)+COUNTIF(P3:P92,C151)+COUNTIF(P3:P92,D151)+COUNTIF(P3:P92,E151)+COUNTIF(P3:P92,F151)+COUNTIF(P3:P92,G151)+COUNTIF(P3:P92,H151)+COUNTIF(P3:P92,I151)=5),
AND(COUNTIF(P3:P92,A151)+COUNTIF(P3:P92,B151)+COUNTIF(P3:P92,C151)+COUNTIF(P3:P92,D151)+COUNTIF(P3:P92,E151)+COUNTIF(P3:P92,F151)+COUNTIF(P3:P92,G151)+COUNTIF(P3:P92,H151)+COUNTIF(P3:P92,I151)=5,
COUNTIF(P3:P92,A152)+COUNTIF(P3:P92,B152)+COUNTIF(P3:P92,C152)+COUNTIF(P3:P92,D152)+COUNTIF(P3:P92,E152)+COUNTIF(P3:P92,F152)+COUNTIF(P3:P92,G152)+COUNTIF(P3:P92,H152)+COUNTIF(P3:P92,I152)=5),
AND(COUNTIF(P3:P92,A153)+COUNTIF(P3:P92,B153)+COUNTIF(P3:P92,C153)+COUNTIF(P3:P92,D153)+COUNTIF(P3:P92,E153)+COUNTIF(P3:P92,F153)+COUNTIF(P3:P92,G153)+COUNTIF(P3:P92,H153)+COUNTIF(P3:P92,I153)=5,
COUNTIF(P3:P92,A152)+COUNTIF(P3:P92,B152)+COUNTIF(P3:P92,C152)+COUNTIF(P3:P92,D152)+COUNTIF(P3:P92,E152)+COUNTIF(P3:P92,F152)+COUNTIF(P3:P92,G152)+COUNTIF(P3:P92,H152)+COUNTIF(P3:P92,I152)=5)),"DOUBLE QUINE",""))</f>
        <v/>
      </c>
      <c r="Q153" s="1"/>
    </row>
    <row r="154" spans="1:17" ht="12.75" customHeight="1" x14ac:dyDescent="0.25">
      <c r="C154">
        <v>27</v>
      </c>
      <c r="D154">
        <v>32</v>
      </c>
      <c r="F154">
        <v>56</v>
      </c>
      <c r="H154">
        <v>77</v>
      </c>
      <c r="I154">
        <v>85</v>
      </c>
      <c r="Q154" s="1"/>
    </row>
    <row r="155" spans="1:17" ht="12.75" customHeight="1" x14ac:dyDescent="0.25">
      <c r="A155">
        <v>2</v>
      </c>
      <c r="C155">
        <v>23</v>
      </c>
      <c r="F155">
        <v>58</v>
      </c>
      <c r="G155">
        <v>69</v>
      </c>
      <c r="I155">
        <v>88</v>
      </c>
      <c r="Q155" s="1"/>
    </row>
    <row r="156" spans="1:17" ht="12.75" customHeight="1" x14ac:dyDescent="0.25">
      <c r="A156">
        <v>1</v>
      </c>
      <c r="B156">
        <v>14</v>
      </c>
      <c r="E156">
        <v>48</v>
      </c>
      <c r="G156">
        <v>64</v>
      </c>
      <c r="H156">
        <v>70</v>
      </c>
      <c r="J156" s="2">
        <v>52</v>
      </c>
      <c r="K156" t="str">
        <f>IF(OR(COUNTIF(P3:P92,A156)+COUNTIF(P3:P92,B156)+COUNTIF(P3:P92,C156)+COUNTIF(P3:P92,D156)+COUNTIF(P3:P92,E156)+COUNTIF(P3:P92,F156)+COUNTIF(P3:P92,G156)+COUNTIF(P3:P92,H156)+COUNTIF(P3:P92,I156)=5,
COUNTIF(P3:P92,A154)+COUNTIF(P3:P92,B154)+COUNTIF(P3:P92,C154)+COUNTIF(P3:P92,D154)+COUNTIF(P3:P92,E154)+COUNTIF(P3:P92,F154)+COUNTIF(P3:P92,G154)+COUNTIF(P3:P92,H154)+COUNTIF(P3:P92,I154)=5,
COUNTIF(P3:P92,A155)+COUNTIF(P3:P92,B155)+COUNTIF(P3:P92,C155)+COUNTIF(P3:P92,D155)+COUNTIF(P3:P92,E155)+COUNTIF(P3:P92,F155)+COUNTIF(P3:P92,G155)+COUNTIF(P3:P92,H155)+COUNTIF(P3:P92,I155)=5),
"QUINE","")</f>
        <v/>
      </c>
      <c r="L156" t="str">
        <f>IF(AND(COUNTIF(P3:P92,A156)+COUNTIF(P3:P92,B156)+COUNTIF(P3:P92,C156)+COUNTIF(P3:P92,D156)+COUNTIF(P3:P92,E156)+COUNTIF(P3:P92,F156)+COUNTIF(P3:P92,G156)+COUNTIF(P3:P92,H156)+COUNTIF(P3:P92,I156)=5,
COUNTIF(P3:P92,A154)+COUNTIF(P3:P92,B154)+COUNTIF(P3:P92,C154)+COUNTIF(P3:P92,D154)+COUNTIF(P3:P92,E154)+COUNTIF(P3:P92,F154)+COUNTIF(P3:P92,G154)+COUNTIF(P3:P92,H154)+COUNTIF(P3:P92,I154)=5,
COUNTIF(P3:P92,A155)+COUNTIF(P3:P92,B155)+COUNTIF(P3:P92,C155)+COUNTIF(P3:P92,D155)+COUNTIF(P3:P92,E155)+COUNTIF(P3:P92,F155)+COUNTIF(P3:P92,G155)+COUNTIF(P3:P92,H155)+COUNTIF(P3:P92,I155)=5),"CARTON PLEIN",
IF(OR(AND(COUNTIF(P3:P92,A156)+COUNTIF(P3:P92,B156)+COUNTIF(P3:P92,C156)+COUNTIF(P3:P92,D156)+COUNTIF(P3:P92,E156)+COUNTIF(P3:P92,F156)+COUNTIF(P3:P92,G156)+COUNTIF(P3:P92,H156)+COUNTIF(P3:P92,I156)=5,
COUNTIF(P3:P92,A154)+COUNTIF(P3:P92,B154)+COUNTIF(P3:P92,C154)+COUNTIF(P3:P92,D154)+COUNTIF(P3:P92,E154)+COUNTIF(P3:P92,F154)+COUNTIF(P3:P92,G154)+COUNTIF(P3:P92,H154)+COUNTIF(P3:P92,I154)=5),
AND(COUNTIF(P3:P92,A154)+COUNTIF(P3:P92,B154)+COUNTIF(P3:P92,C154)+COUNTIF(P3:P92,D154)+COUNTIF(P3:P92,E154)+COUNTIF(P3:P92,F154)+COUNTIF(P3:P92,G154)+COUNTIF(P3:P92,H154)+COUNTIF(P3:P92,I154)=5,
COUNTIF(P3:P92,A155)+COUNTIF(P3:P92,B155)+COUNTIF(P3:P92,C155)+COUNTIF(P3:P92,D155)+COUNTIF(P3:P92,E155)+COUNTIF(P3:P92,F155)+COUNTIF(P3:P92,G155)+COUNTIF(P3:P92,H155)+COUNTIF(P3:P92,I155)=5),
AND(COUNTIF(P3:P92,A156)+COUNTIF(P3:P92,B156)+COUNTIF(P3:P92,C156)+COUNTIF(P3:P92,D156)+COUNTIF(P3:P92,E156)+COUNTIF(P3:P92,F156)+COUNTIF(P3:P92,G156)+COUNTIF(P3:P92,H156)+COUNTIF(P3:P92,I156)=5,
COUNTIF(P3:P92,A155)+COUNTIF(P3:P92,B155)+COUNTIF(P3:P92,C155)+COUNTIF(P3:P92,D155)+COUNTIF(P3:P92,E155)+COUNTIF(P3:P92,F155)+COUNTIF(P3:P92,G155)+COUNTIF(P3:P92,H155)+COUNTIF(P3:P92,I155)=5)),"DOUBLE QUINE",""))</f>
        <v/>
      </c>
      <c r="Q156" s="1"/>
    </row>
    <row r="157" spans="1:17" ht="12.75" customHeight="1" x14ac:dyDescent="0.25">
      <c r="A157">
        <v>6</v>
      </c>
      <c r="B157">
        <v>13</v>
      </c>
      <c r="E157">
        <v>49</v>
      </c>
      <c r="G157">
        <v>66</v>
      </c>
      <c r="I157">
        <v>86</v>
      </c>
      <c r="Q157" s="1"/>
    </row>
    <row r="158" spans="1:17" ht="12.75" customHeight="1" x14ac:dyDescent="0.25">
      <c r="B158">
        <v>19</v>
      </c>
      <c r="D158">
        <v>36</v>
      </c>
      <c r="F158">
        <v>54</v>
      </c>
      <c r="H158">
        <v>76</v>
      </c>
      <c r="I158">
        <v>83</v>
      </c>
      <c r="Q158" s="1"/>
    </row>
    <row r="159" spans="1:17" ht="12.75" customHeight="1" x14ac:dyDescent="0.25">
      <c r="A159">
        <v>4</v>
      </c>
      <c r="C159">
        <v>28</v>
      </c>
      <c r="D159">
        <v>37</v>
      </c>
      <c r="F159">
        <v>52</v>
      </c>
      <c r="G159">
        <v>62</v>
      </c>
      <c r="J159" s="2">
        <v>53</v>
      </c>
      <c r="K159" t="str">
        <f>IF(OR(COUNTIF(P3:P92,A159)+COUNTIF(P3:P92,B159)+COUNTIF(P3:P92,C159)+COUNTIF(P3:P92,D159)+COUNTIF(P3:P92,E159)+COUNTIF(P3:P92,F159)+COUNTIF(P3:P92,G159)+COUNTIF(P3:P92,H159)+COUNTIF(P3:P92,I159)=5,
COUNTIF(P3:P92,A157)+COUNTIF(P3:P92,B157)+COUNTIF(P3:P92,C157)+COUNTIF(P3:P92,D157)+COUNTIF(P3:P92,E157)+COUNTIF(P3:P92,F157)+COUNTIF(P3:P92,G157)+COUNTIF(P3:P92,H157)+COUNTIF(P3:P92,I157)=5,
COUNTIF(P3:P92,A158)+COUNTIF(P3:P92,B158)+COUNTIF(P3:P92,C158)+COUNTIF(P3:P92,D158)+COUNTIF(P3:P92,E158)+COUNTIF(P3:P92,F158)+COUNTIF(P3:P92,G158)+COUNTIF(P3:P92,H158)+COUNTIF(P3:P92,I158)=5),
"QUINE","")</f>
        <v/>
      </c>
      <c r="L159" t="str">
        <f>IF(AND(COUNTIF(P3:P92,A159)+COUNTIF(P3:P92,B159)+COUNTIF(P3:P92,C159)+COUNTIF(P3:P92,D159)+COUNTIF(P3:P92,E159)+COUNTIF(P3:P92,F159)+COUNTIF(P3:P92,G159)+COUNTIF(P3:P92,H159)+COUNTIF(P3:P92,I159)=5,
COUNTIF(P3:P92,A157)+COUNTIF(P3:P92,B157)+COUNTIF(P3:P92,C157)+COUNTIF(P3:P92,D157)+COUNTIF(P3:P92,E157)+COUNTIF(P3:P92,F157)+COUNTIF(P3:P92,G157)+COUNTIF(P3:P92,H157)+COUNTIF(P3:P92,I157)=5,
COUNTIF(P3:P92,A158)+COUNTIF(P3:P92,B158)+COUNTIF(P3:P92,C158)+COUNTIF(P3:P92,D158)+COUNTIF(P3:P92,E158)+COUNTIF(P3:P92,F158)+COUNTIF(P3:P92,G158)+COUNTIF(P3:P92,H158)+COUNTIF(P3:P92,I158)=5),"CARTON PLEIN",
IF(OR(AND(COUNTIF(P3:P92,A159)+COUNTIF(P3:P92,B159)+COUNTIF(P3:P92,C159)+COUNTIF(P3:P92,D159)+COUNTIF(P3:P92,E159)+COUNTIF(P3:P92,F159)+COUNTIF(P3:P92,G159)+COUNTIF(P3:P92,H159)+COUNTIF(P3:P92,I159)=5,
COUNTIF(P3:P92,A157)+COUNTIF(P3:P92,B157)+COUNTIF(P3:P92,C157)+COUNTIF(P3:P92,D157)+COUNTIF(P3:P92,E157)+COUNTIF(P3:P92,F157)+COUNTIF(P3:P92,G157)+COUNTIF(P3:P92,H157)+COUNTIF(P3:P92,I157)=5),
AND(COUNTIF(P3:P92,A157)+COUNTIF(P3:P92,B157)+COUNTIF(P3:P92,C157)+COUNTIF(P3:P92,D157)+COUNTIF(P3:P92,E157)+COUNTIF(P3:P92,F157)+COUNTIF(P3:P92,G157)+COUNTIF(P3:P92,H157)+COUNTIF(P3:P92,I157)=5,
COUNTIF(P3:P92,A158)+COUNTIF(P3:P92,B158)+COUNTIF(P3:P92,C158)+COUNTIF(P3:P92,D158)+COUNTIF(P3:P92,E158)+COUNTIF(P3:P92,F158)+COUNTIF(P3:P92,G158)+COUNTIF(P3:P92,H158)+COUNTIF(P3:P92,I158)=5),
AND(COUNTIF(P3:P92,A159)+COUNTIF(P3:P92,B159)+COUNTIF(P3:P92,C159)+COUNTIF(P3:P92,D159)+COUNTIF(P3:P92,E159)+COUNTIF(P3:P92,F159)+COUNTIF(P3:P92,G159)+COUNTIF(P3:P92,H159)+COUNTIF(P3:P92,I159)=5,
COUNTIF(P3:P92,A158)+COUNTIF(P3:P92,B158)+COUNTIF(P3:P92,C158)+COUNTIF(P3:P92,D158)+COUNTIF(P3:P92,E158)+COUNTIF(P3:P92,F158)+COUNTIF(P3:P92,G158)+COUNTIF(P3:P92,H158)+COUNTIF(P3:P92,I158)=5)),"DOUBLE QUINE",""))</f>
        <v/>
      </c>
      <c r="Q159" s="1"/>
    </row>
    <row r="160" spans="1:17" ht="12.75" customHeight="1" x14ac:dyDescent="0.25">
      <c r="B160">
        <v>18</v>
      </c>
      <c r="D160">
        <v>35</v>
      </c>
      <c r="E160">
        <v>45</v>
      </c>
      <c r="G160">
        <v>60</v>
      </c>
      <c r="I160">
        <v>80</v>
      </c>
      <c r="Q160" s="1"/>
    </row>
    <row r="161" spans="1:17" ht="12.75" customHeight="1" x14ac:dyDescent="0.25">
      <c r="A161">
        <v>3</v>
      </c>
      <c r="C161">
        <v>21</v>
      </c>
      <c r="E161">
        <v>44</v>
      </c>
      <c r="F161">
        <v>51</v>
      </c>
      <c r="I161">
        <v>89</v>
      </c>
      <c r="Q161" s="1"/>
    </row>
    <row r="162" spans="1:17" ht="12.75" customHeight="1" x14ac:dyDescent="0.25">
      <c r="A162">
        <v>5</v>
      </c>
      <c r="B162">
        <v>12</v>
      </c>
      <c r="D162">
        <v>38</v>
      </c>
      <c r="F162">
        <v>59</v>
      </c>
      <c r="H162">
        <v>74</v>
      </c>
      <c r="J162" s="2">
        <v>54</v>
      </c>
      <c r="K162" t="str">
        <f>IF(OR(COUNTIF(P3:P92,A162)+COUNTIF(P3:P92,B162)+COUNTIF(P3:P92,C162)+COUNTIF(P3:P92,D162)+COUNTIF(P3:P92,E162)+COUNTIF(P3:P92,F162)+COUNTIF(P3:P92,G162)+COUNTIF(P3:P92,H162)+COUNTIF(P3:P92,I162)=5,
COUNTIF(P3:P92,A160)+COUNTIF(P3:P92,B160)+COUNTIF(P3:P92,C160)+COUNTIF(P3:P92,D160)+COUNTIF(P3:P92,E160)+COUNTIF(P3:P92,F160)+COUNTIF(P3:P92,G160)+COUNTIF(P3:P92,H160)+COUNTIF(P3:P92,I160)=5,
COUNTIF(P3:P92,A161)+COUNTIF(P3:P92,B161)+COUNTIF(P3:P92,C161)+COUNTIF(P3:P92,D161)+COUNTIF(P3:P92,E161)+COUNTIF(P3:P92,F161)+COUNTIF(P3:P92,G161)+COUNTIF(P3:P92,H161)+COUNTIF(P3:P92,I161)=5),
"QUINE","")</f>
        <v/>
      </c>
      <c r="L162" t="str">
        <f>IF(AND(COUNTIF(P3:P92,A162)+COUNTIF(P3:P92,B162)+COUNTIF(P3:P92,C162)+COUNTIF(P3:P92,D162)+COUNTIF(P3:P92,E162)+COUNTIF(P3:P92,F162)+COUNTIF(P3:P92,G162)+COUNTIF(P3:P92,H162)+COUNTIF(P3:P92,I162)=5,
COUNTIF(P3:P92,A160)+COUNTIF(P3:P92,B160)+COUNTIF(P3:P92,C160)+COUNTIF(P3:P92,D160)+COUNTIF(P3:P92,E160)+COUNTIF(P3:P92,F160)+COUNTIF(P3:P92,G160)+COUNTIF(P3:P92,H160)+COUNTIF(P3:P92,I160)=5,
COUNTIF(P3:P92,A161)+COUNTIF(P3:P92,B161)+COUNTIF(P3:P92,C161)+COUNTIF(P3:P92,D161)+COUNTIF(P3:P92,E161)+COUNTIF(P3:P92,F161)+COUNTIF(P3:P92,G161)+COUNTIF(P3:P92,H161)+COUNTIF(P3:P92,I161)=5),"CARTON PLEIN",
IF(OR(AND(COUNTIF(P3:P92,A162)+COUNTIF(P3:P92,B162)+COUNTIF(P3:P92,C162)+COUNTIF(P3:P92,D162)+COUNTIF(P3:P92,E162)+COUNTIF(P3:P92,F162)+COUNTIF(P3:P92,G162)+COUNTIF(P3:P92,H162)+COUNTIF(P3:P92,I162)=5,
COUNTIF(P3:P92,A160)+COUNTIF(P3:P92,B160)+COUNTIF(P3:P92,C160)+COUNTIF(P3:P92,D160)+COUNTIF(P3:P92,E160)+COUNTIF(P3:P92,F160)+COUNTIF(P3:P92,G160)+COUNTIF(P3:P92,H160)+COUNTIF(P3:P92,I160)=5),
AND(COUNTIF(P3:P92,A160)+COUNTIF(P3:P92,B160)+COUNTIF(P3:P92,C160)+COUNTIF(P3:P92,D160)+COUNTIF(P3:P92,E160)+COUNTIF(P3:P92,F160)+COUNTIF(P3:P92,G160)+COUNTIF(P3:P92,H160)+COUNTIF(P3:P92,I160)=5,
COUNTIF(P3:P92,A161)+COUNTIF(P3:P92,B161)+COUNTIF(P3:P92,C161)+COUNTIF(P3:P92,D161)+COUNTIF(P3:P92,E161)+COUNTIF(P3:P92,F161)+COUNTIF(P3:P92,G161)+COUNTIF(P3:P92,H161)+COUNTIF(P3:P92,I161)=5),
AND(COUNTIF(P3:P92,A162)+COUNTIF(P3:P92,B162)+COUNTIF(P3:P92,C162)+COUNTIF(P3:P92,D162)+COUNTIF(P3:P92,E162)+COUNTIF(P3:P92,F162)+COUNTIF(P3:P92,G162)+COUNTIF(P3:P92,H162)+COUNTIF(P3:P92,I162)=5,
COUNTIF(P3:P92,A161)+COUNTIF(P3:P92,B161)+COUNTIF(P3:P92,C161)+COUNTIF(P3:P92,D161)+COUNTIF(P3:P92,E161)+COUNTIF(P3:P92,F161)+COUNTIF(P3:P92,G161)+COUNTIF(P3:P92,H161)+COUNTIF(P3:P92,I161)=5)),"DOUBLE QUINE",""))</f>
        <v/>
      </c>
      <c r="Q162" s="1"/>
    </row>
    <row r="163" spans="1:17" ht="12.75" customHeight="1" x14ac:dyDescent="0.25">
      <c r="A163">
        <v>8</v>
      </c>
      <c r="C163">
        <v>26</v>
      </c>
      <c r="E163">
        <v>44</v>
      </c>
      <c r="F163">
        <v>50</v>
      </c>
      <c r="H163">
        <v>78</v>
      </c>
      <c r="Q163" s="1"/>
    </row>
    <row r="164" spans="1:17" ht="12.75" customHeight="1" x14ac:dyDescent="0.25">
      <c r="B164">
        <v>18</v>
      </c>
      <c r="D164">
        <v>31</v>
      </c>
      <c r="E164">
        <v>48</v>
      </c>
      <c r="G164">
        <v>60</v>
      </c>
      <c r="I164">
        <v>86</v>
      </c>
      <c r="Q164" s="1"/>
    </row>
    <row r="165" spans="1:17" ht="12.75" customHeight="1" x14ac:dyDescent="0.25">
      <c r="C165">
        <v>24</v>
      </c>
      <c r="D165">
        <v>38</v>
      </c>
      <c r="F165">
        <v>53</v>
      </c>
      <c r="G165">
        <v>67</v>
      </c>
      <c r="I165">
        <v>89</v>
      </c>
      <c r="J165" s="2">
        <v>55</v>
      </c>
      <c r="K165" t="str">
        <f>IF(OR(COUNTIF(P3:P92,A165)+COUNTIF(P3:P92,B165)+COUNTIF(P3:P92,C165)+COUNTIF(P3:P92,D165)+COUNTIF(P3:P92,E165)+COUNTIF(P3:P92,F165)+COUNTIF(P3:P92,G165)+COUNTIF(P3:P92,H165)+COUNTIF(P3:P92,I165)=5,
COUNTIF(P3:P92,A163)+COUNTIF(P3:P92,B163)+COUNTIF(P3:P92,C163)+COUNTIF(P3:P92,D163)+COUNTIF(P3:P92,E163)+COUNTIF(P3:P92,F163)+COUNTIF(P3:P92,G163)+COUNTIF(P3:P92,H163)+COUNTIF(P3:P92,I163)=5,
COUNTIF(P3:P92,A164)+COUNTIF(P3:P92,B164)+COUNTIF(P3:P92,C164)+COUNTIF(P3:P92,D164)+COUNTIF(P3:P92,E164)+COUNTIF(P3:P92,F164)+COUNTIF(P3:P92,G164)+COUNTIF(P3:P92,H164)+COUNTIF(P3:P92,I164)=5),
"QUINE","")</f>
        <v/>
      </c>
      <c r="L165" t="str">
        <f>IF(AND(COUNTIF(P3:P92,A165)+COUNTIF(P3:P92,B165)+COUNTIF(P3:P92,C165)+COUNTIF(P3:P92,D165)+COUNTIF(P3:P92,E165)+COUNTIF(P3:P92,F165)+COUNTIF(P3:P92,G165)+COUNTIF(P3:P92,H165)+COUNTIF(P3:P92,I165)=5,
COUNTIF(P3:P92,A163)+COUNTIF(P3:P92,B163)+COUNTIF(P3:P92,C163)+COUNTIF(P3:P92,D163)+COUNTIF(P3:P92,E163)+COUNTIF(P3:P92,F163)+COUNTIF(P3:P92,G163)+COUNTIF(P3:P92,H163)+COUNTIF(P3:P92,I163)=5,
COUNTIF(P3:P92,A164)+COUNTIF(P3:P92,B164)+COUNTIF(P3:P92,C164)+COUNTIF(P3:P92,D164)+COUNTIF(P3:P92,E164)+COUNTIF(P3:P92,F164)+COUNTIF(P3:P92,G164)+COUNTIF(P3:P92,H164)+COUNTIF(P3:P92,I164)=5),"CARTON PLEIN",
IF(OR(AND(COUNTIF(P3:P92,A165)+COUNTIF(P3:P92,B165)+COUNTIF(P3:P92,C165)+COUNTIF(P3:P92,D165)+COUNTIF(P3:P92,E165)+COUNTIF(P3:P92,F165)+COUNTIF(P3:P92,G165)+COUNTIF(P3:P92,H165)+COUNTIF(P3:P92,I165)=5,
COUNTIF(P3:P92,A163)+COUNTIF(P3:P92,B163)+COUNTIF(P3:P92,C163)+COUNTIF(P3:P92,D163)+COUNTIF(P3:P92,E163)+COUNTIF(P3:P92,F163)+COUNTIF(P3:P92,G163)+COUNTIF(P3:P92,H163)+COUNTIF(P3:P92,I163)=5),
AND(COUNTIF(P3:P92,A163)+COUNTIF(P3:P92,B163)+COUNTIF(P3:P92,C163)+COUNTIF(P3:P92,D163)+COUNTIF(P3:P92,E163)+COUNTIF(P3:P92,F163)+COUNTIF(P3:P92,G163)+COUNTIF(P3:P92,H163)+COUNTIF(P3:P92,I163)=5,
COUNTIF(P3:P92,A164)+COUNTIF(P3:P92,B164)+COUNTIF(P3:P92,C164)+COUNTIF(P3:P92,D164)+COUNTIF(P3:P92,E164)+COUNTIF(P3:P92,F164)+COUNTIF(P3:P92,G164)+COUNTIF(P3:P92,H164)+COUNTIF(P3:P92,I164)=5),
AND(COUNTIF(P3:P92,A165)+COUNTIF(P3:P92,B165)+COUNTIF(P3:P92,C165)+COUNTIF(P3:P92,D165)+COUNTIF(P3:P92,E165)+COUNTIF(P3:P92,F165)+COUNTIF(P3:P92,G165)+COUNTIF(P3:P92,H165)+COUNTIF(P3:P92,I165)=5,
COUNTIF(P3:P92,A164)+COUNTIF(P3:P92,B164)+COUNTIF(P3:P92,C164)+COUNTIF(P3:P92,D164)+COUNTIF(P3:P92,E164)+COUNTIF(P3:P92,F164)+COUNTIF(P3:P92,G164)+COUNTIF(P3:P92,H164)+COUNTIF(P3:P92,I164)=5)),"DOUBLE QUINE",""))</f>
        <v/>
      </c>
      <c r="Q165" s="1"/>
    </row>
    <row r="166" spans="1:17" ht="12.75" customHeight="1" x14ac:dyDescent="0.25">
      <c r="B166">
        <v>14</v>
      </c>
      <c r="C166">
        <v>27</v>
      </c>
      <c r="E166">
        <v>40</v>
      </c>
      <c r="G166">
        <v>62</v>
      </c>
      <c r="H166">
        <v>71</v>
      </c>
      <c r="Q166" s="1"/>
    </row>
    <row r="167" spans="1:17" ht="12.75" customHeight="1" x14ac:dyDescent="0.25">
      <c r="A167">
        <v>1</v>
      </c>
      <c r="C167">
        <v>25</v>
      </c>
      <c r="F167">
        <v>52</v>
      </c>
      <c r="H167">
        <v>76</v>
      </c>
      <c r="I167">
        <v>80</v>
      </c>
      <c r="Q167" s="1"/>
    </row>
    <row r="168" spans="1:17" ht="12.75" customHeight="1" x14ac:dyDescent="0.25">
      <c r="B168">
        <v>15</v>
      </c>
      <c r="D168">
        <v>39</v>
      </c>
      <c r="E168">
        <v>43</v>
      </c>
      <c r="G168">
        <v>68</v>
      </c>
      <c r="I168">
        <v>90</v>
      </c>
      <c r="J168" s="2">
        <v>56</v>
      </c>
      <c r="K168" t="str">
        <f>IF(OR(COUNTIF(P3:P92,A168)+COUNTIF(P3:P92,B168)+COUNTIF(P3:P92,C168)+COUNTIF(P3:P92,D168)+COUNTIF(P3:P92,E168)+COUNTIF(P3:P92,F168)+COUNTIF(P3:P92,G168)+COUNTIF(P3:P92,H168)+COUNTIF(P3:P92,I168)=5,
COUNTIF(P3:P92,A166)+COUNTIF(P3:P92,B166)+COUNTIF(P3:P92,C166)+COUNTIF(P3:P92,D166)+COUNTIF(P3:P92,E166)+COUNTIF(P3:P92,F166)+COUNTIF(P3:P92,G166)+COUNTIF(P3:P92,H166)+COUNTIF(P3:P92,I166)=5,
COUNTIF(P3:P92,A167)+COUNTIF(P3:P92,B167)+COUNTIF(P3:P92,C167)+COUNTIF(P3:P92,D167)+COUNTIF(P3:P92,E167)+COUNTIF(P3:P92,F167)+COUNTIF(P3:P92,G167)+COUNTIF(P3:P92,H167)+COUNTIF(P3:P92,I167)=5),
"QUINE","")</f>
        <v/>
      </c>
      <c r="L168" t="str">
        <f>IF(AND(COUNTIF(P3:P92,A168)+COUNTIF(P3:P92,B168)+COUNTIF(P3:P92,C168)+COUNTIF(P3:P92,D168)+COUNTIF(P3:P92,E168)+COUNTIF(P3:P92,F168)+COUNTIF(P3:P92,G168)+COUNTIF(P3:P92,H168)+COUNTIF(P3:P92,I168)=5,
COUNTIF(P3:P92,A166)+COUNTIF(P3:P92,B166)+COUNTIF(P3:P92,C166)+COUNTIF(P3:P92,D166)+COUNTIF(P3:P92,E166)+COUNTIF(P3:P92,F166)+COUNTIF(P3:P92,G166)+COUNTIF(P3:P92,H166)+COUNTIF(P3:P92,I166)=5,
COUNTIF(P3:P92,A167)+COUNTIF(P3:P92,B167)+COUNTIF(P3:P92,C167)+COUNTIF(P3:P92,D167)+COUNTIF(P3:P92,E167)+COUNTIF(P3:P92,F167)+COUNTIF(P3:P92,G167)+COUNTIF(P3:P92,H167)+COUNTIF(P3:P92,I167)=5),"CARTON PLEIN",
IF(OR(AND(COUNTIF(P3:P92,A168)+COUNTIF(P3:P92,B168)+COUNTIF(P3:P92,C168)+COUNTIF(P3:P92,D168)+COUNTIF(P3:P92,E168)+COUNTIF(P3:P92,F168)+COUNTIF(P3:P92,G168)+COUNTIF(P3:P92,H168)+COUNTIF(P3:P92,I168)=5,
COUNTIF(P3:P92,A166)+COUNTIF(P3:P92,B166)+COUNTIF(P3:P92,C166)+COUNTIF(P3:P92,D166)+COUNTIF(P3:P92,E166)+COUNTIF(P3:P92,F166)+COUNTIF(P3:P92,G166)+COUNTIF(P3:P92,H166)+COUNTIF(P3:P92,I166)=5),
AND(COUNTIF(P3:P92,A166)+COUNTIF(P3:P92,B166)+COUNTIF(P3:P92,C166)+COUNTIF(P3:P92,D166)+COUNTIF(P3:P92,E166)+COUNTIF(P3:P92,F166)+COUNTIF(P3:P92,G166)+COUNTIF(P3:P92,H166)+COUNTIF(P3:P92,I166)=5,
COUNTIF(P3:P92,A167)+COUNTIF(P3:P92,B167)+COUNTIF(P3:P92,C167)+COUNTIF(P3:P92,D167)+COUNTIF(P3:P92,E167)+COUNTIF(P3:P92,F167)+COUNTIF(P3:P92,G167)+COUNTIF(P3:P92,H167)+COUNTIF(P3:P92,I167)=5),
AND(COUNTIF(P3:P92,A168)+COUNTIF(P3:P92,B168)+COUNTIF(P3:P92,C168)+COUNTIF(P3:P92,D168)+COUNTIF(P3:P92,E168)+COUNTIF(P3:P92,F168)+COUNTIF(P3:P92,G168)+COUNTIF(P3:P92,H168)+COUNTIF(P3:P92,I168)=5,
COUNTIF(P3:P92,A167)+COUNTIF(P3:P92,B167)+COUNTIF(P3:P92,C167)+COUNTIF(P3:P92,D167)+COUNTIF(P3:P92,E167)+COUNTIF(P3:P92,F167)+COUNTIF(P3:P92,G167)+COUNTIF(P3:P92,H167)+COUNTIF(P3:P92,I167)=5)),"DOUBLE QUINE",""))</f>
        <v/>
      </c>
      <c r="Q168" s="1"/>
    </row>
    <row r="169" spans="1:17" ht="12.75" customHeight="1" x14ac:dyDescent="0.25">
      <c r="B169">
        <v>19</v>
      </c>
      <c r="C169">
        <v>28</v>
      </c>
      <c r="E169">
        <v>42</v>
      </c>
      <c r="G169">
        <v>69</v>
      </c>
      <c r="I169">
        <v>85</v>
      </c>
      <c r="Q169" s="1"/>
    </row>
    <row r="170" spans="1:17" ht="12.75" customHeight="1" x14ac:dyDescent="0.25">
      <c r="A170">
        <v>5</v>
      </c>
      <c r="B170">
        <v>17</v>
      </c>
      <c r="D170">
        <v>33</v>
      </c>
      <c r="F170">
        <v>57</v>
      </c>
      <c r="H170">
        <v>74</v>
      </c>
      <c r="Q170" s="1"/>
    </row>
    <row r="171" spans="1:17" ht="12.75" customHeight="1" x14ac:dyDescent="0.25">
      <c r="C171">
        <v>21</v>
      </c>
      <c r="D171">
        <v>32</v>
      </c>
      <c r="F171">
        <v>56</v>
      </c>
      <c r="H171">
        <v>75</v>
      </c>
      <c r="I171">
        <v>87</v>
      </c>
      <c r="J171" s="2">
        <v>57</v>
      </c>
      <c r="K171" t="str">
        <f>IF(OR(COUNTIF(P3:P92,A171)+COUNTIF(P3:P92,B171)+COUNTIF(P3:P92,C171)+COUNTIF(P3:P92,D171)+COUNTIF(P3:P92,E171)+COUNTIF(P3:P92,F171)+COUNTIF(P3:P92,G171)+COUNTIF(P3:P92,H171)+COUNTIF(P3:P92,I171)=5,
COUNTIF(P3:P92,A169)+COUNTIF(P3:P92,B169)+COUNTIF(P3:P92,C169)+COUNTIF(P3:P92,D169)+COUNTIF(P3:P92,E169)+COUNTIF(P3:P92,F169)+COUNTIF(P3:P92,G169)+COUNTIF(P3:P92,H169)+COUNTIF(P3:P92,I169)=5,
COUNTIF(P3:P92,A170)+COUNTIF(P3:P92,B170)+COUNTIF(P3:P92,C170)+COUNTIF(P3:P92,D170)+COUNTIF(P3:P92,E170)+COUNTIF(P3:P92,F170)+COUNTIF(P3:P92,G170)+COUNTIF(P3:P92,H170)+COUNTIF(P3:P92,I170)=5),
"QUINE","")</f>
        <v/>
      </c>
      <c r="L171" t="str">
        <f>IF(AND(COUNTIF(P3:P92,A171)+COUNTIF(P3:P92,B171)+COUNTIF(P3:P92,C171)+COUNTIF(P3:P92,D171)+COUNTIF(P3:P92,E171)+COUNTIF(P3:P92,F171)+COUNTIF(P3:P92,G171)+COUNTIF(P3:P92,H171)+COUNTIF(P3:P92,I171)=5,
COUNTIF(P3:P92,A169)+COUNTIF(P3:P92,B169)+COUNTIF(P3:P92,C169)+COUNTIF(P3:P92,D169)+COUNTIF(P3:P92,E169)+COUNTIF(P3:P92,F169)+COUNTIF(P3:P92,G169)+COUNTIF(P3:P92,H169)+COUNTIF(P3:P92,I169)=5,
COUNTIF(P3:P92,A170)+COUNTIF(P3:P92,B170)+COUNTIF(P3:P92,C170)+COUNTIF(P3:P92,D170)+COUNTIF(P3:P92,E170)+COUNTIF(P3:P92,F170)+COUNTIF(P3:P92,G170)+COUNTIF(P3:P92,H170)+COUNTIF(P3:P92,I170)=5),"CARTON PLEIN",
IF(OR(AND(COUNTIF(P3:P92,A171)+COUNTIF(P3:P92,B171)+COUNTIF(P3:P92,C171)+COUNTIF(P3:P92,D171)+COUNTIF(P3:P92,E171)+COUNTIF(P3:P92,F171)+COUNTIF(P3:P92,G171)+COUNTIF(P3:P92,H171)+COUNTIF(P3:P92,I171)=5,
COUNTIF(P3:P92,A169)+COUNTIF(P3:P92,B169)+COUNTIF(P3:P92,C169)+COUNTIF(P3:P92,D169)+COUNTIF(P3:P92,E169)+COUNTIF(P3:P92,F169)+COUNTIF(P3:P92,G169)+COUNTIF(P3:P92,H169)+COUNTIF(P3:P92,I169)=5),
AND(COUNTIF(P3:P92,A169)+COUNTIF(P3:P92,B169)+COUNTIF(P3:P92,C169)+COUNTIF(P3:P92,D169)+COUNTIF(P3:P92,E169)+COUNTIF(P3:P92,F169)+COUNTIF(P3:P92,G169)+COUNTIF(P3:P92,H169)+COUNTIF(P3:P92,I169)=5,
COUNTIF(P3:P92,A170)+COUNTIF(P3:P92,B170)+COUNTIF(P3:P92,C170)+COUNTIF(P3:P92,D170)+COUNTIF(P3:P92,E170)+COUNTIF(P3:P92,F170)+COUNTIF(P3:P92,G170)+COUNTIF(P3:P92,H170)+COUNTIF(P3:P92,I170)=5),
AND(COUNTIF(P3:P92,A171)+COUNTIF(P3:P92,B171)+COUNTIF(P3:P92,C171)+COUNTIF(P3:P92,D171)+COUNTIF(P3:P92,E171)+COUNTIF(P3:P92,F171)+COUNTIF(P3:P92,G171)+COUNTIF(P3:P92,H171)+COUNTIF(P3:P92,I171)=5,
COUNTIF(P3:P92,A170)+COUNTIF(P3:P92,B170)+COUNTIF(P3:P92,C170)+COUNTIF(P3:P92,D170)+COUNTIF(P3:P92,E170)+COUNTIF(P3:P92,F170)+COUNTIF(P3:P92,G170)+COUNTIF(P3:P92,H170)+COUNTIF(P3:P92,I170)=5)),"DOUBLE QUINE",""))</f>
        <v/>
      </c>
      <c r="Q171" s="1"/>
    </row>
    <row r="172" spans="1:17" ht="12.75" customHeight="1" x14ac:dyDescent="0.25">
      <c r="C172">
        <v>23</v>
      </c>
      <c r="E172">
        <v>47</v>
      </c>
      <c r="F172">
        <v>55</v>
      </c>
      <c r="H172">
        <v>72</v>
      </c>
      <c r="I172">
        <v>81</v>
      </c>
      <c r="Q172" s="1"/>
    </row>
    <row r="173" spans="1:17" ht="12.75" customHeight="1" x14ac:dyDescent="0.25">
      <c r="A173">
        <v>6</v>
      </c>
      <c r="D173">
        <v>35</v>
      </c>
      <c r="E173">
        <v>46</v>
      </c>
      <c r="G173">
        <v>64</v>
      </c>
      <c r="I173">
        <v>82</v>
      </c>
      <c r="Q173" s="1"/>
    </row>
    <row r="174" spans="1:17" ht="12.75" customHeight="1" x14ac:dyDescent="0.25">
      <c r="A174">
        <v>9</v>
      </c>
      <c r="B174">
        <v>11</v>
      </c>
      <c r="D174">
        <v>36</v>
      </c>
      <c r="F174">
        <v>59</v>
      </c>
      <c r="H174">
        <v>73</v>
      </c>
      <c r="J174" s="2">
        <v>58</v>
      </c>
      <c r="K174" t="str">
        <f>IF(OR(COUNTIF(P3:P92,A174)+COUNTIF(P3:P92,B174)+COUNTIF(P3:P92,C174)+COUNTIF(P3:P92,D174)+COUNTIF(P3:P92,E174)+COUNTIF(P3:P92,F174)+COUNTIF(P3:P92,G174)+COUNTIF(P3:P92,H174)+COUNTIF(P3:P92,I174)=5,
COUNTIF(P3:P92,A172)+COUNTIF(P3:P92,B172)+COUNTIF(P3:P92,C172)+COUNTIF(P3:P92,D172)+COUNTIF(P3:P92,E172)+COUNTIF(P3:P92,F172)+COUNTIF(P3:P92,G172)+COUNTIF(P3:P92,H172)+COUNTIF(P3:P92,I172)=5,
COUNTIF(P3:P92,A173)+COUNTIF(P3:P92,B173)+COUNTIF(P3:P92,C173)+COUNTIF(P3:P92,D173)+COUNTIF(P3:P92,E173)+COUNTIF(P3:P92,F173)+COUNTIF(P3:P92,G173)+COUNTIF(P3:P92,H173)+COUNTIF(P3:P92,I173)=5),
"QUINE","")</f>
        <v/>
      </c>
      <c r="L174" t="str">
        <f>IF(AND(COUNTIF(P3:P92,A174)+COUNTIF(P3:P92,B174)+COUNTIF(P3:P92,C174)+COUNTIF(P3:P92,D174)+COUNTIF(P3:P92,E174)+COUNTIF(P3:P92,F174)+COUNTIF(P3:P92,G174)+COUNTIF(P3:P92,H174)+COUNTIF(P3:P92,I174)=5,
COUNTIF(P3:P92,A172)+COUNTIF(P3:P92,B172)+COUNTIF(P3:P92,C172)+COUNTIF(P3:P92,D172)+COUNTIF(P3:P92,E172)+COUNTIF(P3:P92,F172)+COUNTIF(P3:P92,G172)+COUNTIF(P3:P92,H172)+COUNTIF(P3:P92,I172)=5,
COUNTIF(P3:P92,A173)+COUNTIF(P3:P92,B173)+COUNTIF(P3:P92,C173)+COUNTIF(P3:P92,D173)+COUNTIF(P3:P92,E173)+COUNTIF(P3:P92,F173)+COUNTIF(P3:P92,G173)+COUNTIF(P3:P92,H173)+COUNTIF(P3:P92,I173)=5),"CARTON PLEIN",
IF(OR(AND(COUNTIF(P3:P92,A174)+COUNTIF(P3:P92,B174)+COUNTIF(P3:P92,C174)+COUNTIF(P3:P92,D174)+COUNTIF(P3:P92,E174)+COUNTIF(P3:P92,F174)+COUNTIF(P3:P92,G174)+COUNTIF(P3:P92,H174)+COUNTIF(P3:P92,I174)=5,
COUNTIF(P3:P92,A172)+COUNTIF(P3:P92,B172)+COUNTIF(P3:P92,C172)+COUNTIF(P3:P92,D172)+COUNTIF(P3:P92,E172)+COUNTIF(P3:P92,F172)+COUNTIF(P3:P92,G172)+COUNTIF(P3:P92,H172)+COUNTIF(P3:P92,I172)=5),
AND(COUNTIF(P3:P92,A172)+COUNTIF(P3:P92,B172)+COUNTIF(P3:P92,C172)+COUNTIF(P3:P92,D172)+COUNTIF(P3:P92,E172)+COUNTIF(P3:P92,F172)+COUNTIF(P3:P92,G172)+COUNTIF(P3:P92,H172)+COUNTIF(P3:P92,I172)=5,
COUNTIF(P3:P92,A173)+COUNTIF(P3:P92,B173)+COUNTIF(P3:P92,C173)+COUNTIF(P3:P92,D173)+COUNTIF(P3:P92,E173)+COUNTIF(P3:P92,F173)+COUNTIF(P3:P92,G173)+COUNTIF(P3:P92,H173)+COUNTIF(P3:P92,I173)=5),
AND(COUNTIF(P3:P92,A174)+COUNTIF(P3:P92,B174)+COUNTIF(P3:P92,C174)+COUNTIF(P3:P92,D174)+COUNTIF(P3:P92,E174)+COUNTIF(P3:P92,F174)+COUNTIF(P3:P92,G174)+COUNTIF(P3:P92,H174)+COUNTIF(P3:P92,I174)=5,
COUNTIF(P3:P92,A173)+COUNTIF(P3:P92,B173)+COUNTIF(P3:P92,C173)+COUNTIF(P3:P92,D173)+COUNTIF(P3:P92,E173)+COUNTIF(P3:P92,F173)+COUNTIF(P3:P92,G173)+COUNTIF(P3:P92,H173)+COUNTIF(P3:P92,I173)=5)),"DOUBLE QUINE",""))</f>
        <v/>
      </c>
      <c r="Q174" s="1"/>
    </row>
    <row r="175" spans="1:17" ht="12.75" customHeight="1" x14ac:dyDescent="0.25">
      <c r="C175">
        <v>20</v>
      </c>
      <c r="D175">
        <v>30</v>
      </c>
      <c r="F175">
        <v>51</v>
      </c>
      <c r="G175">
        <v>63</v>
      </c>
      <c r="I175">
        <v>84</v>
      </c>
      <c r="Q175" s="1"/>
    </row>
    <row r="176" spans="1:17" ht="12.75" customHeight="1" x14ac:dyDescent="0.25">
      <c r="A176">
        <v>7</v>
      </c>
      <c r="B176">
        <v>16</v>
      </c>
      <c r="E176">
        <v>49</v>
      </c>
      <c r="H176">
        <v>77</v>
      </c>
      <c r="I176">
        <v>88</v>
      </c>
      <c r="Q176" s="1"/>
    </row>
    <row r="177" spans="1:17" ht="12.75" customHeight="1" x14ac:dyDescent="0.25">
      <c r="A177">
        <v>3</v>
      </c>
      <c r="B177">
        <v>13</v>
      </c>
      <c r="E177">
        <v>41</v>
      </c>
      <c r="G177">
        <v>66</v>
      </c>
      <c r="H177">
        <v>70</v>
      </c>
      <c r="J177" s="2">
        <v>59</v>
      </c>
      <c r="K177" t="str">
        <f>IF(OR(COUNTIF(P3:P92,A177)+COUNTIF(P3:P92,B177)+COUNTIF(P3:P92,C177)+COUNTIF(P3:P92,D177)+COUNTIF(P3:P92,E177)+COUNTIF(P3:P92,F177)+COUNTIF(P3:P92,G177)+COUNTIF(P3:P92,H177)+COUNTIF(P3:P92,I177)=5,
COUNTIF(P3:P92,A175)+COUNTIF(P3:P92,B175)+COUNTIF(P3:P92,C175)+COUNTIF(P3:P92,D175)+COUNTIF(P3:P92,E175)+COUNTIF(P3:P92,F175)+COUNTIF(P3:P92,G175)+COUNTIF(P3:P92,H175)+COUNTIF(P3:P92,I175)=5,
COUNTIF(P3:P92,A176)+COUNTIF(P3:P92,B176)+COUNTIF(P3:P92,C176)+COUNTIF(P3:P92,D176)+COUNTIF(P3:P92,E176)+COUNTIF(P3:P92,F176)+COUNTIF(P3:P92,G176)+COUNTIF(P3:P92,H176)+COUNTIF(P3:P92,I176)=5),
"QUINE","")</f>
        <v/>
      </c>
      <c r="L177" t="str">
        <f>IF(AND(COUNTIF(P3:P92,A177)+COUNTIF(P3:P92,B177)+COUNTIF(P3:P92,C177)+COUNTIF(P3:P92,D177)+COUNTIF(P3:P92,E177)+COUNTIF(P3:P92,F177)+COUNTIF(P3:P92,G177)+COUNTIF(P3:P92,H177)+COUNTIF(P3:P92,I177)=5,
COUNTIF(P3:P92,A175)+COUNTIF(P3:P92,B175)+COUNTIF(P3:P92,C175)+COUNTIF(P3:P92,D175)+COUNTIF(P3:P92,E175)+COUNTIF(P3:P92,F175)+COUNTIF(P3:P92,G175)+COUNTIF(P3:P92,H175)+COUNTIF(P3:P92,I175)=5,
COUNTIF(P3:P92,A176)+COUNTIF(P3:P92,B176)+COUNTIF(P3:P92,C176)+COUNTIF(P3:P92,D176)+COUNTIF(P3:P92,E176)+COUNTIF(P3:P92,F176)+COUNTIF(P3:P92,G176)+COUNTIF(P3:P92,H176)+COUNTIF(P3:P92,I176)=5),"CARTON PLEIN",
IF(OR(AND(COUNTIF(P3:P92,A177)+COUNTIF(P3:P92,B177)+COUNTIF(P3:P92,C177)+COUNTIF(P3:P92,D177)+COUNTIF(P3:P92,E177)+COUNTIF(P3:P92,F177)+COUNTIF(P3:P92,G177)+COUNTIF(P3:P92,H177)+COUNTIF(P3:P92,I177)=5,
COUNTIF(P3:P92,A175)+COUNTIF(P3:P92,B175)+COUNTIF(P3:P92,C175)+COUNTIF(P3:P92,D175)+COUNTIF(P3:P92,E175)+COUNTIF(P3:P92,F175)+COUNTIF(P3:P92,G175)+COUNTIF(P3:P92,H175)+COUNTIF(P3:P92,I175)=5),
AND(COUNTIF(P3:P92,A175)+COUNTIF(P3:P92,B175)+COUNTIF(P3:P92,C175)+COUNTIF(P3:P92,D175)+COUNTIF(P3:P92,E175)+COUNTIF(P3:P92,F175)+COUNTIF(P3:P92,G175)+COUNTIF(P3:P92,H175)+COUNTIF(P3:P92,I175)=5,
COUNTIF(P3:P92,A176)+COUNTIF(P3:P92,B176)+COUNTIF(P3:P92,C176)+COUNTIF(P3:P92,D176)+COUNTIF(P3:P92,E176)+COUNTIF(P3:P92,F176)+COUNTIF(P3:P92,G176)+COUNTIF(P3:P92,H176)+COUNTIF(P3:P92,I176)=5),
AND(COUNTIF(P3:P92,A177)+COUNTIF(P3:P92,B177)+COUNTIF(P3:P92,C177)+COUNTIF(P3:P92,D177)+COUNTIF(P3:P92,E177)+COUNTIF(P3:P92,F177)+COUNTIF(P3:P92,G177)+COUNTIF(P3:P92,H177)+COUNTIF(P3:P92,I177)=5,
COUNTIF(P3:P92,A176)+COUNTIF(P3:P92,B176)+COUNTIF(P3:P92,C176)+COUNTIF(P3:P92,D176)+COUNTIF(P3:P92,E176)+COUNTIF(P3:P92,F176)+COUNTIF(P3:P92,G176)+COUNTIF(P3:P92,H176)+COUNTIF(P3:P92,I176)=5)),"DOUBLE QUINE",""))</f>
        <v/>
      </c>
      <c r="Q177" s="1"/>
    </row>
    <row r="178" spans="1:17" ht="12.75" customHeight="1" x14ac:dyDescent="0.25">
      <c r="A178">
        <v>2</v>
      </c>
      <c r="B178">
        <v>10</v>
      </c>
      <c r="D178">
        <v>37</v>
      </c>
      <c r="F178">
        <v>54</v>
      </c>
      <c r="G178">
        <v>65</v>
      </c>
      <c r="Q178" s="1"/>
    </row>
    <row r="179" spans="1:17" ht="12.75" customHeight="1" x14ac:dyDescent="0.25">
      <c r="B179">
        <v>12</v>
      </c>
      <c r="C179">
        <v>29</v>
      </c>
      <c r="E179">
        <v>45</v>
      </c>
      <c r="G179">
        <v>61</v>
      </c>
      <c r="H179">
        <v>79</v>
      </c>
      <c r="Q179" s="1"/>
    </row>
    <row r="180" spans="1:17" ht="12.75" customHeight="1" x14ac:dyDescent="0.25">
      <c r="A180">
        <v>4</v>
      </c>
      <c r="C180">
        <v>22</v>
      </c>
      <c r="D180">
        <v>34</v>
      </c>
      <c r="F180">
        <v>58</v>
      </c>
      <c r="I180">
        <v>83</v>
      </c>
      <c r="J180" s="2">
        <v>60</v>
      </c>
      <c r="K180" t="str">
        <f>IF(OR(COUNTIF(P3:P92,A180)+COUNTIF(P3:P92,B180)+COUNTIF(P3:P92,C180)+COUNTIF(P3:P92,D180)+COUNTIF(P3:P92,E180)+COUNTIF(P3:P92,F180)+COUNTIF(P3:P92,G180)+COUNTIF(P3:P92,H180)+COUNTIF(P3:P92,I180)=5,
COUNTIF(P3:P92,A178)+COUNTIF(P3:P92,B178)+COUNTIF(P3:P92,C178)+COUNTIF(P3:P92,D178)+COUNTIF(P3:P92,E178)+COUNTIF(P3:P92,F178)+COUNTIF(P3:P92,G178)+COUNTIF(P3:P92,H178)+COUNTIF(P3:P92,I178)=5,
COUNTIF(P3:P92,A179)+COUNTIF(P3:P92,B179)+COUNTIF(P3:P92,C179)+COUNTIF(P3:P92,D179)+COUNTIF(P3:P92,E179)+COUNTIF(P3:P92,F179)+COUNTIF(P3:P92,G179)+COUNTIF(P3:P92,H179)+COUNTIF(P3:P92,I179)=5),
"QUINE","")</f>
        <v/>
      </c>
      <c r="L180" t="str">
        <f>IF(AND(COUNTIF(P3:P92,A180)+COUNTIF(P3:P92,B180)+COUNTIF(P3:P92,C180)+COUNTIF(P3:P92,D180)+COUNTIF(P3:P92,E180)+COUNTIF(P3:P92,F180)+COUNTIF(P3:P92,G180)+COUNTIF(P3:P92,H180)+COUNTIF(P3:P92,I180)=5,
COUNTIF(P3:P92,A178)+COUNTIF(P3:P92,B178)+COUNTIF(P3:P92,C178)+COUNTIF(P3:P92,D178)+COUNTIF(P3:P92,E178)+COUNTIF(P3:P92,F178)+COUNTIF(P3:P92,G178)+COUNTIF(P3:P92,H178)+COUNTIF(P3:P92,I178)=5,
COUNTIF(P3:P92,A179)+COUNTIF(P3:P92,B179)+COUNTIF(P3:P92,C179)+COUNTIF(P3:P92,D179)+COUNTIF(P3:P92,E179)+COUNTIF(P3:P92,F179)+COUNTIF(P3:P92,G179)+COUNTIF(P3:P92,H179)+COUNTIF(P3:P92,I179)=5),"CARTON PLEIN",
IF(OR(AND(COUNTIF(P3:P92,A180)+COUNTIF(P3:P92,B180)+COUNTIF(P3:P92,C180)+COUNTIF(P3:P92,D180)+COUNTIF(P3:P92,E180)+COUNTIF(P3:P92,F180)+COUNTIF(P3:P92,G180)+COUNTIF(P3:P92,H180)+COUNTIF(P3:P92,I180)=5,
COUNTIF(P3:P92,A178)+COUNTIF(P3:P92,B178)+COUNTIF(P3:P92,C178)+COUNTIF(P3:P92,D178)+COUNTIF(P3:P92,E178)+COUNTIF(P3:P92,F178)+COUNTIF(P3:P92,G178)+COUNTIF(P3:P92,H178)+COUNTIF(P3:P92,I178)=5),
AND(COUNTIF(P3:P92,A178)+COUNTIF(P3:P92,B178)+COUNTIF(P3:P92,C178)+COUNTIF(P3:P92,D178)+COUNTIF(P3:P92,E178)+COUNTIF(P3:P92,F178)+COUNTIF(P3:P92,G178)+COUNTIF(P3:P92,H178)+COUNTIF(P3:P92,I178)=5,
COUNTIF(P3:P92,A179)+COUNTIF(P3:P92,B179)+COUNTIF(P3:P92,C179)+COUNTIF(P3:P92,D179)+COUNTIF(P3:P92,E179)+COUNTIF(P3:P92,F179)+COUNTIF(P3:P92,G179)+COUNTIF(P3:P92,H179)+COUNTIF(P3:P92,I179)=5),
AND(COUNTIF(P3:P92,A180)+COUNTIF(P3:P92,B180)+COUNTIF(P3:P92,C180)+COUNTIF(P3:P92,D180)+COUNTIF(P3:P92,E180)+COUNTIF(P3:P92,F180)+COUNTIF(P3:P92,G180)+COUNTIF(P3:P92,H180)+COUNTIF(P3:P92,I180)=5,
COUNTIF(P3:P92,A179)+COUNTIF(P3:P92,B179)+COUNTIF(P3:P92,C179)+COUNTIF(P3:P92,D179)+COUNTIF(P3:P92,E179)+COUNTIF(P3:P92,F179)+COUNTIF(P3:P92,G179)+COUNTIF(P3:P92,H179)+COUNTIF(P3:P92,I179)=5)),"DOUBLE QUINE",""))</f>
        <v/>
      </c>
      <c r="Q180" s="1"/>
    </row>
    <row r="181" spans="1:17" ht="12.75" customHeight="1" x14ac:dyDescent="0.25">
      <c r="B181">
        <v>14</v>
      </c>
      <c r="D181">
        <v>38</v>
      </c>
      <c r="E181">
        <v>48</v>
      </c>
      <c r="G181">
        <v>64</v>
      </c>
      <c r="H181">
        <v>78</v>
      </c>
      <c r="Q181" s="1"/>
    </row>
    <row r="182" spans="1:17" ht="12.75" customHeight="1" x14ac:dyDescent="0.25">
      <c r="A182">
        <v>5</v>
      </c>
      <c r="D182">
        <v>31</v>
      </c>
      <c r="F182">
        <v>54</v>
      </c>
      <c r="G182">
        <v>65</v>
      </c>
      <c r="I182">
        <v>90</v>
      </c>
      <c r="Q182" s="1"/>
    </row>
    <row r="183" spans="1:17" ht="12.75" customHeight="1" x14ac:dyDescent="0.25">
      <c r="B183">
        <v>18</v>
      </c>
      <c r="C183">
        <v>23</v>
      </c>
      <c r="E183">
        <v>45</v>
      </c>
      <c r="F183">
        <v>50</v>
      </c>
      <c r="I183">
        <v>84</v>
      </c>
      <c r="J183" s="2">
        <v>61</v>
      </c>
      <c r="K183" t="str">
        <f>IF(OR(COUNTIF(P3:P92,A183)+COUNTIF(P3:P92,B183)+COUNTIF(P3:P92,C183)+COUNTIF(P3:P92,D183)+COUNTIF(P3:P92,E183)+COUNTIF(P3:P92,F183)+COUNTIF(P3:P92,G183)+COUNTIF(P3:P92,H183)+COUNTIF(P3:P92,I183)=5,
COUNTIF(P3:P92,A181)+COUNTIF(P3:P92,B181)+COUNTIF(P3:P92,C181)+COUNTIF(P3:P92,D181)+COUNTIF(P3:P92,E181)+COUNTIF(P3:P92,F181)+COUNTIF(P3:P92,G181)+COUNTIF(P3:P92,H181)+COUNTIF(P3:P92,I181)=5,
COUNTIF(P3:P92,A182)+COUNTIF(P3:P92,B182)+COUNTIF(P3:P92,C182)+COUNTIF(P3:P92,D182)+COUNTIF(P3:P92,E182)+COUNTIF(P3:P92,F182)+COUNTIF(P3:P92,G182)+COUNTIF(P3:P92,H182)+COUNTIF(P3:P92,I182)=5),
"QUINE","")</f>
        <v/>
      </c>
      <c r="L183" t="str">
        <f>IF(AND(COUNTIF(P3:P92,A183)+COUNTIF(P3:P92,B183)+COUNTIF(P3:P92,C183)+COUNTIF(P3:P92,D183)+COUNTIF(P3:P92,E183)+COUNTIF(P3:P92,F183)+COUNTIF(P3:P92,G183)+COUNTIF(P3:P92,H183)+COUNTIF(P3:P92,I183)=5,
COUNTIF(P3:P92,A181)+COUNTIF(P3:P92,B181)+COUNTIF(P3:P92,C181)+COUNTIF(P3:P92,D181)+COUNTIF(P3:P92,E181)+COUNTIF(P3:P92,F181)+COUNTIF(P3:P92,G181)+COUNTIF(P3:P92,H181)+COUNTIF(P3:P92,I181)=5,
COUNTIF(P3:P92,A182)+COUNTIF(P3:P92,B182)+COUNTIF(P3:P92,C182)+COUNTIF(P3:P92,D182)+COUNTIF(P3:P92,E182)+COUNTIF(P3:P92,F182)+COUNTIF(P3:P92,G182)+COUNTIF(P3:P92,H182)+COUNTIF(P3:P92,I182)=5),"CARTON PLEIN",
IF(OR(AND(COUNTIF(P3:P92,A183)+COUNTIF(P3:P92,B183)+COUNTIF(P3:P92,C183)+COUNTIF(P3:P92,D183)+COUNTIF(P3:P92,E183)+COUNTIF(P3:P92,F183)+COUNTIF(P3:P92,G183)+COUNTIF(P3:P92,H183)+COUNTIF(P3:P92,I183)=5,
COUNTIF(P3:P92,A181)+COUNTIF(P3:P92,B181)+COUNTIF(P3:P92,C181)+COUNTIF(P3:P92,D181)+COUNTIF(P3:P92,E181)+COUNTIF(P3:P92,F181)+COUNTIF(P3:P92,G181)+COUNTIF(P3:P92,H181)+COUNTIF(P3:P92,I181)=5),
AND(COUNTIF(P3:P92,A181)+COUNTIF(P3:P92,B181)+COUNTIF(P3:P92,C181)+COUNTIF(P3:P92,D181)+COUNTIF(P3:P92,E181)+COUNTIF(P3:P92,F181)+COUNTIF(P3:P92,G181)+COUNTIF(P3:P92,H181)+COUNTIF(P3:P92,I181)=5,
COUNTIF(P3:P92,A182)+COUNTIF(P3:P92,B182)+COUNTIF(P3:P92,C182)+COUNTIF(P3:P92,D182)+COUNTIF(P3:P92,E182)+COUNTIF(P3:P92,F182)+COUNTIF(P3:P92,G182)+COUNTIF(P3:P92,H182)+COUNTIF(P3:P92,I182)=5),
AND(COUNTIF(P3:P92,A183)+COUNTIF(P3:P92,B183)+COUNTIF(P3:P92,C183)+COUNTIF(P3:P92,D183)+COUNTIF(P3:P92,E183)+COUNTIF(P3:P92,F183)+COUNTIF(P3:P92,G183)+COUNTIF(P3:P92,H183)+COUNTIF(P3:P92,I183)=5,
COUNTIF(P3:P92,A182)+COUNTIF(P3:P92,B182)+COUNTIF(P3:P92,C182)+COUNTIF(P3:P92,D182)+COUNTIF(P3:P92,E182)+COUNTIF(P3:P92,F182)+COUNTIF(P3:P92,G182)+COUNTIF(P3:P92,H182)+COUNTIF(P3:P92,I182)=5)),"DOUBLE QUINE",""))</f>
        <v/>
      </c>
      <c r="Q183" s="1"/>
    </row>
    <row r="184" spans="1:17" ht="12.75" customHeight="1" x14ac:dyDescent="0.25">
      <c r="B184">
        <v>17</v>
      </c>
      <c r="D184">
        <v>39</v>
      </c>
      <c r="E184">
        <v>43</v>
      </c>
      <c r="G184">
        <v>68</v>
      </c>
      <c r="I184">
        <v>82</v>
      </c>
      <c r="Q184" s="1"/>
    </row>
    <row r="185" spans="1:17" ht="12.75" customHeight="1" x14ac:dyDescent="0.25">
      <c r="A185">
        <v>6</v>
      </c>
      <c r="C185">
        <v>28</v>
      </c>
      <c r="D185">
        <v>33</v>
      </c>
      <c r="F185">
        <v>53</v>
      </c>
      <c r="G185">
        <v>69</v>
      </c>
      <c r="Q185" s="1"/>
    </row>
    <row r="186" spans="1:17" ht="12.75" customHeight="1" x14ac:dyDescent="0.25">
      <c r="B186">
        <v>15</v>
      </c>
      <c r="C186">
        <v>26</v>
      </c>
      <c r="E186">
        <v>42</v>
      </c>
      <c r="H186">
        <v>77</v>
      </c>
      <c r="I186">
        <v>86</v>
      </c>
      <c r="J186" s="2">
        <v>62</v>
      </c>
      <c r="K186" t="str">
        <f>IF(OR(COUNTIF(P3:P92,A186)+COUNTIF(P3:P92,B186)+COUNTIF(P3:P92,C186)+COUNTIF(P3:P92,D186)+COUNTIF(P3:P92,E186)+COUNTIF(P3:P92,F186)+COUNTIF(P3:P92,G186)+COUNTIF(P3:P92,H186)+COUNTIF(P3:P92,I186)=5,
COUNTIF(P3:P92,A184)+COUNTIF(P3:P92,B184)+COUNTIF(P3:P92,C184)+COUNTIF(P3:P92,D184)+COUNTIF(P3:P92,E184)+COUNTIF(P3:P92,F184)+COUNTIF(P3:P92,G184)+COUNTIF(P3:P92,H184)+COUNTIF(P3:P92,I184)=5,
COUNTIF(P3:P92,A185)+COUNTIF(P3:P92,B185)+COUNTIF(P3:P92,C185)+COUNTIF(P3:P92,D185)+COUNTIF(P3:P92,E185)+COUNTIF(P3:P92,F185)+COUNTIF(P3:P92,G185)+COUNTIF(P3:P92,H185)+COUNTIF(P3:P92,I185)=5),
"QUINE","")</f>
        <v/>
      </c>
      <c r="L186" t="str">
        <f>IF(AND(COUNTIF(P3:P92,A186)+COUNTIF(P3:P92,B186)+COUNTIF(P3:P92,C186)+COUNTIF(P3:P92,D186)+COUNTIF(P3:P92,E186)+COUNTIF(P3:P92,F186)+COUNTIF(P3:P92,G186)+COUNTIF(P3:P92,H186)+COUNTIF(P3:P92,I186)=5,
COUNTIF(P3:P92,A184)+COUNTIF(P3:P92,B184)+COUNTIF(P3:P92,C184)+COUNTIF(P3:P92,D184)+COUNTIF(P3:P92,E184)+COUNTIF(P3:P92,F184)+COUNTIF(P3:P92,G184)+COUNTIF(P3:P92,H184)+COUNTIF(P3:P92,I184)=5,
COUNTIF(P3:P92,A185)+COUNTIF(P3:P92,B185)+COUNTIF(P3:P92,C185)+COUNTIF(P3:P92,D185)+COUNTIF(P3:P92,E185)+COUNTIF(P3:P92,F185)+COUNTIF(P3:P92,G185)+COUNTIF(P3:P92,H185)+COUNTIF(P3:P92,I185)=5),"CARTON PLEIN",
IF(OR(AND(COUNTIF(P3:P92,A186)+COUNTIF(P3:P92,B186)+COUNTIF(P3:P92,C186)+COUNTIF(P3:P92,D186)+COUNTIF(P3:P92,E186)+COUNTIF(P3:P92,F186)+COUNTIF(P3:P92,G186)+COUNTIF(P3:P92,H186)+COUNTIF(P3:P92,I186)=5,
COUNTIF(P3:P92,A184)+COUNTIF(P3:P92,B184)+COUNTIF(P3:P92,C184)+COUNTIF(P3:P92,D184)+COUNTIF(P3:P92,E184)+COUNTIF(P3:P92,F184)+COUNTIF(P3:P92,G184)+COUNTIF(P3:P92,H184)+COUNTIF(P3:P92,I184)=5),
AND(COUNTIF(P3:P92,A184)+COUNTIF(P3:P92,B184)+COUNTIF(P3:P92,C184)+COUNTIF(P3:P92,D184)+COUNTIF(P3:P92,E184)+COUNTIF(P3:P92,F184)+COUNTIF(P3:P92,G184)+COUNTIF(P3:P92,H184)+COUNTIF(P3:P92,I184)=5,
COUNTIF(P3:P92,A185)+COUNTIF(P3:P92,B185)+COUNTIF(P3:P92,C185)+COUNTIF(P3:P92,D185)+COUNTIF(P3:P92,E185)+COUNTIF(P3:P92,F185)+COUNTIF(P3:P92,G185)+COUNTIF(P3:P92,H185)+COUNTIF(P3:P92,I185)=5),
AND(COUNTIF(P3:P92,A186)+COUNTIF(P3:P92,B186)+COUNTIF(P3:P92,C186)+COUNTIF(P3:P92,D186)+COUNTIF(P3:P92,E186)+COUNTIF(P3:P92,F186)+COUNTIF(P3:P92,G186)+COUNTIF(P3:P92,H186)+COUNTIF(P3:P92,I186)=5,
COUNTIF(P3:P92,A185)+COUNTIF(P3:P92,B185)+COUNTIF(P3:P92,C185)+COUNTIF(P3:P92,D185)+COUNTIF(P3:P92,E185)+COUNTIF(P3:P92,F185)+COUNTIF(P3:P92,G185)+COUNTIF(P3:P92,H185)+COUNTIF(P3:P92,I185)=5)),"DOUBLE QUINE",""))</f>
        <v/>
      </c>
      <c r="Q186" s="1"/>
    </row>
    <row r="187" spans="1:17" ht="12.75" customHeight="1" x14ac:dyDescent="0.25">
      <c r="B187">
        <v>13</v>
      </c>
      <c r="C187">
        <v>21</v>
      </c>
      <c r="E187">
        <v>46</v>
      </c>
      <c r="F187">
        <v>58</v>
      </c>
      <c r="H187">
        <v>75</v>
      </c>
      <c r="Q187" s="1"/>
    </row>
    <row r="188" spans="1:17" ht="12.75" customHeight="1" x14ac:dyDescent="0.25">
      <c r="B188">
        <v>12</v>
      </c>
      <c r="D188">
        <v>30</v>
      </c>
      <c r="E188">
        <v>44</v>
      </c>
      <c r="G188">
        <v>66</v>
      </c>
      <c r="I188">
        <v>83</v>
      </c>
      <c r="Q188" s="1"/>
    </row>
    <row r="189" spans="1:17" ht="12.75" customHeight="1" x14ac:dyDescent="0.25">
      <c r="A189">
        <v>7</v>
      </c>
      <c r="C189">
        <v>24</v>
      </c>
      <c r="D189">
        <v>32</v>
      </c>
      <c r="F189">
        <v>59</v>
      </c>
      <c r="H189">
        <v>71</v>
      </c>
      <c r="J189" s="2">
        <v>63</v>
      </c>
      <c r="K189" t="str">
        <f>IF(OR(COUNTIF(P3:P92,A189)+COUNTIF(P3:P92,B189)+COUNTIF(P3:P92,C189)+COUNTIF(P3:P92,D189)+COUNTIF(P3:P92,E189)+COUNTIF(P3:P92,F189)+COUNTIF(P3:P92,G189)+COUNTIF(P3:P92,H189)+COUNTIF(P3:P92,I189)=5,
COUNTIF(P3:P92,A187)+COUNTIF(P3:P92,B187)+COUNTIF(P3:P92,C187)+COUNTIF(P3:P92,D187)+COUNTIF(P3:P92,E187)+COUNTIF(P3:P92,F187)+COUNTIF(P3:P92,G187)+COUNTIF(P3:P92,H187)+COUNTIF(P3:P92,I187)=5,
COUNTIF(P3:P92,A188)+COUNTIF(P3:P92,B188)+COUNTIF(P3:P92,C188)+COUNTIF(P3:P92,D188)+COUNTIF(P3:P92,E188)+COUNTIF(P3:P92,F188)+COUNTIF(P3:P92,G188)+COUNTIF(P3:P92,H188)+COUNTIF(P3:P92,I188)=5),
"QUINE","")</f>
        <v/>
      </c>
      <c r="L189" t="str">
        <f>IF(AND(COUNTIF(P3:P92,A189)+COUNTIF(P3:P92,B189)+COUNTIF(P3:P92,C189)+COUNTIF(P3:P92,D189)+COUNTIF(P3:P92,E189)+COUNTIF(P3:P92,F189)+COUNTIF(P3:P92,G189)+COUNTIF(P3:P92,H189)+COUNTIF(P3:P92,I189)=5,
COUNTIF(P3:P92,A187)+COUNTIF(P3:P92,B187)+COUNTIF(P3:P92,C187)+COUNTIF(P3:P92,D187)+COUNTIF(P3:P92,E187)+COUNTIF(P3:P92,F187)+COUNTIF(P3:P92,G187)+COUNTIF(P3:P92,H187)+COUNTIF(P3:P92,I187)=5,
COUNTIF(P3:P92,A188)+COUNTIF(P3:P92,B188)+COUNTIF(P3:P92,C188)+COUNTIF(P3:P92,D188)+COUNTIF(P3:P92,E188)+COUNTIF(P3:P92,F188)+COUNTIF(P3:P92,G188)+COUNTIF(P3:P92,H188)+COUNTIF(P3:P92,I188)=5),"CARTON PLEIN",
IF(OR(AND(COUNTIF(P3:P92,A189)+COUNTIF(P3:P92,B189)+COUNTIF(P3:P92,C189)+COUNTIF(P3:P92,D189)+COUNTIF(P3:P92,E189)+COUNTIF(P3:P92,F189)+COUNTIF(P3:P92,G189)+COUNTIF(P3:P92,H189)+COUNTIF(P3:P92,I189)=5,
COUNTIF(P3:P92,A187)+COUNTIF(P3:P92,B187)+COUNTIF(P3:P92,C187)+COUNTIF(P3:P92,D187)+COUNTIF(P3:P92,E187)+COUNTIF(P3:P92,F187)+COUNTIF(P3:P92,G187)+COUNTIF(P3:P92,H187)+COUNTIF(P3:P92,I187)=5),
AND(COUNTIF(P3:P92,A187)+COUNTIF(P3:P92,B187)+COUNTIF(P3:P92,C187)+COUNTIF(P3:P92,D187)+COUNTIF(P3:P92,E187)+COUNTIF(P3:P92,F187)+COUNTIF(P3:P92,G187)+COUNTIF(P3:P92,H187)+COUNTIF(P3:P92,I187)=5,
COUNTIF(P3:P92,A188)+COUNTIF(P3:P92,B188)+COUNTIF(P3:P92,C188)+COUNTIF(P3:P92,D188)+COUNTIF(P3:P92,E188)+COUNTIF(P3:P92,F188)+COUNTIF(P3:P92,G188)+COUNTIF(P3:P92,H188)+COUNTIF(P3:P92,I188)=5),
AND(COUNTIF(P3:P92,A189)+COUNTIF(P3:P92,B189)+COUNTIF(P3:P92,C189)+COUNTIF(P3:P92,D189)+COUNTIF(P3:P92,E189)+COUNTIF(P3:P92,F189)+COUNTIF(P3:P92,G189)+COUNTIF(P3:P92,H189)+COUNTIF(P3:P92,I189)=5,
COUNTIF(P3:P92,A188)+COUNTIF(P3:P92,B188)+COUNTIF(P3:P92,C188)+COUNTIF(P3:P92,D188)+COUNTIF(P3:P92,E188)+COUNTIF(P3:P92,F188)+COUNTIF(P3:P92,G188)+COUNTIF(P3:P92,H188)+COUNTIF(P3:P92,I188)=5)),"DOUBLE QUINE",""))</f>
        <v/>
      </c>
      <c r="Q189" s="1"/>
    </row>
    <row r="190" spans="1:17" ht="12.75" customHeight="1" x14ac:dyDescent="0.25">
      <c r="A190">
        <v>4</v>
      </c>
      <c r="C190">
        <v>27</v>
      </c>
      <c r="F190">
        <v>52</v>
      </c>
      <c r="G190">
        <v>63</v>
      </c>
      <c r="I190">
        <v>87</v>
      </c>
      <c r="Q190" s="1"/>
    </row>
    <row r="191" spans="1:17" ht="12.75" customHeight="1" x14ac:dyDescent="0.25">
      <c r="A191">
        <v>8</v>
      </c>
      <c r="D191">
        <v>36</v>
      </c>
      <c r="F191">
        <v>55</v>
      </c>
      <c r="H191">
        <v>76</v>
      </c>
      <c r="I191">
        <v>81</v>
      </c>
      <c r="Q191" s="1"/>
    </row>
    <row r="192" spans="1:17" ht="12.75" customHeight="1" x14ac:dyDescent="0.25">
      <c r="B192">
        <v>11</v>
      </c>
      <c r="D192">
        <v>37</v>
      </c>
      <c r="E192">
        <v>40</v>
      </c>
      <c r="G192">
        <v>61</v>
      </c>
      <c r="H192">
        <v>70</v>
      </c>
      <c r="J192" s="2">
        <v>64</v>
      </c>
      <c r="K192" t="str">
        <f>IF(OR(COUNTIF(P3:P92,A192)+COUNTIF(P3:P92,B192)+COUNTIF(P3:P92,C192)+COUNTIF(P3:P92,D192)+COUNTIF(P3:P92,E192)+COUNTIF(P3:P92,F192)+COUNTIF(P3:P92,G192)+COUNTIF(P3:P92,H192)+COUNTIF(P3:P92,I192)=5,
COUNTIF(P3:P92,A190)+COUNTIF(P3:P92,B190)+COUNTIF(P3:P92,C190)+COUNTIF(P3:P92,D190)+COUNTIF(P3:P92,E190)+COUNTIF(P3:P92,F190)+COUNTIF(P3:P92,G190)+COUNTIF(P3:P92,H190)+COUNTIF(P3:P92,I190)=5,
COUNTIF(P3:P92,A191)+COUNTIF(P3:P92,B191)+COUNTIF(P3:P92,C191)+COUNTIF(P3:P92,D191)+COUNTIF(P3:P92,E191)+COUNTIF(P3:P92,F191)+COUNTIF(P3:P92,G191)+COUNTIF(P3:P92,H191)+COUNTIF(P3:P92,I191)=5),
"QUINE","")</f>
        <v/>
      </c>
      <c r="L192" t="str">
        <f>IF(AND(COUNTIF(P3:P92,A192)+COUNTIF(P3:P92,B192)+COUNTIF(P3:P92,C192)+COUNTIF(P3:P92,D192)+COUNTIF(P3:P92,E192)+COUNTIF(P3:P92,F192)+COUNTIF(P3:P92,G192)+COUNTIF(P3:P92,H192)+COUNTIF(P3:P92,I192)=5,
COUNTIF(P3:P92,A190)+COUNTIF(P3:P92,B190)+COUNTIF(P3:P92,C190)+COUNTIF(P3:P92,D190)+COUNTIF(P3:P92,E190)+COUNTIF(P3:P92,F190)+COUNTIF(P3:P92,G190)+COUNTIF(P3:P92,H190)+COUNTIF(P3:P92,I190)=5,
COUNTIF(P3:P92,A191)+COUNTIF(P3:P92,B191)+COUNTIF(P3:P92,C191)+COUNTIF(P3:P92,D191)+COUNTIF(P3:P92,E191)+COUNTIF(P3:P92,F191)+COUNTIF(P3:P92,G191)+COUNTIF(P3:P92,H191)+COUNTIF(P3:P92,I191)=5),"CARTON PLEIN",
IF(OR(AND(COUNTIF(P3:P92,A192)+COUNTIF(P3:P92,B192)+COUNTIF(P3:P92,C192)+COUNTIF(P3:P92,D192)+COUNTIF(P3:P92,E192)+COUNTIF(P3:P92,F192)+COUNTIF(P3:P92,G192)+COUNTIF(P3:P92,H192)+COUNTIF(P3:P92,I192)=5,
COUNTIF(P3:P92,A190)+COUNTIF(P3:P92,B190)+COUNTIF(P3:P92,C190)+COUNTIF(P3:P92,D190)+COUNTIF(P3:P92,E190)+COUNTIF(P3:P92,F190)+COUNTIF(P3:P92,G190)+COUNTIF(P3:P92,H190)+COUNTIF(P3:P92,I190)=5),
AND(COUNTIF(P3:P92,A190)+COUNTIF(P3:P92,B190)+COUNTIF(P3:P92,C190)+COUNTIF(P3:P92,D190)+COUNTIF(P3:P92,E190)+COUNTIF(P3:P92,F190)+COUNTIF(P3:P92,G190)+COUNTIF(P3:P92,H190)+COUNTIF(P3:P92,I190)=5,
COUNTIF(P3:P92,A191)+COUNTIF(P3:P92,B191)+COUNTIF(P3:P92,C191)+COUNTIF(P3:P92,D191)+COUNTIF(P3:P92,E191)+COUNTIF(P3:P92,F191)+COUNTIF(P3:P92,G191)+COUNTIF(P3:P92,H191)+COUNTIF(P3:P92,I191)=5),
AND(COUNTIF(P3:P92,A192)+COUNTIF(P3:P92,B192)+COUNTIF(P3:P92,C192)+COUNTIF(P3:P92,D192)+COUNTIF(P3:P92,E192)+COUNTIF(P3:P92,F192)+COUNTIF(P3:P92,G192)+COUNTIF(P3:P92,H192)+COUNTIF(P3:P92,I192)=5,
COUNTIF(P3:P92,A191)+COUNTIF(P3:P92,B191)+COUNTIF(P3:P92,C191)+COUNTIF(P3:P92,D191)+COUNTIF(P3:P92,E191)+COUNTIF(P3:P92,F191)+COUNTIF(P3:P92,G191)+COUNTIF(P3:P92,H191)+COUNTIF(P3:P92,I191)=5)),"DOUBLE QUINE",""))</f>
        <v/>
      </c>
      <c r="Q192" s="1"/>
    </row>
    <row r="193" spans="1:17" ht="12.75" customHeight="1" x14ac:dyDescent="0.25">
      <c r="A193">
        <v>1</v>
      </c>
      <c r="C193">
        <v>22</v>
      </c>
      <c r="E193">
        <v>41</v>
      </c>
      <c r="F193">
        <v>51</v>
      </c>
      <c r="H193">
        <v>72</v>
      </c>
      <c r="Q193" s="1"/>
    </row>
    <row r="194" spans="1:17" ht="12.75" customHeight="1" x14ac:dyDescent="0.25">
      <c r="C194">
        <v>25</v>
      </c>
      <c r="E194">
        <v>47</v>
      </c>
      <c r="F194">
        <v>57</v>
      </c>
      <c r="H194">
        <v>79</v>
      </c>
      <c r="I194">
        <v>85</v>
      </c>
      <c r="Q194" s="1"/>
    </row>
    <row r="195" spans="1:17" ht="12.75" customHeight="1" x14ac:dyDescent="0.25">
      <c r="A195">
        <v>9</v>
      </c>
      <c r="B195">
        <v>16</v>
      </c>
      <c r="D195">
        <v>34</v>
      </c>
      <c r="G195">
        <v>62</v>
      </c>
      <c r="I195">
        <v>88</v>
      </c>
      <c r="J195" s="2">
        <v>65</v>
      </c>
      <c r="K195" t="str">
        <f>IF(OR(COUNTIF(P3:P92,A195)+COUNTIF(P3:P92,B195)+COUNTIF(P3:P92,C195)+COUNTIF(P3:P92,D195)+COUNTIF(P3:P92,E195)+COUNTIF(P3:P92,F195)+COUNTIF(P3:P92,G195)+COUNTIF(P3:P92,H195)+COUNTIF(P3:P92,I195)=5,
COUNTIF(P3:P92,A193)+COUNTIF(P3:P92,B193)+COUNTIF(P3:P92,C193)+COUNTIF(P3:P92,D193)+COUNTIF(P3:P92,E193)+COUNTIF(P3:P92,F193)+COUNTIF(P3:P92,G193)+COUNTIF(P3:P92,H193)+COUNTIF(P3:P92,I193)=5,
COUNTIF(P3:P92,A194)+COUNTIF(P3:P92,B194)+COUNTIF(P3:P92,C194)+COUNTIF(P3:P92,D194)+COUNTIF(P3:P92,E194)+COUNTIF(P3:P92,F194)+COUNTIF(P3:P92,G194)+COUNTIF(P3:P92,H194)+COUNTIF(P3:P92,I194)=5),
"QUINE","")</f>
        <v/>
      </c>
      <c r="L195" t="str">
        <f>IF(AND(COUNTIF(P3:P92,A195)+COUNTIF(P3:P92,B195)+COUNTIF(P3:P92,C195)+COUNTIF(P3:P92,D195)+COUNTIF(P3:P92,E195)+COUNTIF(P3:P92,F195)+COUNTIF(P3:P92,G195)+COUNTIF(P3:P92,H195)+COUNTIF(P3:P92,I195)=5,
COUNTIF(P3:P92,A193)+COUNTIF(P3:P92,B193)+COUNTIF(P3:P92,C193)+COUNTIF(P3:P92,D193)+COUNTIF(P3:P92,E193)+COUNTIF(P3:P92,F193)+COUNTIF(P3:P92,G193)+COUNTIF(P3:P92,H193)+COUNTIF(P3:P92,I193)=5,
COUNTIF(P3:P92,A194)+COUNTIF(P3:P92,B194)+COUNTIF(P3:P92,C194)+COUNTIF(P3:P92,D194)+COUNTIF(P3:P92,E194)+COUNTIF(P3:P92,F194)+COUNTIF(P3:P92,G194)+COUNTIF(P3:P92,H194)+COUNTIF(P3:P92,I194)=5),"CARTON PLEIN",
IF(OR(AND(COUNTIF(P3:P92,A195)+COUNTIF(P3:P92,B195)+COUNTIF(P3:P92,C195)+COUNTIF(P3:P92,D195)+COUNTIF(P3:P92,E195)+COUNTIF(P3:P92,F195)+COUNTIF(P3:P92,G195)+COUNTIF(P3:P92,H195)+COUNTIF(P3:P92,I195)=5,
COUNTIF(P3:P92,A193)+COUNTIF(P3:P92,B193)+COUNTIF(P3:P92,C193)+COUNTIF(P3:P92,D193)+COUNTIF(P3:P92,E193)+COUNTIF(P3:P92,F193)+COUNTIF(P3:P92,G193)+COUNTIF(P3:P92,H193)+COUNTIF(P3:P92,I193)=5),
AND(COUNTIF(P3:P92,A193)+COUNTIF(P3:P92,B193)+COUNTIF(P3:P92,C193)+COUNTIF(P3:P92,D193)+COUNTIF(P3:P92,E193)+COUNTIF(P3:P92,F193)+COUNTIF(P3:P92,G193)+COUNTIF(P3:P92,H193)+COUNTIF(P3:P92,I193)=5,
COUNTIF(P3:P92,A194)+COUNTIF(P3:P92,B194)+COUNTIF(P3:P92,C194)+COUNTIF(P3:P92,D194)+COUNTIF(P3:P92,E194)+COUNTIF(P3:P92,F194)+COUNTIF(P3:P92,G194)+COUNTIF(P3:P92,H194)+COUNTIF(P3:P92,I194)=5),
AND(COUNTIF(P3:P92,A195)+COUNTIF(P3:P92,B195)+COUNTIF(P3:P92,C195)+COUNTIF(P3:P92,D195)+COUNTIF(P3:P92,E195)+COUNTIF(P3:P92,F195)+COUNTIF(P3:P92,G195)+COUNTIF(P3:P92,H195)+COUNTIF(P3:P92,I195)=5,
COUNTIF(P3:P92,A194)+COUNTIF(P3:P92,B194)+COUNTIF(P3:P92,C194)+COUNTIF(P3:P92,D194)+COUNTIF(P3:P92,E194)+COUNTIF(P3:P92,F194)+COUNTIF(P3:P92,G194)+COUNTIF(P3:P92,H194)+COUNTIF(P3:P92,I194)=5)),"DOUBLE QUINE",""))</f>
        <v/>
      </c>
      <c r="Q195" s="1"/>
    </row>
    <row r="196" spans="1:17" ht="12.75" customHeight="1" x14ac:dyDescent="0.25">
      <c r="B196">
        <v>10</v>
      </c>
      <c r="C196">
        <v>29</v>
      </c>
      <c r="E196">
        <v>49</v>
      </c>
      <c r="H196">
        <v>74</v>
      </c>
      <c r="I196">
        <v>89</v>
      </c>
      <c r="Q196" s="1"/>
    </row>
    <row r="197" spans="1:17" ht="12.75" customHeight="1" x14ac:dyDescent="0.25">
      <c r="A197">
        <v>2</v>
      </c>
      <c r="C197">
        <v>20</v>
      </c>
      <c r="F197">
        <v>56</v>
      </c>
      <c r="G197">
        <v>67</v>
      </c>
      <c r="I197">
        <v>80</v>
      </c>
      <c r="Q197" s="1"/>
    </row>
    <row r="198" spans="1:17" ht="12.75" customHeight="1" x14ac:dyDescent="0.25">
      <c r="A198">
        <v>3</v>
      </c>
      <c r="B198">
        <v>19</v>
      </c>
      <c r="D198">
        <v>35</v>
      </c>
      <c r="G198">
        <v>60</v>
      </c>
      <c r="H198">
        <v>73</v>
      </c>
      <c r="J198" s="2">
        <v>66</v>
      </c>
      <c r="K198" t="str">
        <f>IF(OR(COUNTIF(P3:P92,A198)+COUNTIF(P3:P92,B198)+COUNTIF(P3:P92,C198)+COUNTIF(P3:P92,D198)+COUNTIF(P3:P92,E198)+COUNTIF(P3:P92,F198)+COUNTIF(P3:P92,G198)+COUNTIF(P3:P92,H198)+COUNTIF(P3:P92,I198)=5,
COUNTIF(P3:P92,A196)+COUNTIF(P3:P92,B196)+COUNTIF(P3:P92,C196)+COUNTIF(P3:P92,D196)+COUNTIF(P3:P92,E196)+COUNTIF(P3:P92,F196)+COUNTIF(P3:P92,G196)+COUNTIF(P3:P92,H196)+COUNTIF(P3:P92,I196)=5,
COUNTIF(P3:P92,A197)+COUNTIF(P3:P92,B197)+COUNTIF(P3:P92,C197)+COUNTIF(P3:P92,D197)+COUNTIF(P3:P92,E197)+COUNTIF(P3:P92,F197)+COUNTIF(P3:P92,G197)+COUNTIF(P3:P92,H197)+COUNTIF(P3:P92,I197)=5),
"QUINE","")</f>
        <v/>
      </c>
      <c r="L198" t="str">
        <f>IF(AND(COUNTIF(P3:P92,A198)+COUNTIF(P3:P92,B198)+COUNTIF(P3:P92,C198)+COUNTIF(P3:P92,D198)+COUNTIF(P3:P92,E198)+COUNTIF(P3:P92,F198)+COUNTIF(P3:P92,G198)+COUNTIF(P3:P92,H198)+COUNTIF(P3:P92,I198)=5,
COUNTIF(P3:P92,A196)+COUNTIF(P3:P92,B196)+COUNTIF(P3:P92,C196)+COUNTIF(P3:P92,D196)+COUNTIF(P3:P92,E196)+COUNTIF(P3:P92,F196)+COUNTIF(P3:P92,G196)+COUNTIF(P3:P92,H196)+COUNTIF(P3:P92,I196)=5,
COUNTIF(P3:P92,A197)+COUNTIF(P3:P92,B197)+COUNTIF(P3:P92,C197)+COUNTIF(P3:P92,D197)+COUNTIF(P3:P92,E197)+COUNTIF(P3:P92,F197)+COUNTIF(P3:P92,G197)+COUNTIF(P3:P92,H197)+COUNTIF(P3:P92,I197)=5),"CARTON PLEIN",
IF(OR(AND(COUNTIF(P3:P92,A198)+COUNTIF(P3:P92,B198)+COUNTIF(P3:P92,C198)+COUNTIF(P3:P92,D198)+COUNTIF(P3:P92,E198)+COUNTIF(P3:P92,F198)+COUNTIF(P3:P92,G198)+COUNTIF(P3:P92,H198)+COUNTIF(P3:P92,I198)=5,
COUNTIF(P3:P92,A196)+COUNTIF(P3:P92,B196)+COUNTIF(P3:P92,C196)+COUNTIF(P3:P92,D196)+COUNTIF(P3:P92,E196)+COUNTIF(P3:P92,F196)+COUNTIF(P3:P92,G196)+COUNTIF(P3:P92,H196)+COUNTIF(P3:P92,I196)=5),
AND(COUNTIF(P3:P92,A196)+COUNTIF(P3:P92,B196)+COUNTIF(P3:P92,C196)+COUNTIF(P3:P92,D196)+COUNTIF(P3:P92,E196)+COUNTIF(P3:P92,F196)+COUNTIF(P3:P92,G196)+COUNTIF(P3:P92,H196)+COUNTIF(P3:P92,I196)=5,
COUNTIF(P3:P92,A197)+COUNTIF(P3:P92,B197)+COUNTIF(P3:P92,C197)+COUNTIF(P3:P92,D197)+COUNTIF(P3:P92,E197)+COUNTIF(P3:P92,F197)+COUNTIF(P3:P92,G197)+COUNTIF(P3:P92,H197)+COUNTIF(P3:P92,I197)=5),
AND(COUNTIF(P3:P92,A198)+COUNTIF(P3:P92,B198)+COUNTIF(P3:P92,C198)+COUNTIF(P3:P92,D198)+COUNTIF(P3:P92,E198)+COUNTIF(P3:P92,F198)+COUNTIF(P3:P92,G198)+COUNTIF(P3:P92,H198)+COUNTIF(P3:P92,I198)=5,
COUNTIF(P3:P92,A197)+COUNTIF(P3:P92,B197)+COUNTIF(P3:P92,C197)+COUNTIF(P3:P92,D197)+COUNTIF(P3:P92,E197)+COUNTIF(P3:P92,F197)+COUNTIF(P3:P92,G197)+COUNTIF(P3:P92,H197)+COUNTIF(P3:P92,I197)=5)),"DOUBLE QUINE",""))</f>
        <v/>
      </c>
      <c r="Q198" s="1"/>
    </row>
    <row r="199" spans="1:17" ht="12.75" customHeight="1" x14ac:dyDescent="0.25">
      <c r="A199">
        <v>7</v>
      </c>
      <c r="C199">
        <v>27</v>
      </c>
      <c r="E199">
        <v>46</v>
      </c>
      <c r="G199">
        <v>63</v>
      </c>
      <c r="H199">
        <v>71</v>
      </c>
      <c r="Q199" s="1"/>
    </row>
    <row r="200" spans="1:17" ht="12.75" customHeight="1" x14ac:dyDescent="0.25">
      <c r="B200">
        <v>14</v>
      </c>
      <c r="C200">
        <v>24</v>
      </c>
      <c r="E200">
        <v>45</v>
      </c>
      <c r="F200">
        <v>58</v>
      </c>
      <c r="I200">
        <v>80</v>
      </c>
      <c r="Q200" s="1"/>
    </row>
    <row r="201" spans="1:17" ht="12.75" customHeight="1" x14ac:dyDescent="0.25">
      <c r="B201">
        <v>11</v>
      </c>
      <c r="D201">
        <v>30</v>
      </c>
      <c r="F201">
        <v>51</v>
      </c>
      <c r="H201">
        <v>73</v>
      </c>
      <c r="I201">
        <v>89</v>
      </c>
      <c r="J201" s="2">
        <v>67</v>
      </c>
      <c r="K201" t="str">
        <f>IF(OR(COUNTIF(P3:P92,A201)+COUNTIF(P3:P92,B201)+COUNTIF(P3:P92,C201)+COUNTIF(P3:P92,D201)+COUNTIF(P3:P92,E201)+COUNTIF(P3:P92,F201)+COUNTIF(P3:P92,G201)+COUNTIF(P3:P92,H201)+COUNTIF(P3:P92,I201)=5,
COUNTIF(P3:P92,A199)+COUNTIF(P3:P92,B199)+COUNTIF(P3:P92,C199)+COUNTIF(P3:P92,D199)+COUNTIF(P3:P92,E199)+COUNTIF(P3:P92,F199)+COUNTIF(P3:P92,G199)+COUNTIF(P3:P92,H199)+COUNTIF(P3:P92,I199)=5,
COUNTIF(P3:P92,A200)+COUNTIF(P3:P92,B200)+COUNTIF(P3:P92,C200)+COUNTIF(P3:P92,D200)+COUNTIF(P3:P92,E200)+COUNTIF(P3:P92,F200)+COUNTIF(P3:P92,G200)+COUNTIF(P3:P92,H200)+COUNTIF(P3:P92,I200)=5),
"QUINE","")</f>
        <v/>
      </c>
      <c r="L201" t="str">
        <f>IF(AND(COUNTIF(P3:P92,A201)+COUNTIF(P3:P92,B201)+COUNTIF(P3:P92,C201)+COUNTIF(P3:P92,D201)+COUNTIF(P3:P92,E201)+COUNTIF(P3:P92,F201)+COUNTIF(P3:P92,G201)+COUNTIF(P3:P92,H201)+COUNTIF(P3:P92,I201)=5,
COUNTIF(P3:P92,A199)+COUNTIF(P3:P92,B199)+COUNTIF(P3:P92,C199)+COUNTIF(P3:P92,D199)+COUNTIF(P3:P92,E199)+COUNTIF(P3:P92,F199)+COUNTIF(P3:P92,G199)+COUNTIF(P3:P92,H199)+COUNTIF(P3:P92,I199)=5,
COUNTIF(P3:P92,A200)+COUNTIF(P3:P92,B200)+COUNTIF(P3:P92,C200)+COUNTIF(P3:P92,D200)+COUNTIF(P3:P92,E200)+COUNTIF(P3:P92,F200)+COUNTIF(P3:P92,G200)+COUNTIF(P3:P92,H200)+COUNTIF(P3:P92,I200)=5),"CARTON PLEIN",
IF(OR(AND(COUNTIF(P3:P92,A201)+COUNTIF(P3:P92,B201)+COUNTIF(P3:P92,C201)+COUNTIF(P3:P92,D201)+COUNTIF(P3:P92,E201)+COUNTIF(P3:P92,F201)+COUNTIF(P3:P92,G201)+COUNTIF(P3:P92,H201)+COUNTIF(P3:P92,I201)=5,
COUNTIF(P3:P92,A199)+COUNTIF(P3:P92,B199)+COUNTIF(P3:P92,C199)+COUNTIF(P3:P92,D199)+COUNTIF(P3:P92,E199)+COUNTIF(P3:P92,F199)+COUNTIF(P3:P92,G199)+COUNTIF(P3:P92,H199)+COUNTIF(P3:P92,I199)=5),
AND(COUNTIF(P3:P92,A199)+COUNTIF(P3:P92,B199)+COUNTIF(P3:P92,C199)+COUNTIF(P3:P92,D199)+COUNTIF(P3:P92,E199)+COUNTIF(P3:P92,F199)+COUNTIF(P3:P92,G199)+COUNTIF(P3:P92,H199)+COUNTIF(P3:P92,I199)=5,
COUNTIF(P3:P92,A200)+COUNTIF(P3:P92,B200)+COUNTIF(P3:P92,C200)+COUNTIF(P3:P92,D200)+COUNTIF(P3:P92,E200)+COUNTIF(P3:P92,F200)+COUNTIF(P3:P92,G200)+COUNTIF(P3:P92,H200)+COUNTIF(P3:P92,I200)=5),
AND(COUNTIF(P3:P92,A201)+COUNTIF(P3:P92,B201)+COUNTIF(P3:P92,C201)+COUNTIF(P3:P92,D201)+COUNTIF(P3:P92,E201)+COUNTIF(P3:P92,F201)+COUNTIF(P3:P92,G201)+COUNTIF(P3:P92,H201)+COUNTIF(P3:P92,I201)=5,
COUNTIF(P3:P92,A200)+COUNTIF(P3:P92,B200)+COUNTIF(P3:P92,C200)+COUNTIF(P3:P92,D200)+COUNTIF(P3:P92,E200)+COUNTIF(P3:P92,F200)+COUNTIF(P3:P92,G200)+COUNTIF(P3:P92,H200)+COUNTIF(P3:P92,I200)=5)),"DOUBLE QUINE",""))</f>
        <v/>
      </c>
      <c r="Q201" s="1"/>
    </row>
    <row r="202" spans="1:17" ht="12.75" customHeight="1" x14ac:dyDescent="0.25">
      <c r="B202">
        <v>12</v>
      </c>
      <c r="C202">
        <v>23</v>
      </c>
      <c r="E202">
        <v>44</v>
      </c>
      <c r="F202">
        <v>54</v>
      </c>
      <c r="H202">
        <v>78</v>
      </c>
      <c r="Q202" s="1"/>
    </row>
    <row r="203" spans="1:17" ht="12.75" customHeight="1" x14ac:dyDescent="0.25">
      <c r="B203">
        <v>19</v>
      </c>
      <c r="D203">
        <v>37</v>
      </c>
      <c r="F203">
        <v>50</v>
      </c>
      <c r="G203">
        <v>64</v>
      </c>
      <c r="I203">
        <v>87</v>
      </c>
      <c r="Q203" s="1"/>
    </row>
    <row r="204" spans="1:17" ht="12.75" customHeight="1" x14ac:dyDescent="0.25">
      <c r="A204">
        <v>9</v>
      </c>
      <c r="C204">
        <v>29</v>
      </c>
      <c r="D204">
        <v>38</v>
      </c>
      <c r="G204">
        <v>61</v>
      </c>
      <c r="I204">
        <v>86</v>
      </c>
      <c r="J204" s="2">
        <v>68</v>
      </c>
      <c r="K204" t="str">
        <f>IF(OR(COUNTIF(P3:P92,A204)+COUNTIF(P3:P92,B204)+COUNTIF(P3:P92,C204)+COUNTIF(P3:P92,D204)+COUNTIF(P3:P92,E204)+COUNTIF(P3:P92,F204)+COUNTIF(P3:P92,G204)+COUNTIF(P3:P92,H204)+COUNTIF(P3:P92,I204)=5,
COUNTIF(P3:P92,A202)+COUNTIF(P3:P92,B202)+COUNTIF(P3:P92,C202)+COUNTIF(P3:P92,D202)+COUNTIF(P3:P92,E202)+COUNTIF(P3:P92,F202)+COUNTIF(P3:P92,G202)+COUNTIF(P3:P92,H202)+COUNTIF(P3:P92,I202)=5,
COUNTIF(P3:P92,A203)+COUNTIF(P3:P92,B203)+COUNTIF(P3:P92,C203)+COUNTIF(P3:P92,D203)+COUNTIF(P3:P92,E203)+COUNTIF(P3:P92,F203)+COUNTIF(P3:P92,G203)+COUNTIF(P3:P92,H203)+COUNTIF(P3:P92,I203)=5),
"QUINE","")</f>
        <v/>
      </c>
      <c r="L204" t="str">
        <f>IF(AND(COUNTIF(P3:P92,A204)+COUNTIF(P3:P92,B204)+COUNTIF(P3:P92,C204)+COUNTIF(P3:P92,D204)+COUNTIF(P3:P92,E204)+COUNTIF(P3:P92,F204)+COUNTIF(P3:P92,G204)+COUNTIF(P3:P92,H204)+COUNTIF(P3:P92,I204)=5,
COUNTIF(P3:P92,A202)+COUNTIF(P3:P92,B202)+COUNTIF(P3:P92,C202)+COUNTIF(P3:P92,D202)+COUNTIF(P3:P92,E202)+COUNTIF(P3:P92,F202)+COUNTIF(P3:P92,G202)+COUNTIF(P3:P92,H202)+COUNTIF(P3:P92,I202)=5,
COUNTIF(P3:P92,A203)+COUNTIF(P3:P92,B203)+COUNTIF(P3:P92,C203)+COUNTIF(P3:P92,D203)+COUNTIF(P3:P92,E203)+COUNTIF(P3:P92,F203)+COUNTIF(P3:P92,G203)+COUNTIF(P3:P92,H203)+COUNTIF(P3:P92,I203)=5),"CARTON PLEIN",
IF(OR(AND(COUNTIF(P3:P92,A204)+COUNTIF(P3:P92,B204)+COUNTIF(P3:P92,C204)+COUNTIF(P3:P92,D204)+COUNTIF(P3:P92,E204)+COUNTIF(P3:P92,F204)+COUNTIF(P3:P92,G204)+COUNTIF(P3:P92,H204)+COUNTIF(P3:P92,I204)=5,
COUNTIF(P3:P92,A202)+COUNTIF(P3:P92,B202)+COUNTIF(P3:P92,C202)+COUNTIF(P3:P92,D202)+COUNTIF(P3:P92,E202)+COUNTIF(P3:P92,F202)+COUNTIF(P3:P92,G202)+COUNTIF(P3:P92,H202)+COUNTIF(P3:P92,I202)=5),
AND(COUNTIF(P3:P92,A202)+COUNTIF(P3:P92,B202)+COUNTIF(P3:P92,C202)+COUNTIF(P3:P92,D202)+COUNTIF(P3:P92,E202)+COUNTIF(P3:P92,F202)+COUNTIF(P3:P92,G202)+COUNTIF(P3:P92,H202)+COUNTIF(P3:P92,I202)=5,
COUNTIF(P3:P92,A203)+COUNTIF(P3:P92,B203)+COUNTIF(P3:P92,C203)+COUNTIF(P3:P92,D203)+COUNTIF(P3:P92,E203)+COUNTIF(P3:P92,F203)+COUNTIF(P3:P92,G203)+COUNTIF(P3:P92,H203)+COUNTIF(P3:P92,I203)=5),
AND(COUNTIF(P3:P92,A204)+COUNTIF(P3:P92,B204)+COUNTIF(P3:P92,C204)+COUNTIF(P3:P92,D204)+COUNTIF(P3:P92,E204)+COUNTIF(P3:P92,F204)+COUNTIF(P3:P92,G204)+COUNTIF(P3:P92,H204)+COUNTIF(P3:P92,I204)=5,
COUNTIF(P3:P92,A203)+COUNTIF(P3:P92,B203)+COUNTIF(P3:P92,C203)+COUNTIF(P3:P92,D203)+COUNTIF(P3:P92,E203)+COUNTIF(P3:P92,F203)+COUNTIF(P3:P92,G203)+COUNTIF(P3:P92,H203)+COUNTIF(P3:P92,I203)=5)),"DOUBLE QUINE",""))</f>
        <v/>
      </c>
      <c r="Q204" s="1"/>
    </row>
    <row r="205" spans="1:17" ht="12.75" customHeight="1" x14ac:dyDescent="0.25">
      <c r="B205">
        <v>16</v>
      </c>
      <c r="D205">
        <v>36</v>
      </c>
      <c r="E205">
        <v>43</v>
      </c>
      <c r="G205">
        <v>65</v>
      </c>
      <c r="H205">
        <v>77</v>
      </c>
      <c r="Q205" s="1"/>
    </row>
    <row r="206" spans="1:17" ht="12.75" customHeight="1" x14ac:dyDescent="0.25">
      <c r="A206">
        <v>2</v>
      </c>
      <c r="C206">
        <v>22</v>
      </c>
      <c r="D206">
        <v>39</v>
      </c>
      <c r="F206">
        <v>55</v>
      </c>
      <c r="H206">
        <v>72</v>
      </c>
      <c r="Q206" s="1"/>
    </row>
    <row r="207" spans="1:17" ht="12.75" customHeight="1" x14ac:dyDescent="0.25">
      <c r="B207">
        <v>15</v>
      </c>
      <c r="C207">
        <v>21</v>
      </c>
      <c r="E207">
        <v>48</v>
      </c>
      <c r="G207">
        <v>60</v>
      </c>
      <c r="I207">
        <v>83</v>
      </c>
      <c r="J207" s="2">
        <v>69</v>
      </c>
      <c r="K207" t="str">
        <f>IF(OR(COUNTIF(P3:P92,A207)+COUNTIF(P3:P92,B207)+COUNTIF(P3:P92,C207)+COUNTIF(P3:P92,D207)+COUNTIF(P3:P92,E207)+COUNTIF(P3:P92,F207)+COUNTIF(P3:P92,G207)+COUNTIF(P3:P92,H207)+COUNTIF(P3:P92,I207)=5,
COUNTIF(P3:P92,A205)+COUNTIF(P3:P92,B205)+COUNTIF(P3:P92,C205)+COUNTIF(P3:P92,D205)+COUNTIF(P3:P92,E205)+COUNTIF(P3:P92,F205)+COUNTIF(P3:P92,G205)+COUNTIF(P3:P92,H205)+COUNTIF(P3:P92,I205)=5,
COUNTIF(P3:P92,A206)+COUNTIF(P3:P92,B206)+COUNTIF(P3:P92,C206)+COUNTIF(P3:P92,D206)+COUNTIF(P3:P92,E206)+COUNTIF(P3:P92,F206)+COUNTIF(P3:P92,G206)+COUNTIF(P3:P92,H206)+COUNTIF(P3:P92,I206)=5),
"QUINE","")</f>
        <v/>
      </c>
      <c r="L207" t="str">
        <f>IF(AND(COUNTIF(P3:P92,A207)+COUNTIF(P3:P92,B207)+COUNTIF(P3:P92,C207)+COUNTIF(P3:P92,D207)+COUNTIF(P3:P92,E207)+COUNTIF(P3:P92,F207)+COUNTIF(P3:P92,G207)+COUNTIF(P3:P92,H207)+COUNTIF(P3:P92,I207)=5,
COUNTIF(P3:P92,A205)+COUNTIF(P3:P92,B205)+COUNTIF(P3:P92,C205)+COUNTIF(P3:P92,D205)+COUNTIF(P3:P92,E205)+COUNTIF(P3:P92,F205)+COUNTIF(P3:P92,G205)+COUNTIF(P3:P92,H205)+COUNTIF(P3:P92,I205)=5,
COUNTIF(P3:P92,A206)+COUNTIF(P3:P92,B206)+COUNTIF(P3:P92,C206)+COUNTIF(P3:P92,D206)+COUNTIF(P3:P92,E206)+COUNTIF(P3:P92,F206)+COUNTIF(P3:P92,G206)+COUNTIF(P3:P92,H206)+COUNTIF(P3:P92,I206)=5),"CARTON PLEIN",
IF(OR(AND(COUNTIF(P3:P92,A207)+COUNTIF(P3:P92,B207)+COUNTIF(P3:P92,C207)+COUNTIF(P3:P92,D207)+COUNTIF(P3:P92,E207)+COUNTIF(P3:P92,F207)+COUNTIF(P3:P92,G207)+COUNTIF(P3:P92,H207)+COUNTIF(P3:P92,I207)=5,
COUNTIF(P3:P92,A205)+COUNTIF(P3:P92,B205)+COUNTIF(P3:P92,C205)+COUNTIF(P3:P92,D205)+COUNTIF(P3:P92,E205)+COUNTIF(P3:P92,F205)+COUNTIF(P3:P92,G205)+COUNTIF(P3:P92,H205)+COUNTIF(P3:P92,I205)=5),
AND(COUNTIF(P3:P92,A205)+COUNTIF(P3:P92,B205)+COUNTIF(P3:P92,C205)+COUNTIF(P3:P92,D205)+COUNTIF(P3:P92,E205)+COUNTIF(P3:P92,F205)+COUNTIF(P3:P92,G205)+COUNTIF(P3:P92,H205)+COUNTIF(P3:P92,I205)=5,
COUNTIF(P3:P92,A206)+COUNTIF(P3:P92,B206)+COUNTIF(P3:P92,C206)+COUNTIF(P3:P92,D206)+COUNTIF(P3:P92,E206)+COUNTIF(P3:P92,F206)+COUNTIF(P3:P92,G206)+COUNTIF(P3:P92,H206)+COUNTIF(P3:P92,I206)=5),
AND(COUNTIF(P3:P92,A207)+COUNTIF(P3:P92,B207)+COUNTIF(P3:P92,C207)+COUNTIF(P3:P92,D207)+COUNTIF(P3:P92,E207)+COUNTIF(P3:P92,F207)+COUNTIF(P3:P92,G207)+COUNTIF(P3:P92,H207)+COUNTIF(P3:P92,I207)=5,
COUNTIF(P3:P92,A206)+COUNTIF(P3:P92,B206)+COUNTIF(P3:P92,C206)+COUNTIF(P3:P92,D206)+COUNTIF(P3:P92,E206)+COUNTIF(P3:P92,F206)+COUNTIF(P3:P92,G206)+COUNTIF(P3:P92,H206)+COUNTIF(P3:P92,I206)=5)),"DOUBLE QUINE",""))</f>
        <v/>
      </c>
      <c r="Q207" s="1"/>
    </row>
    <row r="208" spans="1:17" ht="12.75" customHeight="1" x14ac:dyDescent="0.25">
      <c r="B208">
        <v>17</v>
      </c>
      <c r="E208">
        <v>40</v>
      </c>
      <c r="F208">
        <v>59</v>
      </c>
      <c r="H208">
        <v>70</v>
      </c>
      <c r="I208">
        <v>85</v>
      </c>
      <c r="Q208" s="1"/>
    </row>
    <row r="209" spans="1:17" ht="12.75" customHeight="1" x14ac:dyDescent="0.25">
      <c r="A209">
        <v>8</v>
      </c>
      <c r="C209">
        <v>28</v>
      </c>
      <c r="D209">
        <v>34</v>
      </c>
      <c r="G209">
        <v>66</v>
      </c>
      <c r="H209">
        <v>75</v>
      </c>
      <c r="Q209" s="1"/>
    </row>
    <row r="210" spans="1:17" ht="12.75" customHeight="1" x14ac:dyDescent="0.25">
      <c r="A210">
        <v>1</v>
      </c>
      <c r="D210">
        <v>32</v>
      </c>
      <c r="F210">
        <v>53</v>
      </c>
      <c r="G210">
        <v>69</v>
      </c>
      <c r="I210">
        <v>88</v>
      </c>
      <c r="J210" s="2">
        <v>70</v>
      </c>
      <c r="K210" t="str">
        <f>IF(OR(COUNTIF(P3:P92,A210)+COUNTIF(P3:P92,B210)+COUNTIF(P3:P92,C210)+COUNTIF(P3:P92,D210)+COUNTIF(P3:P92,E210)+COUNTIF(P3:P92,F210)+COUNTIF(P3:P92,G210)+COUNTIF(P3:P92,H210)+COUNTIF(P3:P92,I210)=5,
COUNTIF(P3:P92,A208)+COUNTIF(P3:P92,B208)+COUNTIF(P3:P92,C208)+COUNTIF(P3:P92,D208)+COUNTIF(P3:P92,E208)+COUNTIF(P3:P92,F208)+COUNTIF(P3:P92,G208)+COUNTIF(P3:P92,H208)+COUNTIF(P3:P92,I208)=5,
COUNTIF(P3:P92,A209)+COUNTIF(P3:P92,B209)+COUNTIF(P3:P92,C209)+COUNTIF(P3:P92,D209)+COUNTIF(P3:P92,E209)+COUNTIF(P3:P92,F209)+COUNTIF(P3:P92,G209)+COUNTIF(P3:P92,H209)+COUNTIF(P3:P92,I209)=5),
"QUINE","")</f>
        <v/>
      </c>
      <c r="L210" t="str">
        <f>IF(AND(COUNTIF(P3:P92,A210)+COUNTIF(P3:P92,B210)+COUNTIF(P3:P92,C210)+COUNTIF(P3:P92,D210)+COUNTIF(P3:P92,E210)+COUNTIF(P3:P92,F210)+COUNTIF(P3:P92,G210)+COUNTIF(P3:P92,H210)+COUNTIF(P3:P92,I210)=5,
COUNTIF(P3:P92,A208)+COUNTIF(P3:P92,B208)+COUNTIF(P3:P92,C208)+COUNTIF(P3:P92,D208)+COUNTIF(P3:P92,E208)+COUNTIF(P3:P92,F208)+COUNTIF(P3:P92,G208)+COUNTIF(P3:P92,H208)+COUNTIF(P3:P92,I208)=5,
COUNTIF(P3:P92,A209)+COUNTIF(P3:P92,B209)+COUNTIF(P3:P92,C209)+COUNTIF(P3:P92,D209)+COUNTIF(P3:P92,E209)+COUNTIF(P3:P92,F209)+COUNTIF(P3:P92,G209)+COUNTIF(P3:P92,H209)+COUNTIF(P3:P92,I209)=5),"CARTON PLEIN",
IF(OR(AND(COUNTIF(P3:P92,A210)+COUNTIF(P3:P92,B210)+COUNTIF(P3:P92,C210)+COUNTIF(P3:P92,D210)+COUNTIF(P3:P92,E210)+COUNTIF(P3:P92,F210)+COUNTIF(P3:P92,G210)+COUNTIF(P3:P92,H210)+COUNTIF(P3:P92,I210)=5,
COUNTIF(P3:P92,A208)+COUNTIF(P3:P92,B208)+COUNTIF(P3:P92,C208)+COUNTIF(P3:P92,D208)+COUNTIF(P3:P92,E208)+COUNTIF(P3:P92,F208)+COUNTIF(P3:P92,G208)+COUNTIF(P3:P92,H208)+COUNTIF(P3:P92,I208)=5),
AND(COUNTIF(P3:P92,A208)+COUNTIF(P3:P92,B208)+COUNTIF(P3:P92,C208)+COUNTIF(P3:P92,D208)+COUNTIF(P3:P92,E208)+COUNTIF(P3:P92,F208)+COUNTIF(P3:P92,G208)+COUNTIF(P3:P92,H208)+COUNTIF(P3:P92,I208)=5,
COUNTIF(P3:P92,A209)+COUNTIF(P3:P92,B209)+COUNTIF(P3:P92,C209)+COUNTIF(P3:P92,D209)+COUNTIF(P3:P92,E209)+COUNTIF(P3:P92,F209)+COUNTIF(P3:P92,G209)+COUNTIF(P3:P92,H209)+COUNTIF(P3:P92,I209)=5),
AND(COUNTIF(P3:P92,A210)+COUNTIF(P3:P92,B210)+COUNTIF(P3:P92,C210)+COUNTIF(P3:P92,D210)+COUNTIF(P3:P92,E210)+COUNTIF(P3:P92,F210)+COUNTIF(P3:P92,G210)+COUNTIF(P3:P92,H210)+COUNTIF(P3:P92,I210)=5,
COUNTIF(P3:P92,A209)+COUNTIF(P3:P92,B209)+COUNTIF(P3:P92,C209)+COUNTIF(P3:P92,D209)+COUNTIF(P3:P92,E209)+COUNTIF(P3:P92,F209)+COUNTIF(P3:P92,G209)+COUNTIF(P3:P92,H209)+COUNTIF(P3:P92,I209)=5)),"DOUBLE QUINE",""))</f>
        <v/>
      </c>
      <c r="Q210" s="1"/>
    </row>
    <row r="211" spans="1:17" ht="12.75" customHeight="1" x14ac:dyDescent="0.25">
      <c r="A211">
        <v>3</v>
      </c>
      <c r="B211">
        <v>18</v>
      </c>
      <c r="E211">
        <v>41</v>
      </c>
      <c r="F211">
        <v>52</v>
      </c>
      <c r="I211">
        <v>84</v>
      </c>
      <c r="Q211" s="1"/>
    </row>
    <row r="212" spans="1:17" ht="12.75" customHeight="1" x14ac:dyDescent="0.25">
      <c r="A212">
        <v>5</v>
      </c>
      <c r="D212">
        <v>33</v>
      </c>
      <c r="E212">
        <v>47</v>
      </c>
      <c r="G212">
        <v>67</v>
      </c>
      <c r="H212">
        <v>76</v>
      </c>
      <c r="Q212" s="1"/>
    </row>
    <row r="213" spans="1:17" ht="12.75" customHeight="1" x14ac:dyDescent="0.25">
      <c r="C213">
        <v>20</v>
      </c>
      <c r="D213">
        <v>35</v>
      </c>
      <c r="F213">
        <v>56</v>
      </c>
      <c r="G213">
        <v>68</v>
      </c>
      <c r="I213">
        <v>81</v>
      </c>
      <c r="J213" s="2">
        <v>71</v>
      </c>
      <c r="K213" t="str">
        <f>IF(OR(COUNTIF(P3:P92,A213)+COUNTIF(P3:P92,B213)+COUNTIF(P3:P92,C213)+COUNTIF(P3:P92,D213)+COUNTIF(P3:P92,E213)+COUNTIF(P3:P92,F213)+COUNTIF(P3:P92,G213)+COUNTIF(P3:P92,H213)+COUNTIF(P3:P92,I213)=5,
COUNTIF(P3:P92,A211)+COUNTIF(P3:P92,B211)+COUNTIF(P3:P92,C211)+COUNTIF(P3:P92,D211)+COUNTIF(P3:P92,E211)+COUNTIF(P3:P92,F211)+COUNTIF(P3:P92,G211)+COUNTIF(P3:P92,H211)+COUNTIF(P3:P92,I211)=5,
COUNTIF(P3:P92,A212)+COUNTIF(P3:P92,B212)+COUNTIF(P3:P92,C212)+COUNTIF(P3:P92,D212)+COUNTIF(P3:P92,E212)+COUNTIF(P3:P92,F212)+COUNTIF(P3:P92,G212)+COUNTIF(P3:P92,H212)+COUNTIF(P3:P92,I212)=5),
"QUINE","")</f>
        <v/>
      </c>
      <c r="L213" t="str">
        <f>IF(AND(COUNTIF(P3:P92,A213)+COUNTIF(P3:P92,B213)+COUNTIF(P3:P92,C213)+COUNTIF(P3:P92,D213)+COUNTIF(P3:P92,E213)+COUNTIF(P3:P92,F213)+COUNTIF(P3:P92,G213)+COUNTIF(P3:P92,H213)+COUNTIF(P3:P92,I213)=5,
COUNTIF(P3:P92,A211)+COUNTIF(P3:P92,B211)+COUNTIF(P3:P92,C211)+COUNTIF(P3:P92,D211)+COUNTIF(P3:P92,E211)+COUNTIF(P3:P92,F211)+COUNTIF(P3:P92,G211)+COUNTIF(P3:P92,H211)+COUNTIF(P3:P92,I211)=5,
COUNTIF(P3:P92,A212)+COUNTIF(P3:P92,B212)+COUNTIF(P3:P92,C212)+COUNTIF(P3:P92,D212)+COUNTIF(P3:P92,E212)+COUNTIF(P3:P92,F212)+COUNTIF(P3:P92,G212)+COUNTIF(P3:P92,H212)+COUNTIF(P3:P92,I212)=5),"CARTON PLEIN",
IF(OR(AND(COUNTIF(P3:P92,A213)+COUNTIF(P3:P92,B213)+COUNTIF(P3:P92,C213)+COUNTIF(P3:P92,D213)+COUNTIF(P3:P92,E213)+COUNTIF(P3:P92,F213)+COUNTIF(P3:P92,G213)+COUNTIF(P3:P92,H213)+COUNTIF(P3:P92,I213)=5,
COUNTIF(P3:P92,A211)+COUNTIF(P3:P92,B211)+COUNTIF(P3:P92,C211)+COUNTIF(P3:P92,D211)+COUNTIF(P3:P92,E211)+COUNTIF(P3:P92,F211)+COUNTIF(P3:P92,G211)+COUNTIF(P3:P92,H211)+COUNTIF(P3:P92,I211)=5),
AND(COUNTIF(P3:P92,A211)+COUNTIF(P3:P92,B211)+COUNTIF(P3:P92,C211)+COUNTIF(P3:P92,D211)+COUNTIF(P3:P92,E211)+COUNTIF(P3:P92,F211)+COUNTIF(P3:P92,G211)+COUNTIF(P3:P92,H211)+COUNTIF(P3:P92,I211)=5,
COUNTIF(P3:P92,A212)+COUNTIF(P3:P92,B212)+COUNTIF(P3:P92,C212)+COUNTIF(P3:P92,D212)+COUNTIF(P3:P92,E212)+COUNTIF(P3:P92,F212)+COUNTIF(P3:P92,G212)+COUNTIF(P3:P92,H212)+COUNTIF(P3:P92,I212)=5),
AND(COUNTIF(P3:P92,A213)+COUNTIF(P3:P92,B213)+COUNTIF(P3:P92,C213)+COUNTIF(P3:P92,D213)+COUNTIF(P3:P92,E213)+COUNTIF(P3:P92,F213)+COUNTIF(P3:P92,G213)+COUNTIF(P3:P92,H213)+COUNTIF(P3:P92,I213)=5,
COUNTIF(P3:P92,A212)+COUNTIF(P3:P92,B212)+COUNTIF(P3:P92,C212)+COUNTIF(P3:P92,D212)+COUNTIF(P3:P92,E212)+COUNTIF(P3:P92,F212)+COUNTIF(P3:P92,G212)+COUNTIF(P3:P92,H212)+COUNTIF(P3:P92,I212)=5)),"DOUBLE QUINE",""))</f>
        <v/>
      </c>
      <c r="Q213" s="1"/>
    </row>
    <row r="214" spans="1:17" ht="12.75" customHeight="1" x14ac:dyDescent="0.25">
      <c r="B214">
        <v>13</v>
      </c>
      <c r="C214">
        <v>25</v>
      </c>
      <c r="E214">
        <v>49</v>
      </c>
      <c r="H214">
        <v>74</v>
      </c>
      <c r="I214">
        <v>90</v>
      </c>
      <c r="Q214" s="1"/>
    </row>
    <row r="215" spans="1:17" ht="12.75" customHeight="1" x14ac:dyDescent="0.25">
      <c r="A215">
        <v>4</v>
      </c>
      <c r="B215">
        <v>10</v>
      </c>
      <c r="D215">
        <v>31</v>
      </c>
      <c r="G215">
        <v>62</v>
      </c>
      <c r="H215">
        <v>79</v>
      </c>
      <c r="Q215" s="1"/>
    </row>
    <row r="216" spans="1:17" ht="12.75" customHeight="1" x14ac:dyDescent="0.25">
      <c r="A216">
        <v>6</v>
      </c>
      <c r="C216">
        <v>26</v>
      </c>
      <c r="E216">
        <v>42</v>
      </c>
      <c r="F216">
        <v>57</v>
      </c>
      <c r="I216">
        <v>82</v>
      </c>
      <c r="J216" s="2">
        <v>72</v>
      </c>
      <c r="K216" t="str">
        <f>IF(OR(COUNTIF(P3:P92,A216)+COUNTIF(P3:P92,B216)+COUNTIF(P3:P92,C216)+COUNTIF(P3:P92,D216)+COUNTIF(P3:P92,E216)+COUNTIF(P3:P92,F216)+COUNTIF(P3:P92,G216)+COUNTIF(P3:P92,H216)+COUNTIF(P3:P92,I216)=5,
COUNTIF(P3:P92,A214)+COUNTIF(P3:P92,B214)+COUNTIF(P3:P92,C214)+COUNTIF(P3:P92,D214)+COUNTIF(P3:P92,E214)+COUNTIF(P3:P92,F214)+COUNTIF(P3:P92,G214)+COUNTIF(P3:P92,H214)+COUNTIF(P3:P92,I214)=5,
COUNTIF(P3:P92,A215)+COUNTIF(P3:P92,B215)+COUNTIF(P3:P92,C215)+COUNTIF(P3:P92,D215)+COUNTIF(P3:P92,E215)+COUNTIF(P3:P92,F215)+COUNTIF(P3:P92,G215)+COUNTIF(P3:P92,H215)+COUNTIF(P3:P92,I215)=5),
"QUINE","")</f>
        <v/>
      </c>
      <c r="L216" t="str">
        <f>IF(AND(COUNTIF(P3:P92,A216)+COUNTIF(P3:P92,B216)+COUNTIF(P3:P92,C216)+COUNTIF(P3:P92,D216)+COUNTIF(P3:P92,E216)+COUNTIF(P3:P92,F216)+COUNTIF(P3:P92,G216)+COUNTIF(P3:P92,H216)+COUNTIF(P3:P92,I216)=5,
COUNTIF(P3:P92,A214)+COUNTIF(P3:P92,B214)+COUNTIF(P3:P92,C214)+COUNTIF(P3:P92,D214)+COUNTIF(P3:P92,E214)+COUNTIF(P3:P92,F214)+COUNTIF(P3:P92,G214)+COUNTIF(P3:P92,H214)+COUNTIF(P3:P92,I214)=5,
COUNTIF(P3:P92,A215)+COUNTIF(P3:P92,B215)+COUNTIF(P3:P92,C215)+COUNTIF(P3:P92,D215)+COUNTIF(P3:P92,E215)+COUNTIF(P3:P92,F215)+COUNTIF(P3:P92,G215)+COUNTIF(P3:P92,H215)+COUNTIF(P3:P92,I215)=5),"CARTON PLEIN",
IF(OR(AND(COUNTIF(P3:P92,A216)+COUNTIF(P3:P92,B216)+COUNTIF(P3:P92,C216)+COUNTIF(P3:P92,D216)+COUNTIF(P3:P92,E216)+COUNTIF(P3:P92,F216)+COUNTIF(P3:P92,G216)+COUNTIF(P3:P92,H216)+COUNTIF(P3:P92,I216)=5,
COUNTIF(P3:P92,A214)+COUNTIF(P3:P92,B214)+COUNTIF(P3:P92,C214)+COUNTIF(P3:P92,D214)+COUNTIF(P3:P92,E214)+COUNTIF(P3:P92,F214)+COUNTIF(P3:P92,G214)+COUNTIF(P3:P92,H214)+COUNTIF(P3:P92,I214)=5),
AND(COUNTIF(P3:P92,A214)+COUNTIF(P3:P92,B214)+COUNTIF(P3:P92,C214)+COUNTIF(P3:P92,D214)+COUNTIF(P3:P92,E214)+COUNTIF(P3:P92,F214)+COUNTIF(P3:P92,G214)+COUNTIF(P3:P92,H214)+COUNTIF(P3:P92,I214)=5,
COUNTIF(P3:P92,A215)+COUNTIF(P3:P92,B215)+COUNTIF(P3:P92,C215)+COUNTIF(P3:P92,D215)+COUNTIF(P3:P92,E215)+COUNTIF(P3:P92,F215)+COUNTIF(P3:P92,G215)+COUNTIF(P3:P92,H215)+COUNTIF(P3:P92,I215)=5),
AND(COUNTIF(P3:P92,A216)+COUNTIF(P3:P92,B216)+COUNTIF(P3:P92,C216)+COUNTIF(P3:P92,D216)+COUNTIF(P3:P92,E216)+COUNTIF(P3:P92,F216)+COUNTIF(P3:P92,G216)+COUNTIF(P3:P92,H216)+COUNTIF(P3:P92,I216)=5,
COUNTIF(P3:P92,A215)+COUNTIF(P3:P92,B215)+COUNTIF(P3:P92,C215)+COUNTIF(P3:P92,D215)+COUNTIF(P3:P92,E215)+COUNTIF(P3:P92,F215)+COUNTIF(P3:P92,G215)+COUNTIF(P3:P92,H215)+COUNTIF(P3:P92,I215)=5)),"DOUBLE QUINE",""))</f>
        <v/>
      </c>
      <c r="Q216" s="1"/>
    </row>
    <row r="217" spans="1:17" ht="12.75" customHeight="1" x14ac:dyDescent="0.25">
      <c r="A217">
        <v>3</v>
      </c>
      <c r="B217">
        <v>10</v>
      </c>
      <c r="E217">
        <v>44</v>
      </c>
      <c r="G217">
        <v>66</v>
      </c>
      <c r="H217">
        <v>72</v>
      </c>
      <c r="Q217" s="1"/>
    </row>
    <row r="218" spans="1:17" ht="12.75" customHeight="1" x14ac:dyDescent="0.25">
      <c r="C218">
        <v>26</v>
      </c>
      <c r="D218">
        <v>36</v>
      </c>
      <c r="F218">
        <v>57</v>
      </c>
      <c r="G218">
        <v>68</v>
      </c>
      <c r="I218">
        <v>81</v>
      </c>
      <c r="Q218" s="1"/>
    </row>
    <row r="219" spans="1:17" ht="12.75" customHeight="1" x14ac:dyDescent="0.25">
      <c r="C219">
        <v>25</v>
      </c>
      <c r="E219">
        <v>49</v>
      </c>
      <c r="F219">
        <v>58</v>
      </c>
      <c r="H219">
        <v>76</v>
      </c>
      <c r="I219">
        <v>86</v>
      </c>
      <c r="J219" s="2">
        <v>73</v>
      </c>
      <c r="K219" t="str">
        <f>IF(OR(COUNTIF(P3:P92,A219)+COUNTIF(P3:P92,B219)+COUNTIF(P3:P92,C219)+COUNTIF(P3:P92,D219)+COUNTIF(P3:P92,E219)+COUNTIF(P3:P92,F219)+COUNTIF(P3:P92,G219)+COUNTIF(P3:P92,H219)+COUNTIF(P3:P92,I219)=5,
COUNTIF(P3:P92,A217)+COUNTIF(P3:P92,B217)+COUNTIF(P3:P92,C217)+COUNTIF(P3:P92,D217)+COUNTIF(P3:P92,E217)+COUNTIF(P3:P92,F217)+COUNTIF(P3:P92,G217)+COUNTIF(P3:P92,H217)+COUNTIF(P3:P92,I217)=5,
COUNTIF(P3:P92,A218)+COUNTIF(P3:P92,B218)+COUNTIF(P3:P92,C218)+COUNTIF(P3:P92,D218)+COUNTIF(P3:P92,E218)+COUNTIF(P3:P92,F218)+COUNTIF(P3:P92,G218)+COUNTIF(P3:P92,H218)+COUNTIF(P3:P92,I218)=5),
"QUINE","")</f>
        <v/>
      </c>
      <c r="L219" t="str">
        <f>IF(AND(COUNTIF(P3:P92,A219)+COUNTIF(P3:P92,B219)+COUNTIF(P3:P92,C219)+COUNTIF(P3:P92,D219)+COUNTIF(P3:P92,E219)+COUNTIF(P3:P92,F219)+COUNTIF(P3:P92,G219)+COUNTIF(P3:P92,H219)+COUNTIF(P3:P92,I219)=5,
COUNTIF(P3:P92,A217)+COUNTIF(P3:P92,B217)+COUNTIF(P3:P92,C217)+COUNTIF(P3:P92,D217)+COUNTIF(P3:P92,E217)+COUNTIF(P3:P92,F217)+COUNTIF(P3:P92,G217)+COUNTIF(P3:P92,H217)+COUNTIF(P3:P92,I217)=5,
COUNTIF(P3:P92,A218)+COUNTIF(P3:P92,B218)+COUNTIF(P3:P92,C218)+COUNTIF(P3:P92,D218)+COUNTIF(P3:P92,E218)+COUNTIF(P3:P92,F218)+COUNTIF(P3:P92,G218)+COUNTIF(P3:P92,H218)+COUNTIF(P3:P92,I218)=5),"CARTON PLEIN",
IF(OR(AND(COUNTIF(P3:P92,A219)+COUNTIF(P3:P92,B219)+COUNTIF(P3:P92,C219)+COUNTIF(P3:P92,D219)+COUNTIF(P3:P92,E219)+COUNTIF(P3:P92,F219)+COUNTIF(P3:P92,G219)+COUNTIF(P3:P92,H219)+COUNTIF(P3:P92,I219)=5,
COUNTIF(P3:P92,A217)+COUNTIF(P3:P92,B217)+COUNTIF(P3:P92,C217)+COUNTIF(P3:P92,D217)+COUNTIF(P3:P92,E217)+COUNTIF(P3:P92,F217)+COUNTIF(P3:P92,G217)+COUNTIF(P3:P92,H217)+COUNTIF(P3:P92,I217)=5),
AND(COUNTIF(P3:P92,A217)+COUNTIF(P3:P92,B217)+COUNTIF(P3:P92,C217)+COUNTIF(P3:P92,D217)+COUNTIF(P3:P92,E217)+COUNTIF(P3:P92,F217)+COUNTIF(P3:P92,G217)+COUNTIF(P3:P92,H217)+COUNTIF(P3:P92,I217)=5,
COUNTIF(P3:P92,A218)+COUNTIF(P3:P92,B218)+COUNTIF(P3:P92,C218)+COUNTIF(P3:P92,D218)+COUNTIF(P3:P92,E218)+COUNTIF(P3:P92,F218)+COUNTIF(P3:P92,G218)+COUNTIF(P3:P92,H218)+COUNTIF(P3:P92,I218)=5),
AND(COUNTIF(P3:P92,A219)+COUNTIF(P3:P92,B219)+COUNTIF(P3:P92,C219)+COUNTIF(P3:P92,D219)+COUNTIF(P3:P92,E219)+COUNTIF(P3:P92,F219)+COUNTIF(P3:P92,G219)+COUNTIF(P3:P92,H219)+COUNTIF(P3:P92,I219)=5,
COUNTIF(P3:P92,A218)+COUNTIF(P3:P92,B218)+COUNTIF(P3:P92,C218)+COUNTIF(P3:P92,D218)+COUNTIF(P3:P92,E218)+COUNTIF(P3:P92,F218)+COUNTIF(P3:P92,G218)+COUNTIF(P3:P92,H218)+COUNTIF(P3:P92,I218)=5)),"DOUBLE QUINE",""))</f>
        <v/>
      </c>
      <c r="Q219" s="1"/>
    </row>
    <row r="220" spans="1:17" ht="12.75" customHeight="1" x14ac:dyDescent="0.25">
      <c r="C220">
        <v>27</v>
      </c>
      <c r="D220">
        <v>33</v>
      </c>
      <c r="F220">
        <v>53</v>
      </c>
      <c r="H220">
        <v>79</v>
      </c>
      <c r="I220">
        <v>89</v>
      </c>
      <c r="Q220" s="1"/>
    </row>
    <row r="221" spans="1:17" ht="12.75" customHeight="1" x14ac:dyDescent="0.25">
      <c r="B221">
        <v>14</v>
      </c>
      <c r="C221">
        <v>20</v>
      </c>
      <c r="F221">
        <v>52</v>
      </c>
      <c r="H221">
        <v>70</v>
      </c>
      <c r="I221">
        <v>87</v>
      </c>
      <c r="Q221" s="1"/>
    </row>
    <row r="222" spans="1:17" ht="12.75" customHeight="1" x14ac:dyDescent="0.25">
      <c r="A222">
        <v>1</v>
      </c>
      <c r="B222">
        <v>19</v>
      </c>
      <c r="D222">
        <v>32</v>
      </c>
      <c r="E222">
        <v>46</v>
      </c>
      <c r="G222">
        <v>61</v>
      </c>
      <c r="J222" s="2">
        <v>74</v>
      </c>
      <c r="K222" t="str">
        <f>IF(OR(COUNTIF(P3:P92,A222)+COUNTIF(P3:P92,B222)+COUNTIF(P3:P92,C222)+COUNTIF(P3:P92,D222)+COUNTIF(P3:P92,E222)+COUNTIF(P3:P92,F222)+COUNTIF(P3:P92,G222)+COUNTIF(P3:P92,H222)+COUNTIF(P3:P92,I222)=5,
COUNTIF(P3:P92,A220)+COUNTIF(P3:P92,B220)+COUNTIF(P3:P92,C220)+COUNTIF(P3:P92,D220)+COUNTIF(P3:P92,E220)+COUNTIF(P3:P92,F220)+COUNTIF(P3:P92,G220)+COUNTIF(P3:P92,H220)+COUNTIF(P3:P92,I220)=5,
COUNTIF(P3:P92,A221)+COUNTIF(P3:P92,B221)+COUNTIF(P3:P92,C221)+COUNTIF(P3:P92,D221)+COUNTIF(P3:P92,E221)+COUNTIF(P3:P92,F221)+COUNTIF(P3:P92,G221)+COUNTIF(P3:P92,H221)+COUNTIF(P3:P92,I221)=5),
"QUINE","")</f>
        <v/>
      </c>
      <c r="L222" t="str">
        <f>IF(AND(COUNTIF(P3:P92,A222)+COUNTIF(P3:P92,B222)+COUNTIF(P3:P92,C222)+COUNTIF(P3:P92,D222)+COUNTIF(P3:P92,E222)+COUNTIF(P3:P92,F222)+COUNTIF(P3:P92,G222)+COUNTIF(P3:P92,H222)+COUNTIF(P3:P92,I222)=5,
COUNTIF(P3:P92,A220)+COUNTIF(P3:P92,B220)+COUNTIF(P3:P92,C220)+COUNTIF(P3:P92,D220)+COUNTIF(P3:P92,E220)+COUNTIF(P3:P92,F220)+COUNTIF(P3:P92,G220)+COUNTIF(P3:P92,H220)+COUNTIF(P3:P92,I220)=5,
COUNTIF(P3:P92,A221)+COUNTIF(P3:P92,B221)+COUNTIF(P3:P92,C221)+COUNTIF(P3:P92,D221)+COUNTIF(P3:P92,E221)+COUNTIF(P3:P92,F221)+COUNTIF(P3:P92,G221)+COUNTIF(P3:P92,H221)+COUNTIF(P3:P92,I221)=5),"CARTON PLEIN",
IF(OR(AND(COUNTIF(P3:P92,A222)+COUNTIF(P3:P92,B222)+COUNTIF(P3:P92,C222)+COUNTIF(P3:P92,D222)+COUNTIF(P3:P92,E222)+COUNTIF(P3:P92,F222)+COUNTIF(P3:P92,G222)+COUNTIF(P3:P92,H222)+COUNTIF(P3:P92,I222)=5,
COUNTIF(P3:P92,A220)+COUNTIF(P3:P92,B220)+COUNTIF(P3:P92,C220)+COUNTIF(P3:P92,D220)+COUNTIF(P3:P92,E220)+COUNTIF(P3:P92,F220)+COUNTIF(P3:P92,G220)+COUNTIF(P3:P92,H220)+COUNTIF(P3:P92,I220)=5),
AND(COUNTIF(P3:P92,A220)+COUNTIF(P3:P92,B220)+COUNTIF(P3:P92,C220)+COUNTIF(P3:P92,D220)+COUNTIF(P3:P92,E220)+COUNTIF(P3:P92,F220)+COUNTIF(P3:P92,G220)+COUNTIF(P3:P92,H220)+COUNTIF(P3:P92,I220)=5,
COUNTIF(P3:P92,A221)+COUNTIF(P3:P92,B221)+COUNTIF(P3:P92,C221)+COUNTIF(P3:P92,D221)+COUNTIF(P3:P92,E221)+COUNTIF(P3:P92,F221)+COUNTIF(P3:P92,G221)+COUNTIF(P3:P92,H221)+COUNTIF(P3:P92,I221)=5),
AND(COUNTIF(P3:P92,A222)+COUNTIF(P3:P92,B222)+COUNTIF(P3:P92,C222)+COUNTIF(P3:P92,D222)+COUNTIF(P3:P92,E222)+COUNTIF(P3:P92,F222)+COUNTIF(P3:P92,G222)+COUNTIF(P3:P92,H222)+COUNTIF(P3:P92,I222)=5,
COUNTIF(P3:P92,A221)+COUNTIF(P3:P92,B221)+COUNTIF(P3:P92,C221)+COUNTIF(P3:P92,D221)+COUNTIF(P3:P92,E221)+COUNTIF(P3:P92,F221)+COUNTIF(P3:P92,G221)+COUNTIF(P3:P92,H221)+COUNTIF(P3:P92,I221)=5)),"DOUBLE QUINE",""))</f>
        <v/>
      </c>
      <c r="Q222" s="1"/>
    </row>
    <row r="223" spans="1:17" ht="12.75" customHeight="1" x14ac:dyDescent="0.25">
      <c r="A223">
        <v>8</v>
      </c>
      <c r="C223">
        <v>21</v>
      </c>
      <c r="D223">
        <v>31</v>
      </c>
      <c r="F223">
        <v>51</v>
      </c>
      <c r="I223">
        <v>83</v>
      </c>
      <c r="Q223" s="1"/>
    </row>
    <row r="224" spans="1:17" ht="12.75" customHeight="1" x14ac:dyDescent="0.25">
      <c r="B224">
        <v>18</v>
      </c>
      <c r="C224">
        <v>29</v>
      </c>
      <c r="E224">
        <v>41</v>
      </c>
      <c r="G224">
        <v>67</v>
      </c>
      <c r="I224">
        <v>85</v>
      </c>
      <c r="Q224" s="1"/>
    </row>
    <row r="225" spans="1:17" ht="12.75" customHeight="1" x14ac:dyDescent="0.25">
      <c r="B225">
        <v>15</v>
      </c>
      <c r="D225">
        <v>38</v>
      </c>
      <c r="E225">
        <v>43</v>
      </c>
      <c r="G225">
        <v>69</v>
      </c>
      <c r="H225">
        <v>74</v>
      </c>
      <c r="J225" s="2">
        <v>75</v>
      </c>
      <c r="K225" t="str">
        <f>IF(OR(COUNTIF(P3:P92,A225)+COUNTIF(P3:P92,B225)+COUNTIF(P3:P92,C225)+COUNTIF(P3:P92,D225)+COUNTIF(P3:P92,E225)+COUNTIF(P3:P92,F225)+COUNTIF(P3:P92,G225)+COUNTIF(P3:P92,H225)+COUNTIF(P3:P92,I225)=5,
COUNTIF(P3:P92,A223)+COUNTIF(P3:P92,B223)+COUNTIF(P3:P92,C223)+COUNTIF(P3:P92,D223)+COUNTIF(P3:P92,E223)+COUNTIF(P3:P92,F223)+COUNTIF(P3:P92,G223)+COUNTIF(P3:P92,H223)+COUNTIF(P3:P92,I223)=5,
COUNTIF(P3:P92,A224)+COUNTIF(P3:P92,B224)+COUNTIF(P3:P92,C224)+COUNTIF(P3:P92,D224)+COUNTIF(P3:P92,E224)+COUNTIF(P3:P92,F224)+COUNTIF(P3:P92,G224)+COUNTIF(P3:P92,H224)+COUNTIF(P3:P92,I224)=5),
"QUINE","")</f>
        <v/>
      </c>
      <c r="L225" t="str">
        <f>IF(AND(COUNTIF(P3:P92,A225)+COUNTIF(P3:P92,B225)+COUNTIF(P3:P92,C225)+COUNTIF(P3:P92,D225)+COUNTIF(P3:P92,E225)+COUNTIF(P3:P92,F225)+COUNTIF(P3:P92,G225)+COUNTIF(P3:P92,H225)+COUNTIF(P3:P92,I225)=5,
COUNTIF(P3:P92,A223)+COUNTIF(P3:P92,B223)+COUNTIF(P3:P92,C223)+COUNTIF(P3:P92,D223)+COUNTIF(P3:P92,E223)+COUNTIF(P3:P92,F223)+COUNTIF(P3:P92,G223)+COUNTIF(P3:P92,H223)+COUNTIF(P3:P92,I223)=5,
COUNTIF(P3:P92,A224)+COUNTIF(P3:P92,B224)+COUNTIF(P3:P92,C224)+COUNTIF(P3:P92,D224)+COUNTIF(P3:P92,E224)+COUNTIF(P3:P92,F224)+COUNTIF(P3:P92,G224)+COUNTIF(P3:P92,H224)+COUNTIF(P3:P92,I224)=5),"CARTON PLEIN",
IF(OR(AND(COUNTIF(P3:P92,A225)+COUNTIF(P3:P92,B225)+COUNTIF(P3:P92,C225)+COUNTIF(P3:P92,D225)+COUNTIF(P3:P92,E225)+COUNTIF(P3:P92,F225)+COUNTIF(P3:P92,G225)+COUNTIF(P3:P92,H225)+COUNTIF(P3:P92,I225)=5,
COUNTIF(P3:P92,A223)+COUNTIF(P3:P92,B223)+COUNTIF(P3:P92,C223)+COUNTIF(P3:P92,D223)+COUNTIF(P3:P92,E223)+COUNTIF(P3:P92,F223)+COUNTIF(P3:P92,G223)+COUNTIF(P3:P92,H223)+COUNTIF(P3:P92,I223)=5),
AND(COUNTIF(P3:P92,A223)+COUNTIF(P3:P92,B223)+COUNTIF(P3:P92,C223)+COUNTIF(P3:P92,D223)+COUNTIF(P3:P92,E223)+COUNTIF(P3:P92,F223)+COUNTIF(P3:P92,G223)+COUNTIF(P3:P92,H223)+COUNTIF(P3:P92,I223)=5,
COUNTIF(P3:P92,A224)+COUNTIF(P3:P92,B224)+COUNTIF(P3:P92,C224)+COUNTIF(P3:P92,D224)+COUNTIF(P3:P92,E224)+COUNTIF(P3:P92,F224)+COUNTIF(P3:P92,G224)+COUNTIF(P3:P92,H224)+COUNTIF(P3:P92,I224)=5),
AND(COUNTIF(P3:P92,A225)+COUNTIF(P3:P92,B225)+COUNTIF(P3:P92,C225)+COUNTIF(P3:P92,D225)+COUNTIF(P3:P92,E225)+COUNTIF(P3:P92,F225)+COUNTIF(P3:P92,G225)+COUNTIF(P3:P92,H225)+COUNTIF(P3:P92,I225)=5,
COUNTIF(P3:P92,A224)+COUNTIF(P3:P92,B224)+COUNTIF(P3:P92,C224)+COUNTIF(P3:P92,D224)+COUNTIF(P3:P92,E224)+COUNTIF(P3:P92,F224)+COUNTIF(P3:P92,G224)+COUNTIF(P3:P92,H224)+COUNTIF(P3:P92,I224)=5)),"DOUBLE QUINE",""))</f>
        <v/>
      </c>
      <c r="Q225" s="1"/>
    </row>
    <row r="226" spans="1:17" ht="12.75" customHeight="1" x14ac:dyDescent="0.25">
      <c r="A226">
        <v>2</v>
      </c>
      <c r="C226">
        <v>23</v>
      </c>
      <c r="D226">
        <v>34</v>
      </c>
      <c r="G226">
        <v>65</v>
      </c>
      <c r="H226">
        <v>78</v>
      </c>
      <c r="Q226" s="1"/>
    </row>
    <row r="227" spans="1:17" ht="12.75" customHeight="1" x14ac:dyDescent="0.25">
      <c r="A227">
        <v>5</v>
      </c>
      <c r="B227">
        <v>12</v>
      </c>
      <c r="E227">
        <v>47</v>
      </c>
      <c r="G227">
        <v>64</v>
      </c>
      <c r="I227">
        <v>84</v>
      </c>
      <c r="Q227" s="1"/>
    </row>
    <row r="228" spans="1:17" ht="12.75" customHeight="1" x14ac:dyDescent="0.25">
      <c r="C228">
        <v>24</v>
      </c>
      <c r="E228">
        <v>40</v>
      </c>
      <c r="F228">
        <v>55</v>
      </c>
      <c r="H228">
        <v>73</v>
      </c>
      <c r="I228">
        <v>80</v>
      </c>
      <c r="J228" s="2">
        <v>76</v>
      </c>
      <c r="K228" t="str">
        <f>IF(OR(COUNTIF(P3:P92,A228)+COUNTIF(P3:P92,B228)+COUNTIF(P3:P92,C228)+COUNTIF(P3:P92,D228)+COUNTIF(P3:P92,E228)+COUNTIF(P3:P92,F228)+COUNTIF(P3:P92,G228)+COUNTIF(P3:P92,H228)+COUNTIF(P3:P92,I228)=5,
COUNTIF(P3:P92,A226)+COUNTIF(P3:P92,B226)+COUNTIF(P3:P92,C226)+COUNTIF(P3:P92,D226)+COUNTIF(P3:P92,E226)+COUNTIF(P3:P92,F226)+COUNTIF(P3:P92,G226)+COUNTIF(P3:P92,H226)+COUNTIF(P3:P92,I226)=5,
COUNTIF(P3:P92,A227)+COUNTIF(P3:P92,B227)+COUNTIF(P3:P92,C227)+COUNTIF(P3:P92,D227)+COUNTIF(P3:P92,E227)+COUNTIF(P3:P92,F227)+COUNTIF(P3:P92,G227)+COUNTIF(P3:P92,H227)+COUNTIF(P3:P92,I227)=5),
"QUINE","")</f>
        <v/>
      </c>
      <c r="L228" t="str">
        <f>IF(AND(COUNTIF(P3:P92,A228)+COUNTIF(P3:P92,B228)+COUNTIF(P3:P92,C228)+COUNTIF(P3:P92,D228)+COUNTIF(P3:P92,E228)+COUNTIF(P3:P92,F228)+COUNTIF(P3:P92,G228)+COUNTIF(P3:P92,H228)+COUNTIF(P3:P92,I228)=5,
COUNTIF(P3:P92,A226)+COUNTIF(P3:P92,B226)+COUNTIF(P3:P92,C226)+COUNTIF(P3:P92,D226)+COUNTIF(P3:P92,E226)+COUNTIF(P3:P92,F226)+COUNTIF(P3:P92,G226)+COUNTIF(P3:P92,H226)+COUNTIF(P3:P92,I226)=5,
COUNTIF(P3:P92,A227)+COUNTIF(P3:P92,B227)+COUNTIF(P3:P92,C227)+COUNTIF(P3:P92,D227)+COUNTIF(P3:P92,E227)+COUNTIF(P3:P92,F227)+COUNTIF(P3:P92,G227)+COUNTIF(P3:P92,H227)+COUNTIF(P3:P92,I227)=5),"CARTON PLEIN",
IF(OR(AND(COUNTIF(P3:P92,A228)+COUNTIF(P3:P92,B228)+COUNTIF(P3:P92,C228)+COUNTIF(P3:P92,D228)+COUNTIF(P3:P92,E228)+COUNTIF(P3:P92,F228)+COUNTIF(P3:P92,G228)+COUNTIF(P3:P92,H228)+COUNTIF(P3:P92,I228)=5,
COUNTIF(P3:P92,A226)+COUNTIF(P3:P92,B226)+COUNTIF(P3:P92,C226)+COUNTIF(P3:P92,D226)+COUNTIF(P3:P92,E226)+COUNTIF(P3:P92,F226)+COUNTIF(P3:P92,G226)+COUNTIF(P3:P92,H226)+COUNTIF(P3:P92,I226)=5),
AND(COUNTIF(P3:P92,A226)+COUNTIF(P3:P92,B226)+COUNTIF(P3:P92,C226)+COUNTIF(P3:P92,D226)+COUNTIF(P3:P92,E226)+COUNTIF(P3:P92,F226)+COUNTIF(P3:P92,G226)+COUNTIF(P3:P92,H226)+COUNTIF(P3:P92,I226)=5,
COUNTIF(P3:P92,A227)+COUNTIF(P3:P92,B227)+COUNTIF(P3:P92,C227)+COUNTIF(P3:P92,D227)+COUNTIF(P3:P92,E227)+COUNTIF(P3:P92,F227)+COUNTIF(P3:P92,G227)+COUNTIF(P3:P92,H227)+COUNTIF(P3:P92,I227)=5),
AND(COUNTIF(P3:P92,A228)+COUNTIF(P3:P92,B228)+COUNTIF(P3:P92,C228)+COUNTIF(P3:P92,D228)+COUNTIF(P3:P92,E228)+COUNTIF(P3:P92,F228)+COUNTIF(P3:P92,G228)+COUNTIF(P3:P92,H228)+COUNTIF(P3:P92,I228)=5,
COUNTIF(P3:P92,A227)+COUNTIF(P3:P92,B227)+COUNTIF(P3:P92,C227)+COUNTIF(P3:P92,D227)+COUNTIF(P3:P92,E227)+COUNTIF(P3:P92,F227)+COUNTIF(P3:P92,G227)+COUNTIF(P3:P92,H227)+COUNTIF(P3:P92,I227)=5)),"DOUBLE QUINE",""))</f>
        <v/>
      </c>
      <c r="Q228" s="1"/>
    </row>
    <row r="229" spans="1:17" ht="12.75" customHeight="1" x14ac:dyDescent="0.25">
      <c r="B229">
        <v>17</v>
      </c>
      <c r="D229">
        <v>39</v>
      </c>
      <c r="F229">
        <v>50</v>
      </c>
      <c r="H229">
        <v>71</v>
      </c>
      <c r="I229">
        <v>88</v>
      </c>
      <c r="Q229" s="1"/>
    </row>
    <row r="230" spans="1:17" ht="12.75" customHeight="1" x14ac:dyDescent="0.25">
      <c r="A230">
        <v>7</v>
      </c>
      <c r="B230">
        <v>16</v>
      </c>
      <c r="D230">
        <v>37</v>
      </c>
      <c r="G230">
        <v>62</v>
      </c>
      <c r="H230">
        <v>75</v>
      </c>
      <c r="Q230" s="1"/>
    </row>
    <row r="231" spans="1:17" ht="12.75" customHeight="1" x14ac:dyDescent="0.25">
      <c r="A231">
        <v>4</v>
      </c>
      <c r="C231">
        <v>28</v>
      </c>
      <c r="E231">
        <v>45</v>
      </c>
      <c r="F231">
        <v>56</v>
      </c>
      <c r="I231">
        <v>82</v>
      </c>
      <c r="J231" s="2">
        <v>77</v>
      </c>
      <c r="K231" t="str">
        <f>IF(OR(COUNTIF(P3:P92,A231)+COUNTIF(P3:P92,B231)+COUNTIF(P3:P92,C231)+COUNTIF(P3:P92,D231)+COUNTIF(P3:P92,E231)+COUNTIF(P3:P92,F231)+COUNTIF(P3:P92,G231)+COUNTIF(P3:P92,H231)+COUNTIF(P3:P92,I231)=5,
COUNTIF(P3:P92,A229)+COUNTIF(P3:P92,B229)+COUNTIF(P3:P92,C229)+COUNTIF(P3:P92,D229)+COUNTIF(P3:P92,E229)+COUNTIF(P3:P92,F229)+COUNTIF(P3:P92,G229)+COUNTIF(P3:P92,H229)+COUNTIF(P3:P92,I229)=5,
COUNTIF(P3:P92,A230)+COUNTIF(P3:P92,B230)+COUNTIF(P3:P92,C230)+COUNTIF(P3:P92,D230)+COUNTIF(P3:P92,E230)+COUNTIF(P3:P92,F230)+COUNTIF(P3:P92,G230)+COUNTIF(P3:P92,H230)+COUNTIF(P3:P92,I230)=5),
"QUINE","")</f>
        <v/>
      </c>
      <c r="L231" t="str">
        <f>IF(AND(COUNTIF(P3:P92,A231)+COUNTIF(P3:P92,B231)+COUNTIF(P3:P92,C231)+COUNTIF(P3:P92,D231)+COUNTIF(P3:P92,E231)+COUNTIF(P3:P92,F231)+COUNTIF(P3:P92,G231)+COUNTIF(P3:P92,H231)+COUNTIF(P3:P92,I231)=5,
COUNTIF(P3:P92,A229)+COUNTIF(P3:P92,B229)+COUNTIF(P3:P92,C229)+COUNTIF(P3:P92,D229)+COUNTIF(P3:P92,E229)+COUNTIF(P3:P92,F229)+COUNTIF(P3:P92,G229)+COUNTIF(P3:P92,H229)+COUNTIF(P3:P92,I229)=5,
COUNTIF(P3:P92,A230)+COUNTIF(P3:P92,B230)+COUNTIF(P3:P92,C230)+COUNTIF(P3:P92,D230)+COUNTIF(P3:P92,E230)+COUNTIF(P3:P92,F230)+COUNTIF(P3:P92,G230)+COUNTIF(P3:P92,H230)+COUNTIF(P3:P92,I230)=5),"CARTON PLEIN",
IF(OR(AND(COUNTIF(P3:P92,A231)+COUNTIF(P3:P92,B231)+COUNTIF(P3:P92,C231)+COUNTIF(P3:P92,D231)+COUNTIF(P3:P92,E231)+COUNTIF(P3:P92,F231)+COUNTIF(P3:P92,G231)+COUNTIF(P3:P92,H231)+COUNTIF(P3:P92,I231)=5,
COUNTIF(P3:P92,A229)+COUNTIF(P3:P92,B229)+COUNTIF(P3:P92,C229)+COUNTIF(P3:P92,D229)+COUNTIF(P3:P92,E229)+COUNTIF(P3:P92,F229)+COUNTIF(P3:P92,G229)+COUNTIF(P3:P92,H229)+COUNTIF(P3:P92,I229)=5),
AND(COUNTIF(P3:P92,A229)+COUNTIF(P3:P92,B229)+COUNTIF(P3:P92,C229)+COUNTIF(P3:P92,D229)+COUNTIF(P3:P92,E229)+COUNTIF(P3:P92,F229)+COUNTIF(P3:P92,G229)+COUNTIF(P3:P92,H229)+COUNTIF(P3:P92,I229)=5,
COUNTIF(P3:P92,A230)+COUNTIF(P3:P92,B230)+COUNTIF(P3:P92,C230)+COUNTIF(P3:P92,D230)+COUNTIF(P3:P92,E230)+COUNTIF(P3:P92,F230)+COUNTIF(P3:P92,G230)+COUNTIF(P3:P92,H230)+COUNTIF(P3:P92,I230)=5),
AND(COUNTIF(P3:P92,A231)+COUNTIF(P3:P92,B231)+COUNTIF(P3:P92,C231)+COUNTIF(P3:P92,D231)+COUNTIF(P3:P92,E231)+COUNTIF(P3:P92,F231)+COUNTIF(P3:P92,G231)+COUNTIF(P3:P92,H231)+COUNTIF(P3:P92,I231)=5,
COUNTIF(P3:P92,A230)+COUNTIF(P3:P92,B230)+COUNTIF(P3:P92,C230)+COUNTIF(P3:P92,D230)+COUNTIF(P3:P92,E230)+COUNTIF(P3:P92,F230)+COUNTIF(P3:P92,G230)+COUNTIF(P3:P92,H230)+COUNTIF(P3:P92,I230)=5)),"DOUBLE QUINE",""))</f>
        <v/>
      </c>
      <c r="Q231" s="1"/>
    </row>
    <row r="232" spans="1:17" ht="12.75" customHeight="1" x14ac:dyDescent="0.25">
      <c r="B232">
        <v>11</v>
      </c>
      <c r="E232">
        <v>48</v>
      </c>
      <c r="F232">
        <v>54</v>
      </c>
      <c r="H232">
        <v>77</v>
      </c>
      <c r="I232">
        <v>90</v>
      </c>
      <c r="Q232" s="1"/>
    </row>
    <row r="233" spans="1:17" ht="12.75" customHeight="1" x14ac:dyDescent="0.25">
      <c r="A233">
        <v>6</v>
      </c>
      <c r="C233">
        <v>22</v>
      </c>
      <c r="D233">
        <v>30</v>
      </c>
      <c r="F233">
        <v>59</v>
      </c>
      <c r="G233">
        <v>63</v>
      </c>
      <c r="Q233" s="1"/>
    </row>
    <row r="234" spans="1:17" ht="12.75" customHeight="1" x14ac:dyDescent="0.25">
      <c r="A234">
        <v>9</v>
      </c>
      <c r="B234">
        <v>13</v>
      </c>
      <c r="D234">
        <v>35</v>
      </c>
      <c r="E234">
        <v>42</v>
      </c>
      <c r="G234">
        <v>60</v>
      </c>
      <c r="J234" s="2">
        <v>78</v>
      </c>
      <c r="K234" t="str">
        <f>IF(OR(COUNTIF(P3:P92,A234)+COUNTIF(P3:P92,B234)+COUNTIF(P3:P92,C234)+COUNTIF(P3:P92,D234)+COUNTIF(P3:P92,E234)+COUNTIF(P3:P92,F234)+COUNTIF(P3:P92,G234)+COUNTIF(P3:P92,H234)+COUNTIF(P3:P92,I234)=5,
COUNTIF(P3:P92,A232)+COUNTIF(P3:P92,B232)+COUNTIF(P3:P92,C232)+COUNTIF(P3:P92,D232)+COUNTIF(P3:P92,E232)+COUNTIF(P3:P92,F232)+COUNTIF(P3:P92,G232)+COUNTIF(P3:P92,H232)+COUNTIF(P3:P92,I232)=5,
COUNTIF(P3:P92,A233)+COUNTIF(P3:P92,B233)+COUNTIF(P3:P92,C233)+COUNTIF(P3:P92,D233)+COUNTIF(P3:P92,E233)+COUNTIF(P3:P92,F233)+COUNTIF(P3:P92,G233)+COUNTIF(P3:P92,H233)+COUNTIF(P3:P92,I233)=5),
"QUINE","")</f>
        <v/>
      </c>
      <c r="L234" t="str">
        <f>IF(AND(COUNTIF(P3:P92,A234)+COUNTIF(P3:P92,B234)+COUNTIF(P3:P92,C234)+COUNTIF(P3:P92,D234)+COUNTIF(P3:P92,E234)+COUNTIF(P3:P92,F234)+COUNTIF(P3:P92,G234)+COUNTIF(P3:P92,H234)+COUNTIF(P3:P92,I234)=5,
COUNTIF(P3:P92,A232)+COUNTIF(P3:P92,B232)+COUNTIF(P3:P92,C232)+COUNTIF(P3:P92,D232)+COUNTIF(P3:P92,E232)+COUNTIF(P3:P92,F232)+COUNTIF(P3:P92,G232)+COUNTIF(P3:P92,H232)+COUNTIF(P3:P92,I232)=5,
COUNTIF(P3:P92,A233)+COUNTIF(P3:P92,B233)+COUNTIF(P3:P92,C233)+COUNTIF(P3:P92,D233)+COUNTIF(P3:P92,E233)+COUNTIF(P3:P92,F233)+COUNTIF(P3:P92,G233)+COUNTIF(P3:P92,H233)+COUNTIF(P3:P92,I233)=5),"CARTON PLEIN",
IF(OR(AND(COUNTIF(P3:P92,A234)+COUNTIF(P3:P92,B234)+COUNTIF(P3:P92,C234)+COUNTIF(P3:P92,D234)+COUNTIF(P3:P92,E234)+COUNTIF(P3:P92,F234)+COUNTIF(P3:P92,G234)+COUNTIF(P3:P92,H234)+COUNTIF(P3:P92,I234)=5,
COUNTIF(P3:P92,A232)+COUNTIF(P3:P92,B232)+COUNTIF(P3:P92,C232)+COUNTIF(P3:P92,D232)+COUNTIF(P3:P92,E232)+COUNTIF(P3:P92,F232)+COUNTIF(P3:P92,G232)+COUNTIF(P3:P92,H232)+COUNTIF(P3:P92,I232)=5),
AND(COUNTIF(P3:P92,A232)+COUNTIF(P3:P92,B232)+COUNTIF(P3:P92,C232)+COUNTIF(P3:P92,D232)+COUNTIF(P3:P92,E232)+COUNTIF(P3:P92,F232)+COUNTIF(P3:P92,G232)+COUNTIF(P3:P92,H232)+COUNTIF(P3:P92,I232)=5,
COUNTIF(P3:P92,A233)+COUNTIF(P3:P92,B233)+COUNTIF(P3:P92,C233)+COUNTIF(P3:P92,D233)+COUNTIF(P3:P92,E233)+COUNTIF(P3:P92,F233)+COUNTIF(P3:P92,G233)+COUNTIF(P3:P92,H233)+COUNTIF(P3:P92,I233)=5),
AND(COUNTIF(P3:P92,A234)+COUNTIF(P3:P92,B234)+COUNTIF(P3:P92,C234)+COUNTIF(P3:P92,D234)+COUNTIF(P3:P92,E234)+COUNTIF(P3:P92,F234)+COUNTIF(P3:P92,G234)+COUNTIF(P3:P92,H234)+COUNTIF(P3:P92,I234)=5,
COUNTIF(P3:P92,A233)+COUNTIF(P3:P92,B233)+COUNTIF(P3:P92,C233)+COUNTIF(P3:P92,D233)+COUNTIF(P3:P92,E233)+COUNTIF(P3:P92,F233)+COUNTIF(P3:P92,G233)+COUNTIF(P3:P92,H233)+COUNTIF(P3:P92,I233)=5)),"DOUBLE QUINE",""))</f>
        <v/>
      </c>
      <c r="Q234" s="1"/>
    </row>
    <row r="235" spans="1:17" ht="12.75" customHeight="1" x14ac:dyDescent="0.25">
      <c r="C235">
        <v>23</v>
      </c>
      <c r="D235">
        <v>38</v>
      </c>
      <c r="F235">
        <v>54</v>
      </c>
      <c r="G235">
        <v>68</v>
      </c>
      <c r="I235">
        <v>82</v>
      </c>
      <c r="Q235" s="1"/>
    </row>
    <row r="236" spans="1:17" ht="12.75" customHeight="1" x14ac:dyDescent="0.25">
      <c r="A236">
        <v>1</v>
      </c>
      <c r="C236">
        <v>29</v>
      </c>
      <c r="E236">
        <v>40</v>
      </c>
      <c r="F236">
        <v>53</v>
      </c>
      <c r="H236">
        <v>73</v>
      </c>
      <c r="Q236" s="1"/>
    </row>
    <row r="237" spans="1:17" ht="12.75" customHeight="1" x14ac:dyDescent="0.25">
      <c r="B237">
        <v>16</v>
      </c>
      <c r="D237">
        <v>31</v>
      </c>
      <c r="E237">
        <v>42</v>
      </c>
      <c r="G237">
        <v>65</v>
      </c>
      <c r="H237">
        <v>71</v>
      </c>
      <c r="J237" s="2">
        <v>79</v>
      </c>
      <c r="K237" t="str">
        <f>IF(OR(COUNTIF(P3:P92,A237)+COUNTIF(P3:P92,B237)+COUNTIF(P3:P92,C237)+COUNTIF(P3:P92,D237)+COUNTIF(P3:P92,E237)+COUNTIF(P3:P92,F237)+COUNTIF(P3:P92,G237)+COUNTIF(P3:P92,H237)+COUNTIF(P3:P92,I237)=5,
COUNTIF(P3:P92,A235)+COUNTIF(P3:P92,B235)+COUNTIF(P3:P92,C235)+COUNTIF(P3:P92,D235)+COUNTIF(P3:P92,E235)+COUNTIF(P3:P92,F235)+COUNTIF(P3:P92,G235)+COUNTIF(P3:P92,H235)+COUNTIF(P3:P92,I235)=5,
COUNTIF(P3:P92,A236)+COUNTIF(P3:P92,B236)+COUNTIF(P3:P92,C236)+COUNTIF(P3:P92,D236)+COUNTIF(P3:P92,E236)+COUNTIF(P3:P92,F236)+COUNTIF(P3:P92,G236)+COUNTIF(P3:P92,H236)+COUNTIF(P3:P92,I236)=5),
"QUINE","")</f>
        <v/>
      </c>
      <c r="L237" t="str">
        <f>IF(AND(COUNTIF(P3:P92,A237)+COUNTIF(P3:P92,B237)+COUNTIF(P3:P92,C237)+COUNTIF(P3:P92,D237)+COUNTIF(P3:P92,E237)+COUNTIF(P3:P92,F237)+COUNTIF(P3:P92,G237)+COUNTIF(P3:P92,H237)+COUNTIF(P3:P92,I237)=5,
COUNTIF(P3:P92,A235)+COUNTIF(P3:P92,B235)+COUNTIF(P3:P92,C235)+COUNTIF(P3:P92,D235)+COUNTIF(P3:P92,E235)+COUNTIF(P3:P92,F235)+COUNTIF(P3:P92,G235)+COUNTIF(P3:P92,H235)+COUNTIF(P3:P92,I235)=5,
COUNTIF(P3:P92,A236)+COUNTIF(P3:P92,B236)+COUNTIF(P3:P92,C236)+COUNTIF(P3:P92,D236)+COUNTIF(P3:P92,E236)+COUNTIF(P3:P92,F236)+COUNTIF(P3:P92,G236)+COUNTIF(P3:P92,H236)+COUNTIF(P3:P92,I236)=5),"CARTON PLEIN",
IF(OR(AND(COUNTIF(P3:P92,A237)+COUNTIF(P3:P92,B237)+COUNTIF(P3:P92,C237)+COUNTIF(P3:P92,D237)+COUNTIF(P3:P92,E237)+COUNTIF(P3:P92,F237)+COUNTIF(P3:P92,G237)+COUNTIF(P3:P92,H237)+COUNTIF(P3:P92,I237)=5,
COUNTIF(P3:P92,A235)+COUNTIF(P3:P92,B235)+COUNTIF(P3:P92,C235)+COUNTIF(P3:P92,D235)+COUNTIF(P3:P92,E235)+COUNTIF(P3:P92,F235)+COUNTIF(P3:P92,G235)+COUNTIF(P3:P92,H235)+COUNTIF(P3:P92,I235)=5),
AND(COUNTIF(P3:P92,A235)+COUNTIF(P3:P92,B235)+COUNTIF(P3:P92,C235)+COUNTIF(P3:P92,D235)+COUNTIF(P3:P92,E235)+COUNTIF(P3:P92,F235)+COUNTIF(P3:P92,G235)+COUNTIF(P3:P92,H235)+COUNTIF(P3:P92,I235)=5,
COUNTIF(P3:P92,A236)+COUNTIF(P3:P92,B236)+COUNTIF(P3:P92,C236)+COUNTIF(P3:P92,D236)+COUNTIF(P3:P92,E236)+COUNTIF(P3:P92,F236)+COUNTIF(P3:P92,G236)+COUNTIF(P3:P92,H236)+COUNTIF(P3:P92,I236)=5),
AND(COUNTIF(P3:P92,A237)+COUNTIF(P3:P92,B237)+COUNTIF(P3:P92,C237)+COUNTIF(P3:P92,D237)+COUNTIF(P3:P92,E237)+COUNTIF(P3:P92,F237)+COUNTIF(P3:P92,G237)+COUNTIF(P3:P92,H237)+COUNTIF(P3:P92,I237)=5,
COUNTIF(P3:P92,A236)+COUNTIF(P3:P92,B236)+COUNTIF(P3:P92,C236)+COUNTIF(P3:P92,D236)+COUNTIF(P3:P92,E236)+COUNTIF(P3:P92,F236)+COUNTIF(P3:P92,G236)+COUNTIF(P3:P92,H236)+COUNTIF(P3:P92,I236)=5)),"DOUBLE QUINE",""))</f>
        <v/>
      </c>
      <c r="Q237" s="1"/>
    </row>
    <row r="238" spans="1:17" ht="12.75" customHeight="1" x14ac:dyDescent="0.25">
      <c r="B238">
        <v>19</v>
      </c>
      <c r="D238">
        <v>35</v>
      </c>
      <c r="E238">
        <v>49</v>
      </c>
      <c r="G238">
        <v>67</v>
      </c>
      <c r="H238">
        <v>79</v>
      </c>
      <c r="Q238" s="1"/>
    </row>
    <row r="239" spans="1:17" ht="12.75" customHeight="1" x14ac:dyDescent="0.25">
      <c r="A239">
        <v>9</v>
      </c>
      <c r="C239">
        <v>24</v>
      </c>
      <c r="F239">
        <v>58</v>
      </c>
      <c r="H239">
        <v>75</v>
      </c>
      <c r="I239">
        <v>90</v>
      </c>
      <c r="Q239" s="1"/>
    </row>
    <row r="240" spans="1:17" ht="12.75" customHeight="1" x14ac:dyDescent="0.25">
      <c r="B240">
        <v>13</v>
      </c>
      <c r="D240">
        <v>39</v>
      </c>
      <c r="E240">
        <v>43</v>
      </c>
      <c r="G240">
        <v>64</v>
      </c>
      <c r="I240">
        <v>87</v>
      </c>
      <c r="J240" s="2">
        <v>80</v>
      </c>
      <c r="K240" t="str">
        <f>IF(OR(COUNTIF(P3:P92,A240)+COUNTIF(P3:P92,B240)+COUNTIF(P3:P92,C240)+COUNTIF(P3:P92,D240)+COUNTIF(P3:P92,E240)+COUNTIF(P3:P92,F240)+COUNTIF(P3:P92,G240)+COUNTIF(P3:P92,H240)+COUNTIF(P3:P92,I240)=5,
COUNTIF(P3:P92,A238)+COUNTIF(P3:P92,B238)+COUNTIF(P3:P92,C238)+COUNTIF(P3:P92,D238)+COUNTIF(P3:P92,E238)+COUNTIF(P3:P92,F238)+COUNTIF(P3:P92,G238)+COUNTIF(P3:P92,H238)+COUNTIF(P3:P92,I238)=5,
COUNTIF(P3:P92,A239)+COUNTIF(P3:P92,B239)+COUNTIF(P3:P92,C239)+COUNTIF(P3:P92,D239)+COUNTIF(P3:P92,E239)+COUNTIF(P3:P92,F239)+COUNTIF(P3:P92,G239)+COUNTIF(P3:P92,H239)+COUNTIF(P3:P92,I239)=5),
"QUINE","")</f>
        <v/>
      </c>
      <c r="L240" t="str">
        <f>IF(AND(COUNTIF(P3:P92,A240)+COUNTIF(P3:P92,B240)+COUNTIF(P3:P92,C240)+COUNTIF(P3:P92,D240)+COUNTIF(P3:P92,E240)+COUNTIF(P3:P92,F240)+COUNTIF(P3:P92,G240)+COUNTIF(P3:P92,H240)+COUNTIF(P3:P92,I240)=5,
COUNTIF(P3:P92,A238)+COUNTIF(P3:P92,B238)+COUNTIF(P3:P92,C238)+COUNTIF(P3:P92,D238)+COUNTIF(P3:P92,E238)+COUNTIF(P3:P92,F238)+COUNTIF(P3:P92,G238)+COUNTIF(P3:P92,H238)+COUNTIF(P3:P92,I238)=5,
COUNTIF(P3:P92,A239)+COUNTIF(P3:P92,B239)+COUNTIF(P3:P92,C239)+COUNTIF(P3:P92,D239)+COUNTIF(P3:P92,E239)+COUNTIF(P3:P92,F239)+COUNTIF(P3:P92,G239)+COUNTIF(P3:P92,H239)+COUNTIF(P3:P92,I239)=5),"CARTON PLEIN",
IF(OR(AND(COUNTIF(P3:P92,A240)+COUNTIF(P3:P92,B240)+COUNTIF(P3:P92,C240)+COUNTIF(P3:P92,D240)+COUNTIF(P3:P92,E240)+COUNTIF(P3:P92,F240)+COUNTIF(P3:P92,G240)+COUNTIF(P3:P92,H240)+COUNTIF(P3:P92,I240)=5,
COUNTIF(P3:P92,A238)+COUNTIF(P3:P92,B238)+COUNTIF(P3:P92,C238)+COUNTIF(P3:P92,D238)+COUNTIF(P3:P92,E238)+COUNTIF(P3:P92,F238)+COUNTIF(P3:P92,G238)+COUNTIF(P3:P92,H238)+COUNTIF(P3:P92,I238)=5),
AND(COUNTIF(P3:P92,A238)+COUNTIF(P3:P92,B238)+COUNTIF(P3:P92,C238)+COUNTIF(P3:P92,D238)+COUNTIF(P3:P92,E238)+COUNTIF(P3:P92,F238)+COUNTIF(P3:P92,G238)+COUNTIF(P3:P92,H238)+COUNTIF(P3:P92,I238)=5,
COUNTIF(P3:P92,A239)+COUNTIF(P3:P92,B239)+COUNTIF(P3:P92,C239)+COUNTIF(P3:P92,D239)+COUNTIF(P3:P92,E239)+COUNTIF(P3:P92,F239)+COUNTIF(P3:P92,G239)+COUNTIF(P3:P92,H239)+COUNTIF(P3:P92,I239)=5),
AND(COUNTIF(P3:P92,A240)+COUNTIF(P3:P92,B240)+COUNTIF(P3:P92,C240)+COUNTIF(P3:P92,D240)+COUNTIF(P3:P92,E240)+COUNTIF(P3:P92,F240)+COUNTIF(P3:P92,G240)+COUNTIF(P3:P92,H240)+COUNTIF(P3:P92,I240)=5,
COUNTIF(P3:P92,A239)+COUNTIF(P3:P92,B239)+COUNTIF(P3:P92,C239)+COUNTIF(P3:P92,D239)+COUNTIF(P3:P92,E239)+COUNTIF(P3:P92,F239)+COUNTIF(P3:P92,G239)+COUNTIF(P3:P92,H239)+COUNTIF(P3:P92,I239)=5)),"DOUBLE QUINE",""))</f>
        <v/>
      </c>
      <c r="Q240" s="1"/>
    </row>
    <row r="241" spans="1:17" ht="12.75" customHeight="1" x14ac:dyDescent="0.25">
      <c r="C241">
        <v>20</v>
      </c>
      <c r="D241">
        <v>36</v>
      </c>
      <c r="F241">
        <v>55</v>
      </c>
      <c r="H241">
        <v>72</v>
      </c>
      <c r="I241">
        <v>81</v>
      </c>
      <c r="Q241" s="1"/>
    </row>
    <row r="242" spans="1:17" ht="12.75" customHeight="1" x14ac:dyDescent="0.25">
      <c r="B242">
        <v>10</v>
      </c>
      <c r="C242">
        <v>28</v>
      </c>
      <c r="F242">
        <v>51</v>
      </c>
      <c r="G242">
        <v>61</v>
      </c>
      <c r="I242">
        <v>88</v>
      </c>
      <c r="Q242" s="1"/>
    </row>
    <row r="243" spans="1:17" ht="12.75" customHeight="1" x14ac:dyDescent="0.25">
      <c r="A243">
        <v>4</v>
      </c>
      <c r="B243">
        <v>14</v>
      </c>
      <c r="E243">
        <v>47</v>
      </c>
      <c r="G243">
        <v>63</v>
      </c>
      <c r="H243">
        <v>70</v>
      </c>
      <c r="J243" s="2">
        <v>81</v>
      </c>
      <c r="K243" t="str">
        <f>IF(OR(COUNTIF(P3:P92,A243)+COUNTIF(P3:P92,B243)+COUNTIF(P3:P92,C243)+COUNTIF(P3:P92,D243)+COUNTIF(P3:P92,E243)+COUNTIF(P3:P92,F243)+COUNTIF(P3:P92,G243)+COUNTIF(P3:P92,H243)+COUNTIF(P3:P92,I243)=5,
COUNTIF(P3:P92,A241)+COUNTIF(P3:P92,B241)+COUNTIF(P3:P92,C241)+COUNTIF(P3:P92,D241)+COUNTIF(P3:P92,E241)+COUNTIF(P3:P92,F241)+COUNTIF(P3:P92,G241)+COUNTIF(P3:P92,H241)+COUNTIF(P3:P92,I241)=5,
COUNTIF(P3:P92,A242)+COUNTIF(P3:P92,B242)+COUNTIF(P3:P92,C242)+COUNTIF(P3:P92,D242)+COUNTIF(P3:P92,E242)+COUNTIF(P3:P92,F242)+COUNTIF(P3:P92,G242)+COUNTIF(P3:P92,H242)+COUNTIF(P3:P92,I242)=5),
"QUINE","")</f>
        <v/>
      </c>
      <c r="L243" t="str">
        <f>IF(AND(COUNTIF(P3:P92,A243)+COUNTIF(P3:P92,B243)+COUNTIF(P3:P92,C243)+COUNTIF(P3:P92,D243)+COUNTIF(P3:P92,E243)+COUNTIF(P3:P92,F243)+COUNTIF(P3:P92,G243)+COUNTIF(P3:P92,H243)+COUNTIF(P3:P92,I243)=5,
COUNTIF(P3:P92,A241)+COUNTIF(P3:P92,B241)+COUNTIF(P3:P92,C241)+COUNTIF(P3:P92,D241)+COUNTIF(P3:P92,E241)+COUNTIF(P3:P92,F241)+COUNTIF(P3:P92,G241)+COUNTIF(P3:P92,H241)+COUNTIF(P3:P92,I241)=5,
COUNTIF(P3:P92,A242)+COUNTIF(P3:P92,B242)+COUNTIF(P3:P92,C242)+COUNTIF(P3:P92,D242)+COUNTIF(P3:P92,E242)+COUNTIF(P3:P92,F242)+COUNTIF(P3:P92,G242)+COUNTIF(P3:P92,H242)+COUNTIF(P3:P92,I242)=5),"CARTON PLEIN",
IF(OR(AND(COUNTIF(P3:P92,A243)+COUNTIF(P3:P92,B243)+COUNTIF(P3:P92,C243)+COUNTIF(P3:P92,D243)+COUNTIF(P3:P92,E243)+COUNTIF(P3:P92,F243)+COUNTIF(P3:P92,G243)+COUNTIF(P3:P92,H243)+COUNTIF(P3:P92,I243)=5,
COUNTIF(P3:P92,A241)+COUNTIF(P3:P92,B241)+COUNTIF(P3:P92,C241)+COUNTIF(P3:P92,D241)+COUNTIF(P3:P92,E241)+COUNTIF(P3:P92,F241)+COUNTIF(P3:P92,G241)+COUNTIF(P3:P92,H241)+COUNTIF(P3:P92,I241)=5),
AND(COUNTIF(P3:P92,A241)+COUNTIF(P3:P92,B241)+COUNTIF(P3:P92,C241)+COUNTIF(P3:P92,D241)+COUNTIF(P3:P92,E241)+COUNTIF(P3:P92,F241)+COUNTIF(P3:P92,G241)+COUNTIF(P3:P92,H241)+COUNTIF(P3:P92,I241)=5,
COUNTIF(P3:P92,A242)+COUNTIF(P3:P92,B242)+COUNTIF(P3:P92,C242)+COUNTIF(P3:P92,D242)+COUNTIF(P3:P92,E242)+COUNTIF(P3:P92,F242)+COUNTIF(P3:P92,G242)+COUNTIF(P3:P92,H242)+COUNTIF(P3:P92,I242)=5),
AND(COUNTIF(P3:P92,A243)+COUNTIF(P3:P92,B243)+COUNTIF(P3:P92,C243)+COUNTIF(P3:P92,D243)+COUNTIF(P3:P92,E243)+COUNTIF(P3:P92,F243)+COUNTIF(P3:P92,G243)+COUNTIF(P3:P92,H243)+COUNTIF(P3:P92,I243)=5,
COUNTIF(P3:P92,A242)+COUNTIF(P3:P92,B242)+COUNTIF(P3:P92,C242)+COUNTIF(P3:P92,D242)+COUNTIF(P3:P92,E242)+COUNTIF(P3:P92,F242)+COUNTIF(P3:P92,G242)+COUNTIF(P3:P92,H242)+COUNTIF(P3:P92,I242)=5)),"DOUBLE QUINE",""))</f>
        <v/>
      </c>
      <c r="Q243" s="1"/>
    </row>
    <row r="244" spans="1:17" ht="12.75" customHeight="1" x14ac:dyDescent="0.25">
      <c r="B244">
        <v>11</v>
      </c>
      <c r="D244">
        <v>33</v>
      </c>
      <c r="E244">
        <v>48</v>
      </c>
      <c r="G244">
        <v>66</v>
      </c>
      <c r="I244">
        <v>80</v>
      </c>
      <c r="Q244" s="1"/>
    </row>
    <row r="245" spans="1:17" ht="12.75" customHeight="1" x14ac:dyDescent="0.25">
      <c r="A245">
        <v>7</v>
      </c>
      <c r="C245">
        <v>25</v>
      </c>
      <c r="F245">
        <v>52</v>
      </c>
      <c r="H245">
        <v>76</v>
      </c>
      <c r="I245">
        <v>86</v>
      </c>
      <c r="Q245" s="1"/>
    </row>
    <row r="246" spans="1:17" ht="12.75" customHeight="1" x14ac:dyDescent="0.25">
      <c r="A246">
        <v>6</v>
      </c>
      <c r="C246">
        <v>27</v>
      </c>
      <c r="D246">
        <v>34</v>
      </c>
      <c r="F246">
        <v>59</v>
      </c>
      <c r="H246">
        <v>78</v>
      </c>
      <c r="J246" s="2">
        <v>82</v>
      </c>
      <c r="K246" t="str">
        <f>IF(OR(COUNTIF(P3:P92,A246)+COUNTIF(P3:P92,B246)+COUNTIF(P3:P92,C246)+COUNTIF(P3:P92,D246)+COUNTIF(P3:P92,E246)+COUNTIF(P3:P92,F246)+COUNTIF(P3:P92,G246)+COUNTIF(P3:P92,H246)+COUNTIF(P3:P92,I246)=5,
COUNTIF(P3:P92,A244)+COUNTIF(P3:P92,B244)+COUNTIF(P3:P92,C244)+COUNTIF(P3:P92,D244)+COUNTIF(P3:P92,E244)+COUNTIF(P3:P92,F244)+COUNTIF(P3:P92,G244)+COUNTIF(P3:P92,H244)+COUNTIF(P3:P92,I244)=5,
COUNTIF(P3:P92,A245)+COUNTIF(P3:P92,B245)+COUNTIF(P3:P92,C245)+COUNTIF(P3:P92,D245)+COUNTIF(P3:P92,E245)+COUNTIF(P3:P92,F245)+COUNTIF(P3:P92,G245)+COUNTIF(P3:P92,H245)+COUNTIF(P3:P92,I245)=5),
"QUINE","")</f>
        <v/>
      </c>
      <c r="L246" t="str">
        <f>IF(AND(COUNTIF(P3:P92,A246)+COUNTIF(P3:P92,B246)+COUNTIF(P3:P92,C246)+COUNTIF(P3:P92,D246)+COUNTIF(P3:P92,E246)+COUNTIF(P3:P92,F246)+COUNTIF(P3:P92,G246)+COUNTIF(P3:P92,H246)+COUNTIF(P3:P92,I246)=5,
COUNTIF(P3:P92,A244)+COUNTIF(P3:P92,B244)+COUNTIF(P3:P92,C244)+COUNTIF(P3:P92,D244)+COUNTIF(P3:P92,E244)+COUNTIF(P3:P92,F244)+COUNTIF(P3:P92,G244)+COUNTIF(P3:P92,H244)+COUNTIF(P3:P92,I244)=5,
COUNTIF(P3:P92,A245)+COUNTIF(P3:P92,B245)+COUNTIF(P3:P92,C245)+COUNTIF(P3:P92,D245)+COUNTIF(P3:P92,E245)+COUNTIF(P3:P92,F245)+COUNTIF(P3:P92,G245)+COUNTIF(P3:P92,H245)+COUNTIF(P3:P92,I245)=5),"CARTON PLEIN",
IF(OR(AND(COUNTIF(P3:P92,A246)+COUNTIF(P3:P92,B246)+COUNTIF(P3:P92,C246)+COUNTIF(P3:P92,D246)+COUNTIF(P3:P92,E246)+COUNTIF(P3:P92,F246)+COUNTIF(P3:P92,G246)+COUNTIF(P3:P92,H246)+COUNTIF(P3:P92,I246)=5,
COUNTIF(P3:P92,A244)+COUNTIF(P3:P92,B244)+COUNTIF(P3:P92,C244)+COUNTIF(P3:P92,D244)+COUNTIF(P3:P92,E244)+COUNTIF(P3:P92,F244)+COUNTIF(P3:P92,G244)+COUNTIF(P3:P92,H244)+COUNTIF(P3:P92,I244)=5),
AND(COUNTIF(P3:P92,A244)+COUNTIF(P3:P92,B244)+COUNTIF(P3:P92,C244)+COUNTIF(P3:P92,D244)+COUNTIF(P3:P92,E244)+COUNTIF(P3:P92,F244)+COUNTIF(P3:P92,G244)+COUNTIF(P3:P92,H244)+COUNTIF(P3:P92,I244)=5,
COUNTIF(P3:P92,A245)+COUNTIF(P3:P92,B245)+COUNTIF(P3:P92,C245)+COUNTIF(P3:P92,D245)+COUNTIF(P3:P92,E245)+COUNTIF(P3:P92,F245)+COUNTIF(P3:P92,G245)+COUNTIF(P3:P92,H245)+COUNTIF(P3:P92,I245)=5),
AND(COUNTIF(P3:P92,A246)+COUNTIF(P3:P92,B246)+COUNTIF(P3:P92,C246)+COUNTIF(P3:P92,D246)+COUNTIF(P3:P92,E246)+COUNTIF(P3:P92,F246)+COUNTIF(P3:P92,G246)+COUNTIF(P3:P92,H246)+COUNTIF(P3:P92,I246)=5,
COUNTIF(P3:P92,A245)+COUNTIF(P3:P92,B245)+COUNTIF(P3:P92,C245)+COUNTIF(P3:P92,D245)+COUNTIF(P3:P92,E245)+COUNTIF(P3:P92,F245)+COUNTIF(P3:P92,G245)+COUNTIF(P3:P92,H245)+COUNTIF(P3:P92,I245)=5)),"DOUBLE QUINE",""))</f>
        <v/>
      </c>
      <c r="Q246" s="1"/>
    </row>
    <row r="247" spans="1:17" ht="12.75" customHeight="1" x14ac:dyDescent="0.25">
      <c r="A247">
        <v>3</v>
      </c>
      <c r="D247">
        <v>37</v>
      </c>
      <c r="F247">
        <v>57</v>
      </c>
      <c r="G247">
        <v>60</v>
      </c>
      <c r="I247">
        <v>85</v>
      </c>
      <c r="Q247" s="1"/>
    </row>
    <row r="248" spans="1:17" ht="12.75" customHeight="1" x14ac:dyDescent="0.25">
      <c r="B248">
        <v>17</v>
      </c>
      <c r="C248">
        <v>26</v>
      </c>
      <c r="E248">
        <v>41</v>
      </c>
      <c r="F248">
        <v>50</v>
      </c>
      <c r="I248">
        <v>89</v>
      </c>
      <c r="Q248" s="1"/>
    </row>
    <row r="249" spans="1:17" ht="12.75" customHeight="1" x14ac:dyDescent="0.25">
      <c r="A249">
        <v>8</v>
      </c>
      <c r="B249">
        <v>18</v>
      </c>
      <c r="D249">
        <v>30</v>
      </c>
      <c r="E249">
        <v>44</v>
      </c>
      <c r="H249">
        <v>77</v>
      </c>
      <c r="J249" s="2">
        <v>83</v>
      </c>
      <c r="K249" t="str">
        <f>IF(OR(COUNTIF(P3:P92,A249)+COUNTIF(P3:P92,B249)+COUNTIF(P3:P92,C249)+COUNTIF(P3:P92,D249)+COUNTIF(P3:P92,E249)+COUNTIF(P3:P92,F249)+COUNTIF(P3:P92,G249)+COUNTIF(P3:P92,H249)+COUNTIF(P3:P92,I249)=5,
COUNTIF(P3:P92,A247)+COUNTIF(P3:P92,B247)+COUNTIF(P3:P92,C247)+COUNTIF(P3:P92,D247)+COUNTIF(P3:P92,E247)+COUNTIF(P3:P92,F247)+COUNTIF(P3:P92,G247)+COUNTIF(P3:P92,H247)+COUNTIF(P3:P92,I247)=5,
COUNTIF(P3:P92,A248)+COUNTIF(P3:P92,B248)+COUNTIF(P3:P92,C248)+COUNTIF(P3:P92,D248)+COUNTIF(P3:P92,E248)+COUNTIF(P3:P92,F248)+COUNTIF(P3:P92,G248)+COUNTIF(P3:P92,H248)+COUNTIF(P3:P92,I248)=5),
"QUINE","")</f>
        <v/>
      </c>
      <c r="L249" t="str">
        <f>IF(AND(COUNTIF(P3:P92,A249)+COUNTIF(P3:P92,B249)+COUNTIF(P3:P92,C249)+COUNTIF(P3:P92,D249)+COUNTIF(P3:P92,E249)+COUNTIF(P3:P92,F249)+COUNTIF(P3:P92,G249)+COUNTIF(P3:P92,H249)+COUNTIF(P3:P92,I249)=5,
COUNTIF(P3:P92,A247)+COUNTIF(P3:P92,B247)+COUNTIF(P3:P92,C247)+COUNTIF(P3:P92,D247)+COUNTIF(P3:P92,E247)+COUNTIF(P3:P92,F247)+COUNTIF(P3:P92,G247)+COUNTIF(P3:P92,H247)+COUNTIF(P3:P92,I247)=5,
COUNTIF(P3:P92,A248)+COUNTIF(P3:P92,B248)+COUNTIF(P3:P92,C248)+COUNTIF(P3:P92,D248)+COUNTIF(P3:P92,E248)+COUNTIF(P3:P92,F248)+COUNTIF(P3:P92,G248)+COUNTIF(P3:P92,H248)+COUNTIF(P3:P92,I248)=5),"CARTON PLEIN",
IF(OR(AND(COUNTIF(P3:P92,A249)+COUNTIF(P3:P92,B249)+COUNTIF(P3:P92,C249)+COUNTIF(P3:P92,D249)+COUNTIF(P3:P92,E249)+COUNTIF(P3:P92,F249)+COUNTIF(P3:P92,G249)+COUNTIF(P3:P92,H249)+COUNTIF(P3:P92,I249)=5,
COUNTIF(P3:P92,A247)+COUNTIF(P3:P92,B247)+COUNTIF(P3:P92,C247)+COUNTIF(P3:P92,D247)+COUNTIF(P3:P92,E247)+COUNTIF(P3:P92,F247)+COUNTIF(P3:P92,G247)+COUNTIF(P3:P92,H247)+COUNTIF(P3:P92,I247)=5),
AND(COUNTIF(P3:P92,A247)+COUNTIF(P3:P92,B247)+COUNTIF(P3:P92,C247)+COUNTIF(P3:P92,D247)+COUNTIF(P3:P92,E247)+COUNTIF(P3:P92,F247)+COUNTIF(P3:P92,G247)+COUNTIF(P3:P92,H247)+COUNTIF(P3:P92,I247)=5,
COUNTIF(P3:P92,A248)+COUNTIF(P3:P92,B248)+COUNTIF(P3:P92,C248)+COUNTIF(P3:P92,D248)+COUNTIF(P3:P92,E248)+COUNTIF(P3:P92,F248)+COUNTIF(P3:P92,G248)+COUNTIF(P3:P92,H248)+COUNTIF(P3:P92,I248)=5),
AND(COUNTIF(P3:P92,A249)+COUNTIF(P3:P92,B249)+COUNTIF(P3:P92,C249)+COUNTIF(P3:P92,D249)+COUNTIF(P3:P92,E249)+COUNTIF(P3:P92,F249)+COUNTIF(P3:P92,G249)+COUNTIF(P3:P92,H249)+COUNTIF(P3:P92,I249)=5,
COUNTIF(P3:P92,A248)+COUNTIF(P3:P92,B248)+COUNTIF(P3:P92,C248)+COUNTIF(P3:P92,D248)+COUNTIF(P3:P92,E248)+COUNTIF(P3:P92,F248)+COUNTIF(P3:P92,G248)+COUNTIF(P3:P92,H248)+COUNTIF(P3:P92,I248)=5)),"DOUBLE QUINE",""))</f>
        <v/>
      </c>
      <c r="Q249" s="1"/>
    </row>
    <row r="250" spans="1:17" ht="12.75" customHeight="1" x14ac:dyDescent="0.25">
      <c r="B250">
        <v>12</v>
      </c>
      <c r="C250">
        <v>22</v>
      </c>
      <c r="E250">
        <v>45</v>
      </c>
      <c r="H250">
        <v>74</v>
      </c>
      <c r="I250">
        <v>84</v>
      </c>
      <c r="Q250" s="1"/>
    </row>
    <row r="251" spans="1:17" ht="12.75" customHeight="1" x14ac:dyDescent="0.25">
      <c r="A251">
        <v>5</v>
      </c>
      <c r="B251">
        <v>15</v>
      </c>
      <c r="D251">
        <v>32</v>
      </c>
      <c r="F251">
        <v>56</v>
      </c>
      <c r="G251">
        <v>69</v>
      </c>
      <c r="Q251" s="1"/>
    </row>
    <row r="252" spans="1:17" ht="12.75" customHeight="1" x14ac:dyDescent="0.25">
      <c r="A252">
        <v>2</v>
      </c>
      <c r="C252">
        <v>21</v>
      </c>
      <c r="E252">
        <v>46</v>
      </c>
      <c r="G252">
        <v>62</v>
      </c>
      <c r="I252">
        <v>83</v>
      </c>
      <c r="J252" s="2">
        <v>84</v>
      </c>
      <c r="K252" t="str">
        <f>IF(OR(COUNTIF(P3:P92,A252)+COUNTIF(P3:P92,B252)+COUNTIF(P3:P92,C252)+COUNTIF(P3:P92,D252)+COUNTIF(P3:P92,E252)+COUNTIF(P3:P92,F252)+COUNTIF(P3:P92,G252)+COUNTIF(P3:P92,H252)+COUNTIF(P3:P92,I252)=5,
COUNTIF(P3:P92,A250)+COUNTIF(P3:P92,B250)+COUNTIF(P3:P92,C250)+COUNTIF(P3:P92,D250)+COUNTIF(P3:P92,E250)+COUNTIF(P3:P92,F250)+COUNTIF(P3:P92,G250)+COUNTIF(P3:P92,H250)+COUNTIF(P3:P92,I250)=5,
COUNTIF(P3:P92,A251)+COUNTIF(P3:P92,B251)+COUNTIF(P3:P92,C251)+COUNTIF(P3:P92,D251)+COUNTIF(P3:P92,E251)+COUNTIF(P3:P92,F251)+COUNTIF(P3:P92,G251)+COUNTIF(P3:P92,H251)+COUNTIF(P3:P92,I251)=5),
"QUINE","")</f>
        <v/>
      </c>
      <c r="L252" t="str">
        <f>IF(AND(COUNTIF(P3:P92,A252)+COUNTIF(P3:P92,B252)+COUNTIF(P3:P92,C252)+COUNTIF(P3:P92,D252)+COUNTIF(P3:P92,E252)+COUNTIF(P3:P92,F252)+COUNTIF(P3:P92,G252)+COUNTIF(P3:P92,H252)+COUNTIF(P3:P92,I252)=5,
COUNTIF(P3:P92,A250)+COUNTIF(P3:P92,B250)+COUNTIF(P3:P92,C250)+COUNTIF(P3:P92,D250)+COUNTIF(P3:P92,E250)+COUNTIF(P3:P92,F250)+COUNTIF(P3:P92,G250)+COUNTIF(P3:P92,H250)+COUNTIF(P3:P92,I250)=5,
COUNTIF(P3:P92,A251)+COUNTIF(P3:P92,B251)+COUNTIF(P3:P92,C251)+COUNTIF(P3:P92,D251)+COUNTIF(P3:P92,E251)+COUNTIF(P3:P92,F251)+COUNTIF(P3:P92,G251)+COUNTIF(P3:P92,H251)+COUNTIF(P3:P92,I251)=5),"CARTON PLEIN",
IF(OR(AND(COUNTIF(P3:P92,A252)+COUNTIF(P3:P92,B252)+COUNTIF(P3:P92,C252)+COUNTIF(P3:P92,D252)+COUNTIF(P3:P92,E252)+COUNTIF(P3:P92,F252)+COUNTIF(P3:P92,G252)+COUNTIF(P3:P92,H252)+COUNTIF(P3:P92,I252)=5,
COUNTIF(P3:P92,A250)+COUNTIF(P3:P92,B250)+COUNTIF(P3:P92,C250)+COUNTIF(P3:P92,D250)+COUNTIF(P3:P92,E250)+COUNTIF(P3:P92,F250)+COUNTIF(P3:P92,G250)+COUNTIF(P3:P92,H250)+COUNTIF(P3:P92,I250)=5),
AND(COUNTIF(P3:P92,A250)+COUNTIF(P3:P92,B250)+COUNTIF(P3:P92,C250)+COUNTIF(P3:P92,D250)+COUNTIF(P3:P92,E250)+COUNTIF(P3:P92,F250)+COUNTIF(P3:P92,G250)+COUNTIF(P3:P92,H250)+COUNTIF(P3:P92,I250)=5,
COUNTIF(P3:P92,A251)+COUNTIF(P3:P92,B251)+COUNTIF(P3:P92,C251)+COUNTIF(P3:P92,D251)+COUNTIF(P3:P92,E251)+COUNTIF(P3:P92,F251)+COUNTIF(P3:P92,G251)+COUNTIF(P3:P92,H251)+COUNTIF(P3:P92,I251)=5),
AND(COUNTIF(P3:P92,A252)+COUNTIF(P3:P92,B252)+COUNTIF(P3:P92,C252)+COUNTIF(P3:P92,D252)+COUNTIF(P3:P92,E252)+COUNTIF(P3:P92,F252)+COUNTIF(P3:P92,G252)+COUNTIF(P3:P92,H252)+COUNTIF(P3:P92,I252)=5,
COUNTIF(P3:P92,A251)+COUNTIF(P3:P92,B251)+COUNTIF(P3:P92,C251)+COUNTIF(P3:P92,D251)+COUNTIF(P3:P92,E251)+COUNTIF(P3:P92,F251)+COUNTIF(P3:P92,G251)+COUNTIF(P3:P92,H251)+COUNTIF(P3:P92,I251)=5)),"DOUBLE QUINE",""))</f>
        <v/>
      </c>
      <c r="Q252" s="1"/>
    </row>
    <row r="253" spans="1:17" ht="12.75" customHeight="1" x14ac:dyDescent="0.25">
      <c r="A253">
        <v>6</v>
      </c>
      <c r="B253">
        <v>12</v>
      </c>
      <c r="D253">
        <v>33</v>
      </c>
      <c r="E253">
        <v>41</v>
      </c>
      <c r="G253">
        <v>61</v>
      </c>
      <c r="Q253" s="1"/>
    </row>
    <row r="254" spans="1:17" ht="12.75" customHeight="1" x14ac:dyDescent="0.25">
      <c r="C254">
        <v>20</v>
      </c>
      <c r="D254">
        <v>36</v>
      </c>
      <c r="F254">
        <v>53</v>
      </c>
      <c r="H254">
        <v>72</v>
      </c>
      <c r="I254">
        <v>84</v>
      </c>
      <c r="Q254" s="1"/>
    </row>
    <row r="255" spans="1:17" ht="12.75" customHeight="1" x14ac:dyDescent="0.25">
      <c r="C255">
        <v>28</v>
      </c>
      <c r="E255">
        <v>47</v>
      </c>
      <c r="F255">
        <v>55</v>
      </c>
      <c r="H255">
        <v>71</v>
      </c>
      <c r="I255">
        <v>90</v>
      </c>
      <c r="J255" s="2">
        <v>85</v>
      </c>
      <c r="K255" t="str">
        <f>IF(OR(COUNTIF(P3:P92,A255)+COUNTIF(P3:P92,B255)+COUNTIF(P3:P92,C255)+COUNTIF(P3:P92,D255)+COUNTIF(P3:P92,E255)+COUNTIF(P3:P92,F255)+COUNTIF(P3:P92,G255)+COUNTIF(P3:P92,H255)+COUNTIF(P3:P92,I255)=5,
COUNTIF(P3:P92,A253)+COUNTIF(P3:P92,B253)+COUNTIF(P3:P92,C253)+COUNTIF(P3:P92,D253)+COUNTIF(P3:P92,E253)+COUNTIF(P3:P92,F253)+COUNTIF(P3:P92,G253)+COUNTIF(P3:P92,H253)+COUNTIF(P3:P92,I253)=5,
COUNTIF(P3:P92,A254)+COUNTIF(P3:P92,B254)+COUNTIF(P3:P92,C254)+COUNTIF(P3:P92,D254)+COUNTIF(P3:P92,E254)+COUNTIF(P3:P92,F254)+COUNTIF(P3:P92,G254)+COUNTIF(P3:P92,H254)+COUNTIF(P3:P92,I254)=5),
"QUINE","")</f>
        <v/>
      </c>
      <c r="L255" t="str">
        <f>IF(AND(COUNTIF(P3:P92,A255)+COUNTIF(P3:P92,B255)+COUNTIF(P3:P92,C255)+COUNTIF(P3:P92,D255)+COUNTIF(P3:P92,E255)+COUNTIF(P3:P92,F255)+COUNTIF(P3:P92,G255)+COUNTIF(P3:P92,H255)+COUNTIF(P3:P92,I255)=5,
COUNTIF(P3:P92,A253)+COUNTIF(P3:P92,B253)+COUNTIF(P3:P92,C253)+COUNTIF(P3:P92,D253)+COUNTIF(P3:P92,E253)+COUNTIF(P3:P92,F253)+COUNTIF(P3:P92,G253)+COUNTIF(P3:P92,H253)+COUNTIF(P3:P92,I253)=5,
COUNTIF(P3:P92,A254)+COUNTIF(P3:P92,B254)+COUNTIF(P3:P92,C254)+COUNTIF(P3:P92,D254)+COUNTIF(P3:P92,E254)+COUNTIF(P3:P92,F254)+COUNTIF(P3:P92,G254)+COUNTIF(P3:P92,H254)+COUNTIF(P3:P92,I254)=5),"CARTON PLEIN",
IF(OR(AND(COUNTIF(P3:P92,A255)+COUNTIF(P3:P92,B255)+COUNTIF(P3:P92,C255)+COUNTIF(P3:P92,D255)+COUNTIF(P3:P92,E255)+COUNTIF(P3:P92,F255)+COUNTIF(P3:P92,G255)+COUNTIF(P3:P92,H255)+COUNTIF(P3:P92,I255)=5,
COUNTIF(P3:P92,A253)+COUNTIF(P3:P92,B253)+COUNTIF(P3:P92,C253)+COUNTIF(P3:P92,D253)+COUNTIF(P3:P92,E253)+COUNTIF(P3:P92,F253)+COUNTIF(P3:P92,G253)+COUNTIF(P3:P92,H253)+COUNTIF(P3:P92,I253)=5),
AND(COUNTIF(P3:P92,A253)+COUNTIF(P3:P92,B253)+COUNTIF(P3:P92,C253)+COUNTIF(P3:P92,D253)+COUNTIF(P3:P92,E253)+COUNTIF(P3:P92,F253)+COUNTIF(P3:P92,G253)+COUNTIF(P3:P92,H253)+COUNTIF(P3:P92,I253)=5,
COUNTIF(P3:P92,A254)+COUNTIF(P3:P92,B254)+COUNTIF(P3:P92,C254)+COUNTIF(P3:P92,D254)+COUNTIF(P3:P92,E254)+COUNTIF(P3:P92,F254)+COUNTIF(P3:P92,G254)+COUNTIF(P3:P92,H254)+COUNTIF(P3:P92,I254)=5),
AND(COUNTIF(P3:P92,A255)+COUNTIF(P3:P92,B255)+COUNTIF(P3:P92,C255)+COUNTIF(P3:P92,D255)+COUNTIF(P3:P92,E255)+COUNTIF(P3:P92,F255)+COUNTIF(P3:P92,G255)+COUNTIF(P3:P92,H255)+COUNTIF(P3:P92,I255)=5,
COUNTIF(P3:P92,A254)+COUNTIF(P3:P92,B254)+COUNTIF(P3:P92,C254)+COUNTIF(P3:P92,D254)+COUNTIF(P3:P92,E254)+COUNTIF(P3:P92,F254)+COUNTIF(P3:P92,G254)+COUNTIF(P3:P92,H254)+COUNTIF(P3:P92,I254)=5)),"DOUBLE QUINE",""))</f>
        <v/>
      </c>
      <c r="Q255" s="1"/>
    </row>
    <row r="256" spans="1:17" ht="12.75" customHeight="1" x14ac:dyDescent="0.25">
      <c r="B256">
        <v>14</v>
      </c>
      <c r="E256">
        <v>40</v>
      </c>
      <c r="F256">
        <v>57</v>
      </c>
      <c r="H256">
        <v>77</v>
      </c>
      <c r="I256">
        <v>83</v>
      </c>
      <c r="Q256" s="1"/>
    </row>
    <row r="257" spans="1:17" ht="12.75" customHeight="1" x14ac:dyDescent="0.25">
      <c r="B257">
        <v>15</v>
      </c>
      <c r="C257">
        <v>23</v>
      </c>
      <c r="E257">
        <v>46</v>
      </c>
      <c r="G257">
        <v>65</v>
      </c>
      <c r="H257">
        <v>78</v>
      </c>
      <c r="Q257" s="1"/>
    </row>
    <row r="258" spans="1:17" ht="12.75" customHeight="1" x14ac:dyDescent="0.25">
      <c r="A258">
        <v>4</v>
      </c>
      <c r="D258">
        <v>31</v>
      </c>
      <c r="F258">
        <v>50</v>
      </c>
      <c r="G258">
        <v>66</v>
      </c>
      <c r="I258">
        <v>81</v>
      </c>
      <c r="J258" s="2">
        <v>86</v>
      </c>
      <c r="K258" t="str">
        <f>IF(OR(COUNTIF(P3:P92,A258)+COUNTIF(P3:P92,B258)+COUNTIF(P3:P92,C258)+COUNTIF(P3:P92,D258)+COUNTIF(P3:P92,E258)+COUNTIF(P3:P92,F258)+COUNTIF(P3:P92,G258)+COUNTIF(P3:P92,H258)+COUNTIF(P3:P92,I258)=5,
COUNTIF(P3:P92,A256)+COUNTIF(P3:P92,B256)+COUNTIF(P3:P92,C256)+COUNTIF(P3:P92,D256)+COUNTIF(P3:P92,E256)+COUNTIF(P3:P92,F256)+COUNTIF(P3:P92,G256)+COUNTIF(P3:P92,H256)+COUNTIF(P3:P92,I256)=5,
COUNTIF(P3:P92,A257)+COUNTIF(P3:P92,B257)+COUNTIF(P3:P92,C257)+COUNTIF(P3:P92,D257)+COUNTIF(P3:P92,E257)+COUNTIF(P3:P92,F257)+COUNTIF(P3:P92,G257)+COUNTIF(P3:P92,H257)+COUNTIF(P3:P92,I257)=5),
"QUINE","")</f>
        <v/>
      </c>
      <c r="L258" t="str">
        <f>IF(AND(COUNTIF(P3:P92,A258)+COUNTIF(P3:P92,B258)+COUNTIF(P3:P92,C258)+COUNTIF(P3:P92,D258)+COUNTIF(P3:P92,E258)+COUNTIF(P3:P92,F258)+COUNTIF(P3:P92,G258)+COUNTIF(P3:P92,H258)+COUNTIF(P3:P92,I258)=5,
COUNTIF(P3:P92,A256)+COUNTIF(P3:P92,B256)+COUNTIF(P3:P92,C256)+COUNTIF(P3:P92,D256)+COUNTIF(P3:P92,E256)+COUNTIF(P3:P92,F256)+COUNTIF(P3:P92,G256)+COUNTIF(P3:P92,H256)+COUNTIF(P3:P92,I256)=5,
COUNTIF(P3:P92,A257)+COUNTIF(P3:P92,B257)+COUNTIF(P3:P92,C257)+COUNTIF(P3:P92,D257)+COUNTIF(P3:P92,E257)+COUNTIF(P3:P92,F257)+COUNTIF(P3:P92,G257)+COUNTIF(P3:P92,H257)+COUNTIF(P3:P92,I257)=5),"CARTON PLEIN",
IF(OR(AND(COUNTIF(P3:P92,A258)+COUNTIF(P3:P92,B258)+COUNTIF(P3:P92,C258)+COUNTIF(P3:P92,D258)+COUNTIF(P3:P92,E258)+COUNTIF(P3:P92,F258)+COUNTIF(P3:P92,G258)+COUNTIF(P3:P92,H258)+COUNTIF(P3:P92,I258)=5,
COUNTIF(P3:P92,A256)+COUNTIF(P3:P92,B256)+COUNTIF(P3:P92,C256)+COUNTIF(P3:P92,D256)+COUNTIF(P3:P92,E256)+COUNTIF(P3:P92,F256)+COUNTIF(P3:P92,G256)+COUNTIF(P3:P92,H256)+COUNTIF(P3:P92,I256)=5),
AND(COUNTIF(P3:P92,A256)+COUNTIF(P3:P92,B256)+COUNTIF(P3:P92,C256)+COUNTIF(P3:P92,D256)+COUNTIF(P3:P92,E256)+COUNTIF(P3:P92,F256)+COUNTIF(P3:P92,G256)+COUNTIF(P3:P92,H256)+COUNTIF(P3:P92,I256)=5,
COUNTIF(P3:P92,A257)+COUNTIF(P3:P92,B257)+COUNTIF(P3:P92,C257)+COUNTIF(P3:P92,D257)+COUNTIF(P3:P92,E257)+COUNTIF(P3:P92,F257)+COUNTIF(P3:P92,G257)+COUNTIF(P3:P92,H257)+COUNTIF(P3:P92,I257)=5),
AND(COUNTIF(P3:P92,A258)+COUNTIF(P3:P92,B258)+COUNTIF(P3:P92,C258)+COUNTIF(P3:P92,D258)+COUNTIF(P3:P92,E258)+COUNTIF(P3:P92,F258)+COUNTIF(P3:P92,G258)+COUNTIF(P3:P92,H258)+COUNTIF(P3:P92,I258)=5,
COUNTIF(P3:P92,A257)+COUNTIF(P3:P92,B257)+COUNTIF(P3:P92,C257)+COUNTIF(P3:P92,D257)+COUNTIF(P3:P92,E257)+COUNTIF(P3:P92,F257)+COUNTIF(P3:P92,G257)+COUNTIF(P3:P92,H257)+COUNTIF(P3:P92,I257)=5)),"DOUBLE QUINE",""))</f>
        <v/>
      </c>
      <c r="Q258" s="1"/>
    </row>
    <row r="259" spans="1:17" ht="12.75" customHeight="1" x14ac:dyDescent="0.25">
      <c r="B259">
        <v>17</v>
      </c>
      <c r="D259">
        <v>34</v>
      </c>
      <c r="F259">
        <v>54</v>
      </c>
      <c r="G259">
        <v>60</v>
      </c>
      <c r="I259">
        <v>86</v>
      </c>
      <c r="Q259" s="1"/>
    </row>
    <row r="260" spans="1:17" ht="12.75" customHeight="1" x14ac:dyDescent="0.25">
      <c r="B260">
        <v>11</v>
      </c>
      <c r="E260">
        <v>42</v>
      </c>
      <c r="F260">
        <v>58</v>
      </c>
      <c r="H260">
        <v>76</v>
      </c>
      <c r="I260">
        <v>85</v>
      </c>
      <c r="Q260" s="1"/>
    </row>
    <row r="261" spans="1:17" ht="12.75" customHeight="1" x14ac:dyDescent="0.25">
      <c r="A261">
        <v>7</v>
      </c>
      <c r="C261">
        <v>26</v>
      </c>
      <c r="D261">
        <v>30</v>
      </c>
      <c r="G261">
        <v>68</v>
      </c>
      <c r="H261">
        <v>79</v>
      </c>
      <c r="J261" s="2">
        <v>87</v>
      </c>
      <c r="K261" t="str">
        <f>IF(OR(COUNTIF(P3:P92,A261)+COUNTIF(P3:P92,B261)+COUNTIF(P3:P92,C261)+COUNTIF(P3:P92,D261)+COUNTIF(P3:P92,E261)+COUNTIF(P3:P92,F261)+COUNTIF(P3:P92,G261)+COUNTIF(P3:P92,H261)+COUNTIF(P3:P92,I261)=5,
COUNTIF(P3:P92,A259)+COUNTIF(P3:P92,B259)+COUNTIF(P3:P92,C259)+COUNTIF(P3:P92,D259)+COUNTIF(P3:P92,E259)+COUNTIF(P3:P92,F259)+COUNTIF(P3:P92,G259)+COUNTIF(P3:P92,H259)+COUNTIF(P3:P92,I259)=5,
COUNTIF(P3:P92,A260)+COUNTIF(P3:P92,B260)+COUNTIF(P3:P92,C260)+COUNTIF(P3:P92,D260)+COUNTIF(P3:P92,E260)+COUNTIF(P3:P92,F260)+COUNTIF(P3:P92,G260)+COUNTIF(P3:P92,H260)+COUNTIF(P3:P92,I260)=5),
"QUINE","")</f>
        <v/>
      </c>
      <c r="L261" t="str">
        <f>IF(AND(COUNTIF(P3:P92,A261)+COUNTIF(P3:P92,B261)+COUNTIF(P3:P92,C261)+COUNTIF(P3:P92,D261)+COUNTIF(P3:P92,E261)+COUNTIF(P3:P92,F261)+COUNTIF(P3:P92,G261)+COUNTIF(P3:P92,H261)+COUNTIF(P3:P92,I261)=5,
COUNTIF(P3:P92,A259)+COUNTIF(P3:P92,B259)+COUNTIF(P3:P92,C259)+COUNTIF(P3:P92,D259)+COUNTIF(P3:P92,E259)+COUNTIF(P3:P92,F259)+COUNTIF(P3:P92,G259)+COUNTIF(P3:P92,H259)+COUNTIF(P3:P92,I259)=5,
COUNTIF(P3:P92,A260)+COUNTIF(P3:P92,B260)+COUNTIF(P3:P92,C260)+COUNTIF(P3:P92,D260)+COUNTIF(P3:P92,E260)+COUNTIF(P3:P92,F260)+COUNTIF(P3:P92,G260)+COUNTIF(P3:P92,H260)+COUNTIF(P3:P92,I260)=5),"CARTON PLEIN",
IF(OR(AND(COUNTIF(P3:P92,A261)+COUNTIF(P3:P92,B261)+COUNTIF(P3:P92,C261)+COUNTIF(P3:P92,D261)+COUNTIF(P3:P92,E261)+COUNTIF(P3:P92,F261)+COUNTIF(P3:P92,G261)+COUNTIF(P3:P92,H261)+COUNTIF(P3:P92,I261)=5,
COUNTIF(P3:P92,A259)+COUNTIF(P3:P92,B259)+COUNTIF(P3:P92,C259)+COUNTIF(P3:P92,D259)+COUNTIF(P3:P92,E259)+COUNTIF(P3:P92,F259)+COUNTIF(P3:P92,G259)+COUNTIF(P3:P92,H259)+COUNTIF(P3:P92,I259)=5),
AND(COUNTIF(P3:P92,A259)+COUNTIF(P3:P92,B259)+COUNTIF(P3:P92,C259)+COUNTIF(P3:P92,D259)+COUNTIF(P3:P92,E259)+COUNTIF(P3:P92,F259)+COUNTIF(P3:P92,G259)+COUNTIF(P3:P92,H259)+COUNTIF(P3:P92,I259)=5,
COUNTIF(P3:P92,A260)+COUNTIF(P3:P92,B260)+COUNTIF(P3:P92,C260)+COUNTIF(P3:P92,D260)+COUNTIF(P3:P92,E260)+COUNTIF(P3:P92,F260)+COUNTIF(P3:P92,G260)+COUNTIF(P3:P92,H260)+COUNTIF(P3:P92,I260)=5),
AND(COUNTIF(P3:P92,A261)+COUNTIF(P3:P92,B261)+COUNTIF(P3:P92,C261)+COUNTIF(P3:P92,D261)+COUNTIF(P3:P92,E261)+COUNTIF(P3:P92,F261)+COUNTIF(P3:P92,G261)+COUNTIF(P3:P92,H261)+COUNTIF(P3:P92,I261)=5,
COUNTIF(P3:P92,A260)+COUNTIF(P3:P92,B260)+COUNTIF(P3:P92,C260)+COUNTIF(P3:P92,D260)+COUNTIF(P3:P92,E260)+COUNTIF(P3:P92,F260)+COUNTIF(P3:P92,G260)+COUNTIF(P3:P92,H260)+COUNTIF(P3:P92,I260)=5)),"DOUBLE QUINE",""))</f>
        <v/>
      </c>
      <c r="Q261" s="1"/>
    </row>
    <row r="262" spans="1:17" ht="12.75" customHeight="1" x14ac:dyDescent="0.25">
      <c r="B262">
        <v>19</v>
      </c>
      <c r="D262">
        <v>37</v>
      </c>
      <c r="E262">
        <v>49</v>
      </c>
      <c r="G262">
        <v>64</v>
      </c>
      <c r="H262">
        <v>70</v>
      </c>
      <c r="Q262" s="1"/>
    </row>
    <row r="263" spans="1:17" ht="12.75" customHeight="1" x14ac:dyDescent="0.25">
      <c r="A263">
        <v>5</v>
      </c>
      <c r="C263">
        <v>24</v>
      </c>
      <c r="E263">
        <v>45</v>
      </c>
      <c r="F263">
        <v>52</v>
      </c>
      <c r="I263">
        <v>82</v>
      </c>
      <c r="Q263" s="1"/>
    </row>
    <row r="264" spans="1:17" ht="12.75" customHeight="1" x14ac:dyDescent="0.25">
      <c r="A264">
        <v>8</v>
      </c>
      <c r="C264">
        <v>29</v>
      </c>
      <c r="D264">
        <v>32</v>
      </c>
      <c r="G264">
        <v>69</v>
      </c>
      <c r="I264">
        <v>89</v>
      </c>
      <c r="J264" s="2">
        <v>88</v>
      </c>
      <c r="K264" t="str">
        <f>IF(OR(COUNTIF(P3:P92,A264)+COUNTIF(P3:P92,B264)+COUNTIF(P3:P92,C264)+COUNTIF(P3:P92,D264)+COUNTIF(P3:P92,E264)+COUNTIF(P3:P92,F264)+COUNTIF(P3:P92,G264)+COUNTIF(P3:P92,H264)+COUNTIF(P3:P92,I264)=5,
COUNTIF(P3:P92,A262)+COUNTIF(P3:P92,B262)+COUNTIF(P3:P92,C262)+COUNTIF(P3:P92,D262)+COUNTIF(P3:P92,E262)+COUNTIF(P3:P92,F262)+COUNTIF(P3:P92,G262)+COUNTIF(P3:P92,H262)+COUNTIF(P3:P92,I262)=5,
COUNTIF(P3:P92,A263)+COUNTIF(P3:P92,B263)+COUNTIF(P3:P92,C263)+COUNTIF(P3:P92,D263)+COUNTIF(P3:P92,E263)+COUNTIF(P3:P92,F263)+COUNTIF(P3:P92,G263)+COUNTIF(P3:P92,H263)+COUNTIF(P3:P92,I263)=5),
"QUINE","")</f>
        <v/>
      </c>
      <c r="L264" t="str">
        <f>IF(AND(COUNTIF(P3:P92,A264)+COUNTIF(P3:P92,B264)+COUNTIF(P3:P92,C264)+COUNTIF(P3:P92,D264)+COUNTIF(P3:P92,E264)+COUNTIF(P3:P92,F264)+COUNTIF(P3:P92,G264)+COUNTIF(P3:P92,H264)+COUNTIF(P3:P92,I264)=5,
COUNTIF(P3:P92,A262)+COUNTIF(P3:P92,B262)+COUNTIF(P3:P92,C262)+COUNTIF(P3:P92,D262)+COUNTIF(P3:P92,E262)+COUNTIF(P3:P92,F262)+COUNTIF(P3:P92,G262)+COUNTIF(P3:P92,H262)+COUNTIF(P3:P92,I262)=5,
COUNTIF(P3:P92,A263)+COUNTIF(P3:P92,B263)+COUNTIF(P3:P92,C263)+COUNTIF(P3:P92,D263)+COUNTIF(P3:P92,E263)+COUNTIF(P3:P92,F263)+COUNTIF(P3:P92,G263)+COUNTIF(P3:P92,H263)+COUNTIF(P3:P92,I263)=5),"CARTON PLEIN",
IF(OR(AND(COUNTIF(P3:P92,A264)+COUNTIF(P3:P92,B264)+COUNTIF(P3:P92,C264)+COUNTIF(P3:P92,D264)+COUNTIF(P3:P92,E264)+COUNTIF(P3:P92,F264)+COUNTIF(P3:P92,G264)+COUNTIF(P3:P92,H264)+COUNTIF(P3:P92,I264)=5,
COUNTIF(P3:P92,A262)+COUNTIF(P3:P92,B262)+COUNTIF(P3:P92,C262)+COUNTIF(P3:P92,D262)+COUNTIF(P3:P92,E262)+COUNTIF(P3:P92,F262)+COUNTIF(P3:P92,G262)+COUNTIF(P3:P92,H262)+COUNTIF(P3:P92,I262)=5),
AND(COUNTIF(P3:P92,A262)+COUNTIF(P3:P92,B262)+COUNTIF(P3:P92,C262)+COUNTIF(P3:P92,D262)+COUNTIF(P3:P92,E262)+COUNTIF(P3:P92,F262)+COUNTIF(P3:P92,G262)+COUNTIF(P3:P92,H262)+COUNTIF(P3:P92,I262)=5,
COUNTIF(P3:P92,A263)+COUNTIF(P3:P92,B263)+COUNTIF(P3:P92,C263)+COUNTIF(P3:P92,D263)+COUNTIF(P3:P92,E263)+COUNTIF(P3:P92,F263)+COUNTIF(P3:P92,G263)+COUNTIF(P3:P92,H263)+COUNTIF(P3:P92,I263)=5),
AND(COUNTIF(P3:P92,A264)+COUNTIF(P3:P92,B264)+COUNTIF(P3:P92,C264)+COUNTIF(P3:P92,D264)+COUNTIF(P3:P92,E264)+COUNTIF(P3:P92,F264)+COUNTIF(P3:P92,G264)+COUNTIF(P3:P92,H264)+COUNTIF(P3:P92,I264)=5,
COUNTIF(P3:P92,A263)+COUNTIF(P3:P92,B263)+COUNTIF(P3:P92,C263)+COUNTIF(P3:P92,D263)+COUNTIF(P3:P92,E263)+COUNTIF(P3:P92,F263)+COUNTIF(P3:P92,G263)+COUNTIF(P3:P92,H263)+COUNTIF(P3:P92,I263)=5)),"DOUBLE QUINE",""))</f>
        <v/>
      </c>
      <c r="Q264" s="1"/>
    </row>
    <row r="265" spans="1:17" ht="12.75" customHeight="1" x14ac:dyDescent="0.25">
      <c r="A265">
        <v>1</v>
      </c>
      <c r="B265">
        <v>10</v>
      </c>
      <c r="D265">
        <v>38</v>
      </c>
      <c r="F265">
        <v>51</v>
      </c>
      <c r="H265">
        <v>74</v>
      </c>
      <c r="Q265" s="1"/>
    </row>
    <row r="266" spans="1:17" ht="12.75" customHeight="1" x14ac:dyDescent="0.25">
      <c r="B266">
        <v>18</v>
      </c>
      <c r="C266">
        <v>22</v>
      </c>
      <c r="E266">
        <v>48</v>
      </c>
      <c r="F266">
        <v>59</v>
      </c>
      <c r="I266">
        <v>87</v>
      </c>
      <c r="Q266" s="1"/>
    </row>
    <row r="267" spans="1:17" ht="12.75" customHeight="1" x14ac:dyDescent="0.25">
      <c r="A267">
        <v>9</v>
      </c>
      <c r="C267">
        <v>25</v>
      </c>
      <c r="E267">
        <v>43</v>
      </c>
      <c r="G267">
        <v>62</v>
      </c>
      <c r="H267">
        <v>75</v>
      </c>
      <c r="J267" s="2">
        <v>89</v>
      </c>
      <c r="K267" t="str">
        <f>IF(OR(COUNTIF(P3:P92,A267)+COUNTIF(P3:P92,B267)+COUNTIF(P3:P92,C267)+COUNTIF(P3:P92,D267)+COUNTIF(P3:P92,E267)+COUNTIF(P3:P92,F267)+COUNTIF(P3:P92,G267)+COUNTIF(P3:P92,H267)+COUNTIF(P3:P92,I267)=5,
COUNTIF(P3:P92,A265)+COUNTIF(P3:P92,B265)+COUNTIF(P3:P92,C265)+COUNTIF(P3:P92,D265)+COUNTIF(P3:P92,E265)+COUNTIF(P3:P92,F265)+COUNTIF(P3:P92,G265)+COUNTIF(P3:P92,H265)+COUNTIF(P3:P92,I265)=5,
COUNTIF(P3:P92,A266)+COUNTIF(P3:P92,B266)+COUNTIF(P3:P92,C266)+COUNTIF(P3:P92,D266)+COUNTIF(P3:P92,E266)+COUNTIF(P3:P92,F266)+COUNTIF(P3:P92,G266)+COUNTIF(P3:P92,H266)+COUNTIF(P3:P92,I266)=5),
"QUINE","")</f>
        <v/>
      </c>
      <c r="L267" t="str">
        <f>IF(AND(COUNTIF(P3:P92,A267)+COUNTIF(P3:P92,B267)+COUNTIF(P3:P92,C267)+COUNTIF(P3:P92,D267)+COUNTIF(P3:P92,E267)+COUNTIF(P3:P92,F267)+COUNTIF(P3:P92,G267)+COUNTIF(P3:P92,H267)+COUNTIF(P3:P92,I267)=5,
COUNTIF(P3:P92,A265)+COUNTIF(P3:P92,B265)+COUNTIF(P3:P92,C265)+COUNTIF(P3:P92,D265)+COUNTIF(P3:P92,E265)+COUNTIF(P3:P92,F265)+COUNTIF(P3:P92,G265)+COUNTIF(P3:P92,H265)+COUNTIF(P3:P92,I265)=5,
COUNTIF(P3:P92,A266)+COUNTIF(P3:P92,B266)+COUNTIF(P3:P92,C266)+COUNTIF(P3:P92,D266)+COUNTIF(P3:P92,E266)+COUNTIF(P3:P92,F266)+COUNTIF(P3:P92,G266)+COUNTIF(P3:P92,H266)+COUNTIF(P3:P92,I266)=5),"CARTON PLEIN",
IF(OR(AND(COUNTIF(P3:P92,A267)+COUNTIF(P3:P92,B267)+COUNTIF(P3:P92,C267)+COUNTIF(P3:P92,D267)+COUNTIF(P3:P92,E267)+COUNTIF(P3:P92,F267)+COUNTIF(P3:P92,G267)+COUNTIF(P3:P92,H267)+COUNTIF(P3:P92,I267)=5,
COUNTIF(P3:P92,A265)+COUNTIF(P3:P92,B265)+COUNTIF(P3:P92,C265)+COUNTIF(P3:P92,D265)+COUNTIF(P3:P92,E265)+COUNTIF(P3:P92,F265)+COUNTIF(P3:P92,G265)+COUNTIF(P3:P92,H265)+COUNTIF(P3:P92,I265)=5),
AND(COUNTIF(P3:P92,A265)+COUNTIF(P3:P92,B265)+COUNTIF(P3:P92,C265)+COUNTIF(P3:P92,D265)+COUNTIF(P3:P92,E265)+COUNTIF(P3:P92,F265)+COUNTIF(P3:P92,G265)+COUNTIF(P3:P92,H265)+COUNTIF(P3:P92,I265)=5,
COUNTIF(P3:P92,A266)+COUNTIF(P3:P92,B266)+COUNTIF(P3:P92,C266)+COUNTIF(P3:P92,D266)+COUNTIF(P3:P92,E266)+COUNTIF(P3:P92,F266)+COUNTIF(P3:P92,G266)+COUNTIF(P3:P92,H266)+COUNTIF(P3:P92,I266)=5),
AND(COUNTIF(P3:P92,A267)+COUNTIF(P3:P92,B267)+COUNTIF(P3:P92,C267)+COUNTIF(P3:P92,D267)+COUNTIF(P3:P92,E267)+COUNTIF(P3:P92,F267)+COUNTIF(P3:P92,G267)+COUNTIF(P3:P92,H267)+COUNTIF(P3:P92,I267)=5,
COUNTIF(P3:P92,A266)+COUNTIF(P3:P92,B266)+COUNTIF(P3:P92,C266)+COUNTIF(P3:P92,D266)+COUNTIF(P3:P92,E266)+COUNTIF(P3:P92,F266)+COUNTIF(P3:P92,G266)+COUNTIF(P3:P92,H266)+COUNTIF(P3:P92,I266)=5)),"DOUBLE QUINE",""))</f>
        <v/>
      </c>
      <c r="Q267" s="1"/>
    </row>
    <row r="268" spans="1:17" ht="12.75" customHeight="1" x14ac:dyDescent="0.25">
      <c r="A268">
        <v>3</v>
      </c>
      <c r="B268">
        <v>13</v>
      </c>
      <c r="D268">
        <v>35</v>
      </c>
      <c r="F268">
        <v>56</v>
      </c>
      <c r="I268">
        <v>88</v>
      </c>
      <c r="Q268" s="1"/>
    </row>
    <row r="269" spans="1:17" ht="12.75" customHeight="1" x14ac:dyDescent="0.25">
      <c r="A269">
        <v>2</v>
      </c>
      <c r="C269">
        <v>27</v>
      </c>
      <c r="D269">
        <v>39</v>
      </c>
      <c r="G269">
        <v>67</v>
      </c>
      <c r="H269">
        <v>73</v>
      </c>
      <c r="Q269" s="1"/>
    </row>
    <row r="270" spans="1:17" ht="12.75" customHeight="1" x14ac:dyDescent="0.25">
      <c r="B270">
        <v>16</v>
      </c>
      <c r="C270">
        <v>21</v>
      </c>
      <c r="E270">
        <v>44</v>
      </c>
      <c r="G270">
        <v>63</v>
      </c>
      <c r="I270">
        <v>80</v>
      </c>
      <c r="J270" s="2">
        <v>90</v>
      </c>
      <c r="K270" t="str">
        <f>IF(OR(COUNTIF(P3:P92,A270)+COUNTIF(P3:P92,B270)+COUNTIF(P3:P92,C270)+COUNTIF(P3:P92,D270)+COUNTIF(P3:P92,E270)+COUNTIF(P3:P92,F270)+COUNTIF(P3:P92,G270)+COUNTIF(P3:P92,H270)+COUNTIF(P3:P92,I270)=5,
COUNTIF(P3:P92,A268)+COUNTIF(P3:P92,B268)+COUNTIF(P3:P92,C268)+COUNTIF(P3:P92,D268)+COUNTIF(P3:P92,E268)+COUNTIF(P3:P92,F268)+COUNTIF(P3:P92,G268)+COUNTIF(P3:P92,H268)+COUNTIF(P3:P92,I268)=5,
COUNTIF(P3:P92,A269)+COUNTIF(P3:P92,B269)+COUNTIF(P3:P92,C269)+COUNTIF(P3:P92,D269)+COUNTIF(P3:P92,E269)+COUNTIF(P3:P92,F269)+COUNTIF(P3:P92,G269)+COUNTIF(P3:P92,H269)+COUNTIF(P3:P92,I269)=5),
"QUINE","")</f>
        <v/>
      </c>
      <c r="L270" t="str">
        <f>IF(AND(COUNTIF(P3:P92,A270)+COUNTIF(P3:P92,B270)+COUNTIF(P3:P92,C270)+COUNTIF(P3:P92,D270)+COUNTIF(P3:P92,E270)+COUNTIF(P3:P92,F270)+COUNTIF(P3:P92,G270)+COUNTIF(P3:P92,H270)+COUNTIF(P3:P92,I270)=5,
COUNTIF(P3:P92,A268)+COUNTIF(P3:P92,B268)+COUNTIF(P3:P92,C268)+COUNTIF(P3:P92,D268)+COUNTIF(P3:P92,E268)+COUNTIF(P3:P92,F268)+COUNTIF(P3:P92,G268)+COUNTIF(P3:P92,H268)+COUNTIF(P3:P92,I268)=5,
COUNTIF(P3:P92,A269)+COUNTIF(P3:P92,B269)+COUNTIF(P3:P92,C269)+COUNTIF(P3:P92,D269)+COUNTIF(P3:P92,E269)+COUNTIF(P3:P92,F269)+COUNTIF(P3:P92,G269)+COUNTIF(P3:P92,H269)+COUNTIF(P3:P92,I269)=5),"CARTON PLEIN",
IF(OR(AND(COUNTIF(P3:P92,A270)+COUNTIF(P3:P92,B270)+COUNTIF(P3:P92,C270)+COUNTIF(P3:P92,D270)+COUNTIF(P3:P92,E270)+COUNTIF(P3:P92,F270)+COUNTIF(P3:P92,G270)+COUNTIF(P3:P92,H270)+COUNTIF(P3:P92,I270)=5,
COUNTIF(P3:P92,A268)+COUNTIF(P3:P92,B268)+COUNTIF(P3:P92,C268)+COUNTIF(P3:P92,D268)+COUNTIF(P3:P92,E268)+COUNTIF(P3:P92,F268)+COUNTIF(P3:P92,G268)+COUNTIF(P3:P92,H268)+COUNTIF(P3:P92,I268)=5),
AND(COUNTIF(P3:P92,A268)+COUNTIF(P3:P92,B268)+COUNTIF(P3:P92,C268)+COUNTIF(P3:P92,D268)+COUNTIF(P3:P92,E268)+COUNTIF(P3:P92,F268)+COUNTIF(P3:P92,G268)+COUNTIF(P3:P92,H268)+COUNTIF(P3:P92,I268)=5,
COUNTIF(P3:P92,A269)+COUNTIF(P3:P92,B269)+COUNTIF(P3:P92,C269)+COUNTIF(P3:P92,D269)+COUNTIF(P3:P92,E269)+COUNTIF(P3:P92,F269)+COUNTIF(P3:P92,G269)+COUNTIF(P3:P92,H269)+COUNTIF(P3:P92,I269)=5),
AND(COUNTIF(P3:P92,A270)+COUNTIF(P3:P92,B270)+COUNTIF(P3:P92,C270)+COUNTIF(P3:P92,D270)+COUNTIF(P3:P92,E270)+COUNTIF(P3:P92,F270)+COUNTIF(P3:P92,G270)+COUNTIF(P3:P92,H270)+COUNTIF(P3:P92,I270)=5,
COUNTIF(P3:P92,A269)+COUNTIF(P3:P92,B269)+COUNTIF(P3:P92,C269)+COUNTIF(P3:P92,D269)+COUNTIF(P3:P92,E269)+COUNTIF(P3:P92,F269)+COUNTIF(P3:P92,G269)+COUNTIF(P3:P92,H269)+COUNTIF(P3:P92,I269)=5)),"DOUBLE QUINE",""))</f>
        <v/>
      </c>
      <c r="Q270" s="1"/>
    </row>
    <row r="271" spans="1:17" ht="12.75" customHeight="1" x14ac:dyDescent="0.25">
      <c r="A271">
        <v>8</v>
      </c>
      <c r="D271">
        <v>39</v>
      </c>
      <c r="E271">
        <v>45</v>
      </c>
      <c r="G271">
        <v>68</v>
      </c>
      <c r="H271">
        <v>74</v>
      </c>
      <c r="Q271" s="1"/>
    </row>
    <row r="272" spans="1:17" ht="12.75" customHeight="1" x14ac:dyDescent="0.25">
      <c r="B272">
        <v>14</v>
      </c>
      <c r="D272">
        <v>30</v>
      </c>
      <c r="F272">
        <v>59</v>
      </c>
      <c r="G272">
        <v>65</v>
      </c>
      <c r="I272">
        <v>87</v>
      </c>
      <c r="Q272" s="1"/>
    </row>
    <row r="273" spans="1:17" ht="12.75" customHeight="1" x14ac:dyDescent="0.25">
      <c r="C273">
        <v>24</v>
      </c>
      <c r="E273">
        <v>48</v>
      </c>
      <c r="F273">
        <v>53</v>
      </c>
      <c r="H273">
        <v>79</v>
      </c>
      <c r="I273">
        <v>82</v>
      </c>
      <c r="J273" s="2">
        <v>91</v>
      </c>
      <c r="K273" t="str">
        <f>IF(OR(COUNTIF(P3:P92,A273)+COUNTIF(P3:P92,B273)+COUNTIF(P3:P92,C273)+COUNTIF(P3:P92,D273)+COUNTIF(P3:P92,E273)+COUNTIF(P3:P92,F273)+COUNTIF(P3:P92,G273)+COUNTIF(P3:P92,H273)+COUNTIF(P3:P92,I273)=5,
COUNTIF(P3:P92,A271)+COUNTIF(P3:P92,B271)+COUNTIF(P3:P92,C271)+COUNTIF(P3:P92,D271)+COUNTIF(P3:P92,E271)+COUNTIF(P3:P92,F271)+COUNTIF(P3:P92,G271)+COUNTIF(P3:P92,H271)+COUNTIF(P3:P92,I271)=5,
COUNTIF(P3:P92,A272)+COUNTIF(P3:P92,B272)+COUNTIF(P3:P92,C272)+COUNTIF(P3:P92,D272)+COUNTIF(P3:P92,E272)+COUNTIF(P3:P92,F272)+COUNTIF(P3:P92,G272)+COUNTIF(P3:P92,H272)+COUNTIF(P3:P92,I272)=5),
"QUINE","")</f>
        <v/>
      </c>
      <c r="L273" t="str">
        <f>IF(AND(COUNTIF(P3:P92,A273)+COUNTIF(P3:P92,B273)+COUNTIF(P3:P92,C273)+COUNTIF(P3:P92,D273)+COUNTIF(P3:P92,E273)+COUNTIF(P3:P92,F273)+COUNTIF(P3:P92,G273)+COUNTIF(P3:P92,H273)+COUNTIF(P3:P92,I273)=5,
COUNTIF(P3:P92,A271)+COUNTIF(P3:P92,B271)+COUNTIF(P3:P92,C271)+COUNTIF(P3:P92,D271)+COUNTIF(P3:P92,E271)+COUNTIF(P3:P92,F271)+COUNTIF(P3:P92,G271)+COUNTIF(P3:P92,H271)+COUNTIF(P3:P92,I271)=5,
COUNTIF(P3:P92,A272)+COUNTIF(P3:P92,B272)+COUNTIF(P3:P92,C272)+COUNTIF(P3:P92,D272)+COUNTIF(P3:P92,E272)+COUNTIF(P3:P92,F272)+COUNTIF(P3:P92,G272)+COUNTIF(P3:P92,H272)+COUNTIF(P3:P92,I272)=5),"CARTON PLEIN",
IF(OR(AND(COUNTIF(P3:P92,A273)+COUNTIF(P3:P92,B273)+COUNTIF(P3:P92,C273)+COUNTIF(P3:P92,D273)+COUNTIF(P3:P92,E273)+COUNTIF(P3:P92,F273)+COUNTIF(P3:P92,G273)+COUNTIF(P3:P92,H273)+COUNTIF(P3:P92,I273)=5,
COUNTIF(P3:P92,A271)+COUNTIF(P3:P92,B271)+COUNTIF(P3:P92,C271)+COUNTIF(P3:P92,D271)+COUNTIF(P3:P92,E271)+COUNTIF(P3:P92,F271)+COUNTIF(P3:P92,G271)+COUNTIF(P3:P92,H271)+COUNTIF(P3:P92,I271)=5),
AND(COUNTIF(P3:P92,A271)+COUNTIF(P3:P92,B271)+COUNTIF(P3:P92,C271)+COUNTIF(P3:P92,D271)+COUNTIF(P3:P92,E271)+COUNTIF(P3:P92,F271)+COUNTIF(P3:P92,G271)+COUNTIF(P3:P92,H271)+COUNTIF(P3:P92,I271)=5,
COUNTIF(P3:P92,A272)+COUNTIF(P3:P92,B272)+COUNTIF(P3:P92,C272)+COUNTIF(P3:P92,D272)+COUNTIF(P3:P92,E272)+COUNTIF(P3:P92,F272)+COUNTIF(P3:P92,G272)+COUNTIF(P3:P92,H272)+COUNTIF(P3:P92,I272)=5),
AND(COUNTIF(P3:P92,A273)+COUNTIF(P3:P92,B273)+COUNTIF(P3:P92,C273)+COUNTIF(P3:P92,D273)+COUNTIF(P3:P92,E273)+COUNTIF(P3:P92,F273)+COUNTIF(P3:P92,G273)+COUNTIF(P3:P92,H273)+COUNTIF(P3:P92,I273)=5,
COUNTIF(P3:P92,A272)+COUNTIF(P3:P92,B272)+COUNTIF(P3:P92,C272)+COUNTIF(P3:P92,D272)+COUNTIF(P3:P92,E272)+COUNTIF(P3:P92,F272)+COUNTIF(P3:P92,G272)+COUNTIF(P3:P92,H272)+COUNTIF(P3:P92,I272)=5)),"DOUBLE QUINE",""))</f>
        <v/>
      </c>
      <c r="Q273" s="1"/>
    </row>
    <row r="274" spans="1:17" ht="12.75" customHeight="1" x14ac:dyDescent="0.25">
      <c r="B274">
        <v>12</v>
      </c>
      <c r="D274">
        <v>35</v>
      </c>
      <c r="E274">
        <v>44</v>
      </c>
      <c r="G274">
        <v>64</v>
      </c>
      <c r="H274">
        <v>71</v>
      </c>
      <c r="Q274" s="1"/>
    </row>
    <row r="275" spans="1:17" ht="12.75" customHeight="1" x14ac:dyDescent="0.25">
      <c r="A275">
        <v>5</v>
      </c>
      <c r="C275">
        <v>25</v>
      </c>
      <c r="F275">
        <v>50</v>
      </c>
      <c r="G275">
        <v>61</v>
      </c>
      <c r="I275">
        <v>81</v>
      </c>
      <c r="Q275" s="1"/>
    </row>
    <row r="276" spans="1:17" ht="12.75" customHeight="1" x14ac:dyDescent="0.25">
      <c r="B276">
        <v>18</v>
      </c>
      <c r="C276">
        <v>26</v>
      </c>
      <c r="F276">
        <v>56</v>
      </c>
      <c r="H276">
        <v>72</v>
      </c>
      <c r="I276">
        <v>83</v>
      </c>
      <c r="J276" s="2">
        <v>92</v>
      </c>
      <c r="K276" t="str">
        <f>IF(OR(COUNTIF(P3:P92,A276)+COUNTIF(P3:P92,B276)+COUNTIF(P3:P92,C276)+COUNTIF(P3:P92,D276)+COUNTIF(P3:P92,E276)+COUNTIF(P3:P92,F276)+COUNTIF(P3:P92,G276)+COUNTIF(P3:P92,H276)+COUNTIF(P3:P92,I276)=5,
COUNTIF(P3:P92,A274)+COUNTIF(P3:P92,B274)+COUNTIF(P3:P92,C274)+COUNTIF(P3:P92,D274)+COUNTIF(P3:P92,E274)+COUNTIF(P3:P92,F274)+COUNTIF(P3:P92,G274)+COUNTIF(P3:P92,H274)+COUNTIF(P3:P92,I274)=5,
COUNTIF(P3:P92,A275)+COUNTIF(P3:P92,B275)+COUNTIF(P3:P92,C275)+COUNTIF(P3:P92,D275)+COUNTIF(P3:P92,E275)+COUNTIF(P3:P92,F275)+COUNTIF(P3:P92,G275)+COUNTIF(P3:P92,H275)+COUNTIF(P3:P92,I275)=5),
"QUINE","")</f>
        <v/>
      </c>
      <c r="L276" t="str">
        <f>IF(AND(COUNTIF(P3:P92,A276)+COUNTIF(P3:P92,B276)+COUNTIF(P3:P92,C276)+COUNTIF(P3:P92,D276)+COUNTIF(P3:P92,E276)+COUNTIF(P3:P92,F276)+COUNTIF(P3:P92,G276)+COUNTIF(P3:P92,H276)+COUNTIF(P3:P92,I276)=5,
COUNTIF(P3:P92,A274)+COUNTIF(P3:P92,B274)+COUNTIF(P3:P92,C274)+COUNTIF(P3:P92,D274)+COUNTIF(P3:P92,E274)+COUNTIF(P3:P92,F274)+COUNTIF(P3:P92,G274)+COUNTIF(P3:P92,H274)+COUNTIF(P3:P92,I274)=5,
COUNTIF(P3:P92,A275)+COUNTIF(P3:P92,B275)+COUNTIF(P3:P92,C275)+COUNTIF(P3:P92,D275)+COUNTIF(P3:P92,E275)+COUNTIF(P3:P92,F275)+COUNTIF(P3:P92,G275)+COUNTIF(P3:P92,H275)+COUNTIF(P3:P92,I275)=5),"CARTON PLEIN",
IF(OR(AND(COUNTIF(P3:P92,A276)+COUNTIF(P3:P92,B276)+COUNTIF(P3:P92,C276)+COUNTIF(P3:P92,D276)+COUNTIF(P3:P92,E276)+COUNTIF(P3:P92,F276)+COUNTIF(P3:P92,G276)+COUNTIF(P3:P92,H276)+COUNTIF(P3:P92,I276)=5,
COUNTIF(P3:P92,A274)+COUNTIF(P3:P92,B274)+COUNTIF(P3:P92,C274)+COUNTIF(P3:P92,D274)+COUNTIF(P3:P92,E274)+COUNTIF(P3:P92,F274)+COUNTIF(P3:P92,G274)+COUNTIF(P3:P92,H274)+COUNTIF(P3:P92,I274)=5),
AND(COUNTIF(P3:P92,A274)+COUNTIF(P3:P92,B274)+COUNTIF(P3:P92,C274)+COUNTIF(P3:P92,D274)+COUNTIF(P3:P92,E274)+COUNTIF(P3:P92,F274)+COUNTIF(P3:P92,G274)+COUNTIF(P3:P92,H274)+COUNTIF(P3:P92,I274)=5,
COUNTIF(P3:P92,A275)+COUNTIF(P3:P92,B275)+COUNTIF(P3:P92,C275)+COUNTIF(P3:P92,D275)+COUNTIF(P3:P92,E275)+COUNTIF(P3:P92,F275)+COUNTIF(P3:P92,G275)+COUNTIF(P3:P92,H275)+COUNTIF(P3:P92,I275)=5),
AND(COUNTIF(P3:P92,A276)+COUNTIF(P3:P92,B276)+COUNTIF(P3:P92,C276)+COUNTIF(P3:P92,D276)+COUNTIF(P3:P92,E276)+COUNTIF(P3:P92,F276)+COUNTIF(P3:P92,G276)+COUNTIF(P3:P92,H276)+COUNTIF(P3:P92,I276)=5,
COUNTIF(P3:P92,A275)+COUNTIF(P3:P92,B275)+COUNTIF(P3:P92,C275)+COUNTIF(P3:P92,D275)+COUNTIF(P3:P92,E275)+COUNTIF(P3:P92,F275)+COUNTIF(P3:P92,G275)+COUNTIF(P3:P92,H275)+COUNTIF(P3:P92,I275)=5)),"DOUBLE QUINE",""))</f>
        <v/>
      </c>
      <c r="Q276" s="1"/>
    </row>
    <row r="277" spans="1:17" ht="12.75" customHeight="1" x14ac:dyDescent="0.25">
      <c r="A277">
        <v>2</v>
      </c>
      <c r="B277">
        <v>10</v>
      </c>
      <c r="D277">
        <v>32</v>
      </c>
      <c r="E277">
        <v>43</v>
      </c>
      <c r="G277">
        <v>62</v>
      </c>
      <c r="Q277" s="1"/>
    </row>
    <row r="278" spans="1:17" ht="12.75" customHeight="1" x14ac:dyDescent="0.25">
      <c r="C278">
        <v>27</v>
      </c>
      <c r="D278">
        <v>37</v>
      </c>
      <c r="F278">
        <v>55</v>
      </c>
      <c r="H278">
        <v>73</v>
      </c>
      <c r="I278">
        <v>84</v>
      </c>
      <c r="Q278" s="1"/>
    </row>
    <row r="279" spans="1:17" ht="12.75" customHeight="1" x14ac:dyDescent="0.25">
      <c r="B279">
        <v>16</v>
      </c>
      <c r="C279">
        <v>23</v>
      </c>
      <c r="E279">
        <v>46</v>
      </c>
      <c r="F279">
        <v>54</v>
      </c>
      <c r="I279">
        <v>88</v>
      </c>
      <c r="J279" s="2">
        <v>93</v>
      </c>
      <c r="K279" t="str">
        <f>IF(OR(COUNTIF(P3:P92,A279)+COUNTIF(P3:P92,B279)+COUNTIF(P3:P92,C279)+COUNTIF(P3:P92,D279)+COUNTIF(P3:P92,E279)+COUNTIF(P3:P92,F279)+COUNTIF(P3:P92,G279)+COUNTIF(P3:P92,H279)+COUNTIF(P3:P92,I279)=5,
COUNTIF(P3:P92,A277)+COUNTIF(P3:P92,B277)+COUNTIF(P3:P92,C277)+COUNTIF(P3:P92,D277)+COUNTIF(P3:P92,E277)+COUNTIF(P3:P92,F277)+COUNTIF(P3:P92,G277)+COUNTIF(P3:P92,H277)+COUNTIF(P3:P92,I277)=5,
COUNTIF(P3:P92,A278)+COUNTIF(P3:P92,B278)+COUNTIF(P3:P92,C278)+COUNTIF(P3:P92,D278)+COUNTIF(P3:P92,E278)+COUNTIF(P3:P92,F278)+COUNTIF(P3:P92,G278)+COUNTIF(P3:P92,H278)+COUNTIF(P3:P92,I278)=5),
"QUINE","")</f>
        <v/>
      </c>
      <c r="L279" t="str">
        <f>IF(AND(COUNTIF(P3:P92,A279)+COUNTIF(P3:P92,B279)+COUNTIF(P3:P92,C279)+COUNTIF(P3:P92,D279)+COUNTIF(P3:P92,E279)+COUNTIF(P3:P92,F279)+COUNTIF(P3:P92,G279)+COUNTIF(P3:P92,H279)+COUNTIF(P3:P92,I279)=5,
COUNTIF(P3:P92,A277)+COUNTIF(P3:P92,B277)+COUNTIF(P3:P92,C277)+COUNTIF(P3:P92,D277)+COUNTIF(P3:P92,E277)+COUNTIF(P3:P92,F277)+COUNTIF(P3:P92,G277)+COUNTIF(P3:P92,H277)+COUNTIF(P3:P92,I277)=5,
COUNTIF(P3:P92,A278)+COUNTIF(P3:P92,B278)+COUNTIF(P3:P92,C278)+COUNTIF(P3:P92,D278)+COUNTIF(P3:P92,E278)+COUNTIF(P3:P92,F278)+COUNTIF(P3:P92,G278)+COUNTIF(P3:P92,H278)+COUNTIF(P3:P92,I278)=5),"CARTON PLEIN",
IF(OR(AND(COUNTIF(P3:P92,A279)+COUNTIF(P3:P92,B279)+COUNTIF(P3:P92,C279)+COUNTIF(P3:P92,D279)+COUNTIF(P3:P92,E279)+COUNTIF(P3:P92,F279)+COUNTIF(P3:P92,G279)+COUNTIF(P3:P92,H279)+COUNTIF(P3:P92,I279)=5,
COUNTIF(P3:P92,A277)+COUNTIF(P3:P92,B277)+COUNTIF(P3:P92,C277)+COUNTIF(P3:P92,D277)+COUNTIF(P3:P92,E277)+COUNTIF(P3:P92,F277)+COUNTIF(P3:P92,G277)+COUNTIF(P3:P92,H277)+COUNTIF(P3:P92,I277)=5),
AND(COUNTIF(P3:P92,A277)+COUNTIF(P3:P92,B277)+COUNTIF(P3:P92,C277)+COUNTIF(P3:P92,D277)+COUNTIF(P3:P92,E277)+COUNTIF(P3:P92,F277)+COUNTIF(P3:P92,G277)+COUNTIF(P3:P92,H277)+COUNTIF(P3:P92,I277)=5,
COUNTIF(P3:P92,A278)+COUNTIF(P3:P92,B278)+COUNTIF(P3:P92,C278)+COUNTIF(P3:P92,D278)+COUNTIF(P3:P92,E278)+COUNTIF(P3:P92,F278)+COUNTIF(P3:P92,G278)+COUNTIF(P3:P92,H278)+COUNTIF(P3:P92,I278)=5),
AND(COUNTIF(P3:P92,A279)+COUNTIF(P3:P92,B279)+COUNTIF(P3:P92,C279)+COUNTIF(P3:P92,D279)+COUNTIF(P3:P92,E279)+COUNTIF(P3:P92,F279)+COUNTIF(P3:P92,G279)+COUNTIF(P3:P92,H279)+COUNTIF(P3:P92,I279)=5,
COUNTIF(P3:P92,A278)+COUNTIF(P3:P92,B278)+COUNTIF(P3:P92,C278)+COUNTIF(P3:P92,D278)+COUNTIF(P3:P92,E278)+COUNTIF(P3:P92,F278)+COUNTIF(P3:P92,G278)+COUNTIF(P3:P92,H278)+COUNTIF(P3:P92,I278)=5)),"DOUBLE QUINE",""))</f>
        <v/>
      </c>
      <c r="Q279" s="1"/>
    </row>
    <row r="280" spans="1:17" ht="12.75" customHeight="1" x14ac:dyDescent="0.25">
      <c r="A280">
        <v>7</v>
      </c>
      <c r="C280">
        <v>20</v>
      </c>
      <c r="E280">
        <v>40</v>
      </c>
      <c r="F280">
        <v>57</v>
      </c>
      <c r="H280">
        <v>76</v>
      </c>
      <c r="Q280" s="1"/>
    </row>
    <row r="281" spans="1:17" ht="12.75" customHeight="1" x14ac:dyDescent="0.25">
      <c r="B281">
        <v>19</v>
      </c>
      <c r="D281">
        <v>31</v>
      </c>
      <c r="E281">
        <v>41</v>
      </c>
      <c r="G281">
        <v>63</v>
      </c>
      <c r="I281">
        <v>89</v>
      </c>
      <c r="Q281" s="1"/>
    </row>
    <row r="282" spans="1:17" ht="12.75" customHeight="1" x14ac:dyDescent="0.25">
      <c r="A282">
        <v>1</v>
      </c>
      <c r="C282">
        <v>21</v>
      </c>
      <c r="D282">
        <v>36</v>
      </c>
      <c r="F282">
        <v>52</v>
      </c>
      <c r="G282">
        <v>66</v>
      </c>
      <c r="J282" s="2">
        <v>94</v>
      </c>
      <c r="K282" t="str">
        <f>IF(OR(COUNTIF(P3:P92,A282)+COUNTIF(P3:P92,B282)+COUNTIF(P3:P92,C282)+COUNTIF(P3:P92,D282)+COUNTIF(P3:P92,E282)+COUNTIF(P3:P92,F282)+COUNTIF(P3:P92,G282)+COUNTIF(P3:P92,H282)+COUNTIF(P3:P92,I282)=5,
COUNTIF(P3:P92,A280)+COUNTIF(P3:P92,B280)+COUNTIF(P3:P92,C280)+COUNTIF(P3:P92,D280)+COUNTIF(P3:P92,E280)+COUNTIF(P3:P92,F280)+COUNTIF(P3:P92,G280)+COUNTIF(P3:P92,H280)+COUNTIF(P3:P92,I280)=5,
COUNTIF(P3:P92,A281)+COUNTIF(P3:P92,B281)+COUNTIF(P3:P92,C281)+COUNTIF(P3:P92,D281)+COUNTIF(P3:P92,E281)+COUNTIF(P3:P92,F281)+COUNTIF(P3:P92,G281)+COUNTIF(P3:P92,H281)+COUNTIF(P3:P92,I281)=5),
"QUINE","")</f>
        <v/>
      </c>
      <c r="L282" t="str">
        <f>IF(AND(COUNTIF(P3:P92,A282)+COUNTIF(P3:P92,B282)+COUNTIF(P3:P92,C282)+COUNTIF(P3:P92,D282)+COUNTIF(P3:P92,E282)+COUNTIF(P3:P92,F282)+COUNTIF(P3:P92,G282)+COUNTIF(P3:P92,H282)+COUNTIF(P3:P92,I282)=5,
COUNTIF(P3:P92,A280)+COUNTIF(P3:P92,B280)+COUNTIF(P3:P92,C280)+COUNTIF(P3:P92,D280)+COUNTIF(P3:P92,E280)+COUNTIF(P3:P92,F280)+COUNTIF(P3:P92,G280)+COUNTIF(P3:P92,H280)+COUNTIF(P3:P92,I280)=5,
COUNTIF(P3:P92,A281)+COUNTIF(P3:P92,B281)+COUNTIF(P3:P92,C281)+COUNTIF(P3:P92,D281)+COUNTIF(P3:P92,E281)+COUNTIF(P3:P92,F281)+COUNTIF(P3:P92,G281)+COUNTIF(P3:P92,H281)+COUNTIF(P3:P92,I281)=5),"CARTON PLEIN",
IF(OR(AND(COUNTIF(P3:P92,A282)+COUNTIF(P3:P92,B282)+COUNTIF(P3:P92,C282)+COUNTIF(P3:P92,D282)+COUNTIF(P3:P92,E282)+COUNTIF(P3:P92,F282)+COUNTIF(P3:P92,G282)+COUNTIF(P3:P92,H282)+COUNTIF(P3:P92,I282)=5,
COUNTIF(P3:P92,A280)+COUNTIF(P3:P92,B280)+COUNTIF(P3:P92,C280)+COUNTIF(P3:P92,D280)+COUNTIF(P3:P92,E280)+COUNTIF(P3:P92,F280)+COUNTIF(P3:P92,G280)+COUNTIF(P3:P92,H280)+COUNTIF(P3:P92,I280)=5),
AND(COUNTIF(P3:P92,A280)+COUNTIF(P3:P92,B280)+COUNTIF(P3:P92,C280)+COUNTIF(P3:P92,D280)+COUNTIF(P3:P92,E280)+COUNTIF(P3:P92,F280)+COUNTIF(P3:P92,G280)+COUNTIF(P3:P92,H280)+COUNTIF(P3:P92,I280)=5,
COUNTIF(P3:P92,A281)+COUNTIF(P3:P92,B281)+COUNTIF(P3:P92,C281)+COUNTIF(P3:P92,D281)+COUNTIF(P3:P92,E281)+COUNTIF(P3:P92,F281)+COUNTIF(P3:P92,G281)+COUNTIF(P3:P92,H281)+COUNTIF(P3:P92,I281)=5),
AND(COUNTIF(P3:P92,A282)+COUNTIF(P3:P92,B282)+COUNTIF(P3:P92,C282)+COUNTIF(P3:P92,D282)+COUNTIF(P3:P92,E282)+COUNTIF(P3:P92,F282)+COUNTIF(P3:P92,G282)+COUNTIF(P3:P92,H282)+COUNTIF(P3:P92,I282)=5,
COUNTIF(P3:P92,A281)+COUNTIF(P3:P92,B281)+COUNTIF(P3:P92,C281)+COUNTIF(P3:P92,D281)+COUNTIF(P3:P92,E281)+COUNTIF(P3:P92,F281)+COUNTIF(P3:P92,G281)+COUNTIF(P3:P92,H281)+COUNTIF(P3:P92,I281)=5)),"DOUBLE QUINE",""))</f>
        <v/>
      </c>
      <c r="Q282" s="1"/>
    </row>
    <row r="283" spans="1:17" ht="12.75" customHeight="1" x14ac:dyDescent="0.25">
      <c r="A283">
        <v>9</v>
      </c>
      <c r="B283">
        <v>11</v>
      </c>
      <c r="D283">
        <v>33</v>
      </c>
      <c r="E283">
        <v>42</v>
      </c>
      <c r="H283">
        <v>78</v>
      </c>
      <c r="Q283" s="1"/>
    </row>
    <row r="284" spans="1:17" ht="12.75" customHeight="1" x14ac:dyDescent="0.25">
      <c r="A284">
        <v>3</v>
      </c>
      <c r="C284">
        <v>22</v>
      </c>
      <c r="E284">
        <v>47</v>
      </c>
      <c r="H284">
        <v>77</v>
      </c>
      <c r="I284">
        <v>85</v>
      </c>
      <c r="Q284" s="1"/>
    </row>
    <row r="285" spans="1:17" ht="12.75" customHeight="1" x14ac:dyDescent="0.25">
      <c r="B285">
        <v>13</v>
      </c>
      <c r="D285">
        <v>38</v>
      </c>
      <c r="F285">
        <v>51</v>
      </c>
      <c r="G285">
        <v>60</v>
      </c>
      <c r="I285">
        <v>86</v>
      </c>
      <c r="J285" s="2">
        <v>95</v>
      </c>
      <c r="K285" t="str">
        <f>IF(OR(COUNTIF(P3:P92,A285)+COUNTIF(P3:P92,B285)+COUNTIF(P3:P92,C285)+COUNTIF(P3:P92,D285)+COUNTIF(P3:P92,E285)+COUNTIF(P3:P92,F285)+COUNTIF(P3:P92,G285)+COUNTIF(P3:P92,H285)+COUNTIF(P3:P92,I285)=5,
COUNTIF(P3:P92,A283)+COUNTIF(P3:P92,B283)+COUNTIF(P3:P92,C283)+COUNTIF(P3:P92,D283)+COUNTIF(P3:P92,E283)+COUNTIF(P3:P92,F283)+COUNTIF(P3:P92,G283)+COUNTIF(P3:P92,H283)+COUNTIF(P3:P92,I283)=5,
COUNTIF(P3:P92,A284)+COUNTIF(P3:P92,B284)+COUNTIF(P3:P92,C284)+COUNTIF(P3:P92,D284)+COUNTIF(P3:P92,E284)+COUNTIF(P3:P92,F284)+COUNTIF(P3:P92,G284)+COUNTIF(P3:P92,H284)+COUNTIF(P3:P92,I284)=5),
"QUINE","")</f>
        <v/>
      </c>
      <c r="L285" t="str">
        <f>IF(AND(COUNTIF(P3:P92,A285)+COUNTIF(P3:P92,B285)+COUNTIF(P3:P92,C285)+COUNTIF(P3:P92,D285)+COUNTIF(P3:P92,E285)+COUNTIF(P3:P92,F285)+COUNTIF(P3:P92,G285)+COUNTIF(P3:P92,H285)+COUNTIF(P3:P92,I285)=5,
COUNTIF(P3:P92,A283)+COUNTIF(P3:P92,B283)+COUNTIF(P3:P92,C283)+COUNTIF(P3:P92,D283)+COUNTIF(P3:P92,E283)+COUNTIF(P3:P92,F283)+COUNTIF(P3:P92,G283)+COUNTIF(P3:P92,H283)+COUNTIF(P3:P92,I283)=5,
COUNTIF(P3:P92,A284)+COUNTIF(P3:P92,B284)+COUNTIF(P3:P92,C284)+COUNTIF(P3:P92,D284)+COUNTIF(P3:P92,E284)+COUNTIF(P3:P92,F284)+COUNTIF(P3:P92,G284)+COUNTIF(P3:P92,H284)+COUNTIF(P3:P92,I284)=5),"CARTON PLEIN",
IF(OR(AND(COUNTIF(P3:P92,A285)+COUNTIF(P3:P92,B285)+COUNTIF(P3:P92,C285)+COUNTIF(P3:P92,D285)+COUNTIF(P3:P92,E285)+COUNTIF(P3:P92,F285)+COUNTIF(P3:P92,G285)+COUNTIF(P3:P92,H285)+COUNTIF(P3:P92,I285)=5,
COUNTIF(P3:P92,A283)+COUNTIF(P3:P92,B283)+COUNTIF(P3:P92,C283)+COUNTIF(P3:P92,D283)+COUNTIF(P3:P92,E283)+COUNTIF(P3:P92,F283)+COUNTIF(P3:P92,G283)+COUNTIF(P3:P92,H283)+COUNTIF(P3:P92,I283)=5),
AND(COUNTIF(P3:P92,A283)+COUNTIF(P3:P92,B283)+COUNTIF(P3:P92,C283)+COUNTIF(P3:P92,D283)+COUNTIF(P3:P92,E283)+COUNTIF(P3:P92,F283)+COUNTIF(P3:P92,G283)+COUNTIF(P3:P92,H283)+COUNTIF(P3:P92,I283)=5,
COUNTIF(P3:P92,A284)+COUNTIF(P3:P92,B284)+COUNTIF(P3:P92,C284)+COUNTIF(P3:P92,D284)+COUNTIF(P3:P92,E284)+COUNTIF(P3:P92,F284)+COUNTIF(P3:P92,G284)+COUNTIF(P3:P92,H284)+COUNTIF(P3:P92,I284)=5),
AND(COUNTIF(P3:P92,A285)+COUNTIF(P3:P92,B285)+COUNTIF(P3:P92,C285)+COUNTIF(P3:P92,D285)+COUNTIF(P3:P92,E285)+COUNTIF(P3:P92,F285)+COUNTIF(P3:P92,G285)+COUNTIF(P3:P92,H285)+COUNTIF(P3:P92,I285)=5,
COUNTIF(P3:P92,A284)+COUNTIF(P3:P92,B284)+COUNTIF(P3:P92,C284)+COUNTIF(P3:P92,D284)+COUNTIF(P3:P92,E284)+COUNTIF(P3:P92,F284)+COUNTIF(P3:P92,G284)+COUNTIF(P3:P92,H284)+COUNTIF(P3:P92,I284)=5)),"DOUBLE QUINE",""))</f>
        <v/>
      </c>
      <c r="Q285" s="1"/>
    </row>
    <row r="286" spans="1:17" ht="12.75" customHeight="1" x14ac:dyDescent="0.25">
      <c r="A286">
        <v>4</v>
      </c>
      <c r="C286">
        <v>28</v>
      </c>
      <c r="F286">
        <v>58</v>
      </c>
      <c r="G286">
        <v>69</v>
      </c>
      <c r="I286">
        <v>90</v>
      </c>
      <c r="Q286" s="1"/>
    </row>
    <row r="287" spans="1:17" ht="12.75" customHeight="1" x14ac:dyDescent="0.25">
      <c r="B287">
        <v>15</v>
      </c>
      <c r="C287">
        <v>29</v>
      </c>
      <c r="E287">
        <v>49</v>
      </c>
      <c r="H287">
        <v>70</v>
      </c>
      <c r="I287">
        <v>80</v>
      </c>
      <c r="Q287" s="1"/>
    </row>
    <row r="288" spans="1:17" ht="12.75" customHeight="1" x14ac:dyDescent="0.25">
      <c r="A288">
        <v>6</v>
      </c>
      <c r="B288">
        <v>17</v>
      </c>
      <c r="D288">
        <v>34</v>
      </c>
      <c r="G288">
        <v>67</v>
      </c>
      <c r="H288">
        <v>75</v>
      </c>
      <c r="J288" s="2">
        <v>96</v>
      </c>
      <c r="K288" t="str">
        <f>IF(OR(COUNTIF(P3:P92,A288)+COUNTIF(P3:P92,B288)+COUNTIF(P3:P92,C288)+COUNTIF(P3:P92,D288)+COUNTIF(P3:P92,E288)+COUNTIF(P3:P92,F288)+COUNTIF(P3:P92,G288)+COUNTIF(P3:P92,H288)+COUNTIF(P3:P92,I288)=5,
COUNTIF(P3:P92,A286)+COUNTIF(P3:P92,B286)+COUNTIF(P3:P92,C286)+COUNTIF(P3:P92,D286)+COUNTIF(P3:P92,E286)+COUNTIF(P3:P92,F286)+COUNTIF(P3:P92,G286)+COUNTIF(P3:P92,H286)+COUNTIF(P3:P92,I286)=5,
COUNTIF(P3:P92,A287)+COUNTIF(P3:P92,B287)+COUNTIF(P3:P92,C287)+COUNTIF(P3:P92,D287)+COUNTIF(P3:P92,E287)+COUNTIF(P3:P92,F287)+COUNTIF(P3:P92,G287)+COUNTIF(P3:P92,H287)+COUNTIF(P3:P92,I287)=5),
"QUINE","")</f>
        <v/>
      </c>
      <c r="L288" t="str">
        <f>IF(AND(COUNTIF(P3:P92,A288)+COUNTIF(P3:P92,B288)+COUNTIF(P3:P92,C288)+COUNTIF(P3:P92,D288)+COUNTIF(P3:P92,E288)+COUNTIF(P3:P92,F288)+COUNTIF(P3:P92,G288)+COUNTIF(P3:P92,H288)+COUNTIF(P3:P92,I288)=5,
COUNTIF(P3:P92,A286)+COUNTIF(P3:P92,B286)+COUNTIF(P3:P92,C286)+COUNTIF(P3:P92,D286)+COUNTIF(P3:P92,E286)+COUNTIF(P3:P92,F286)+COUNTIF(P3:P92,G286)+COUNTIF(P3:P92,H286)+COUNTIF(P3:P92,I286)=5,
COUNTIF(P3:P92,A287)+COUNTIF(P3:P92,B287)+COUNTIF(P3:P92,C287)+COUNTIF(P3:P92,D287)+COUNTIF(P3:P92,E287)+COUNTIF(P3:P92,F287)+COUNTIF(P3:P92,G287)+COUNTIF(P3:P92,H287)+COUNTIF(P3:P92,I287)=5),"CARTON PLEIN",
IF(OR(AND(COUNTIF(P3:P92,A288)+COUNTIF(P3:P92,B288)+COUNTIF(P3:P92,C288)+COUNTIF(P3:P92,D288)+COUNTIF(P3:P92,E288)+COUNTIF(P3:P92,F288)+COUNTIF(P3:P92,G288)+COUNTIF(P3:P92,H288)+COUNTIF(P3:P92,I288)=5,
COUNTIF(P3:P92,A286)+COUNTIF(P3:P92,B286)+COUNTIF(P3:P92,C286)+COUNTIF(P3:P92,D286)+COUNTIF(P3:P92,E286)+COUNTIF(P3:P92,F286)+COUNTIF(P3:P92,G286)+COUNTIF(P3:P92,H286)+COUNTIF(P3:P92,I286)=5),
AND(COUNTIF(P3:P92,A286)+COUNTIF(P3:P92,B286)+COUNTIF(P3:P92,C286)+COUNTIF(P3:P92,D286)+COUNTIF(P3:P92,E286)+COUNTIF(P3:P92,F286)+COUNTIF(P3:P92,G286)+COUNTIF(P3:P92,H286)+COUNTIF(P3:P92,I286)=5,
COUNTIF(P3:P92,A287)+COUNTIF(P3:P92,B287)+COUNTIF(P3:P92,C287)+COUNTIF(P3:P92,D287)+COUNTIF(P3:P92,E287)+COUNTIF(P3:P92,F287)+COUNTIF(P3:P92,G287)+COUNTIF(P3:P92,H287)+COUNTIF(P3:P92,I287)=5),
AND(COUNTIF(P3:P92,A288)+COUNTIF(P3:P92,B288)+COUNTIF(P3:P92,C288)+COUNTIF(P3:P92,D288)+COUNTIF(P3:P92,E288)+COUNTIF(P3:P92,F288)+COUNTIF(P3:P92,G288)+COUNTIF(P3:P92,H288)+COUNTIF(P3:P92,I288)=5,
COUNTIF(P3:P92,A287)+COUNTIF(P3:P92,B287)+COUNTIF(P3:P92,C287)+COUNTIF(P3:P92,D287)+COUNTIF(P3:P92,E287)+COUNTIF(P3:P92,F287)+COUNTIF(P3:P92,G287)+COUNTIF(P3:P92,H287)+COUNTIF(P3:P92,I287)=5)),"DOUBLE QUINE",""))</f>
        <v/>
      </c>
      <c r="Q288" s="1"/>
    </row>
    <row r="289" spans="1:17" ht="12.75" customHeight="1" x14ac:dyDescent="0.25">
      <c r="B289">
        <v>16</v>
      </c>
      <c r="E289">
        <v>48</v>
      </c>
      <c r="F289">
        <v>58</v>
      </c>
      <c r="H289">
        <v>79</v>
      </c>
      <c r="I289">
        <v>84</v>
      </c>
      <c r="Q289" s="1"/>
    </row>
    <row r="290" spans="1:17" ht="12.75" customHeight="1" x14ac:dyDescent="0.25">
      <c r="A290">
        <v>1</v>
      </c>
      <c r="D290">
        <v>35</v>
      </c>
      <c r="E290">
        <v>41</v>
      </c>
      <c r="G290">
        <v>68</v>
      </c>
      <c r="H290">
        <v>78</v>
      </c>
      <c r="Q290" s="1"/>
    </row>
    <row r="291" spans="1:17" ht="12.75" customHeight="1" x14ac:dyDescent="0.25">
      <c r="B291">
        <v>14</v>
      </c>
      <c r="C291">
        <v>29</v>
      </c>
      <c r="F291">
        <v>52</v>
      </c>
      <c r="G291">
        <v>62</v>
      </c>
      <c r="I291">
        <v>82</v>
      </c>
      <c r="J291" s="2">
        <v>97</v>
      </c>
      <c r="K291" t="str">
        <f>IF(OR(COUNTIF(P3:P92,A291)+COUNTIF(P3:P92,B291)+COUNTIF(P3:P92,C291)+COUNTIF(P3:P92,D291)+COUNTIF(P3:P92,E291)+COUNTIF(P3:P92,F291)+COUNTIF(P3:P92,G291)+COUNTIF(P3:P92,H291)+COUNTIF(P3:P92,I291)=5,
COUNTIF(P3:P92,A289)+COUNTIF(P3:P92,B289)+COUNTIF(P3:P92,C289)+COUNTIF(P3:P92,D289)+COUNTIF(P3:P92,E289)+COUNTIF(P3:P92,F289)+COUNTIF(P3:P92,G289)+COUNTIF(P3:P92,H289)+COUNTIF(P3:P92,I289)=5,
COUNTIF(P3:P92,A290)+COUNTIF(P3:P92,B290)+COUNTIF(P3:P92,C290)+COUNTIF(P3:P92,D290)+COUNTIF(P3:P92,E290)+COUNTIF(P3:P92,F290)+COUNTIF(P3:P92,G290)+COUNTIF(P3:P92,H290)+COUNTIF(P3:P92,I290)=5),
"QUINE","")</f>
        <v/>
      </c>
      <c r="L291" t="str">
        <f>IF(AND(COUNTIF(P3:P92,A291)+COUNTIF(P3:P92,B291)+COUNTIF(P3:P92,C291)+COUNTIF(P3:P92,D291)+COUNTIF(P3:P92,E291)+COUNTIF(P3:P92,F291)+COUNTIF(P3:P92,G291)+COUNTIF(P3:P92,H291)+COUNTIF(P3:P92,I291)=5,
COUNTIF(P3:P92,A289)+COUNTIF(P3:P92,B289)+COUNTIF(P3:P92,C289)+COUNTIF(P3:P92,D289)+COUNTIF(P3:P92,E289)+COUNTIF(P3:P92,F289)+COUNTIF(P3:P92,G289)+COUNTIF(P3:P92,H289)+COUNTIF(P3:P92,I289)=5,
COUNTIF(P3:P92,A290)+COUNTIF(P3:P92,B290)+COUNTIF(P3:P92,C290)+COUNTIF(P3:P92,D290)+COUNTIF(P3:P92,E290)+COUNTIF(P3:P92,F290)+COUNTIF(P3:P92,G290)+COUNTIF(P3:P92,H290)+COUNTIF(P3:P92,I290)=5),"CARTON PLEIN",
IF(OR(AND(COUNTIF(P3:P92,A291)+COUNTIF(P3:P92,B291)+COUNTIF(P3:P92,C291)+COUNTIF(P3:P92,D291)+COUNTIF(P3:P92,E291)+COUNTIF(P3:P92,F291)+COUNTIF(P3:P92,G291)+COUNTIF(P3:P92,H291)+COUNTIF(P3:P92,I291)=5,
COUNTIF(P3:P92,A289)+COUNTIF(P3:P92,B289)+COUNTIF(P3:P92,C289)+COUNTIF(P3:P92,D289)+COUNTIF(P3:P92,E289)+COUNTIF(P3:P92,F289)+COUNTIF(P3:P92,G289)+COUNTIF(P3:P92,H289)+COUNTIF(P3:P92,I289)=5),
AND(COUNTIF(P3:P92,A289)+COUNTIF(P3:P92,B289)+COUNTIF(P3:P92,C289)+COUNTIF(P3:P92,D289)+COUNTIF(P3:P92,E289)+COUNTIF(P3:P92,F289)+COUNTIF(P3:P92,G289)+COUNTIF(P3:P92,H289)+COUNTIF(P3:P92,I289)=5,
COUNTIF(P3:P92,A290)+COUNTIF(P3:P92,B290)+COUNTIF(P3:P92,C290)+COUNTIF(P3:P92,D290)+COUNTIF(P3:P92,E290)+COUNTIF(P3:P92,F290)+COUNTIF(P3:P92,G290)+COUNTIF(P3:P92,H290)+COUNTIF(P3:P92,I290)=5),
AND(COUNTIF(P3:P92,A291)+COUNTIF(P3:P92,B291)+COUNTIF(P3:P92,C291)+COUNTIF(P3:P92,D291)+COUNTIF(P3:P92,E291)+COUNTIF(P3:P92,F291)+COUNTIF(P3:P92,G291)+COUNTIF(P3:P92,H291)+COUNTIF(P3:P92,I291)=5,
COUNTIF(P3:P92,A290)+COUNTIF(P3:P92,B290)+COUNTIF(P3:P92,C290)+COUNTIF(P3:P92,D290)+COUNTIF(P3:P92,E290)+COUNTIF(P3:P92,F290)+COUNTIF(P3:P92,G290)+COUNTIF(P3:P92,H290)+COUNTIF(P3:P92,I290)=5)),"DOUBLE QUINE",""))</f>
        <v/>
      </c>
      <c r="Q291" s="1"/>
    </row>
    <row r="292" spans="1:17" ht="12.75" customHeight="1" x14ac:dyDescent="0.25">
      <c r="B292">
        <v>18</v>
      </c>
      <c r="D292">
        <v>36</v>
      </c>
      <c r="E292">
        <v>49</v>
      </c>
      <c r="G292">
        <v>66</v>
      </c>
      <c r="I292">
        <v>86</v>
      </c>
      <c r="Q292" s="1"/>
    </row>
    <row r="293" spans="1:17" ht="12.75" customHeight="1" x14ac:dyDescent="0.25">
      <c r="B293">
        <v>15</v>
      </c>
      <c r="C293">
        <v>20</v>
      </c>
      <c r="E293">
        <v>42</v>
      </c>
      <c r="G293">
        <v>60</v>
      </c>
      <c r="H293">
        <v>77</v>
      </c>
      <c r="Q293" s="1"/>
    </row>
    <row r="294" spans="1:17" ht="12.75" customHeight="1" x14ac:dyDescent="0.25">
      <c r="A294">
        <v>4</v>
      </c>
      <c r="C294">
        <v>25</v>
      </c>
      <c r="D294">
        <v>39</v>
      </c>
      <c r="F294">
        <v>54</v>
      </c>
      <c r="H294">
        <v>76</v>
      </c>
      <c r="J294" s="2">
        <v>98</v>
      </c>
      <c r="K294" t="str">
        <f>IF(OR(COUNTIF(P3:P92,A294)+COUNTIF(P3:P92,B294)+COUNTIF(P3:P92,C294)+COUNTIF(P3:P92,D294)+COUNTIF(P3:P92,E294)+COUNTIF(P3:P92,F294)+COUNTIF(P3:P92,G294)+COUNTIF(P3:P92,H294)+COUNTIF(P3:P92,I294)=5,
COUNTIF(P3:P92,A292)+COUNTIF(P3:P92,B292)+COUNTIF(P3:P92,C292)+COUNTIF(P3:P92,D292)+COUNTIF(P3:P92,E292)+COUNTIF(P3:P92,F292)+COUNTIF(P3:P92,G292)+COUNTIF(P3:P92,H292)+COUNTIF(P3:P92,I292)=5,
COUNTIF(P3:P92,A293)+COUNTIF(P3:P92,B293)+COUNTIF(P3:P92,C293)+COUNTIF(P3:P92,D293)+COUNTIF(P3:P92,E293)+COUNTIF(P3:P92,F293)+COUNTIF(P3:P92,G293)+COUNTIF(P3:P92,H293)+COUNTIF(P3:P92,I293)=5),
"QUINE","")</f>
        <v/>
      </c>
      <c r="L294" t="str">
        <f>IF(AND(COUNTIF(P3:P92,A294)+COUNTIF(P3:P92,B294)+COUNTIF(P3:P92,C294)+COUNTIF(P3:P92,D294)+COUNTIF(P3:P92,E294)+COUNTIF(P3:P92,F294)+COUNTIF(P3:P92,G294)+COUNTIF(P3:P92,H294)+COUNTIF(P3:P92,I294)=5,
COUNTIF(P3:P92,A292)+COUNTIF(P3:P92,B292)+COUNTIF(P3:P92,C292)+COUNTIF(P3:P92,D292)+COUNTIF(P3:P92,E292)+COUNTIF(P3:P92,F292)+COUNTIF(P3:P92,G292)+COUNTIF(P3:P92,H292)+COUNTIF(P3:P92,I292)=5,
COUNTIF(P3:P92,A293)+COUNTIF(P3:P92,B293)+COUNTIF(P3:P92,C293)+COUNTIF(P3:P92,D293)+COUNTIF(P3:P92,E293)+COUNTIF(P3:P92,F293)+COUNTIF(P3:P92,G293)+COUNTIF(P3:P92,H293)+COUNTIF(P3:P92,I293)=5),"CARTON PLEIN",
IF(OR(AND(COUNTIF(P3:P92,A294)+COUNTIF(P3:P92,B294)+COUNTIF(P3:P92,C294)+COUNTIF(P3:P92,D294)+COUNTIF(P3:P92,E294)+COUNTIF(P3:P92,F294)+COUNTIF(P3:P92,G294)+COUNTIF(P3:P92,H294)+COUNTIF(P3:P92,I294)=5,
COUNTIF(P3:P92,A292)+COUNTIF(P3:P92,B292)+COUNTIF(P3:P92,C292)+COUNTIF(P3:P92,D292)+COUNTIF(P3:P92,E292)+COUNTIF(P3:P92,F292)+COUNTIF(P3:P92,G292)+COUNTIF(P3:P92,H292)+COUNTIF(P3:P92,I292)=5),
AND(COUNTIF(P3:P92,A292)+COUNTIF(P3:P92,B292)+COUNTIF(P3:P92,C292)+COUNTIF(P3:P92,D292)+COUNTIF(P3:P92,E292)+COUNTIF(P3:P92,F292)+COUNTIF(P3:P92,G292)+COUNTIF(P3:P92,H292)+COUNTIF(P3:P92,I292)=5,
COUNTIF(P3:P92,A293)+COUNTIF(P3:P92,B293)+COUNTIF(P3:P92,C293)+COUNTIF(P3:P92,D293)+COUNTIF(P3:P92,E293)+COUNTIF(P3:P92,F293)+COUNTIF(P3:P92,G293)+COUNTIF(P3:P92,H293)+COUNTIF(P3:P92,I293)=5),
AND(COUNTIF(P3:P92,A294)+COUNTIF(P3:P92,B294)+COUNTIF(P3:P92,C294)+COUNTIF(P3:P92,D294)+COUNTIF(P3:P92,E294)+COUNTIF(P3:P92,F294)+COUNTIF(P3:P92,G294)+COUNTIF(P3:P92,H294)+COUNTIF(P3:P92,I294)=5,
COUNTIF(P3:P92,A293)+COUNTIF(P3:P92,B293)+COUNTIF(P3:P92,C293)+COUNTIF(P3:P92,D293)+COUNTIF(P3:P92,E293)+COUNTIF(P3:P92,F293)+COUNTIF(P3:P92,G293)+COUNTIF(P3:P92,H293)+COUNTIF(P3:P92,I293)=5)),"DOUBLE QUINE",""))</f>
        <v/>
      </c>
      <c r="Q294" s="1"/>
    </row>
    <row r="295" spans="1:17" ht="12.75" customHeight="1" x14ac:dyDescent="0.25">
      <c r="B295">
        <v>13</v>
      </c>
      <c r="C295">
        <v>22</v>
      </c>
      <c r="E295">
        <v>47</v>
      </c>
      <c r="F295">
        <v>51</v>
      </c>
      <c r="I295">
        <v>83</v>
      </c>
      <c r="Q295" s="1"/>
    </row>
    <row r="296" spans="1:17" ht="12.75" customHeight="1" x14ac:dyDescent="0.25">
      <c r="B296">
        <v>17</v>
      </c>
      <c r="D296">
        <v>32</v>
      </c>
      <c r="E296">
        <v>46</v>
      </c>
      <c r="G296">
        <v>61</v>
      </c>
      <c r="H296">
        <v>72</v>
      </c>
      <c r="Q296" s="1"/>
    </row>
    <row r="297" spans="1:17" ht="12.75" customHeight="1" x14ac:dyDescent="0.25">
      <c r="A297">
        <v>3</v>
      </c>
      <c r="C297">
        <v>26</v>
      </c>
      <c r="D297">
        <v>30</v>
      </c>
      <c r="F297">
        <v>59</v>
      </c>
      <c r="I297">
        <v>81</v>
      </c>
      <c r="J297" s="2">
        <v>99</v>
      </c>
      <c r="K297" t="str">
        <f>IF(OR(COUNTIF(P3:P92,A297)+COUNTIF(P3:P92,B297)+COUNTIF(P3:P92,C297)+COUNTIF(P3:P92,D297)+COUNTIF(P3:P92,E297)+COUNTIF(P3:P92,F297)+COUNTIF(P3:P92,G297)+COUNTIF(P3:P92,H297)+COUNTIF(P3:P92,I297)=5,
COUNTIF(P3:P92,A295)+COUNTIF(P3:P92,B295)+COUNTIF(P3:P92,C295)+COUNTIF(P3:P92,D295)+COUNTIF(P3:P92,E295)+COUNTIF(P3:P92,F295)+COUNTIF(P3:P92,G295)+COUNTIF(P3:P92,H295)+COUNTIF(P3:P92,I295)=5,
COUNTIF(P3:P92,A296)+COUNTIF(P3:P92,B296)+COUNTIF(P3:P92,C296)+COUNTIF(P3:P92,D296)+COUNTIF(P3:P92,E296)+COUNTIF(P3:P92,F296)+COUNTIF(P3:P92,G296)+COUNTIF(P3:P92,H296)+COUNTIF(P3:P92,I296)=5),
"QUINE","")</f>
        <v/>
      </c>
      <c r="L297" t="str">
        <f>IF(AND(COUNTIF(P3:P92,A297)+COUNTIF(P3:P92,B297)+COUNTIF(P3:P92,C297)+COUNTIF(P3:P92,D297)+COUNTIF(P3:P92,E297)+COUNTIF(P3:P92,F297)+COUNTIF(P3:P92,G297)+COUNTIF(P3:P92,H297)+COUNTIF(P3:P92,I297)=5,
COUNTIF(P3:P92,A295)+COUNTIF(P3:P92,B295)+COUNTIF(P3:P92,C295)+COUNTIF(P3:P92,D295)+COUNTIF(P3:P92,E295)+COUNTIF(P3:P92,F295)+COUNTIF(P3:P92,G295)+COUNTIF(P3:P92,H295)+COUNTIF(P3:P92,I295)=5,
COUNTIF(P3:P92,A296)+COUNTIF(P3:P92,B296)+COUNTIF(P3:P92,C296)+COUNTIF(P3:P92,D296)+COUNTIF(P3:P92,E296)+COUNTIF(P3:P92,F296)+COUNTIF(P3:P92,G296)+COUNTIF(P3:P92,H296)+COUNTIF(P3:P92,I296)=5),"CARTON PLEIN",
IF(OR(AND(COUNTIF(P3:P92,A297)+COUNTIF(P3:P92,B297)+COUNTIF(P3:P92,C297)+COUNTIF(P3:P92,D297)+COUNTIF(P3:P92,E297)+COUNTIF(P3:P92,F297)+COUNTIF(P3:P92,G297)+COUNTIF(P3:P92,H297)+COUNTIF(P3:P92,I297)=5,
COUNTIF(P3:P92,A295)+COUNTIF(P3:P92,B295)+COUNTIF(P3:P92,C295)+COUNTIF(P3:P92,D295)+COUNTIF(P3:P92,E295)+COUNTIF(P3:P92,F295)+COUNTIF(P3:P92,G295)+COUNTIF(P3:P92,H295)+COUNTIF(P3:P92,I295)=5),
AND(COUNTIF(P3:P92,A295)+COUNTIF(P3:P92,B295)+COUNTIF(P3:P92,C295)+COUNTIF(P3:P92,D295)+COUNTIF(P3:P92,E295)+COUNTIF(P3:P92,F295)+COUNTIF(P3:P92,G295)+COUNTIF(P3:P92,H295)+COUNTIF(P3:P92,I295)=5,
COUNTIF(P3:P92,A296)+COUNTIF(P3:P92,B296)+COUNTIF(P3:P92,C296)+COUNTIF(P3:P92,D296)+COUNTIF(P3:P92,E296)+COUNTIF(P3:P92,F296)+COUNTIF(P3:P92,G296)+COUNTIF(P3:P92,H296)+COUNTIF(P3:P92,I296)=5),
AND(COUNTIF(P3:P92,A297)+COUNTIF(P3:P92,B297)+COUNTIF(P3:P92,C297)+COUNTIF(P3:P92,D297)+COUNTIF(P3:P92,E297)+COUNTIF(P3:P92,F297)+COUNTIF(P3:P92,G297)+COUNTIF(P3:P92,H297)+COUNTIF(P3:P92,I297)=5,
COUNTIF(P3:P92,A296)+COUNTIF(P3:P92,B296)+COUNTIF(P3:P92,C296)+COUNTIF(P3:P92,D296)+COUNTIF(P3:P92,E296)+COUNTIF(P3:P92,F296)+COUNTIF(P3:P92,G296)+COUNTIF(P3:P92,H296)+COUNTIF(P3:P92,I296)=5)),"DOUBLE QUINE",""))</f>
        <v/>
      </c>
      <c r="Q297" s="1"/>
    </row>
    <row r="298" spans="1:17" ht="12.75" customHeight="1" x14ac:dyDescent="0.25">
      <c r="B298">
        <v>19</v>
      </c>
      <c r="E298">
        <v>43</v>
      </c>
      <c r="F298">
        <v>50</v>
      </c>
      <c r="H298">
        <v>73</v>
      </c>
      <c r="I298">
        <v>89</v>
      </c>
      <c r="Q298" s="1"/>
    </row>
    <row r="299" spans="1:17" ht="12.75" customHeight="1" x14ac:dyDescent="0.25">
      <c r="A299">
        <v>9</v>
      </c>
      <c r="C299">
        <v>23</v>
      </c>
      <c r="D299">
        <v>34</v>
      </c>
      <c r="G299">
        <v>63</v>
      </c>
      <c r="H299">
        <v>70</v>
      </c>
      <c r="Q299" s="1"/>
    </row>
    <row r="300" spans="1:17" ht="12.75" customHeight="1" x14ac:dyDescent="0.25">
      <c r="A300">
        <v>2</v>
      </c>
      <c r="D300">
        <v>31</v>
      </c>
      <c r="F300">
        <v>56</v>
      </c>
      <c r="G300">
        <v>64</v>
      </c>
      <c r="I300">
        <v>80</v>
      </c>
      <c r="J300" s="2">
        <v>100</v>
      </c>
      <c r="K300" t="str">
        <f>IF(OR(COUNTIF(P3:P92,A300)+COUNTIF(P3:P92,B300)+COUNTIF(P3:P92,C300)+COUNTIF(P3:P92,D300)+COUNTIF(P3:P92,E300)+COUNTIF(P3:P92,F300)+COUNTIF(P3:P92,G300)+COUNTIF(P3:P92,H300)+COUNTIF(P3:P92,I300)=5,
COUNTIF(P3:P92,A298)+COUNTIF(P3:P92,B298)+COUNTIF(P3:P92,C298)+COUNTIF(P3:P92,D298)+COUNTIF(P3:P92,E298)+COUNTIF(P3:P92,F298)+COUNTIF(P3:P92,G298)+COUNTIF(P3:P92,H298)+COUNTIF(P3:P92,I298)=5,
COUNTIF(P3:P92,A299)+COUNTIF(P3:P92,B299)+COUNTIF(P3:P92,C299)+COUNTIF(P3:P92,D299)+COUNTIF(P3:P92,E299)+COUNTIF(P3:P92,F299)+COUNTIF(P3:P92,G299)+COUNTIF(P3:P92,H299)+COUNTIF(P3:P92,I299)=5),
"QUINE","")</f>
        <v/>
      </c>
      <c r="L300" t="str">
        <f>IF(AND(COUNTIF(P3:P92,A300)+COUNTIF(P3:P92,B300)+COUNTIF(P3:P92,C300)+COUNTIF(P3:P92,D300)+COUNTIF(P3:P92,E300)+COUNTIF(P3:P92,F300)+COUNTIF(P3:P92,G300)+COUNTIF(P3:P92,H300)+COUNTIF(P3:P92,I300)=5,
COUNTIF(P3:P92,A298)+COUNTIF(P3:P92,B298)+COUNTIF(P3:P92,C298)+COUNTIF(P3:P92,D298)+COUNTIF(P3:P92,E298)+COUNTIF(P3:P92,F298)+COUNTIF(P3:P92,G298)+COUNTIF(P3:P92,H298)+COUNTIF(P3:P92,I298)=5,
COUNTIF(P3:P92,A299)+COUNTIF(P3:P92,B299)+COUNTIF(P3:P92,C299)+COUNTIF(P3:P92,D299)+COUNTIF(P3:P92,E299)+COUNTIF(P3:P92,F299)+COUNTIF(P3:P92,G299)+COUNTIF(P3:P92,H299)+COUNTIF(P3:P92,I299)=5),"CARTON PLEIN",
IF(OR(AND(COUNTIF(P3:P92,A300)+COUNTIF(P3:P92,B300)+COUNTIF(P3:P92,C300)+COUNTIF(P3:P92,D300)+COUNTIF(P3:P92,E300)+COUNTIF(P3:P92,F300)+COUNTIF(P3:P92,G300)+COUNTIF(P3:P92,H300)+COUNTIF(P3:P92,I300)=5,
COUNTIF(P3:P92,A298)+COUNTIF(P3:P92,B298)+COUNTIF(P3:P92,C298)+COUNTIF(P3:P92,D298)+COUNTIF(P3:P92,E298)+COUNTIF(P3:P92,F298)+COUNTIF(P3:P92,G298)+COUNTIF(P3:P92,H298)+COUNTIF(P3:P92,I298)=5),
AND(COUNTIF(P3:P92,A298)+COUNTIF(P3:P92,B298)+COUNTIF(P3:P92,C298)+COUNTIF(P3:P92,D298)+COUNTIF(P3:P92,E298)+COUNTIF(P3:P92,F298)+COUNTIF(P3:P92,G298)+COUNTIF(P3:P92,H298)+COUNTIF(P3:P92,I298)=5,
COUNTIF(P3:P92,A299)+COUNTIF(P3:P92,B299)+COUNTIF(P3:P92,C299)+COUNTIF(P3:P92,D299)+COUNTIF(P3:P92,E299)+COUNTIF(P3:P92,F299)+COUNTIF(P3:P92,G299)+COUNTIF(P3:P92,H299)+COUNTIF(P3:P92,I299)=5),
AND(COUNTIF(P3:P92,A300)+COUNTIF(P3:P92,B300)+COUNTIF(P3:P92,C300)+COUNTIF(P3:P92,D300)+COUNTIF(P3:P92,E300)+COUNTIF(P3:P92,F300)+COUNTIF(P3:P92,G300)+COUNTIF(P3:P92,H300)+COUNTIF(P3:P92,I300)=5,
COUNTIF(P3:P92,A299)+COUNTIF(P3:P92,B299)+COUNTIF(P3:P92,C299)+COUNTIF(P3:P92,D299)+COUNTIF(P3:P92,E299)+COUNTIF(P3:P92,F299)+COUNTIF(P3:P92,G299)+COUNTIF(P3:P92,H299)+COUNTIF(P3:P92,I299)=5)),"DOUBLE QUINE",""))</f>
        <v/>
      </c>
      <c r="Q300" s="1"/>
    </row>
    <row r="301" spans="1:17" ht="12.75" customHeight="1" x14ac:dyDescent="0.25">
      <c r="B301">
        <v>12</v>
      </c>
      <c r="D301">
        <v>37</v>
      </c>
      <c r="E301">
        <v>40</v>
      </c>
      <c r="G301">
        <v>65</v>
      </c>
      <c r="H301">
        <v>74</v>
      </c>
      <c r="Q301" s="1"/>
    </row>
    <row r="302" spans="1:17" ht="12.75" customHeight="1" x14ac:dyDescent="0.25">
      <c r="A302">
        <v>8</v>
      </c>
      <c r="C302">
        <v>24</v>
      </c>
      <c r="F302">
        <v>55</v>
      </c>
      <c r="H302">
        <v>75</v>
      </c>
      <c r="I302">
        <v>85</v>
      </c>
      <c r="Q302" s="1"/>
    </row>
    <row r="303" spans="1:17" ht="12.75" customHeight="1" x14ac:dyDescent="0.25">
      <c r="A303">
        <v>5</v>
      </c>
      <c r="C303">
        <v>28</v>
      </c>
      <c r="E303">
        <v>44</v>
      </c>
      <c r="F303">
        <v>53</v>
      </c>
      <c r="I303">
        <v>88</v>
      </c>
      <c r="J303" s="2">
        <v>101</v>
      </c>
      <c r="K303" t="str">
        <f>IF(OR(COUNTIF(P3:P92,A303)+COUNTIF(P3:P92,B303)+COUNTIF(P3:P92,C303)+COUNTIF(P3:P92,D303)+COUNTIF(P3:P92,E303)+COUNTIF(P3:P92,F303)+COUNTIF(P3:P92,G303)+COUNTIF(P3:P92,H303)+COUNTIF(P3:P92,I303)=5,
COUNTIF(P3:P92,A301)+COUNTIF(P3:P92,B301)+COUNTIF(P3:P92,C301)+COUNTIF(P3:P92,D301)+COUNTIF(P3:P92,E301)+COUNTIF(P3:P92,F301)+COUNTIF(P3:P92,G301)+COUNTIF(P3:P92,H301)+COUNTIF(P3:P92,I301)=5,
COUNTIF(P3:P92,A302)+COUNTIF(P3:P92,B302)+COUNTIF(P3:P92,C302)+COUNTIF(P3:P92,D302)+COUNTIF(P3:P92,E302)+COUNTIF(P3:P92,F302)+COUNTIF(P3:P92,G302)+COUNTIF(P3:P92,H302)+COUNTIF(P3:P92,I302)=5),
"QUINE","")</f>
        <v/>
      </c>
      <c r="L303" t="str">
        <f>IF(AND(COUNTIF(P3:P92,A303)+COUNTIF(P3:P92,B303)+COUNTIF(P3:P92,C303)+COUNTIF(P3:P92,D303)+COUNTIF(P3:P92,E303)+COUNTIF(P3:P92,F303)+COUNTIF(P3:P92,G303)+COUNTIF(P3:P92,H303)+COUNTIF(P3:P92,I303)=5,
COUNTIF(P3:P92,A301)+COUNTIF(P3:P92,B301)+COUNTIF(P3:P92,C301)+COUNTIF(P3:P92,D301)+COUNTIF(P3:P92,E301)+COUNTIF(P3:P92,F301)+COUNTIF(P3:P92,G301)+COUNTIF(P3:P92,H301)+COUNTIF(P3:P92,I301)=5,
COUNTIF(P3:P92,A302)+COUNTIF(P3:P92,B302)+COUNTIF(P3:P92,C302)+COUNTIF(P3:P92,D302)+COUNTIF(P3:P92,E302)+COUNTIF(P3:P92,F302)+COUNTIF(P3:P92,G302)+COUNTIF(P3:P92,H302)+COUNTIF(P3:P92,I302)=5),"CARTON PLEIN",
IF(OR(AND(COUNTIF(P3:P92,A303)+COUNTIF(P3:P92,B303)+COUNTIF(P3:P92,C303)+COUNTIF(P3:P92,D303)+COUNTIF(P3:P92,E303)+COUNTIF(P3:P92,F303)+COUNTIF(P3:P92,G303)+COUNTIF(P3:P92,H303)+COUNTIF(P3:P92,I303)=5,
COUNTIF(P3:P92,A301)+COUNTIF(P3:P92,B301)+COUNTIF(P3:P92,C301)+COUNTIF(P3:P92,D301)+COUNTIF(P3:P92,E301)+COUNTIF(P3:P92,F301)+COUNTIF(P3:P92,G301)+COUNTIF(P3:P92,H301)+COUNTIF(P3:P92,I301)=5),
AND(COUNTIF(P3:P92,A301)+COUNTIF(P3:P92,B301)+COUNTIF(P3:P92,C301)+COUNTIF(P3:P92,D301)+COUNTIF(P3:P92,E301)+COUNTIF(P3:P92,F301)+COUNTIF(P3:P92,G301)+COUNTIF(P3:P92,H301)+COUNTIF(P3:P92,I301)=5,
COUNTIF(P3:P92,A302)+COUNTIF(P3:P92,B302)+COUNTIF(P3:P92,C302)+COUNTIF(P3:P92,D302)+COUNTIF(P3:P92,E302)+COUNTIF(P3:P92,F302)+COUNTIF(P3:P92,G302)+COUNTIF(P3:P92,H302)+COUNTIF(P3:P92,I302)=5),
AND(COUNTIF(P3:P92,A303)+COUNTIF(P3:P92,B303)+COUNTIF(P3:P92,C303)+COUNTIF(P3:P92,D303)+COUNTIF(P3:P92,E303)+COUNTIF(P3:P92,F303)+COUNTIF(P3:P92,G303)+COUNTIF(P3:P92,H303)+COUNTIF(P3:P92,I303)=5,
COUNTIF(P3:P92,A302)+COUNTIF(P3:P92,B302)+COUNTIF(P3:P92,C302)+COUNTIF(P3:P92,D302)+COUNTIF(P3:P92,E302)+COUNTIF(P3:P92,F302)+COUNTIF(P3:P92,G302)+COUNTIF(P3:P92,H302)+COUNTIF(P3:P92,I302)=5)),"DOUBLE QUINE",""))</f>
        <v/>
      </c>
      <c r="Q303" s="1"/>
    </row>
    <row r="304" spans="1:17" ht="12.75" customHeight="1" x14ac:dyDescent="0.25">
      <c r="A304">
        <v>6</v>
      </c>
      <c r="B304">
        <v>11</v>
      </c>
      <c r="D304">
        <v>38</v>
      </c>
      <c r="G304">
        <v>67</v>
      </c>
      <c r="I304">
        <v>87</v>
      </c>
      <c r="Q304" s="1"/>
    </row>
    <row r="305" spans="1:17" ht="12.75" customHeight="1" x14ac:dyDescent="0.25">
      <c r="B305">
        <v>10</v>
      </c>
      <c r="C305">
        <v>27</v>
      </c>
      <c r="E305">
        <v>45</v>
      </c>
      <c r="F305">
        <v>57</v>
      </c>
      <c r="I305">
        <v>90</v>
      </c>
      <c r="Q305" s="1"/>
    </row>
    <row r="306" spans="1:17" ht="12.75" customHeight="1" x14ac:dyDescent="0.25">
      <c r="A306">
        <v>7</v>
      </c>
      <c r="C306">
        <v>21</v>
      </c>
      <c r="D306">
        <v>33</v>
      </c>
      <c r="G306">
        <v>69</v>
      </c>
      <c r="H306">
        <v>71</v>
      </c>
      <c r="J306" s="2">
        <v>102</v>
      </c>
      <c r="K306" t="str">
        <f>IF(OR(COUNTIF(P3:P92,A306)+COUNTIF(P3:P92,B306)+COUNTIF(P3:P92,C306)+COUNTIF(P3:P92,D306)+COUNTIF(P3:P92,E306)+COUNTIF(P3:P92,F306)+COUNTIF(P3:P92,G306)+COUNTIF(P3:P92,H306)+COUNTIF(P3:P92,I306)=5,
COUNTIF(P3:P92,A304)+COUNTIF(P3:P92,B304)+COUNTIF(P3:P92,C304)+COUNTIF(P3:P92,D304)+COUNTIF(P3:P92,E304)+COUNTIF(P3:P92,F304)+COUNTIF(P3:P92,G304)+COUNTIF(P3:P92,H304)+COUNTIF(P3:P92,I304)=5,
COUNTIF(P3:P92,A305)+COUNTIF(P3:P92,B305)+COUNTIF(P3:P92,C305)+COUNTIF(P3:P92,D305)+COUNTIF(P3:P92,E305)+COUNTIF(P3:P92,F305)+COUNTIF(P3:P92,G305)+COUNTIF(P3:P92,H305)+COUNTIF(P3:P92,I305)=5),
"QUINE","")</f>
        <v/>
      </c>
      <c r="L306" t="str">
        <f>IF(AND(COUNTIF(P3:P92,A306)+COUNTIF(P3:P92,B306)+COUNTIF(P3:P92,C306)+COUNTIF(P3:P92,D306)+COUNTIF(P3:P92,E306)+COUNTIF(P3:P92,F306)+COUNTIF(P3:P92,G306)+COUNTIF(P3:P92,H306)+COUNTIF(P3:P92,I306)=5,
COUNTIF(P3:P92,A304)+COUNTIF(P3:P92,B304)+COUNTIF(P3:P92,C304)+COUNTIF(P3:P92,D304)+COUNTIF(P3:P92,E304)+COUNTIF(P3:P92,F304)+COUNTIF(P3:P92,G304)+COUNTIF(P3:P92,H304)+COUNTIF(P3:P92,I304)=5,
COUNTIF(P3:P92,A305)+COUNTIF(P3:P92,B305)+COUNTIF(P3:P92,C305)+COUNTIF(P3:P92,D305)+COUNTIF(P3:P92,E305)+COUNTIF(P3:P92,F305)+COUNTIF(P3:P92,G305)+COUNTIF(P3:P92,H305)+COUNTIF(P3:P92,I305)=5),"CARTON PLEIN",
IF(OR(AND(COUNTIF(P3:P92,A306)+COUNTIF(P3:P92,B306)+COUNTIF(P3:P92,C306)+COUNTIF(P3:P92,D306)+COUNTIF(P3:P92,E306)+COUNTIF(P3:P92,F306)+COUNTIF(P3:P92,G306)+COUNTIF(P3:P92,H306)+COUNTIF(P3:P92,I306)=5,
COUNTIF(P3:P92,A304)+COUNTIF(P3:P92,B304)+COUNTIF(P3:P92,C304)+COUNTIF(P3:P92,D304)+COUNTIF(P3:P92,E304)+COUNTIF(P3:P92,F304)+COUNTIF(P3:P92,G304)+COUNTIF(P3:P92,H304)+COUNTIF(P3:P92,I304)=5),
AND(COUNTIF(P3:P92,A304)+COUNTIF(P3:P92,B304)+COUNTIF(P3:P92,C304)+COUNTIF(P3:P92,D304)+COUNTIF(P3:P92,E304)+COUNTIF(P3:P92,F304)+COUNTIF(P3:P92,G304)+COUNTIF(P3:P92,H304)+COUNTIF(P3:P92,I304)=5,
COUNTIF(P3:P92,A305)+COUNTIF(P3:P92,B305)+COUNTIF(P3:P92,C305)+COUNTIF(P3:P92,D305)+COUNTIF(P3:P92,E305)+COUNTIF(P3:P92,F305)+COUNTIF(P3:P92,G305)+COUNTIF(P3:P92,H305)+COUNTIF(P3:P92,I305)=5),
AND(COUNTIF(P3:P92,A306)+COUNTIF(P3:P92,B306)+COUNTIF(P3:P92,C306)+COUNTIF(P3:P92,D306)+COUNTIF(P3:P92,E306)+COUNTIF(P3:P92,F306)+COUNTIF(P3:P92,G306)+COUNTIF(P3:P92,H306)+COUNTIF(P3:P92,I306)=5,
COUNTIF(P3:P92,A305)+COUNTIF(P3:P92,B305)+COUNTIF(P3:P92,C305)+COUNTIF(P3:P92,D305)+COUNTIF(P3:P92,E305)+COUNTIF(P3:P92,F305)+COUNTIF(P3:P92,G305)+COUNTIF(P3:P92,H305)+COUNTIF(P3:P92,I305)=5)),"DOUBLE QUINE",""))</f>
        <v/>
      </c>
      <c r="Q306" s="1"/>
    </row>
    <row r="307" spans="1:17" ht="12.75" customHeight="1" x14ac:dyDescent="0.25">
      <c r="A307">
        <v>9</v>
      </c>
      <c r="C307">
        <v>20</v>
      </c>
      <c r="F307">
        <v>56</v>
      </c>
      <c r="H307">
        <v>75</v>
      </c>
      <c r="I307">
        <v>84</v>
      </c>
      <c r="Q307" s="1"/>
    </row>
    <row r="308" spans="1:17" ht="12.75" customHeight="1" x14ac:dyDescent="0.25">
      <c r="C308">
        <v>28</v>
      </c>
      <c r="D308">
        <v>39</v>
      </c>
      <c r="F308">
        <v>58</v>
      </c>
      <c r="G308">
        <v>60</v>
      </c>
      <c r="I308">
        <v>82</v>
      </c>
      <c r="Q308" s="1"/>
    </row>
    <row r="309" spans="1:17" ht="12.75" customHeight="1" x14ac:dyDescent="0.25">
      <c r="B309">
        <v>13</v>
      </c>
      <c r="D309">
        <v>36</v>
      </c>
      <c r="E309">
        <v>42</v>
      </c>
      <c r="G309">
        <v>63</v>
      </c>
      <c r="H309">
        <v>72</v>
      </c>
      <c r="J309" s="2">
        <v>103</v>
      </c>
      <c r="K309" t="str">
        <f>IF(OR(COUNTIF(P3:P92,A309)+COUNTIF(P3:P92,B309)+COUNTIF(P3:P92,C309)+COUNTIF(P3:P92,D309)+COUNTIF(P3:P92,E309)+COUNTIF(P3:P92,F309)+COUNTIF(P3:P92,G309)+COUNTIF(P3:P92,H309)+COUNTIF(P3:P92,I309)=5,
COUNTIF(P3:P92,A307)+COUNTIF(P3:P92,B307)+COUNTIF(P3:P92,C307)+COUNTIF(P3:P92,D307)+COUNTIF(P3:P92,E307)+COUNTIF(P3:P92,F307)+COUNTIF(P3:P92,G307)+COUNTIF(P3:P92,H307)+COUNTIF(P3:P92,I307)=5,
COUNTIF(P3:P92,A308)+COUNTIF(P3:P92,B308)+COUNTIF(P3:P92,C308)+COUNTIF(P3:P92,D308)+COUNTIF(P3:P92,E308)+COUNTIF(P3:P92,F308)+COUNTIF(P3:P92,G308)+COUNTIF(P3:P92,H308)+COUNTIF(P3:P92,I308)=5),
"QUINE","")</f>
        <v/>
      </c>
      <c r="L309" t="str">
        <f>IF(AND(COUNTIF(P3:P92,A309)+COUNTIF(P3:P92,B309)+COUNTIF(P3:P92,C309)+COUNTIF(P3:P92,D309)+COUNTIF(P3:P92,E309)+COUNTIF(P3:P92,F309)+COUNTIF(P3:P92,G309)+COUNTIF(P3:P92,H309)+COUNTIF(P3:P92,I309)=5,
COUNTIF(P3:P92,A307)+COUNTIF(P3:P92,B307)+COUNTIF(P3:P92,C307)+COUNTIF(P3:P92,D307)+COUNTIF(P3:P92,E307)+COUNTIF(P3:P92,F307)+COUNTIF(P3:P92,G307)+COUNTIF(P3:P92,H307)+COUNTIF(P3:P92,I307)=5,
COUNTIF(P3:P92,A308)+COUNTIF(P3:P92,B308)+COUNTIF(P3:P92,C308)+COUNTIF(P3:P92,D308)+COUNTIF(P3:P92,E308)+COUNTIF(P3:P92,F308)+COUNTIF(P3:P92,G308)+COUNTIF(P3:P92,H308)+COUNTIF(P3:P92,I308)=5),"CARTON PLEIN",
IF(OR(AND(COUNTIF(P3:P92,A309)+COUNTIF(P3:P92,B309)+COUNTIF(P3:P92,C309)+COUNTIF(P3:P92,D309)+COUNTIF(P3:P92,E309)+COUNTIF(P3:P92,F309)+COUNTIF(P3:P92,G309)+COUNTIF(P3:P92,H309)+COUNTIF(P3:P92,I309)=5,
COUNTIF(P3:P92,A307)+COUNTIF(P3:P92,B307)+COUNTIF(P3:P92,C307)+COUNTIF(P3:P92,D307)+COUNTIF(P3:P92,E307)+COUNTIF(P3:P92,F307)+COUNTIF(P3:P92,G307)+COUNTIF(P3:P92,H307)+COUNTIF(P3:P92,I307)=5),
AND(COUNTIF(P3:P92,A307)+COUNTIF(P3:P92,B307)+COUNTIF(P3:P92,C307)+COUNTIF(P3:P92,D307)+COUNTIF(P3:P92,E307)+COUNTIF(P3:P92,F307)+COUNTIF(P3:P92,G307)+COUNTIF(P3:P92,H307)+COUNTIF(P3:P92,I307)=5,
COUNTIF(P3:P92,A308)+COUNTIF(P3:P92,B308)+COUNTIF(P3:P92,C308)+COUNTIF(P3:P92,D308)+COUNTIF(P3:P92,E308)+COUNTIF(P3:P92,F308)+COUNTIF(P3:P92,G308)+COUNTIF(P3:P92,H308)+COUNTIF(P3:P92,I308)=5),
AND(COUNTIF(P3:P92,A309)+COUNTIF(P3:P92,B309)+COUNTIF(P3:P92,C309)+COUNTIF(P3:P92,D309)+COUNTIF(P3:P92,E309)+COUNTIF(P3:P92,F309)+COUNTIF(P3:P92,G309)+COUNTIF(P3:P92,H309)+COUNTIF(P3:P92,I309)=5,
COUNTIF(P3:P92,A308)+COUNTIF(P3:P92,B308)+COUNTIF(P3:P92,C308)+COUNTIF(P3:P92,D308)+COUNTIF(P3:P92,E308)+COUNTIF(P3:P92,F308)+COUNTIF(P3:P92,G308)+COUNTIF(P3:P92,H308)+COUNTIF(P3:P92,I308)=5)),"DOUBLE QUINE",""))</f>
        <v/>
      </c>
      <c r="Q309" s="1"/>
    </row>
    <row r="310" spans="1:17" ht="12.75" customHeight="1" x14ac:dyDescent="0.25">
      <c r="B310">
        <v>15</v>
      </c>
      <c r="C310">
        <v>27</v>
      </c>
      <c r="E310">
        <v>46</v>
      </c>
      <c r="G310">
        <v>65</v>
      </c>
      <c r="H310">
        <v>79</v>
      </c>
      <c r="Q310" s="1"/>
    </row>
    <row r="311" spans="1:17" ht="12.75" customHeight="1" x14ac:dyDescent="0.25">
      <c r="A311">
        <v>1</v>
      </c>
      <c r="D311">
        <v>38</v>
      </c>
      <c r="F311">
        <v>51</v>
      </c>
      <c r="H311">
        <v>74</v>
      </c>
      <c r="I311">
        <v>90</v>
      </c>
      <c r="Q311" s="1"/>
    </row>
    <row r="312" spans="1:17" ht="12.75" customHeight="1" x14ac:dyDescent="0.25">
      <c r="B312">
        <v>10</v>
      </c>
      <c r="D312">
        <v>35</v>
      </c>
      <c r="E312">
        <v>41</v>
      </c>
      <c r="G312">
        <v>68</v>
      </c>
      <c r="I312">
        <v>83</v>
      </c>
      <c r="J312" s="2">
        <v>104</v>
      </c>
      <c r="K312" t="str">
        <f>IF(OR(COUNTIF(P3:P92,A312)+COUNTIF(P3:P92,B312)+COUNTIF(P3:P92,C312)+COUNTIF(P3:P92,D312)+COUNTIF(P3:P92,E312)+COUNTIF(P3:P92,F312)+COUNTIF(P3:P92,G312)+COUNTIF(P3:P92,H312)+COUNTIF(P3:P92,I312)=5,
COUNTIF(P3:P92,A310)+COUNTIF(P3:P92,B310)+COUNTIF(P3:P92,C310)+COUNTIF(P3:P92,D310)+COUNTIF(P3:P92,E310)+COUNTIF(P3:P92,F310)+COUNTIF(P3:P92,G310)+COUNTIF(P3:P92,H310)+COUNTIF(P3:P92,I310)=5,
COUNTIF(P3:P92,A311)+COUNTIF(P3:P92,B311)+COUNTIF(P3:P92,C311)+COUNTIF(P3:P92,D311)+COUNTIF(P3:P92,E311)+COUNTIF(P3:P92,F311)+COUNTIF(P3:P92,G311)+COUNTIF(P3:P92,H311)+COUNTIF(P3:P92,I311)=5),
"QUINE","")</f>
        <v/>
      </c>
      <c r="L312" t="str">
        <f>IF(AND(COUNTIF(P3:P92,A312)+COUNTIF(P3:P92,B312)+COUNTIF(P3:P92,C312)+COUNTIF(P3:P92,D312)+COUNTIF(P3:P92,E312)+COUNTIF(P3:P92,F312)+COUNTIF(P3:P92,G312)+COUNTIF(P3:P92,H312)+COUNTIF(P3:P92,I312)=5,
COUNTIF(P3:P92,A310)+COUNTIF(P3:P92,B310)+COUNTIF(P3:P92,C310)+COUNTIF(P3:P92,D310)+COUNTIF(P3:P92,E310)+COUNTIF(P3:P92,F310)+COUNTIF(P3:P92,G310)+COUNTIF(P3:P92,H310)+COUNTIF(P3:P92,I310)=5,
COUNTIF(P3:P92,A311)+COUNTIF(P3:P92,B311)+COUNTIF(P3:P92,C311)+COUNTIF(P3:P92,D311)+COUNTIF(P3:P92,E311)+COUNTIF(P3:P92,F311)+COUNTIF(P3:P92,G311)+COUNTIF(P3:P92,H311)+COUNTIF(P3:P92,I311)=5),"CARTON PLEIN",
IF(OR(AND(COUNTIF(P3:P92,A312)+COUNTIF(P3:P92,B312)+COUNTIF(P3:P92,C312)+COUNTIF(P3:P92,D312)+COUNTIF(P3:P92,E312)+COUNTIF(P3:P92,F312)+COUNTIF(P3:P92,G312)+COUNTIF(P3:P92,H312)+COUNTIF(P3:P92,I312)=5,
COUNTIF(P3:P92,A310)+COUNTIF(P3:P92,B310)+COUNTIF(P3:P92,C310)+COUNTIF(P3:P92,D310)+COUNTIF(P3:P92,E310)+COUNTIF(P3:P92,F310)+COUNTIF(P3:P92,G310)+COUNTIF(P3:P92,H310)+COUNTIF(P3:P92,I310)=5),
AND(COUNTIF(P3:P92,A310)+COUNTIF(P3:P92,B310)+COUNTIF(P3:P92,C310)+COUNTIF(P3:P92,D310)+COUNTIF(P3:P92,E310)+COUNTIF(P3:P92,F310)+COUNTIF(P3:P92,G310)+COUNTIF(P3:P92,H310)+COUNTIF(P3:P92,I310)=5,
COUNTIF(P3:P92,A311)+COUNTIF(P3:P92,B311)+COUNTIF(P3:P92,C311)+COUNTIF(P3:P92,D311)+COUNTIF(P3:P92,E311)+COUNTIF(P3:P92,F311)+COUNTIF(P3:P92,G311)+COUNTIF(P3:P92,H311)+COUNTIF(P3:P92,I311)=5),
AND(COUNTIF(P3:P92,A312)+COUNTIF(P3:P92,B312)+COUNTIF(P3:P92,C312)+COUNTIF(P3:P92,D312)+COUNTIF(P3:P92,E312)+COUNTIF(P3:P92,F312)+COUNTIF(P3:P92,G312)+COUNTIF(P3:P92,H312)+COUNTIF(P3:P92,I312)=5,
COUNTIF(P3:P92,A311)+COUNTIF(P3:P92,B311)+COUNTIF(P3:P92,C311)+COUNTIF(P3:P92,D311)+COUNTIF(P3:P92,E311)+COUNTIF(P3:P92,F311)+COUNTIF(P3:P92,G311)+COUNTIF(P3:P92,H311)+COUNTIF(P3:P92,I311)=5)),"DOUBLE QUINE",""))</f>
        <v/>
      </c>
      <c r="Q312" s="1"/>
    </row>
    <row r="313" spans="1:17" ht="12.75" customHeight="1" x14ac:dyDescent="0.25">
      <c r="A313">
        <v>3</v>
      </c>
      <c r="B313">
        <v>19</v>
      </c>
      <c r="D313">
        <v>33</v>
      </c>
      <c r="G313">
        <v>67</v>
      </c>
      <c r="H313">
        <v>70</v>
      </c>
      <c r="Q313" s="1"/>
    </row>
    <row r="314" spans="1:17" ht="12.75" customHeight="1" x14ac:dyDescent="0.25">
      <c r="B314">
        <v>18</v>
      </c>
      <c r="C314">
        <v>29</v>
      </c>
      <c r="E314">
        <v>45</v>
      </c>
      <c r="H314">
        <v>77</v>
      </c>
      <c r="I314">
        <v>88</v>
      </c>
      <c r="Q314" s="1"/>
    </row>
    <row r="315" spans="1:17" ht="12.75" customHeight="1" x14ac:dyDescent="0.25">
      <c r="C315">
        <v>25</v>
      </c>
      <c r="D315">
        <v>32</v>
      </c>
      <c r="F315">
        <v>50</v>
      </c>
      <c r="G315">
        <v>66</v>
      </c>
      <c r="I315">
        <v>85</v>
      </c>
      <c r="J315" s="2">
        <v>105</v>
      </c>
      <c r="K315" t="str">
        <f>IF(OR(COUNTIF(P3:P92,A315)+COUNTIF(P3:P92,B315)+COUNTIF(P3:P92,C315)+COUNTIF(P3:P92,D315)+COUNTIF(P3:P92,E315)+COUNTIF(P3:P92,F315)+COUNTIF(P3:P92,G315)+COUNTIF(P3:P92,H315)+COUNTIF(P3:P92,I315)=5,
COUNTIF(P3:P92,A313)+COUNTIF(P3:P92,B313)+COUNTIF(P3:P92,C313)+COUNTIF(P3:P92,D313)+COUNTIF(P3:P92,E313)+COUNTIF(P3:P92,F313)+COUNTIF(P3:P92,G313)+COUNTIF(P3:P92,H313)+COUNTIF(P3:P92,I313)=5,
COUNTIF(P3:P92,A314)+COUNTIF(P3:P92,B314)+COUNTIF(P3:P92,C314)+COUNTIF(P3:P92,D314)+COUNTIF(P3:P92,E314)+COUNTIF(P3:P92,F314)+COUNTIF(P3:P92,G314)+COUNTIF(P3:P92,H314)+COUNTIF(P3:P92,I314)=5),
"QUINE","")</f>
        <v/>
      </c>
      <c r="L315" t="str">
        <f>IF(AND(COUNTIF(P3:P92,A315)+COUNTIF(P3:P92,B315)+COUNTIF(P3:P92,C315)+COUNTIF(P3:P92,D315)+COUNTIF(P3:P92,E315)+COUNTIF(P3:P92,F315)+COUNTIF(P3:P92,G315)+COUNTIF(P3:P92,H315)+COUNTIF(P3:P92,I315)=5,
COUNTIF(P3:P92,A313)+COUNTIF(P3:P92,B313)+COUNTIF(P3:P92,C313)+COUNTIF(P3:P92,D313)+COUNTIF(P3:P92,E313)+COUNTIF(P3:P92,F313)+COUNTIF(P3:P92,G313)+COUNTIF(P3:P92,H313)+COUNTIF(P3:P92,I313)=5,
COUNTIF(P3:P92,A314)+COUNTIF(P3:P92,B314)+COUNTIF(P3:P92,C314)+COUNTIF(P3:P92,D314)+COUNTIF(P3:P92,E314)+COUNTIF(P3:P92,F314)+COUNTIF(P3:P92,G314)+COUNTIF(P3:P92,H314)+COUNTIF(P3:P92,I314)=5),"CARTON PLEIN",
IF(OR(AND(COUNTIF(P3:P92,A315)+COUNTIF(P3:P92,B315)+COUNTIF(P3:P92,C315)+COUNTIF(P3:P92,D315)+COUNTIF(P3:P92,E315)+COUNTIF(P3:P92,F315)+COUNTIF(P3:P92,G315)+COUNTIF(P3:P92,H315)+COUNTIF(P3:P92,I315)=5,
COUNTIF(P3:P92,A313)+COUNTIF(P3:P92,B313)+COUNTIF(P3:P92,C313)+COUNTIF(P3:P92,D313)+COUNTIF(P3:P92,E313)+COUNTIF(P3:P92,F313)+COUNTIF(P3:P92,G313)+COUNTIF(P3:P92,H313)+COUNTIF(P3:P92,I313)=5),
AND(COUNTIF(P3:P92,A313)+COUNTIF(P3:P92,B313)+COUNTIF(P3:P92,C313)+COUNTIF(P3:P92,D313)+COUNTIF(P3:P92,E313)+COUNTIF(P3:P92,F313)+COUNTIF(P3:P92,G313)+COUNTIF(P3:P92,H313)+COUNTIF(P3:P92,I313)=5,
COUNTIF(P3:P92,A314)+COUNTIF(P3:P92,B314)+COUNTIF(P3:P92,C314)+COUNTIF(P3:P92,D314)+COUNTIF(P3:P92,E314)+COUNTIF(P3:P92,F314)+COUNTIF(P3:P92,G314)+COUNTIF(P3:P92,H314)+COUNTIF(P3:P92,I314)=5),
AND(COUNTIF(P3:P92,A315)+COUNTIF(P3:P92,B315)+COUNTIF(P3:P92,C315)+COUNTIF(P3:P92,D315)+COUNTIF(P3:P92,E315)+COUNTIF(P3:P92,F315)+COUNTIF(P3:P92,G315)+COUNTIF(P3:P92,H315)+COUNTIF(P3:P92,I315)=5,
COUNTIF(P3:P92,A314)+COUNTIF(P3:P92,B314)+COUNTIF(P3:P92,C314)+COUNTIF(P3:P92,D314)+COUNTIF(P3:P92,E314)+COUNTIF(P3:P92,F314)+COUNTIF(P3:P92,G314)+COUNTIF(P3:P92,H314)+COUNTIF(P3:P92,I314)=5)),"DOUBLE QUINE",""))</f>
        <v/>
      </c>
      <c r="Q315" s="1"/>
    </row>
    <row r="316" spans="1:17" ht="12.75" customHeight="1" x14ac:dyDescent="0.25">
      <c r="A316">
        <v>4</v>
      </c>
      <c r="D316">
        <v>31</v>
      </c>
      <c r="E316">
        <v>40</v>
      </c>
      <c r="G316">
        <v>64</v>
      </c>
      <c r="H316">
        <v>76</v>
      </c>
      <c r="Q316" s="1"/>
    </row>
    <row r="317" spans="1:17" ht="12.75" customHeight="1" x14ac:dyDescent="0.25">
      <c r="A317">
        <v>7</v>
      </c>
      <c r="C317">
        <v>23</v>
      </c>
      <c r="D317">
        <v>34</v>
      </c>
      <c r="F317">
        <v>52</v>
      </c>
      <c r="G317">
        <v>62</v>
      </c>
      <c r="Q317" s="1"/>
    </row>
    <row r="318" spans="1:17" ht="12.75" customHeight="1" x14ac:dyDescent="0.25">
      <c r="B318">
        <v>16</v>
      </c>
      <c r="E318">
        <v>43</v>
      </c>
      <c r="F318">
        <v>54</v>
      </c>
      <c r="H318">
        <v>71</v>
      </c>
      <c r="I318">
        <v>81</v>
      </c>
      <c r="J318" s="2">
        <v>106</v>
      </c>
      <c r="K318" t="str">
        <f>IF(OR(COUNTIF(P3:P92,A318)+COUNTIF(P3:P92,B318)+COUNTIF(P3:P92,C318)+COUNTIF(P3:P92,D318)+COUNTIF(P3:P92,E318)+COUNTIF(P3:P92,F318)+COUNTIF(P3:P92,G318)+COUNTIF(P3:P92,H318)+COUNTIF(P3:P92,I318)=5,
COUNTIF(P3:P92,A316)+COUNTIF(P3:P92,B316)+COUNTIF(P3:P92,C316)+COUNTIF(P3:P92,D316)+COUNTIF(P3:P92,E316)+COUNTIF(P3:P92,F316)+COUNTIF(P3:P92,G316)+COUNTIF(P3:P92,H316)+COUNTIF(P3:P92,I316)=5,
COUNTIF(P3:P92,A317)+COUNTIF(P3:P92,B317)+COUNTIF(P3:P92,C317)+COUNTIF(P3:P92,D317)+COUNTIF(P3:P92,E317)+COUNTIF(P3:P92,F317)+COUNTIF(P3:P92,G317)+COUNTIF(P3:P92,H317)+COUNTIF(P3:P92,I317)=5),
"QUINE","")</f>
        <v/>
      </c>
      <c r="L318" t="str">
        <f>IF(AND(COUNTIF(P3:P92,A318)+COUNTIF(P3:P92,B318)+COUNTIF(P3:P92,C318)+COUNTIF(P3:P92,D318)+COUNTIF(P3:P92,E318)+COUNTIF(P3:P92,F318)+COUNTIF(P3:P92,G318)+COUNTIF(P3:P92,H318)+COUNTIF(P3:P92,I318)=5,
COUNTIF(P3:P92,A316)+COUNTIF(P3:P92,B316)+COUNTIF(P3:P92,C316)+COUNTIF(P3:P92,D316)+COUNTIF(P3:P92,E316)+COUNTIF(P3:P92,F316)+COUNTIF(P3:P92,G316)+COUNTIF(P3:P92,H316)+COUNTIF(P3:P92,I316)=5,
COUNTIF(P3:P92,A317)+COUNTIF(P3:P92,B317)+COUNTIF(P3:P92,C317)+COUNTIF(P3:P92,D317)+COUNTIF(P3:P92,E317)+COUNTIF(P3:P92,F317)+COUNTIF(P3:P92,G317)+COUNTIF(P3:P92,H317)+COUNTIF(P3:P92,I317)=5),"CARTON PLEIN",
IF(OR(AND(COUNTIF(P3:P92,A318)+COUNTIF(P3:P92,B318)+COUNTIF(P3:P92,C318)+COUNTIF(P3:P92,D318)+COUNTIF(P3:P92,E318)+COUNTIF(P3:P92,F318)+COUNTIF(P3:P92,G318)+COUNTIF(P3:P92,H318)+COUNTIF(P3:P92,I318)=5,
COUNTIF(P3:P92,A316)+COUNTIF(P3:P92,B316)+COUNTIF(P3:P92,C316)+COUNTIF(P3:P92,D316)+COUNTIF(P3:P92,E316)+COUNTIF(P3:P92,F316)+COUNTIF(P3:P92,G316)+COUNTIF(P3:P92,H316)+COUNTIF(P3:P92,I316)=5),
AND(COUNTIF(P3:P92,A316)+COUNTIF(P3:P92,B316)+COUNTIF(P3:P92,C316)+COUNTIF(P3:P92,D316)+COUNTIF(P3:P92,E316)+COUNTIF(P3:P92,F316)+COUNTIF(P3:P92,G316)+COUNTIF(P3:P92,H316)+COUNTIF(P3:P92,I316)=5,
COUNTIF(P3:P92,A317)+COUNTIF(P3:P92,B317)+COUNTIF(P3:P92,C317)+COUNTIF(P3:P92,D317)+COUNTIF(P3:P92,E317)+COUNTIF(P3:P92,F317)+COUNTIF(P3:P92,G317)+COUNTIF(P3:P92,H317)+COUNTIF(P3:P92,I317)=5),
AND(COUNTIF(P3:P92,A318)+COUNTIF(P3:P92,B318)+COUNTIF(P3:P92,C318)+COUNTIF(P3:P92,D318)+COUNTIF(P3:P92,E318)+COUNTIF(P3:P92,F318)+COUNTIF(P3:P92,G318)+COUNTIF(P3:P92,H318)+COUNTIF(P3:P92,I318)=5,
COUNTIF(P3:P92,A317)+COUNTIF(P3:P92,B317)+COUNTIF(P3:P92,C317)+COUNTIF(P3:P92,D317)+COUNTIF(P3:P92,E317)+COUNTIF(P3:P92,F317)+COUNTIF(P3:P92,G317)+COUNTIF(P3:P92,H317)+COUNTIF(P3:P92,I317)=5)),"DOUBLE QUINE",""))</f>
        <v/>
      </c>
      <c r="Q318" s="1"/>
    </row>
    <row r="319" spans="1:17" ht="12.75" customHeight="1" x14ac:dyDescent="0.25">
      <c r="A319">
        <v>2</v>
      </c>
      <c r="B319">
        <v>11</v>
      </c>
      <c r="E319">
        <v>47</v>
      </c>
      <c r="F319">
        <v>57</v>
      </c>
      <c r="H319">
        <v>78</v>
      </c>
      <c r="Q319" s="1"/>
    </row>
    <row r="320" spans="1:17" ht="12.75" customHeight="1" x14ac:dyDescent="0.25">
      <c r="A320">
        <v>6</v>
      </c>
      <c r="C320">
        <v>26</v>
      </c>
      <c r="D320">
        <v>30</v>
      </c>
      <c r="F320">
        <v>53</v>
      </c>
      <c r="I320">
        <v>80</v>
      </c>
      <c r="Q320" s="1"/>
    </row>
    <row r="321" spans="1:17" ht="12.75" customHeight="1" x14ac:dyDescent="0.25">
      <c r="B321">
        <v>17</v>
      </c>
      <c r="C321">
        <v>24</v>
      </c>
      <c r="E321">
        <v>49</v>
      </c>
      <c r="G321">
        <v>61</v>
      </c>
      <c r="I321">
        <v>86</v>
      </c>
      <c r="J321" s="2">
        <v>107</v>
      </c>
      <c r="K321" t="str">
        <f>IF(OR(COUNTIF(P3:P92,A321)+COUNTIF(P3:P92,B321)+COUNTIF(P3:P92,C321)+COUNTIF(P3:P92,D321)+COUNTIF(P3:P92,E321)+COUNTIF(P3:P92,F321)+COUNTIF(P3:P92,G321)+COUNTIF(P3:P92,H321)+COUNTIF(P3:P92,I321)=5,
COUNTIF(P3:P92,A319)+COUNTIF(P3:P92,B319)+COUNTIF(P3:P92,C319)+COUNTIF(P3:P92,D319)+COUNTIF(P3:P92,E319)+COUNTIF(P3:P92,F319)+COUNTIF(P3:P92,G319)+COUNTIF(P3:P92,H319)+COUNTIF(P3:P92,I319)=5,
COUNTIF(P3:P92,A320)+COUNTIF(P3:P92,B320)+COUNTIF(P3:P92,C320)+COUNTIF(P3:P92,D320)+COUNTIF(P3:P92,E320)+COUNTIF(P3:P92,F320)+COUNTIF(P3:P92,G320)+COUNTIF(P3:P92,H320)+COUNTIF(P3:P92,I320)=5),
"QUINE","")</f>
        <v/>
      </c>
      <c r="L321" t="str">
        <f>IF(AND(COUNTIF(P3:P92,A321)+COUNTIF(P3:P92,B321)+COUNTIF(P3:P92,C321)+COUNTIF(P3:P92,D321)+COUNTIF(P3:P92,E321)+COUNTIF(P3:P92,F321)+COUNTIF(P3:P92,G321)+COUNTIF(P3:P92,H321)+COUNTIF(P3:P92,I321)=5,
COUNTIF(P3:P92,A319)+COUNTIF(P3:P92,B319)+COUNTIF(P3:P92,C319)+COUNTIF(P3:P92,D319)+COUNTIF(P3:P92,E319)+COUNTIF(P3:P92,F319)+COUNTIF(P3:P92,G319)+COUNTIF(P3:P92,H319)+COUNTIF(P3:P92,I319)=5,
COUNTIF(P3:P92,A320)+COUNTIF(P3:P92,B320)+COUNTIF(P3:P92,C320)+COUNTIF(P3:P92,D320)+COUNTIF(P3:P92,E320)+COUNTIF(P3:P92,F320)+COUNTIF(P3:P92,G320)+COUNTIF(P3:P92,H320)+COUNTIF(P3:P92,I320)=5),"CARTON PLEIN",
IF(OR(AND(COUNTIF(P3:P92,A321)+COUNTIF(P3:P92,B321)+COUNTIF(P3:P92,C321)+COUNTIF(P3:P92,D321)+COUNTIF(P3:P92,E321)+COUNTIF(P3:P92,F321)+COUNTIF(P3:P92,G321)+COUNTIF(P3:P92,H321)+COUNTIF(P3:P92,I321)=5,
COUNTIF(P3:P92,A319)+COUNTIF(P3:P92,B319)+COUNTIF(P3:P92,C319)+COUNTIF(P3:P92,D319)+COUNTIF(P3:P92,E319)+COUNTIF(P3:P92,F319)+COUNTIF(P3:P92,G319)+COUNTIF(P3:P92,H319)+COUNTIF(P3:P92,I319)=5),
AND(COUNTIF(P3:P92,A319)+COUNTIF(P3:P92,B319)+COUNTIF(P3:P92,C319)+COUNTIF(P3:P92,D319)+COUNTIF(P3:P92,E319)+COUNTIF(P3:P92,F319)+COUNTIF(P3:P92,G319)+COUNTIF(P3:P92,H319)+COUNTIF(P3:P92,I319)=5,
COUNTIF(P3:P92,A320)+COUNTIF(P3:P92,B320)+COUNTIF(P3:P92,C320)+COUNTIF(P3:P92,D320)+COUNTIF(P3:P92,E320)+COUNTIF(P3:P92,F320)+COUNTIF(P3:P92,G320)+COUNTIF(P3:P92,H320)+COUNTIF(P3:P92,I320)=5),
AND(COUNTIF(P3:P92,A321)+COUNTIF(P3:P92,B321)+COUNTIF(P3:P92,C321)+COUNTIF(P3:P92,D321)+COUNTIF(P3:P92,E321)+COUNTIF(P3:P92,F321)+COUNTIF(P3:P92,G321)+COUNTIF(P3:P92,H321)+COUNTIF(P3:P92,I321)=5,
COUNTIF(P3:P92,A320)+COUNTIF(P3:P92,B320)+COUNTIF(P3:P92,C320)+COUNTIF(P3:P92,D320)+COUNTIF(P3:P92,E320)+COUNTIF(P3:P92,F320)+COUNTIF(P3:P92,G320)+COUNTIF(P3:P92,H320)+COUNTIF(P3:P92,I320)=5)),"DOUBLE QUINE",""))</f>
        <v/>
      </c>
      <c r="Q321" s="1"/>
    </row>
    <row r="322" spans="1:17" ht="12.75" customHeight="1" x14ac:dyDescent="0.25">
      <c r="B322">
        <v>14</v>
      </c>
      <c r="C322">
        <v>21</v>
      </c>
      <c r="E322">
        <v>44</v>
      </c>
      <c r="F322">
        <v>55</v>
      </c>
      <c r="I322">
        <v>87</v>
      </c>
      <c r="Q322" s="1"/>
    </row>
    <row r="323" spans="1:17" ht="12.75" customHeight="1" x14ac:dyDescent="0.25">
      <c r="A323">
        <v>5</v>
      </c>
      <c r="C323">
        <v>22</v>
      </c>
      <c r="D323">
        <v>37</v>
      </c>
      <c r="G323">
        <v>69</v>
      </c>
      <c r="H323">
        <v>73</v>
      </c>
      <c r="Q323" s="1"/>
    </row>
    <row r="324" spans="1:17" ht="12.75" customHeight="1" x14ac:dyDescent="0.25">
      <c r="A324">
        <v>8</v>
      </c>
      <c r="B324">
        <v>12</v>
      </c>
      <c r="E324">
        <v>48</v>
      </c>
      <c r="F324">
        <v>59</v>
      </c>
      <c r="I324">
        <v>89</v>
      </c>
      <c r="J324" s="2">
        <v>108</v>
      </c>
      <c r="K324" t="str">
        <f>IF(OR(COUNTIF(P3:P92,A324)+COUNTIF(P3:P92,B324)+COUNTIF(P3:P92,C324)+COUNTIF(P3:P92,D324)+COUNTIF(P3:P92,E324)+COUNTIF(P3:P92,F324)+COUNTIF(P3:P92,G324)+COUNTIF(P3:P92,H324)+COUNTIF(P3:P92,I324)=5,
COUNTIF(P3:P92,A322)+COUNTIF(P3:P92,B322)+COUNTIF(P3:P92,C322)+COUNTIF(P3:P92,D322)+COUNTIF(P3:P92,E322)+COUNTIF(P3:P92,F322)+COUNTIF(P3:P92,G322)+COUNTIF(P3:P92,H322)+COUNTIF(P3:P92,I322)=5,
COUNTIF(P3:P92,A323)+COUNTIF(P3:P92,B323)+COUNTIF(P3:P92,C323)+COUNTIF(P3:P92,D323)+COUNTIF(P3:P92,E323)+COUNTIF(P3:P92,F323)+COUNTIF(P3:P92,G323)+COUNTIF(P3:P92,H323)+COUNTIF(P3:P92,I323)=5),
"QUINE","")</f>
        <v/>
      </c>
      <c r="L324" t="str">
        <f>IF(AND(COUNTIF(P3:P92,A324)+COUNTIF(P3:P92,B324)+COUNTIF(P3:P92,C324)+COUNTIF(P3:P92,D324)+COUNTIF(P3:P92,E324)+COUNTIF(P3:P92,F324)+COUNTIF(P3:P92,G324)+COUNTIF(P3:P92,H324)+COUNTIF(P3:P92,I324)=5,
COUNTIF(P3:P92,A322)+COUNTIF(P3:P92,B322)+COUNTIF(P3:P92,C322)+COUNTIF(P3:P92,D322)+COUNTIF(P3:P92,E322)+COUNTIF(P3:P92,F322)+COUNTIF(P3:P92,G322)+COUNTIF(P3:P92,H322)+COUNTIF(P3:P92,I322)=5,
COUNTIF(P3:P92,A323)+COUNTIF(P3:P92,B323)+COUNTIF(P3:P92,C323)+COUNTIF(P3:P92,D323)+COUNTIF(P3:P92,E323)+COUNTIF(P3:P92,F323)+COUNTIF(P3:P92,G323)+COUNTIF(P3:P92,H323)+COUNTIF(P3:P92,I323)=5),"CARTON PLEIN",
IF(OR(AND(COUNTIF(P3:P92,A324)+COUNTIF(P3:P92,B324)+COUNTIF(P3:P92,C324)+COUNTIF(P3:P92,D324)+COUNTIF(P3:P92,E324)+COUNTIF(P3:P92,F324)+COUNTIF(P3:P92,G324)+COUNTIF(P3:P92,H324)+COUNTIF(P3:P92,I324)=5,
COUNTIF(P3:P92,A322)+COUNTIF(P3:P92,B322)+COUNTIF(P3:P92,C322)+COUNTIF(P3:P92,D322)+COUNTIF(P3:P92,E322)+COUNTIF(P3:P92,F322)+COUNTIF(P3:P92,G322)+COUNTIF(P3:P92,H322)+COUNTIF(P3:P92,I322)=5),
AND(COUNTIF(P3:P92,A322)+COUNTIF(P3:P92,B322)+COUNTIF(P3:P92,C322)+COUNTIF(P3:P92,D322)+COUNTIF(P3:P92,E322)+COUNTIF(P3:P92,F322)+COUNTIF(P3:P92,G322)+COUNTIF(P3:P92,H322)+COUNTIF(P3:P92,I322)=5,
COUNTIF(P3:P92,A323)+COUNTIF(P3:P92,B323)+COUNTIF(P3:P92,C323)+COUNTIF(P3:P92,D323)+COUNTIF(P3:P92,E323)+COUNTIF(P3:P92,F323)+COUNTIF(P3:P92,G323)+COUNTIF(P3:P92,H323)+COUNTIF(P3:P92,I323)=5),
AND(COUNTIF(P3:P92,A324)+COUNTIF(P3:P92,B324)+COUNTIF(P3:P92,C324)+COUNTIF(P3:P92,D324)+COUNTIF(P3:P92,E324)+COUNTIF(P3:P92,F324)+COUNTIF(P3:P92,G324)+COUNTIF(P3:P92,H324)+COUNTIF(P3:P92,I324)=5,
COUNTIF(P3:P92,A323)+COUNTIF(P3:P92,B323)+COUNTIF(P3:P92,C323)+COUNTIF(P3:P92,D323)+COUNTIF(P3:P92,E323)+COUNTIF(P3:P92,F323)+COUNTIF(P3:P92,G323)+COUNTIF(P3:P92,H323)+COUNTIF(P3:P92,I323)=5)),"DOUBLE QUINE",""))</f>
        <v/>
      </c>
      <c r="Q324" s="1"/>
    </row>
    <row r="325" spans="1:17" ht="12.75" customHeight="1" x14ac:dyDescent="0.25">
      <c r="B325">
        <v>14</v>
      </c>
      <c r="D325">
        <v>31</v>
      </c>
      <c r="E325">
        <v>40</v>
      </c>
      <c r="G325">
        <v>60</v>
      </c>
      <c r="H325">
        <v>71</v>
      </c>
      <c r="Q325" s="1"/>
    </row>
    <row r="326" spans="1:17" ht="12.75" customHeight="1" x14ac:dyDescent="0.25">
      <c r="C326">
        <v>26</v>
      </c>
      <c r="E326">
        <v>45</v>
      </c>
      <c r="F326">
        <v>59</v>
      </c>
      <c r="H326">
        <v>74</v>
      </c>
      <c r="I326">
        <v>81</v>
      </c>
      <c r="Q326" s="1"/>
    </row>
    <row r="327" spans="1:17" ht="12.75" customHeight="1" x14ac:dyDescent="0.25">
      <c r="A327">
        <v>7</v>
      </c>
      <c r="D327">
        <v>37</v>
      </c>
      <c r="F327">
        <v>56</v>
      </c>
      <c r="G327">
        <v>64</v>
      </c>
      <c r="I327">
        <v>88</v>
      </c>
      <c r="J327" s="2">
        <v>109</v>
      </c>
      <c r="K327" t="str">
        <f>IF(OR(COUNTIF(P3:P92,A327)+COUNTIF(P3:P92,B327)+COUNTIF(P3:P92,C327)+COUNTIF(P3:P92,D327)+COUNTIF(P3:P92,E327)+COUNTIF(P3:P92,F327)+COUNTIF(P3:P92,G327)+COUNTIF(P3:P92,H327)+COUNTIF(P3:P92,I327)=5,
COUNTIF(P3:P92,A325)+COUNTIF(P3:P92,B325)+COUNTIF(P3:P92,C325)+COUNTIF(P3:P92,D325)+COUNTIF(P3:P92,E325)+COUNTIF(P3:P92,F325)+COUNTIF(P3:P92,G325)+COUNTIF(P3:P92,H325)+COUNTIF(P3:P92,I325)=5,
COUNTIF(P3:P92,A326)+COUNTIF(P3:P92,B326)+COUNTIF(P3:P92,C326)+COUNTIF(P3:P92,D326)+COUNTIF(P3:P92,E326)+COUNTIF(P3:P92,F326)+COUNTIF(P3:P92,G326)+COUNTIF(P3:P92,H326)+COUNTIF(P3:P92,I326)=5),
"QUINE","")</f>
        <v/>
      </c>
      <c r="L327" t="str">
        <f>IF(AND(COUNTIF(P3:P92,A327)+COUNTIF(P3:P92,B327)+COUNTIF(P3:P92,C327)+COUNTIF(P3:P92,D327)+COUNTIF(P3:P92,E327)+COUNTIF(P3:P92,F327)+COUNTIF(P3:P92,G327)+COUNTIF(P3:P92,H327)+COUNTIF(P3:P92,I327)=5,
COUNTIF(P3:P92,A325)+COUNTIF(P3:P92,B325)+COUNTIF(P3:P92,C325)+COUNTIF(P3:P92,D325)+COUNTIF(P3:P92,E325)+COUNTIF(P3:P92,F325)+COUNTIF(P3:P92,G325)+COUNTIF(P3:P92,H325)+COUNTIF(P3:P92,I325)=5,
COUNTIF(P3:P92,A326)+COUNTIF(P3:P92,B326)+COUNTIF(P3:P92,C326)+COUNTIF(P3:P92,D326)+COUNTIF(P3:P92,E326)+COUNTIF(P3:P92,F326)+COUNTIF(P3:P92,G326)+COUNTIF(P3:P92,H326)+COUNTIF(P3:P92,I326)=5),"CARTON PLEIN",
IF(OR(AND(COUNTIF(P3:P92,A327)+COUNTIF(P3:P92,B327)+COUNTIF(P3:P92,C327)+COUNTIF(P3:P92,D327)+COUNTIF(P3:P92,E327)+COUNTIF(P3:P92,F327)+COUNTIF(P3:P92,G327)+COUNTIF(P3:P92,H327)+COUNTIF(P3:P92,I327)=5,
COUNTIF(P3:P92,A325)+COUNTIF(P3:P92,B325)+COUNTIF(P3:P92,C325)+COUNTIF(P3:P92,D325)+COUNTIF(P3:P92,E325)+COUNTIF(P3:P92,F325)+COUNTIF(P3:P92,G325)+COUNTIF(P3:P92,H325)+COUNTIF(P3:P92,I325)=5),
AND(COUNTIF(P3:P92,A325)+COUNTIF(P3:P92,B325)+COUNTIF(P3:P92,C325)+COUNTIF(P3:P92,D325)+COUNTIF(P3:P92,E325)+COUNTIF(P3:P92,F325)+COUNTIF(P3:P92,G325)+COUNTIF(P3:P92,H325)+COUNTIF(P3:P92,I325)=5,
COUNTIF(P3:P92,A326)+COUNTIF(P3:P92,B326)+COUNTIF(P3:P92,C326)+COUNTIF(P3:P92,D326)+COUNTIF(P3:P92,E326)+COUNTIF(P3:P92,F326)+COUNTIF(P3:P92,G326)+COUNTIF(P3:P92,H326)+COUNTIF(P3:P92,I326)=5),
AND(COUNTIF(P3:P92,A327)+COUNTIF(P3:P92,B327)+COUNTIF(P3:P92,C327)+COUNTIF(P3:P92,D327)+COUNTIF(P3:P92,E327)+COUNTIF(P3:P92,F327)+COUNTIF(P3:P92,G327)+COUNTIF(P3:P92,H327)+COUNTIF(P3:P92,I327)=5,
COUNTIF(P3:P92,A326)+COUNTIF(P3:P92,B326)+COUNTIF(P3:P92,C326)+COUNTIF(P3:P92,D326)+COUNTIF(P3:P92,E326)+COUNTIF(P3:P92,F326)+COUNTIF(P3:P92,G326)+COUNTIF(P3:P92,H326)+COUNTIF(P3:P92,I326)=5)),"DOUBLE QUINE",""))</f>
        <v/>
      </c>
      <c r="Q327" s="1"/>
    </row>
    <row r="328" spans="1:17" ht="12.75" customHeight="1" x14ac:dyDescent="0.25">
      <c r="B328">
        <v>19</v>
      </c>
      <c r="C328">
        <v>24</v>
      </c>
      <c r="F328">
        <v>58</v>
      </c>
      <c r="G328">
        <v>68</v>
      </c>
      <c r="I328">
        <v>90</v>
      </c>
      <c r="Q328" s="1"/>
    </row>
    <row r="329" spans="1:17" ht="12.75" customHeight="1" x14ac:dyDescent="0.25">
      <c r="A329">
        <v>2</v>
      </c>
      <c r="C329">
        <v>22</v>
      </c>
      <c r="E329">
        <v>43</v>
      </c>
      <c r="G329">
        <v>65</v>
      </c>
      <c r="H329">
        <v>72</v>
      </c>
      <c r="Q329" s="1"/>
    </row>
    <row r="330" spans="1:17" ht="12.75" customHeight="1" x14ac:dyDescent="0.25">
      <c r="B330">
        <v>11</v>
      </c>
      <c r="D330">
        <v>35</v>
      </c>
      <c r="F330">
        <v>53</v>
      </c>
      <c r="H330">
        <v>79</v>
      </c>
      <c r="I330">
        <v>86</v>
      </c>
      <c r="J330" s="2">
        <v>110</v>
      </c>
      <c r="K330" t="str">
        <f>IF(OR(COUNTIF(P3:P92,A330)+COUNTIF(P3:P92,B330)+COUNTIF(P3:P92,C330)+COUNTIF(P3:P92,D330)+COUNTIF(P3:P92,E330)+COUNTIF(P3:P92,F330)+COUNTIF(P3:P92,G330)+COUNTIF(P3:P92,H330)+COUNTIF(P3:P92,I330)=5,
COUNTIF(P3:P92,A328)+COUNTIF(P3:P92,B328)+COUNTIF(P3:P92,C328)+COUNTIF(P3:P92,D328)+COUNTIF(P3:P92,E328)+COUNTIF(P3:P92,F328)+COUNTIF(P3:P92,G328)+COUNTIF(P3:P92,H328)+COUNTIF(P3:P92,I328)=5,
COUNTIF(P3:P92,A329)+COUNTIF(P3:P92,B329)+COUNTIF(P3:P92,C329)+COUNTIF(P3:P92,D329)+COUNTIF(P3:P92,E329)+COUNTIF(P3:P92,F329)+COUNTIF(P3:P92,G329)+COUNTIF(P3:P92,H329)+COUNTIF(P3:P92,I329)=5),
"QUINE","")</f>
        <v/>
      </c>
      <c r="L330" t="str">
        <f>IF(AND(COUNTIF(P3:P92,A330)+COUNTIF(P3:P92,B330)+COUNTIF(P3:P92,C330)+COUNTIF(P3:P92,D330)+COUNTIF(P3:P92,E330)+COUNTIF(P3:P92,F330)+COUNTIF(P3:P92,G330)+COUNTIF(P3:P92,H330)+COUNTIF(P3:P92,I330)=5,
COUNTIF(P3:P92,A328)+COUNTIF(P3:P92,B328)+COUNTIF(P3:P92,C328)+COUNTIF(P3:P92,D328)+COUNTIF(P3:P92,E328)+COUNTIF(P3:P92,F328)+COUNTIF(P3:P92,G328)+COUNTIF(P3:P92,H328)+COUNTIF(P3:P92,I328)=5,
COUNTIF(P3:P92,A329)+COUNTIF(P3:P92,B329)+COUNTIF(P3:P92,C329)+COUNTIF(P3:P92,D329)+COUNTIF(P3:P92,E329)+COUNTIF(P3:P92,F329)+COUNTIF(P3:P92,G329)+COUNTIF(P3:P92,H329)+COUNTIF(P3:P92,I329)=5),"CARTON PLEIN",
IF(OR(AND(COUNTIF(P3:P92,A330)+COUNTIF(P3:P92,B330)+COUNTIF(P3:P92,C330)+COUNTIF(P3:P92,D330)+COUNTIF(P3:P92,E330)+COUNTIF(P3:P92,F330)+COUNTIF(P3:P92,G330)+COUNTIF(P3:P92,H330)+COUNTIF(P3:P92,I330)=5,
COUNTIF(P3:P92,A328)+COUNTIF(P3:P92,B328)+COUNTIF(P3:P92,C328)+COUNTIF(P3:P92,D328)+COUNTIF(P3:P92,E328)+COUNTIF(P3:P92,F328)+COUNTIF(P3:P92,G328)+COUNTIF(P3:P92,H328)+COUNTIF(P3:P92,I328)=5),
AND(COUNTIF(P3:P92,A328)+COUNTIF(P3:P92,B328)+COUNTIF(P3:P92,C328)+COUNTIF(P3:P92,D328)+COUNTIF(P3:P92,E328)+COUNTIF(P3:P92,F328)+COUNTIF(P3:P92,G328)+COUNTIF(P3:P92,H328)+COUNTIF(P3:P92,I328)=5,
COUNTIF(P3:P92,A329)+COUNTIF(P3:P92,B329)+COUNTIF(P3:P92,C329)+COUNTIF(P3:P92,D329)+COUNTIF(P3:P92,E329)+COUNTIF(P3:P92,F329)+COUNTIF(P3:P92,G329)+COUNTIF(P3:P92,H329)+COUNTIF(P3:P92,I329)=5),
AND(COUNTIF(P3:P92,A330)+COUNTIF(P3:P92,B330)+COUNTIF(P3:P92,C330)+COUNTIF(P3:P92,D330)+COUNTIF(P3:P92,E330)+COUNTIF(P3:P92,F330)+COUNTIF(P3:P92,G330)+COUNTIF(P3:P92,H330)+COUNTIF(P3:P92,I330)=5,
COUNTIF(P3:P92,A329)+COUNTIF(P3:P92,B329)+COUNTIF(P3:P92,C329)+COUNTIF(P3:P92,D329)+COUNTIF(P3:P92,E329)+COUNTIF(P3:P92,F329)+COUNTIF(P3:P92,G329)+COUNTIF(P3:P92,H329)+COUNTIF(P3:P92,I329)=5)),"DOUBLE QUINE",""))</f>
        <v/>
      </c>
      <c r="Q330" s="1"/>
    </row>
    <row r="331" spans="1:17" ht="12.75" customHeight="1" x14ac:dyDescent="0.25">
      <c r="A331">
        <v>5</v>
      </c>
      <c r="B331">
        <v>17</v>
      </c>
      <c r="E331">
        <v>47</v>
      </c>
      <c r="F331">
        <v>54</v>
      </c>
      <c r="H331">
        <v>76</v>
      </c>
      <c r="Q331" s="1"/>
    </row>
    <row r="332" spans="1:17" ht="12.75" customHeight="1" x14ac:dyDescent="0.25">
      <c r="C332">
        <v>23</v>
      </c>
      <c r="D332">
        <v>30</v>
      </c>
      <c r="F332">
        <v>55</v>
      </c>
      <c r="G332">
        <v>63</v>
      </c>
      <c r="I332">
        <v>87</v>
      </c>
      <c r="Q332" s="1"/>
    </row>
    <row r="333" spans="1:17" ht="12.75" customHeight="1" x14ac:dyDescent="0.25">
      <c r="B333">
        <v>15</v>
      </c>
      <c r="C333">
        <v>29</v>
      </c>
      <c r="E333">
        <v>41</v>
      </c>
      <c r="G333">
        <v>62</v>
      </c>
      <c r="I333">
        <v>80</v>
      </c>
      <c r="J333" s="2">
        <v>111</v>
      </c>
      <c r="K333" t="str">
        <f>IF(OR(COUNTIF(P3:P92,A333)+COUNTIF(P3:P92,B333)+COUNTIF(P3:P92,C333)+COUNTIF(P3:P92,D333)+COUNTIF(P3:P92,E333)+COUNTIF(P3:P92,F333)+COUNTIF(P3:P92,G333)+COUNTIF(P3:P92,H333)+COUNTIF(P3:P92,I333)=5,
COUNTIF(P3:P92,A331)+COUNTIF(P3:P92,B331)+COUNTIF(P3:P92,C331)+COUNTIF(P3:P92,D331)+COUNTIF(P3:P92,E331)+COUNTIF(P3:P92,F331)+COUNTIF(P3:P92,G331)+COUNTIF(P3:P92,H331)+COUNTIF(P3:P92,I331)=5,
COUNTIF(P3:P92,A332)+COUNTIF(P3:P92,B332)+COUNTIF(P3:P92,C332)+COUNTIF(P3:P92,D332)+COUNTIF(P3:P92,E332)+COUNTIF(P3:P92,F332)+COUNTIF(P3:P92,G332)+COUNTIF(P3:P92,H332)+COUNTIF(P3:P92,I332)=5),
"QUINE","")</f>
        <v/>
      </c>
      <c r="L333" t="str">
        <f>IF(AND(COUNTIF(P3:P92,A333)+COUNTIF(P3:P92,B333)+COUNTIF(P3:P92,C333)+COUNTIF(P3:P92,D333)+COUNTIF(P3:P92,E333)+COUNTIF(P3:P92,F333)+COUNTIF(P3:P92,G333)+COUNTIF(P3:P92,H333)+COUNTIF(P3:P92,I333)=5,
COUNTIF(P3:P92,A331)+COUNTIF(P3:P92,B331)+COUNTIF(P3:P92,C331)+COUNTIF(P3:P92,D331)+COUNTIF(P3:P92,E331)+COUNTIF(P3:P92,F331)+COUNTIF(P3:P92,G331)+COUNTIF(P3:P92,H331)+COUNTIF(P3:P92,I331)=5,
COUNTIF(P3:P92,A332)+COUNTIF(P3:P92,B332)+COUNTIF(P3:P92,C332)+COUNTIF(P3:P92,D332)+COUNTIF(P3:P92,E332)+COUNTIF(P3:P92,F332)+COUNTIF(P3:P92,G332)+COUNTIF(P3:P92,H332)+COUNTIF(P3:P92,I332)=5),"CARTON PLEIN",
IF(OR(AND(COUNTIF(P3:P92,A333)+COUNTIF(P3:P92,B333)+COUNTIF(P3:P92,C333)+COUNTIF(P3:P92,D333)+COUNTIF(P3:P92,E333)+COUNTIF(P3:P92,F333)+COUNTIF(P3:P92,G333)+COUNTIF(P3:P92,H333)+COUNTIF(P3:P92,I333)=5,
COUNTIF(P3:P92,A331)+COUNTIF(P3:P92,B331)+COUNTIF(P3:P92,C331)+COUNTIF(P3:P92,D331)+COUNTIF(P3:P92,E331)+COUNTIF(P3:P92,F331)+COUNTIF(P3:P92,G331)+COUNTIF(P3:P92,H331)+COUNTIF(P3:P92,I331)=5),
AND(COUNTIF(P3:P92,A331)+COUNTIF(P3:P92,B331)+COUNTIF(P3:P92,C331)+COUNTIF(P3:P92,D331)+COUNTIF(P3:P92,E331)+COUNTIF(P3:P92,F331)+COUNTIF(P3:P92,G331)+COUNTIF(P3:P92,H331)+COUNTIF(P3:P92,I331)=5,
COUNTIF(P3:P92,A332)+COUNTIF(P3:P92,B332)+COUNTIF(P3:P92,C332)+COUNTIF(P3:P92,D332)+COUNTIF(P3:P92,E332)+COUNTIF(P3:P92,F332)+COUNTIF(P3:P92,G332)+COUNTIF(P3:P92,H332)+COUNTIF(P3:P92,I332)=5),
AND(COUNTIF(P3:P92,A333)+COUNTIF(P3:P92,B333)+COUNTIF(P3:P92,C333)+COUNTIF(P3:P92,D333)+COUNTIF(P3:P92,E333)+COUNTIF(P3:P92,F333)+COUNTIF(P3:P92,G333)+COUNTIF(P3:P92,H333)+COUNTIF(P3:P92,I333)=5,
COUNTIF(P3:P92,A332)+COUNTIF(P3:P92,B332)+COUNTIF(P3:P92,C332)+COUNTIF(P3:P92,D332)+COUNTIF(P3:P92,E332)+COUNTIF(P3:P92,F332)+COUNTIF(P3:P92,G332)+COUNTIF(P3:P92,H332)+COUNTIF(P3:P92,I332)=5)),"DOUBLE QUINE",""))</f>
        <v/>
      </c>
      <c r="Q333" s="1"/>
    </row>
    <row r="334" spans="1:17" ht="12.75" customHeight="1" x14ac:dyDescent="0.25">
      <c r="A334">
        <v>4</v>
      </c>
      <c r="B334">
        <v>18</v>
      </c>
      <c r="D334">
        <v>36</v>
      </c>
      <c r="F334">
        <v>52</v>
      </c>
      <c r="H334">
        <v>75</v>
      </c>
      <c r="Q334" s="1"/>
    </row>
    <row r="335" spans="1:17" ht="12.75" customHeight="1" x14ac:dyDescent="0.25">
      <c r="A335">
        <v>3</v>
      </c>
      <c r="C335">
        <v>27</v>
      </c>
      <c r="E335">
        <v>48</v>
      </c>
      <c r="H335">
        <v>73</v>
      </c>
      <c r="I335">
        <v>82</v>
      </c>
      <c r="Q335" s="1"/>
    </row>
    <row r="336" spans="1:17" ht="12.75" customHeight="1" x14ac:dyDescent="0.25">
      <c r="C336">
        <v>28</v>
      </c>
      <c r="D336">
        <v>33</v>
      </c>
      <c r="F336">
        <v>50</v>
      </c>
      <c r="G336">
        <v>67</v>
      </c>
      <c r="I336">
        <v>83</v>
      </c>
      <c r="J336" s="2">
        <v>112</v>
      </c>
      <c r="K336" t="str">
        <f>IF(OR(COUNTIF(P3:P92,A336)+COUNTIF(P3:P92,B336)+COUNTIF(P3:P92,C336)+COUNTIF(P3:P92,D336)+COUNTIF(P3:P92,E336)+COUNTIF(P3:P92,F336)+COUNTIF(P3:P92,G336)+COUNTIF(P3:P92,H336)+COUNTIF(P3:P92,I336)=5,
COUNTIF(P3:P92,A334)+COUNTIF(P3:P92,B334)+COUNTIF(P3:P92,C334)+COUNTIF(P3:P92,D334)+COUNTIF(P3:P92,E334)+COUNTIF(P3:P92,F334)+COUNTIF(P3:P92,G334)+COUNTIF(P3:P92,H334)+COUNTIF(P3:P92,I334)=5,
COUNTIF(P3:P92,A335)+COUNTIF(P3:P92,B335)+COUNTIF(P3:P92,C335)+COUNTIF(P3:P92,D335)+COUNTIF(P3:P92,E335)+COUNTIF(P3:P92,F335)+COUNTIF(P3:P92,G335)+COUNTIF(P3:P92,H335)+COUNTIF(P3:P92,I335)=5),
"QUINE","")</f>
        <v/>
      </c>
      <c r="L336" t="str">
        <f>IF(AND(COUNTIF(P3:P92,A336)+COUNTIF(P3:P92,B336)+COUNTIF(P3:P92,C336)+COUNTIF(P3:P92,D336)+COUNTIF(P3:P92,E336)+COUNTIF(P3:P92,F336)+COUNTIF(P3:P92,G336)+COUNTIF(P3:P92,H336)+COUNTIF(P3:P92,I336)=5,
COUNTIF(P3:P92,A334)+COUNTIF(P3:P92,B334)+COUNTIF(P3:P92,C334)+COUNTIF(P3:P92,D334)+COUNTIF(P3:P92,E334)+COUNTIF(P3:P92,F334)+COUNTIF(P3:P92,G334)+COUNTIF(P3:P92,H334)+COUNTIF(P3:P92,I334)=5,
COUNTIF(P3:P92,A335)+COUNTIF(P3:P92,B335)+COUNTIF(P3:P92,C335)+COUNTIF(P3:P92,D335)+COUNTIF(P3:P92,E335)+COUNTIF(P3:P92,F335)+COUNTIF(P3:P92,G335)+COUNTIF(P3:P92,H335)+COUNTIF(P3:P92,I335)=5),"CARTON PLEIN",
IF(OR(AND(COUNTIF(P3:P92,A336)+COUNTIF(P3:P92,B336)+COUNTIF(P3:P92,C336)+COUNTIF(P3:P92,D336)+COUNTIF(P3:P92,E336)+COUNTIF(P3:P92,F336)+COUNTIF(P3:P92,G336)+COUNTIF(P3:P92,H336)+COUNTIF(P3:P92,I336)=5,
COUNTIF(P3:P92,A334)+COUNTIF(P3:P92,B334)+COUNTIF(P3:P92,C334)+COUNTIF(P3:P92,D334)+COUNTIF(P3:P92,E334)+COUNTIF(P3:P92,F334)+COUNTIF(P3:P92,G334)+COUNTIF(P3:P92,H334)+COUNTIF(P3:P92,I334)=5),
AND(COUNTIF(P3:P92,A334)+COUNTIF(P3:P92,B334)+COUNTIF(P3:P92,C334)+COUNTIF(P3:P92,D334)+COUNTIF(P3:P92,E334)+COUNTIF(P3:P92,F334)+COUNTIF(P3:P92,G334)+COUNTIF(P3:P92,H334)+COUNTIF(P3:P92,I334)=5,
COUNTIF(P3:P92,A335)+COUNTIF(P3:P92,B335)+COUNTIF(P3:P92,C335)+COUNTIF(P3:P92,D335)+COUNTIF(P3:P92,E335)+COUNTIF(P3:P92,F335)+COUNTIF(P3:P92,G335)+COUNTIF(P3:P92,H335)+COUNTIF(P3:P92,I335)=5),
AND(COUNTIF(P3:P92,A336)+COUNTIF(P3:P92,B336)+COUNTIF(P3:P92,C336)+COUNTIF(P3:P92,D336)+COUNTIF(P3:P92,E336)+COUNTIF(P3:P92,F336)+COUNTIF(P3:P92,G336)+COUNTIF(P3:P92,H336)+COUNTIF(P3:P92,I336)=5,
COUNTIF(P3:P92,A335)+COUNTIF(P3:P92,B335)+COUNTIF(P3:P92,C335)+COUNTIF(P3:P92,D335)+COUNTIF(P3:P92,E335)+COUNTIF(P3:P92,F335)+COUNTIF(P3:P92,G335)+COUNTIF(P3:P92,H335)+COUNTIF(P3:P92,I335)=5)),"DOUBLE QUINE",""))</f>
        <v/>
      </c>
      <c r="Q336" s="1"/>
    </row>
    <row r="337" spans="1:17" ht="12.75" customHeight="1" x14ac:dyDescent="0.25">
      <c r="B337">
        <v>10</v>
      </c>
      <c r="C337">
        <v>21</v>
      </c>
      <c r="F337">
        <v>57</v>
      </c>
      <c r="G337">
        <v>69</v>
      </c>
      <c r="I337">
        <v>85</v>
      </c>
      <c r="Q337" s="1"/>
    </row>
    <row r="338" spans="1:17" ht="12.75" customHeight="1" x14ac:dyDescent="0.25">
      <c r="A338">
        <v>1</v>
      </c>
      <c r="B338">
        <v>13</v>
      </c>
      <c r="D338">
        <v>32</v>
      </c>
      <c r="E338">
        <v>46</v>
      </c>
      <c r="G338">
        <v>61</v>
      </c>
      <c r="Q338" s="1"/>
    </row>
    <row r="339" spans="1:17" ht="12.75" customHeight="1" x14ac:dyDescent="0.25">
      <c r="A339">
        <v>8</v>
      </c>
      <c r="D339">
        <v>39</v>
      </c>
      <c r="E339">
        <v>42</v>
      </c>
      <c r="H339">
        <v>70</v>
      </c>
      <c r="I339">
        <v>84</v>
      </c>
      <c r="J339" s="2">
        <v>113</v>
      </c>
      <c r="K339" t="str">
        <f>IF(OR(COUNTIF(P3:P92,A339)+COUNTIF(P3:P92,B339)+COUNTIF(P3:P92,C339)+COUNTIF(P3:P92,D339)+COUNTIF(P3:P92,E339)+COUNTIF(P3:P92,F339)+COUNTIF(P3:P92,G339)+COUNTIF(P3:P92,H339)+COUNTIF(P3:P92,I339)=5,
COUNTIF(P3:P92,A337)+COUNTIF(P3:P92,B337)+COUNTIF(P3:P92,C337)+COUNTIF(P3:P92,D337)+COUNTIF(P3:P92,E337)+COUNTIF(P3:P92,F337)+COUNTIF(P3:P92,G337)+COUNTIF(P3:P92,H337)+COUNTIF(P3:P92,I337)=5,
COUNTIF(P3:P92,A338)+COUNTIF(P3:P92,B338)+COUNTIF(P3:P92,C338)+COUNTIF(P3:P92,D338)+COUNTIF(P3:P92,E338)+COUNTIF(P3:P92,F338)+COUNTIF(P3:P92,G338)+COUNTIF(P3:P92,H338)+COUNTIF(P3:P92,I338)=5),
"QUINE","")</f>
        <v/>
      </c>
      <c r="L339" t="str">
        <f>IF(AND(COUNTIF(P3:P92,A339)+COUNTIF(P3:P92,B339)+COUNTIF(P3:P92,C339)+COUNTIF(P3:P92,D339)+COUNTIF(P3:P92,E339)+COUNTIF(P3:P92,F339)+COUNTIF(P3:P92,G339)+COUNTIF(P3:P92,H339)+COUNTIF(P3:P92,I339)=5,
COUNTIF(P3:P92,A337)+COUNTIF(P3:P92,B337)+COUNTIF(P3:P92,C337)+COUNTIF(P3:P92,D337)+COUNTIF(P3:P92,E337)+COUNTIF(P3:P92,F337)+COUNTIF(P3:P92,G337)+COUNTIF(P3:P92,H337)+COUNTIF(P3:P92,I337)=5,
COUNTIF(P3:P92,A338)+COUNTIF(P3:P92,B338)+COUNTIF(P3:P92,C338)+COUNTIF(P3:P92,D338)+COUNTIF(P3:P92,E338)+COUNTIF(P3:P92,F338)+COUNTIF(P3:P92,G338)+COUNTIF(P3:P92,H338)+COUNTIF(P3:P92,I338)=5),"CARTON PLEIN",
IF(OR(AND(COUNTIF(P3:P92,A339)+COUNTIF(P3:P92,B339)+COUNTIF(P3:P92,C339)+COUNTIF(P3:P92,D339)+COUNTIF(P3:P92,E339)+COUNTIF(P3:P92,F339)+COUNTIF(P3:P92,G339)+COUNTIF(P3:P92,H339)+COUNTIF(P3:P92,I339)=5,
COUNTIF(P3:P92,A337)+COUNTIF(P3:P92,B337)+COUNTIF(P3:P92,C337)+COUNTIF(P3:P92,D337)+COUNTIF(P3:P92,E337)+COUNTIF(P3:P92,F337)+COUNTIF(P3:P92,G337)+COUNTIF(P3:P92,H337)+COUNTIF(P3:P92,I337)=5),
AND(COUNTIF(P3:P92,A337)+COUNTIF(P3:P92,B337)+COUNTIF(P3:P92,C337)+COUNTIF(P3:P92,D337)+COUNTIF(P3:P92,E337)+COUNTIF(P3:P92,F337)+COUNTIF(P3:P92,G337)+COUNTIF(P3:P92,H337)+COUNTIF(P3:P92,I337)=5,
COUNTIF(P3:P92,A338)+COUNTIF(P3:P92,B338)+COUNTIF(P3:P92,C338)+COUNTIF(P3:P92,D338)+COUNTIF(P3:P92,E338)+COUNTIF(P3:P92,F338)+COUNTIF(P3:P92,G338)+COUNTIF(P3:P92,H338)+COUNTIF(P3:P92,I338)=5),
AND(COUNTIF(P3:P92,A339)+COUNTIF(P3:P92,B339)+COUNTIF(P3:P92,C339)+COUNTIF(P3:P92,D339)+COUNTIF(P3:P92,E339)+COUNTIF(P3:P92,F339)+COUNTIF(P3:P92,G339)+COUNTIF(P3:P92,H339)+COUNTIF(P3:P92,I339)=5,
COUNTIF(P3:P92,A338)+COUNTIF(P3:P92,B338)+COUNTIF(P3:P92,C338)+COUNTIF(P3:P92,D338)+COUNTIF(P3:P92,E338)+COUNTIF(P3:P92,F338)+COUNTIF(P3:P92,G338)+COUNTIF(P3:P92,H338)+COUNTIF(P3:P92,I338)=5)),"DOUBLE QUINE",""))</f>
        <v/>
      </c>
      <c r="Q339" s="1"/>
    </row>
    <row r="340" spans="1:17" ht="12.75" customHeight="1" x14ac:dyDescent="0.25">
      <c r="B340">
        <v>16</v>
      </c>
      <c r="C340">
        <v>20</v>
      </c>
      <c r="E340">
        <v>44</v>
      </c>
      <c r="F340">
        <v>51</v>
      </c>
      <c r="H340">
        <v>77</v>
      </c>
      <c r="Q340" s="1"/>
    </row>
    <row r="341" spans="1:17" ht="12.75" customHeight="1" x14ac:dyDescent="0.25">
      <c r="A341">
        <v>9</v>
      </c>
      <c r="C341">
        <v>25</v>
      </c>
      <c r="D341">
        <v>38</v>
      </c>
      <c r="G341">
        <v>66</v>
      </c>
      <c r="I341">
        <v>89</v>
      </c>
      <c r="Q341" s="1"/>
    </row>
    <row r="342" spans="1:17" ht="12.75" customHeight="1" x14ac:dyDescent="0.25">
      <c r="A342">
        <v>6</v>
      </c>
      <c r="B342">
        <v>12</v>
      </c>
      <c r="D342">
        <v>34</v>
      </c>
      <c r="E342">
        <v>49</v>
      </c>
      <c r="H342">
        <v>78</v>
      </c>
      <c r="J342" s="2">
        <v>114</v>
      </c>
      <c r="K342" t="str">
        <f>IF(OR(COUNTIF(P3:P92,A342)+COUNTIF(P3:P92,B342)+COUNTIF(P3:P92,C342)+COUNTIF(P3:P92,D342)+COUNTIF(P3:P92,E342)+COUNTIF(P3:P92,F342)+COUNTIF(P3:P92,G342)+COUNTIF(P3:P92,H342)+COUNTIF(P3:P92,I342)=5,
COUNTIF(P3:P92,A340)+COUNTIF(P3:P92,B340)+COUNTIF(P3:P92,C340)+COUNTIF(P3:P92,D340)+COUNTIF(P3:P92,E340)+COUNTIF(P3:P92,F340)+COUNTIF(P3:P92,G340)+COUNTIF(P3:P92,H340)+COUNTIF(P3:P92,I340)=5,
COUNTIF(P3:P92,A341)+COUNTIF(P3:P92,B341)+COUNTIF(P3:P92,C341)+COUNTIF(P3:P92,D341)+COUNTIF(P3:P92,E341)+COUNTIF(P3:P92,F341)+COUNTIF(P3:P92,G341)+COUNTIF(P3:P92,H341)+COUNTIF(P3:P92,I341)=5),
"QUINE","")</f>
        <v/>
      </c>
      <c r="L342" t="str">
        <f>IF(AND(COUNTIF(P3:P92,A342)+COUNTIF(P3:P92,B342)+COUNTIF(P3:P92,C342)+COUNTIF(P3:P92,D342)+COUNTIF(P3:P92,E342)+COUNTIF(P3:P92,F342)+COUNTIF(P3:P92,G342)+COUNTIF(P3:P92,H342)+COUNTIF(P3:P92,I342)=5,
COUNTIF(P3:P92,A340)+COUNTIF(P3:P92,B340)+COUNTIF(P3:P92,C340)+COUNTIF(P3:P92,D340)+COUNTIF(P3:P92,E340)+COUNTIF(P3:P92,F340)+COUNTIF(P3:P92,G340)+COUNTIF(P3:P92,H340)+COUNTIF(P3:P92,I340)=5,
COUNTIF(P3:P92,A341)+COUNTIF(P3:P92,B341)+COUNTIF(P3:P92,C341)+COUNTIF(P3:P92,D341)+COUNTIF(P3:P92,E341)+COUNTIF(P3:P92,F341)+COUNTIF(P3:P92,G341)+COUNTIF(P3:P92,H341)+COUNTIF(P3:P92,I341)=5),"CARTON PLEIN",
IF(OR(AND(COUNTIF(P3:P92,A342)+COUNTIF(P3:P92,B342)+COUNTIF(P3:P92,C342)+COUNTIF(P3:P92,D342)+COUNTIF(P3:P92,E342)+COUNTIF(P3:P92,F342)+COUNTIF(P3:P92,G342)+COUNTIF(P3:P92,H342)+COUNTIF(P3:P92,I342)=5,
COUNTIF(P3:P92,A340)+COUNTIF(P3:P92,B340)+COUNTIF(P3:P92,C340)+COUNTIF(P3:P92,D340)+COUNTIF(P3:P92,E340)+COUNTIF(P3:P92,F340)+COUNTIF(P3:P92,G340)+COUNTIF(P3:P92,H340)+COUNTIF(P3:P92,I340)=5),
AND(COUNTIF(P3:P92,A340)+COUNTIF(P3:P92,B340)+COUNTIF(P3:P92,C340)+COUNTIF(P3:P92,D340)+COUNTIF(P3:P92,E340)+COUNTIF(P3:P92,F340)+COUNTIF(P3:P92,G340)+COUNTIF(P3:P92,H340)+COUNTIF(P3:P92,I340)=5,
COUNTIF(P3:P92,A341)+COUNTIF(P3:P92,B341)+COUNTIF(P3:P92,C341)+COUNTIF(P3:P92,D341)+COUNTIF(P3:P92,E341)+COUNTIF(P3:P92,F341)+COUNTIF(P3:P92,G341)+COUNTIF(P3:P92,H341)+COUNTIF(P3:P92,I341)=5),
AND(COUNTIF(P3:P92,A342)+COUNTIF(P3:P92,B342)+COUNTIF(P3:P92,C342)+COUNTIF(P3:P92,D342)+COUNTIF(P3:P92,E342)+COUNTIF(P3:P92,F342)+COUNTIF(P3:P92,G342)+COUNTIF(P3:P92,H342)+COUNTIF(P3:P92,I342)=5,
COUNTIF(P3:P92,A341)+COUNTIF(P3:P92,B341)+COUNTIF(P3:P92,C341)+COUNTIF(P3:P92,D341)+COUNTIF(P3:P92,E341)+COUNTIF(P3:P92,F341)+COUNTIF(P3:P92,G341)+COUNTIF(P3:P92,H341)+COUNTIF(P3:P92,I341)=5)),"DOUBLE QUINE",""))</f>
        <v/>
      </c>
      <c r="Q342" s="1"/>
    </row>
    <row r="343" spans="1:17" ht="12.75" customHeight="1" x14ac:dyDescent="0.25">
      <c r="C343">
        <v>20</v>
      </c>
      <c r="D343">
        <v>36</v>
      </c>
      <c r="F343">
        <v>52</v>
      </c>
      <c r="H343">
        <v>75</v>
      </c>
      <c r="I343">
        <v>88</v>
      </c>
      <c r="Q343" s="1"/>
    </row>
    <row r="344" spans="1:17" ht="12.75" customHeight="1" x14ac:dyDescent="0.25">
      <c r="B344">
        <v>13</v>
      </c>
      <c r="C344">
        <v>25</v>
      </c>
      <c r="E344">
        <v>47</v>
      </c>
      <c r="G344">
        <v>66</v>
      </c>
      <c r="I344">
        <v>80</v>
      </c>
      <c r="Q344" s="1"/>
    </row>
    <row r="345" spans="1:17" ht="12.75" customHeight="1" x14ac:dyDescent="0.25">
      <c r="A345">
        <v>2</v>
      </c>
      <c r="D345">
        <v>30</v>
      </c>
      <c r="E345">
        <v>46</v>
      </c>
      <c r="G345">
        <v>61</v>
      </c>
      <c r="H345">
        <v>76</v>
      </c>
      <c r="J345" s="2">
        <v>115</v>
      </c>
      <c r="K345" t="str">
        <f>IF(OR(COUNTIF(P3:P92,A345)+COUNTIF(P3:P92,B345)+COUNTIF(P3:P92,C345)+COUNTIF(P3:P92,D345)+COUNTIF(P3:P92,E345)+COUNTIF(P3:P92,F345)+COUNTIF(P3:P92,G345)+COUNTIF(P3:P92,H345)+COUNTIF(P3:P92,I345)=5,
COUNTIF(P3:P92,A343)+COUNTIF(P3:P92,B343)+COUNTIF(P3:P92,C343)+COUNTIF(P3:P92,D343)+COUNTIF(P3:P92,E343)+COUNTIF(P3:P92,F343)+COUNTIF(P3:P92,G343)+COUNTIF(P3:P92,H343)+COUNTIF(P3:P92,I343)=5,
COUNTIF(P3:P92,A344)+COUNTIF(P3:P92,B344)+COUNTIF(P3:P92,C344)+COUNTIF(P3:P92,D344)+COUNTIF(P3:P92,E344)+COUNTIF(P3:P92,F344)+COUNTIF(P3:P92,G344)+COUNTIF(P3:P92,H344)+COUNTIF(P3:P92,I344)=5),
"QUINE","")</f>
        <v/>
      </c>
      <c r="L345" t="str">
        <f>IF(AND(COUNTIF(P3:P92,A345)+COUNTIF(P3:P92,B345)+COUNTIF(P3:P92,C345)+COUNTIF(P3:P92,D345)+COUNTIF(P3:P92,E345)+COUNTIF(P3:P92,F345)+COUNTIF(P3:P92,G345)+COUNTIF(P3:P92,H345)+COUNTIF(P3:P92,I345)=5,
COUNTIF(P3:P92,A343)+COUNTIF(P3:P92,B343)+COUNTIF(P3:P92,C343)+COUNTIF(P3:P92,D343)+COUNTIF(P3:P92,E343)+COUNTIF(P3:P92,F343)+COUNTIF(P3:P92,G343)+COUNTIF(P3:P92,H343)+COUNTIF(P3:P92,I343)=5,
COUNTIF(P3:P92,A344)+COUNTIF(P3:P92,B344)+COUNTIF(P3:P92,C344)+COUNTIF(P3:P92,D344)+COUNTIF(P3:P92,E344)+COUNTIF(P3:P92,F344)+COUNTIF(P3:P92,G344)+COUNTIF(P3:P92,H344)+COUNTIF(P3:P92,I344)=5),"CARTON PLEIN",
IF(OR(AND(COUNTIF(P3:P92,A345)+COUNTIF(P3:P92,B345)+COUNTIF(P3:P92,C345)+COUNTIF(P3:P92,D345)+COUNTIF(P3:P92,E345)+COUNTIF(P3:P92,F345)+COUNTIF(P3:P92,G345)+COUNTIF(P3:P92,H345)+COUNTIF(P3:P92,I345)=5,
COUNTIF(P3:P92,A343)+COUNTIF(P3:P92,B343)+COUNTIF(P3:P92,C343)+COUNTIF(P3:P92,D343)+COUNTIF(P3:P92,E343)+COUNTIF(P3:P92,F343)+COUNTIF(P3:P92,G343)+COUNTIF(P3:P92,H343)+COUNTIF(P3:P92,I343)=5),
AND(COUNTIF(P3:P92,A343)+COUNTIF(P3:P92,B343)+COUNTIF(P3:P92,C343)+COUNTIF(P3:P92,D343)+COUNTIF(P3:P92,E343)+COUNTIF(P3:P92,F343)+COUNTIF(P3:P92,G343)+COUNTIF(P3:P92,H343)+COUNTIF(P3:P92,I343)=5,
COUNTIF(P3:P92,A344)+COUNTIF(P3:P92,B344)+COUNTIF(P3:P92,C344)+COUNTIF(P3:P92,D344)+COUNTIF(P3:P92,E344)+COUNTIF(P3:P92,F344)+COUNTIF(P3:P92,G344)+COUNTIF(P3:P92,H344)+COUNTIF(P3:P92,I344)=5),
AND(COUNTIF(P3:P92,A345)+COUNTIF(P3:P92,B345)+COUNTIF(P3:P92,C345)+COUNTIF(P3:P92,D345)+COUNTIF(P3:P92,E345)+COUNTIF(P3:P92,F345)+COUNTIF(P3:P92,G345)+COUNTIF(P3:P92,H345)+COUNTIF(P3:P92,I345)=5,
COUNTIF(P3:P92,A344)+COUNTIF(P3:P92,B344)+COUNTIF(P3:P92,C344)+COUNTIF(P3:P92,D344)+COUNTIF(P3:P92,E344)+COUNTIF(P3:P92,F344)+COUNTIF(P3:P92,G344)+COUNTIF(P3:P92,H344)+COUNTIF(P3:P92,I344)=5)),"DOUBLE QUINE",""))</f>
        <v/>
      </c>
      <c r="Q345" s="1"/>
    </row>
    <row r="346" spans="1:17" ht="12.75" customHeight="1" x14ac:dyDescent="0.25">
      <c r="B346">
        <v>17</v>
      </c>
      <c r="E346">
        <v>43</v>
      </c>
      <c r="F346">
        <v>50</v>
      </c>
      <c r="H346">
        <v>73</v>
      </c>
      <c r="I346">
        <v>81</v>
      </c>
      <c r="Q346" s="1"/>
    </row>
    <row r="347" spans="1:17" ht="12.75" customHeight="1" x14ac:dyDescent="0.25">
      <c r="A347">
        <v>5</v>
      </c>
      <c r="D347">
        <v>39</v>
      </c>
      <c r="E347">
        <v>45</v>
      </c>
      <c r="G347">
        <v>68</v>
      </c>
      <c r="H347">
        <v>71</v>
      </c>
      <c r="Q347" s="1"/>
    </row>
    <row r="348" spans="1:17" ht="12.75" customHeight="1" x14ac:dyDescent="0.25">
      <c r="B348">
        <v>12</v>
      </c>
      <c r="C348">
        <v>27</v>
      </c>
      <c r="F348">
        <v>59</v>
      </c>
      <c r="G348">
        <v>62</v>
      </c>
      <c r="I348">
        <v>86</v>
      </c>
      <c r="J348" s="2">
        <v>116</v>
      </c>
      <c r="K348" t="str">
        <f>IF(OR(COUNTIF(P3:P92,A348)+COUNTIF(P3:P92,B348)+COUNTIF(P3:P92,C348)+COUNTIF(P3:P92,D348)+COUNTIF(P3:P92,E348)+COUNTIF(P3:P92,F348)+COUNTIF(P3:P92,G348)+COUNTIF(P3:P92,H348)+COUNTIF(P3:P92,I348)=5,
COUNTIF(P3:P92,A346)+COUNTIF(P3:P92,B346)+COUNTIF(P3:P92,C346)+COUNTIF(P3:P92,D346)+COUNTIF(P3:P92,E346)+COUNTIF(P3:P92,F346)+COUNTIF(P3:P92,G346)+COUNTIF(P3:P92,H346)+COUNTIF(P3:P92,I346)=5,
COUNTIF(P3:P92,A347)+COUNTIF(P3:P92,B347)+COUNTIF(P3:P92,C347)+COUNTIF(P3:P92,D347)+COUNTIF(P3:P92,E347)+COUNTIF(P3:P92,F347)+COUNTIF(P3:P92,G347)+COUNTIF(P3:P92,H347)+COUNTIF(P3:P92,I347)=5),
"QUINE","")</f>
        <v/>
      </c>
      <c r="L348" t="str">
        <f>IF(AND(COUNTIF(P3:P92,A348)+COUNTIF(P3:P92,B348)+COUNTIF(P3:P92,C348)+COUNTIF(P3:P92,D348)+COUNTIF(P3:P92,E348)+COUNTIF(P3:P92,F348)+COUNTIF(P3:P92,G348)+COUNTIF(P3:P92,H348)+COUNTIF(P3:P92,I348)=5,
COUNTIF(P3:P92,A346)+COUNTIF(P3:P92,B346)+COUNTIF(P3:P92,C346)+COUNTIF(P3:P92,D346)+COUNTIF(P3:P92,E346)+COUNTIF(P3:P92,F346)+COUNTIF(P3:P92,G346)+COUNTIF(P3:P92,H346)+COUNTIF(P3:P92,I346)=5,
COUNTIF(P3:P92,A347)+COUNTIF(P3:P92,B347)+COUNTIF(P3:P92,C347)+COUNTIF(P3:P92,D347)+COUNTIF(P3:P92,E347)+COUNTIF(P3:P92,F347)+COUNTIF(P3:P92,G347)+COUNTIF(P3:P92,H347)+COUNTIF(P3:P92,I347)=5),"CARTON PLEIN",
IF(OR(AND(COUNTIF(P3:P92,A348)+COUNTIF(P3:P92,B348)+COUNTIF(P3:P92,C348)+COUNTIF(P3:P92,D348)+COUNTIF(P3:P92,E348)+COUNTIF(P3:P92,F348)+COUNTIF(P3:P92,G348)+COUNTIF(P3:P92,H348)+COUNTIF(P3:P92,I348)=5,
COUNTIF(P3:P92,A346)+COUNTIF(P3:P92,B346)+COUNTIF(P3:P92,C346)+COUNTIF(P3:P92,D346)+COUNTIF(P3:P92,E346)+COUNTIF(P3:P92,F346)+COUNTIF(P3:P92,G346)+COUNTIF(P3:P92,H346)+COUNTIF(P3:P92,I346)=5),
AND(COUNTIF(P3:P92,A346)+COUNTIF(P3:P92,B346)+COUNTIF(P3:P92,C346)+COUNTIF(P3:P92,D346)+COUNTIF(P3:P92,E346)+COUNTIF(P3:P92,F346)+COUNTIF(P3:P92,G346)+COUNTIF(P3:P92,H346)+COUNTIF(P3:P92,I346)=5,
COUNTIF(P3:P92,A347)+COUNTIF(P3:P92,B347)+COUNTIF(P3:P92,C347)+COUNTIF(P3:P92,D347)+COUNTIF(P3:P92,E347)+COUNTIF(P3:P92,F347)+COUNTIF(P3:P92,G347)+COUNTIF(P3:P92,H347)+COUNTIF(P3:P92,I347)=5),
AND(COUNTIF(P3:P92,A348)+COUNTIF(P3:P92,B348)+COUNTIF(P3:P92,C348)+COUNTIF(P3:P92,D348)+COUNTIF(P3:P92,E348)+COUNTIF(P3:P92,F348)+COUNTIF(P3:P92,G348)+COUNTIF(P3:P92,H348)+COUNTIF(P3:P92,I348)=5,
COUNTIF(P3:P92,A347)+COUNTIF(P3:P92,B347)+COUNTIF(P3:P92,C347)+COUNTIF(P3:P92,D347)+COUNTIF(P3:P92,E347)+COUNTIF(P3:P92,F347)+COUNTIF(P3:P92,G347)+COUNTIF(P3:P92,H347)+COUNTIF(P3:P92,I347)=5)),"DOUBLE QUINE",""))</f>
        <v/>
      </c>
      <c r="Q348" s="1"/>
    </row>
    <row r="349" spans="1:17" ht="12.75" customHeight="1" x14ac:dyDescent="0.25">
      <c r="B349">
        <v>15</v>
      </c>
      <c r="D349">
        <v>31</v>
      </c>
      <c r="E349">
        <v>44</v>
      </c>
      <c r="G349">
        <v>63</v>
      </c>
      <c r="H349">
        <v>78</v>
      </c>
      <c r="Q349" s="1"/>
    </row>
    <row r="350" spans="1:17" ht="12.75" customHeight="1" x14ac:dyDescent="0.25">
      <c r="A350">
        <v>7</v>
      </c>
      <c r="C350">
        <v>29</v>
      </c>
      <c r="D350">
        <v>34</v>
      </c>
      <c r="F350">
        <v>58</v>
      </c>
      <c r="G350">
        <v>60</v>
      </c>
      <c r="Q350" s="1"/>
    </row>
    <row r="351" spans="1:17" ht="12.75" customHeight="1" x14ac:dyDescent="0.25">
      <c r="B351">
        <v>14</v>
      </c>
      <c r="C351">
        <v>22</v>
      </c>
      <c r="E351">
        <v>48</v>
      </c>
      <c r="F351">
        <v>55</v>
      </c>
      <c r="I351">
        <v>84</v>
      </c>
      <c r="J351" s="2">
        <v>117</v>
      </c>
      <c r="K351" t="str">
        <f>IF(OR(COUNTIF(P3:P92,A351)+COUNTIF(P3:P92,B351)+COUNTIF(P3:P92,C351)+COUNTIF(P3:P92,D351)+COUNTIF(P3:P92,E351)+COUNTIF(P3:P92,F351)+COUNTIF(P3:P92,G351)+COUNTIF(P3:P92,H351)+COUNTIF(P3:P92,I351)=5,
COUNTIF(P3:P92,A349)+COUNTIF(P3:P92,B349)+COUNTIF(P3:P92,C349)+COUNTIF(P3:P92,D349)+COUNTIF(P3:P92,E349)+COUNTIF(P3:P92,F349)+COUNTIF(P3:P92,G349)+COUNTIF(P3:P92,H349)+COUNTIF(P3:P92,I349)=5,
COUNTIF(P3:P92,A350)+COUNTIF(P3:P92,B350)+COUNTIF(P3:P92,C350)+COUNTIF(P3:P92,D350)+COUNTIF(P3:P92,E350)+COUNTIF(P3:P92,F350)+COUNTIF(P3:P92,G350)+COUNTIF(P3:P92,H350)+COUNTIF(P3:P92,I350)=5),
"QUINE","")</f>
        <v/>
      </c>
      <c r="L351" t="str">
        <f>IF(AND(COUNTIF(P3:P92,A351)+COUNTIF(P3:P92,B351)+COUNTIF(P3:P92,C351)+COUNTIF(P3:P92,D351)+COUNTIF(P3:P92,E351)+COUNTIF(P3:P92,F351)+COUNTIF(P3:P92,G351)+COUNTIF(P3:P92,H351)+COUNTIF(P3:P92,I351)=5,
COUNTIF(P3:P92,A349)+COUNTIF(P3:P92,B349)+COUNTIF(P3:P92,C349)+COUNTIF(P3:P92,D349)+COUNTIF(P3:P92,E349)+COUNTIF(P3:P92,F349)+COUNTIF(P3:P92,G349)+COUNTIF(P3:P92,H349)+COUNTIF(P3:P92,I349)=5,
COUNTIF(P3:P92,A350)+COUNTIF(P3:P92,B350)+COUNTIF(P3:P92,C350)+COUNTIF(P3:P92,D350)+COUNTIF(P3:P92,E350)+COUNTIF(P3:P92,F350)+COUNTIF(P3:P92,G350)+COUNTIF(P3:P92,H350)+COUNTIF(P3:P92,I350)=5),"CARTON PLEIN",
IF(OR(AND(COUNTIF(P3:P92,A351)+COUNTIF(P3:P92,B351)+COUNTIF(P3:P92,C351)+COUNTIF(P3:P92,D351)+COUNTIF(P3:P92,E351)+COUNTIF(P3:P92,F351)+COUNTIF(P3:P92,G351)+COUNTIF(P3:P92,H351)+COUNTIF(P3:P92,I351)=5,
COUNTIF(P3:P92,A349)+COUNTIF(P3:P92,B349)+COUNTIF(P3:P92,C349)+COUNTIF(P3:P92,D349)+COUNTIF(P3:P92,E349)+COUNTIF(P3:P92,F349)+COUNTIF(P3:P92,G349)+COUNTIF(P3:P92,H349)+COUNTIF(P3:P92,I349)=5),
AND(COUNTIF(P3:P92,A349)+COUNTIF(P3:P92,B349)+COUNTIF(P3:P92,C349)+COUNTIF(P3:P92,D349)+COUNTIF(P3:P92,E349)+COUNTIF(P3:P92,F349)+COUNTIF(P3:P92,G349)+COUNTIF(P3:P92,H349)+COUNTIF(P3:P92,I349)=5,
COUNTIF(P3:P92,A350)+COUNTIF(P3:P92,B350)+COUNTIF(P3:P92,C350)+COUNTIF(P3:P92,D350)+COUNTIF(P3:P92,E350)+COUNTIF(P3:P92,F350)+COUNTIF(P3:P92,G350)+COUNTIF(P3:P92,H350)+COUNTIF(P3:P92,I350)=5),
AND(COUNTIF(P3:P92,A351)+COUNTIF(P3:P92,B351)+COUNTIF(P3:P92,C351)+COUNTIF(P3:P92,D351)+COUNTIF(P3:P92,E351)+COUNTIF(P3:P92,F351)+COUNTIF(P3:P92,G351)+COUNTIF(P3:P92,H351)+COUNTIF(P3:P92,I351)=5,
COUNTIF(P3:P92,A350)+COUNTIF(P3:P92,B350)+COUNTIF(P3:P92,C350)+COUNTIF(P3:P92,D350)+COUNTIF(P3:P92,E350)+COUNTIF(P3:P92,F350)+COUNTIF(P3:P92,G350)+COUNTIF(P3:P92,H350)+COUNTIF(P3:P92,I350)=5)),"DOUBLE QUINE",""))</f>
        <v/>
      </c>
      <c r="Q351" s="1"/>
    </row>
    <row r="352" spans="1:17" ht="12.75" customHeight="1" x14ac:dyDescent="0.25">
      <c r="A352">
        <v>9</v>
      </c>
      <c r="C352">
        <v>21</v>
      </c>
      <c r="E352">
        <v>41</v>
      </c>
      <c r="H352">
        <v>79</v>
      </c>
      <c r="I352">
        <v>83</v>
      </c>
      <c r="Q352" s="1"/>
    </row>
    <row r="353" spans="1:17" ht="12.75" customHeight="1" x14ac:dyDescent="0.25">
      <c r="C353">
        <v>26</v>
      </c>
      <c r="D353">
        <v>37</v>
      </c>
      <c r="F353">
        <v>53</v>
      </c>
      <c r="G353">
        <v>65</v>
      </c>
      <c r="I353">
        <v>90</v>
      </c>
      <c r="Q353" s="1"/>
    </row>
    <row r="354" spans="1:17" ht="12.75" customHeight="1" x14ac:dyDescent="0.25">
      <c r="A354">
        <v>1</v>
      </c>
      <c r="B354">
        <v>16</v>
      </c>
      <c r="D354">
        <v>33</v>
      </c>
      <c r="F354">
        <v>57</v>
      </c>
      <c r="H354">
        <v>74</v>
      </c>
      <c r="J354" s="2">
        <v>118</v>
      </c>
      <c r="K354" t="str">
        <f>IF(OR(COUNTIF(P3:P92,A354)+COUNTIF(P3:P92,B354)+COUNTIF(P3:P92,C354)+COUNTIF(P3:P92,D354)+COUNTIF(P3:P92,E354)+COUNTIF(P3:P92,F354)+COUNTIF(P3:P92,G354)+COUNTIF(P3:P92,H354)+COUNTIF(P3:P92,I354)=5,
COUNTIF(P3:P92,A352)+COUNTIF(P3:P92,B352)+COUNTIF(P3:P92,C352)+COUNTIF(P3:P92,D352)+COUNTIF(P3:P92,E352)+COUNTIF(P3:P92,F352)+COUNTIF(P3:P92,G352)+COUNTIF(P3:P92,H352)+COUNTIF(P3:P92,I352)=5,
COUNTIF(P3:P92,A353)+COUNTIF(P3:P92,B353)+COUNTIF(P3:P92,C353)+COUNTIF(P3:P92,D353)+COUNTIF(P3:P92,E353)+COUNTIF(P3:P92,F353)+COUNTIF(P3:P92,G353)+COUNTIF(P3:P92,H353)+COUNTIF(P3:P92,I353)=5),
"QUINE","")</f>
        <v/>
      </c>
      <c r="L354" t="str">
        <f>IF(AND(COUNTIF(P3:P92,A354)+COUNTIF(P3:P92,B354)+COUNTIF(P3:P92,C354)+COUNTIF(P3:P92,D354)+COUNTIF(P3:P92,E354)+COUNTIF(P3:P92,F354)+COUNTIF(P3:P92,G354)+COUNTIF(P3:P92,H354)+COUNTIF(P3:P92,I354)=5,
COUNTIF(P3:P92,A352)+COUNTIF(P3:P92,B352)+COUNTIF(P3:P92,C352)+COUNTIF(P3:P92,D352)+COUNTIF(P3:P92,E352)+COUNTIF(P3:P92,F352)+COUNTIF(P3:P92,G352)+COUNTIF(P3:P92,H352)+COUNTIF(P3:P92,I352)=5,
COUNTIF(P3:P92,A353)+COUNTIF(P3:P92,B353)+COUNTIF(P3:P92,C353)+COUNTIF(P3:P92,D353)+COUNTIF(P3:P92,E353)+COUNTIF(P3:P92,F353)+COUNTIF(P3:P92,G353)+COUNTIF(P3:P92,H353)+COUNTIF(P3:P92,I353)=5),"CARTON PLEIN",
IF(OR(AND(COUNTIF(P3:P92,A354)+COUNTIF(P3:P92,B354)+COUNTIF(P3:P92,C354)+COUNTIF(P3:P92,D354)+COUNTIF(P3:P92,E354)+COUNTIF(P3:P92,F354)+COUNTIF(P3:P92,G354)+COUNTIF(P3:P92,H354)+COUNTIF(P3:P92,I354)=5,
COUNTIF(P3:P92,A352)+COUNTIF(P3:P92,B352)+COUNTIF(P3:P92,C352)+COUNTIF(P3:P92,D352)+COUNTIF(P3:P92,E352)+COUNTIF(P3:P92,F352)+COUNTIF(P3:P92,G352)+COUNTIF(P3:P92,H352)+COUNTIF(P3:P92,I352)=5),
AND(COUNTIF(P3:P92,A352)+COUNTIF(P3:P92,B352)+COUNTIF(P3:P92,C352)+COUNTIF(P3:P92,D352)+COUNTIF(P3:P92,E352)+COUNTIF(P3:P92,F352)+COUNTIF(P3:P92,G352)+COUNTIF(P3:P92,H352)+COUNTIF(P3:P92,I352)=5,
COUNTIF(P3:P92,A353)+COUNTIF(P3:P92,B353)+COUNTIF(P3:P92,C353)+COUNTIF(P3:P92,D353)+COUNTIF(P3:P92,E353)+COUNTIF(P3:P92,F353)+COUNTIF(P3:P92,G353)+COUNTIF(P3:P92,H353)+COUNTIF(P3:P92,I353)=5),
AND(COUNTIF(P3:P92,A354)+COUNTIF(P3:P92,B354)+COUNTIF(P3:P92,C354)+COUNTIF(P3:P92,D354)+COUNTIF(P3:P92,E354)+COUNTIF(P3:P92,F354)+COUNTIF(P3:P92,G354)+COUNTIF(P3:P92,H354)+COUNTIF(P3:P92,I354)=5,
COUNTIF(P3:P92,A353)+COUNTIF(P3:P92,B353)+COUNTIF(P3:P92,C353)+COUNTIF(P3:P92,D353)+COUNTIF(P3:P92,E353)+COUNTIF(P3:P92,F353)+COUNTIF(P3:P92,G353)+COUNTIF(P3:P92,H353)+COUNTIF(P3:P92,I353)=5)),"DOUBLE QUINE",""))</f>
        <v/>
      </c>
      <c r="Q354" s="1"/>
    </row>
    <row r="355" spans="1:17" ht="12.75" customHeight="1" x14ac:dyDescent="0.25">
      <c r="B355">
        <v>18</v>
      </c>
      <c r="C355">
        <v>24</v>
      </c>
      <c r="E355">
        <v>49</v>
      </c>
      <c r="F355">
        <v>54</v>
      </c>
      <c r="H355">
        <v>77</v>
      </c>
      <c r="Q355" s="1"/>
    </row>
    <row r="356" spans="1:17" ht="12.75" customHeight="1" x14ac:dyDescent="0.25">
      <c r="A356">
        <v>6</v>
      </c>
      <c r="D356">
        <v>35</v>
      </c>
      <c r="E356">
        <v>40</v>
      </c>
      <c r="H356">
        <v>72</v>
      </c>
      <c r="I356">
        <v>87</v>
      </c>
      <c r="Q356" s="1"/>
    </row>
    <row r="357" spans="1:17" ht="12.75" customHeight="1" x14ac:dyDescent="0.25">
      <c r="A357">
        <v>8</v>
      </c>
      <c r="B357">
        <v>11</v>
      </c>
      <c r="D357">
        <v>32</v>
      </c>
      <c r="G357">
        <v>69</v>
      </c>
      <c r="I357">
        <v>82</v>
      </c>
      <c r="J357" s="2">
        <v>119</v>
      </c>
      <c r="K357" t="str">
        <f>IF(OR(COUNTIF(P3:P92,A357)+COUNTIF(P3:P92,B357)+COUNTIF(P3:P92,C357)+COUNTIF(P3:P92,D357)+COUNTIF(P3:P92,E357)+COUNTIF(P3:P92,F357)+COUNTIF(P3:P92,G357)+COUNTIF(P3:P92,H357)+COUNTIF(P3:P92,I357)=5,
COUNTIF(P3:P92,A355)+COUNTIF(P3:P92,B355)+COUNTIF(P3:P92,C355)+COUNTIF(P3:P92,D355)+COUNTIF(P3:P92,E355)+COUNTIF(P3:P92,F355)+COUNTIF(P3:P92,G355)+COUNTIF(P3:P92,H355)+COUNTIF(P3:P92,I355)=5,
COUNTIF(P3:P92,A356)+COUNTIF(P3:P92,B356)+COUNTIF(P3:P92,C356)+COUNTIF(P3:P92,D356)+COUNTIF(P3:P92,E356)+COUNTIF(P3:P92,F356)+COUNTIF(P3:P92,G356)+COUNTIF(P3:P92,H356)+COUNTIF(P3:P92,I356)=5),
"QUINE","")</f>
        <v/>
      </c>
      <c r="L357" t="str">
        <f>IF(AND(COUNTIF(P3:P92,A357)+COUNTIF(P3:P92,B357)+COUNTIF(P3:P92,C357)+COUNTIF(P3:P92,D357)+COUNTIF(P3:P92,E357)+COUNTIF(P3:P92,F357)+COUNTIF(P3:P92,G357)+COUNTIF(P3:P92,H357)+COUNTIF(P3:P92,I357)=5,
COUNTIF(P3:P92,A355)+COUNTIF(P3:P92,B355)+COUNTIF(P3:P92,C355)+COUNTIF(P3:P92,D355)+COUNTIF(P3:P92,E355)+COUNTIF(P3:P92,F355)+COUNTIF(P3:P92,G355)+COUNTIF(P3:P92,H355)+COUNTIF(P3:P92,I355)=5,
COUNTIF(P3:P92,A356)+COUNTIF(P3:P92,B356)+COUNTIF(P3:P92,C356)+COUNTIF(P3:P92,D356)+COUNTIF(P3:P92,E356)+COUNTIF(P3:P92,F356)+COUNTIF(P3:P92,G356)+COUNTIF(P3:P92,H356)+COUNTIF(P3:P92,I356)=5),"CARTON PLEIN",
IF(OR(AND(COUNTIF(P3:P92,A357)+COUNTIF(P3:P92,B357)+COUNTIF(P3:P92,C357)+COUNTIF(P3:P92,D357)+COUNTIF(P3:P92,E357)+COUNTIF(P3:P92,F357)+COUNTIF(P3:P92,G357)+COUNTIF(P3:P92,H357)+COUNTIF(P3:P92,I357)=5,
COUNTIF(P3:P92,A355)+COUNTIF(P3:P92,B355)+COUNTIF(P3:P92,C355)+COUNTIF(P3:P92,D355)+COUNTIF(P3:P92,E355)+COUNTIF(P3:P92,F355)+COUNTIF(P3:P92,G355)+COUNTIF(P3:P92,H355)+COUNTIF(P3:P92,I355)=5),
AND(COUNTIF(P3:P92,A355)+COUNTIF(P3:P92,B355)+COUNTIF(P3:P92,C355)+COUNTIF(P3:P92,D355)+COUNTIF(P3:P92,E355)+COUNTIF(P3:P92,F355)+COUNTIF(P3:P92,G355)+COUNTIF(P3:P92,H355)+COUNTIF(P3:P92,I355)=5,
COUNTIF(P3:P92,A356)+COUNTIF(P3:P92,B356)+COUNTIF(P3:P92,C356)+COUNTIF(P3:P92,D356)+COUNTIF(P3:P92,E356)+COUNTIF(P3:P92,F356)+COUNTIF(P3:P92,G356)+COUNTIF(P3:P92,H356)+COUNTIF(P3:P92,I356)=5),
AND(COUNTIF(P3:P92,A357)+COUNTIF(P3:P92,B357)+COUNTIF(P3:P92,C357)+COUNTIF(P3:P92,D357)+COUNTIF(P3:P92,E357)+COUNTIF(P3:P92,F357)+COUNTIF(P3:P92,G357)+COUNTIF(P3:P92,H357)+COUNTIF(P3:P92,I357)=5,
COUNTIF(P3:P92,A356)+COUNTIF(P3:P92,B356)+COUNTIF(P3:P92,C356)+COUNTIF(P3:P92,D356)+COUNTIF(P3:P92,E356)+COUNTIF(P3:P92,F356)+COUNTIF(P3:P92,G356)+COUNTIF(P3:P92,H356)+COUNTIF(P3:P92,I356)=5)),"DOUBLE QUINE",""))</f>
        <v/>
      </c>
      <c r="Q357" s="1"/>
    </row>
    <row r="358" spans="1:17" ht="12.75" customHeight="1" x14ac:dyDescent="0.25">
      <c r="A358">
        <v>4</v>
      </c>
      <c r="B358">
        <v>19</v>
      </c>
      <c r="D358">
        <v>38</v>
      </c>
      <c r="G358">
        <v>64</v>
      </c>
      <c r="H358">
        <v>70</v>
      </c>
      <c r="Q358" s="1"/>
    </row>
    <row r="359" spans="1:17" ht="12.75" customHeight="1" x14ac:dyDescent="0.25">
      <c r="A359">
        <v>3</v>
      </c>
      <c r="C359">
        <v>28</v>
      </c>
      <c r="E359">
        <v>42</v>
      </c>
      <c r="F359">
        <v>56</v>
      </c>
      <c r="I359">
        <v>89</v>
      </c>
      <c r="Q359" s="1"/>
    </row>
    <row r="360" spans="1:17" ht="12.75" customHeight="1" x14ac:dyDescent="0.25">
      <c r="B360">
        <v>10</v>
      </c>
      <c r="C360">
        <v>23</v>
      </c>
      <c r="F360">
        <v>51</v>
      </c>
      <c r="G360">
        <v>67</v>
      </c>
      <c r="I360">
        <v>85</v>
      </c>
      <c r="J360" s="2">
        <v>120</v>
      </c>
      <c r="K360" t="str">
        <f>IF(OR(COUNTIF(P3:P92,A360)+COUNTIF(P3:P92,B360)+COUNTIF(P3:P92,C360)+COUNTIF(P3:P92,D360)+COUNTIF(P3:P92,E360)+COUNTIF(P3:P92,F360)+COUNTIF(P3:P92,G360)+COUNTIF(P3:P92,H360)+COUNTIF(P3:P92,I360)=5,
COUNTIF(P3:P92,A358)+COUNTIF(P3:P92,B358)+COUNTIF(P3:P92,C358)+COUNTIF(P3:P92,D358)+COUNTIF(P3:P92,E358)+COUNTIF(P3:P92,F358)+COUNTIF(P3:P92,G358)+COUNTIF(P3:P92,H358)+COUNTIF(P3:P92,I358)=5,
COUNTIF(P3:P92,A359)+COUNTIF(P3:P92,B359)+COUNTIF(P3:P92,C359)+COUNTIF(P3:P92,D359)+COUNTIF(P3:P92,E359)+COUNTIF(P3:P92,F359)+COUNTIF(P3:P92,G359)+COUNTIF(P3:P92,H359)+COUNTIF(P3:P92,I359)=5),
"QUINE","")</f>
        <v/>
      </c>
      <c r="L360" t="str">
        <f>IF(AND(COUNTIF(P3:P92,A360)+COUNTIF(P3:P92,B360)+COUNTIF(P3:P92,C360)+COUNTIF(P3:P92,D360)+COUNTIF(P3:P92,E360)+COUNTIF(P3:P92,F360)+COUNTIF(P3:P92,G360)+COUNTIF(P3:P92,H360)+COUNTIF(P3:P92,I360)=5,
COUNTIF(P3:P92,A358)+COUNTIF(P3:P92,B358)+COUNTIF(P3:P92,C358)+COUNTIF(P3:P92,D358)+COUNTIF(P3:P92,E358)+COUNTIF(P3:P92,F358)+COUNTIF(P3:P92,G358)+COUNTIF(P3:P92,H358)+COUNTIF(P3:P92,I358)=5,
COUNTIF(P3:P92,A359)+COUNTIF(P3:P92,B359)+COUNTIF(P3:P92,C359)+COUNTIF(P3:P92,D359)+COUNTIF(P3:P92,E359)+COUNTIF(P3:P92,F359)+COUNTIF(P3:P92,G359)+COUNTIF(P3:P92,H359)+COUNTIF(P3:P92,I359)=5),"CARTON PLEIN",
IF(OR(AND(COUNTIF(P3:P92,A360)+COUNTIF(P3:P92,B360)+COUNTIF(P3:P92,C360)+COUNTIF(P3:P92,D360)+COUNTIF(P3:P92,E360)+COUNTIF(P3:P92,F360)+COUNTIF(P3:P92,G360)+COUNTIF(P3:P92,H360)+COUNTIF(P3:P92,I360)=5,
COUNTIF(P3:P92,A358)+COUNTIF(P3:P92,B358)+COUNTIF(P3:P92,C358)+COUNTIF(P3:P92,D358)+COUNTIF(P3:P92,E358)+COUNTIF(P3:P92,F358)+COUNTIF(P3:P92,G358)+COUNTIF(P3:P92,H358)+COUNTIF(P3:P92,I358)=5),
AND(COUNTIF(P3:P92,A358)+COUNTIF(P3:P92,B358)+COUNTIF(P3:P92,C358)+COUNTIF(P3:P92,D358)+COUNTIF(P3:P92,E358)+COUNTIF(P3:P92,F358)+COUNTIF(P3:P92,G358)+COUNTIF(P3:P92,H358)+COUNTIF(P3:P92,I358)=5,
COUNTIF(P3:P92,A359)+COUNTIF(P3:P92,B359)+COUNTIF(P3:P92,C359)+COUNTIF(P3:P92,D359)+COUNTIF(P3:P92,E359)+COUNTIF(P3:P92,F359)+COUNTIF(P3:P92,G359)+COUNTIF(P3:P92,H359)+COUNTIF(P3:P92,I359)=5),
AND(COUNTIF(P3:P92,A360)+COUNTIF(P3:P92,B360)+COUNTIF(P3:P92,C360)+COUNTIF(P3:P92,D360)+COUNTIF(P3:P92,E360)+COUNTIF(P3:P92,F360)+COUNTIF(P3:P92,G360)+COUNTIF(P3:P92,H360)+COUNTIF(P3:P92,I360)=5,
COUNTIF(P3:P92,A359)+COUNTIF(P3:P92,B359)+COUNTIF(P3:P92,C359)+COUNTIF(P3:P92,D359)+COUNTIF(P3:P92,E359)+COUNTIF(P3:P92,F359)+COUNTIF(P3:P92,G359)+COUNTIF(P3:P92,H359)+COUNTIF(P3:P92,I359)=5)),"DOUBLE QUINE",""))</f>
        <v/>
      </c>
      <c r="Q360" s="1"/>
    </row>
    <row r="361" spans="1:17" ht="12.75" customHeight="1" x14ac:dyDescent="0.25">
      <c r="C361">
        <v>29</v>
      </c>
      <c r="D361">
        <v>34</v>
      </c>
      <c r="F361">
        <v>52</v>
      </c>
      <c r="G361">
        <v>60</v>
      </c>
      <c r="I361">
        <v>89</v>
      </c>
      <c r="Q361" s="1"/>
    </row>
    <row r="362" spans="1:17" ht="12.75" customHeight="1" x14ac:dyDescent="0.25">
      <c r="B362">
        <v>10</v>
      </c>
      <c r="D362">
        <v>37</v>
      </c>
      <c r="F362">
        <v>50</v>
      </c>
      <c r="H362">
        <v>74</v>
      </c>
      <c r="I362">
        <v>81</v>
      </c>
      <c r="Q362" s="1"/>
    </row>
    <row r="363" spans="1:17" ht="12.75" customHeight="1" x14ac:dyDescent="0.25">
      <c r="A363">
        <v>4</v>
      </c>
      <c r="C363">
        <v>23</v>
      </c>
      <c r="E363">
        <v>45</v>
      </c>
      <c r="G363">
        <v>63</v>
      </c>
      <c r="H363">
        <v>71</v>
      </c>
      <c r="J363" s="2">
        <v>121</v>
      </c>
      <c r="K363" t="str">
        <f>IF(OR(COUNTIF(P3:P92,A363)+COUNTIF(P3:P92,B363)+COUNTIF(P3:P92,C363)+COUNTIF(P3:P92,D363)+COUNTIF(P3:P92,E363)+COUNTIF(P3:P92,F363)+COUNTIF(P3:P92,G363)+COUNTIF(P3:P92,H363)+COUNTIF(P3:P92,I363)=5,
COUNTIF(P3:P92,A361)+COUNTIF(P3:P92,B361)+COUNTIF(P3:P92,C361)+COUNTIF(P3:P92,D361)+COUNTIF(P3:P92,E361)+COUNTIF(P3:P92,F361)+COUNTIF(P3:P92,G361)+COUNTIF(P3:P92,H361)+COUNTIF(P3:P92,I361)=5,
COUNTIF(P3:P92,A362)+COUNTIF(P3:P92,B362)+COUNTIF(P3:P92,C362)+COUNTIF(P3:P92,D362)+COUNTIF(P3:P92,E362)+COUNTIF(P3:P92,F362)+COUNTIF(P3:P92,G362)+COUNTIF(P3:P92,H362)+COUNTIF(P3:P92,I362)=5),
"QUINE","")</f>
        <v/>
      </c>
      <c r="L363" t="str">
        <f>IF(AND(COUNTIF(P3:P92,A363)+COUNTIF(P3:P92,B363)+COUNTIF(P3:P92,C363)+COUNTIF(P3:P92,D363)+COUNTIF(P3:P92,E363)+COUNTIF(P3:P92,F363)+COUNTIF(P3:P92,G363)+COUNTIF(P3:P92,H363)+COUNTIF(P3:P92,I363)=5,
COUNTIF(P3:P92,A361)+COUNTIF(P3:P92,B361)+COUNTIF(P3:P92,C361)+COUNTIF(P3:P92,D361)+COUNTIF(P3:P92,E361)+COUNTIF(P3:P92,F361)+COUNTIF(P3:P92,G361)+COUNTIF(P3:P92,H361)+COUNTIF(P3:P92,I361)=5,
COUNTIF(P3:P92,A362)+COUNTIF(P3:P92,B362)+COUNTIF(P3:P92,C362)+COUNTIF(P3:P92,D362)+COUNTIF(P3:P92,E362)+COUNTIF(P3:P92,F362)+COUNTIF(P3:P92,G362)+COUNTIF(P3:P92,H362)+COUNTIF(P3:P92,I362)=5),"CARTON PLEIN",
IF(OR(AND(COUNTIF(P3:P92,A363)+COUNTIF(P3:P92,B363)+COUNTIF(P3:P92,C363)+COUNTIF(P3:P92,D363)+COUNTIF(P3:P92,E363)+COUNTIF(P3:P92,F363)+COUNTIF(P3:P92,G363)+COUNTIF(P3:P92,H363)+COUNTIF(P3:P92,I363)=5,
COUNTIF(P3:P92,A361)+COUNTIF(P3:P92,B361)+COUNTIF(P3:P92,C361)+COUNTIF(P3:P92,D361)+COUNTIF(P3:P92,E361)+COUNTIF(P3:P92,F361)+COUNTIF(P3:P92,G361)+COUNTIF(P3:P92,H361)+COUNTIF(P3:P92,I361)=5),
AND(COUNTIF(P3:P92,A361)+COUNTIF(P3:P92,B361)+COUNTIF(P3:P92,C361)+COUNTIF(P3:P92,D361)+COUNTIF(P3:P92,E361)+COUNTIF(P3:P92,F361)+COUNTIF(P3:P92,G361)+COUNTIF(P3:P92,H361)+COUNTIF(P3:P92,I361)=5,
COUNTIF(P3:P92,A362)+COUNTIF(P3:P92,B362)+COUNTIF(P3:P92,C362)+COUNTIF(P3:P92,D362)+COUNTIF(P3:P92,E362)+COUNTIF(P3:P92,F362)+COUNTIF(P3:P92,G362)+COUNTIF(P3:P92,H362)+COUNTIF(P3:P92,I362)=5),
AND(COUNTIF(P3:P92,A363)+COUNTIF(P3:P92,B363)+COUNTIF(P3:P92,C363)+COUNTIF(P3:P92,D363)+COUNTIF(P3:P92,E363)+COUNTIF(P3:P92,F363)+COUNTIF(P3:P92,G363)+COUNTIF(P3:P92,H363)+COUNTIF(P3:P92,I363)=5,
COUNTIF(P3:P92,A362)+COUNTIF(P3:P92,B362)+COUNTIF(P3:P92,C362)+COUNTIF(P3:P92,D362)+COUNTIF(P3:P92,E362)+COUNTIF(P3:P92,F362)+COUNTIF(P3:P92,G362)+COUNTIF(P3:P92,H362)+COUNTIF(P3:P92,I362)=5)),"DOUBLE QUINE",""))</f>
        <v/>
      </c>
      <c r="Q363" s="1"/>
    </row>
    <row r="364" spans="1:17" ht="12.75" customHeight="1" x14ac:dyDescent="0.25">
      <c r="B364">
        <v>19</v>
      </c>
      <c r="D364">
        <v>36</v>
      </c>
      <c r="F364">
        <v>53</v>
      </c>
      <c r="H364">
        <v>73</v>
      </c>
      <c r="I364">
        <v>84</v>
      </c>
      <c r="Q364" s="1"/>
    </row>
    <row r="365" spans="1:17" ht="12.75" customHeight="1" x14ac:dyDescent="0.25">
      <c r="A365">
        <v>5</v>
      </c>
      <c r="D365">
        <v>35</v>
      </c>
      <c r="E365">
        <v>46</v>
      </c>
      <c r="G365">
        <v>64</v>
      </c>
      <c r="I365">
        <v>82</v>
      </c>
      <c r="Q365" s="1"/>
    </row>
    <row r="366" spans="1:17" ht="12.75" customHeight="1" x14ac:dyDescent="0.25">
      <c r="B366">
        <v>12</v>
      </c>
      <c r="C366">
        <v>27</v>
      </c>
      <c r="E366">
        <v>40</v>
      </c>
      <c r="G366">
        <v>62</v>
      </c>
      <c r="H366">
        <v>75</v>
      </c>
      <c r="J366" s="2">
        <v>122</v>
      </c>
      <c r="K366" t="str">
        <f>IF(OR(COUNTIF(P3:P92,A366)+COUNTIF(P3:P92,B366)+COUNTIF(P3:P92,C366)+COUNTIF(P3:P92,D366)+COUNTIF(P3:P92,E366)+COUNTIF(P3:P92,F366)+COUNTIF(P3:P92,G366)+COUNTIF(P3:P92,H366)+COUNTIF(P3:P92,I366)=5,
COUNTIF(P3:P92,A364)+COUNTIF(P3:P92,B364)+COUNTIF(P3:P92,C364)+COUNTIF(P3:P92,D364)+COUNTIF(P3:P92,E364)+COUNTIF(P3:P92,F364)+COUNTIF(P3:P92,G364)+COUNTIF(P3:P92,H364)+COUNTIF(P3:P92,I364)=5,
COUNTIF(P3:P92,A365)+COUNTIF(P3:P92,B365)+COUNTIF(P3:P92,C365)+COUNTIF(P3:P92,D365)+COUNTIF(P3:P92,E365)+COUNTIF(P3:P92,F365)+COUNTIF(P3:P92,G365)+COUNTIF(P3:P92,H365)+COUNTIF(P3:P92,I365)=5),
"QUINE","")</f>
        <v/>
      </c>
      <c r="L366" t="str">
        <f>IF(AND(COUNTIF(P3:P92,A366)+COUNTIF(P3:P92,B366)+COUNTIF(P3:P92,C366)+COUNTIF(P3:P92,D366)+COUNTIF(P3:P92,E366)+COUNTIF(P3:P92,F366)+COUNTIF(P3:P92,G366)+COUNTIF(P3:P92,H366)+COUNTIF(P3:P92,I366)=5,
COUNTIF(P3:P92,A364)+COUNTIF(P3:P92,B364)+COUNTIF(P3:P92,C364)+COUNTIF(P3:P92,D364)+COUNTIF(P3:P92,E364)+COUNTIF(P3:P92,F364)+COUNTIF(P3:P92,G364)+COUNTIF(P3:P92,H364)+COUNTIF(P3:P92,I364)=5,
COUNTIF(P3:P92,A365)+COUNTIF(P3:P92,B365)+COUNTIF(P3:P92,C365)+COUNTIF(P3:P92,D365)+COUNTIF(P3:P92,E365)+COUNTIF(P3:P92,F365)+COUNTIF(P3:P92,G365)+COUNTIF(P3:P92,H365)+COUNTIF(P3:P92,I365)=5),"CARTON PLEIN",
IF(OR(AND(COUNTIF(P3:P92,A366)+COUNTIF(P3:P92,B366)+COUNTIF(P3:P92,C366)+COUNTIF(P3:P92,D366)+COUNTIF(P3:P92,E366)+COUNTIF(P3:P92,F366)+COUNTIF(P3:P92,G366)+COUNTIF(P3:P92,H366)+COUNTIF(P3:P92,I366)=5,
COUNTIF(P3:P92,A364)+COUNTIF(P3:P92,B364)+COUNTIF(P3:P92,C364)+COUNTIF(P3:P92,D364)+COUNTIF(P3:P92,E364)+COUNTIF(P3:P92,F364)+COUNTIF(P3:P92,G364)+COUNTIF(P3:P92,H364)+COUNTIF(P3:P92,I364)=5),
AND(COUNTIF(P3:P92,A364)+COUNTIF(P3:P92,B364)+COUNTIF(P3:P92,C364)+COUNTIF(P3:P92,D364)+COUNTIF(P3:P92,E364)+COUNTIF(P3:P92,F364)+COUNTIF(P3:P92,G364)+COUNTIF(P3:P92,H364)+COUNTIF(P3:P92,I364)=5,
COUNTIF(P3:P92,A365)+COUNTIF(P3:P92,B365)+COUNTIF(P3:P92,C365)+COUNTIF(P3:P92,D365)+COUNTIF(P3:P92,E365)+COUNTIF(P3:P92,F365)+COUNTIF(P3:P92,G365)+COUNTIF(P3:P92,H365)+COUNTIF(P3:P92,I365)=5),
AND(COUNTIF(P3:P92,A366)+COUNTIF(P3:P92,B366)+COUNTIF(P3:P92,C366)+COUNTIF(P3:P92,D366)+COUNTIF(P3:P92,E366)+COUNTIF(P3:P92,F366)+COUNTIF(P3:P92,G366)+COUNTIF(P3:P92,H366)+COUNTIF(P3:P92,I366)=5,
COUNTIF(P3:P92,A365)+COUNTIF(P3:P92,B365)+COUNTIF(P3:P92,C365)+COUNTIF(P3:P92,D365)+COUNTIF(P3:P92,E365)+COUNTIF(P3:P92,F365)+COUNTIF(P3:P92,G365)+COUNTIF(P3:P92,H365)+COUNTIF(P3:P92,I365)=5)),"DOUBLE QUINE",""))</f>
        <v/>
      </c>
      <c r="Q366" s="1"/>
    </row>
    <row r="367" spans="1:17" ht="12.75" customHeight="1" x14ac:dyDescent="0.25">
      <c r="B367">
        <v>11</v>
      </c>
      <c r="D367">
        <v>31</v>
      </c>
      <c r="E367">
        <v>44</v>
      </c>
      <c r="G367">
        <v>66</v>
      </c>
      <c r="H367">
        <v>70</v>
      </c>
      <c r="Q367" s="1"/>
    </row>
    <row r="368" spans="1:17" ht="12.75" customHeight="1" x14ac:dyDescent="0.25">
      <c r="B368">
        <v>13</v>
      </c>
      <c r="C368">
        <v>21</v>
      </c>
      <c r="E368">
        <v>48</v>
      </c>
      <c r="F368">
        <v>54</v>
      </c>
      <c r="I368">
        <v>87</v>
      </c>
      <c r="Q368" s="1"/>
    </row>
    <row r="369" spans="1:17" ht="12.75" customHeight="1" x14ac:dyDescent="0.25">
      <c r="A369">
        <v>7</v>
      </c>
      <c r="C369">
        <v>25</v>
      </c>
      <c r="D369">
        <v>32</v>
      </c>
      <c r="F369">
        <v>59</v>
      </c>
      <c r="G369">
        <v>67</v>
      </c>
      <c r="J369" s="2">
        <v>123</v>
      </c>
      <c r="K369" t="str">
        <f>IF(OR(COUNTIF(P3:P92,A369)+COUNTIF(P3:P92,B369)+COUNTIF(P3:P92,C369)+COUNTIF(P3:P92,D369)+COUNTIF(P3:P92,E369)+COUNTIF(P3:P92,F369)+COUNTIF(P3:P92,G369)+COUNTIF(P3:P92,H369)+COUNTIF(P3:P92,I369)=5,
COUNTIF(P3:P92,A367)+COUNTIF(P3:P92,B367)+COUNTIF(P3:P92,C367)+COUNTIF(P3:P92,D367)+COUNTIF(P3:P92,E367)+COUNTIF(P3:P92,F367)+COUNTIF(P3:P92,G367)+COUNTIF(P3:P92,H367)+COUNTIF(P3:P92,I367)=5,
COUNTIF(P3:P92,A368)+COUNTIF(P3:P92,B368)+COUNTIF(P3:P92,C368)+COUNTIF(P3:P92,D368)+COUNTIF(P3:P92,E368)+COUNTIF(P3:P92,F368)+COUNTIF(P3:P92,G368)+COUNTIF(P3:P92,H368)+COUNTIF(P3:P92,I368)=5),
"QUINE","")</f>
        <v/>
      </c>
      <c r="L369" t="str">
        <f>IF(AND(COUNTIF(P3:P92,A369)+COUNTIF(P3:P92,B369)+COUNTIF(P3:P92,C369)+COUNTIF(P3:P92,D369)+COUNTIF(P3:P92,E369)+COUNTIF(P3:P92,F369)+COUNTIF(P3:P92,G369)+COUNTIF(P3:P92,H369)+COUNTIF(P3:P92,I369)=5,
COUNTIF(P3:P92,A367)+COUNTIF(P3:P92,B367)+COUNTIF(P3:P92,C367)+COUNTIF(P3:P92,D367)+COUNTIF(P3:P92,E367)+COUNTIF(P3:P92,F367)+COUNTIF(P3:P92,G367)+COUNTIF(P3:P92,H367)+COUNTIF(P3:P92,I367)=5,
COUNTIF(P3:P92,A368)+COUNTIF(P3:P92,B368)+COUNTIF(P3:P92,C368)+COUNTIF(P3:P92,D368)+COUNTIF(P3:P92,E368)+COUNTIF(P3:P92,F368)+COUNTIF(P3:P92,G368)+COUNTIF(P3:P92,H368)+COUNTIF(P3:P92,I368)=5),"CARTON PLEIN",
IF(OR(AND(COUNTIF(P3:P92,A369)+COUNTIF(P3:P92,B369)+COUNTIF(P3:P92,C369)+COUNTIF(P3:P92,D369)+COUNTIF(P3:P92,E369)+COUNTIF(P3:P92,F369)+COUNTIF(P3:P92,G369)+COUNTIF(P3:P92,H369)+COUNTIF(P3:P92,I369)=5,
COUNTIF(P3:P92,A367)+COUNTIF(P3:P92,B367)+COUNTIF(P3:P92,C367)+COUNTIF(P3:P92,D367)+COUNTIF(P3:P92,E367)+COUNTIF(P3:P92,F367)+COUNTIF(P3:P92,G367)+COUNTIF(P3:P92,H367)+COUNTIF(P3:P92,I367)=5),
AND(COUNTIF(P3:P92,A367)+COUNTIF(P3:P92,B367)+COUNTIF(P3:P92,C367)+COUNTIF(P3:P92,D367)+COUNTIF(P3:P92,E367)+COUNTIF(P3:P92,F367)+COUNTIF(P3:P92,G367)+COUNTIF(P3:P92,H367)+COUNTIF(P3:P92,I367)=5,
COUNTIF(P3:P92,A368)+COUNTIF(P3:P92,B368)+COUNTIF(P3:P92,C368)+COUNTIF(P3:P92,D368)+COUNTIF(P3:P92,E368)+COUNTIF(P3:P92,F368)+COUNTIF(P3:P92,G368)+COUNTIF(P3:P92,H368)+COUNTIF(P3:P92,I368)=5),
AND(COUNTIF(P3:P92,A369)+COUNTIF(P3:P92,B369)+COUNTIF(P3:P92,C369)+COUNTIF(P3:P92,D369)+COUNTIF(P3:P92,E369)+COUNTIF(P3:P92,F369)+COUNTIF(P3:P92,G369)+COUNTIF(P3:P92,H369)+COUNTIF(P3:P92,I369)=5,
COUNTIF(P3:P92,A368)+COUNTIF(P3:P92,B368)+COUNTIF(P3:P92,C368)+COUNTIF(P3:P92,D368)+COUNTIF(P3:P92,E368)+COUNTIF(P3:P92,F368)+COUNTIF(P3:P92,G368)+COUNTIF(P3:P92,H368)+COUNTIF(P3:P92,I368)=5)),"DOUBLE QUINE",""))</f>
        <v/>
      </c>
      <c r="Q369" s="1"/>
    </row>
    <row r="370" spans="1:17" ht="12.75" customHeight="1" x14ac:dyDescent="0.25">
      <c r="A370">
        <v>1</v>
      </c>
      <c r="C370">
        <v>20</v>
      </c>
      <c r="E370">
        <v>49</v>
      </c>
      <c r="F370">
        <v>55</v>
      </c>
      <c r="H370">
        <v>79</v>
      </c>
      <c r="Q370" s="1"/>
    </row>
    <row r="371" spans="1:17" ht="12.75" customHeight="1" x14ac:dyDescent="0.25">
      <c r="A371">
        <v>8</v>
      </c>
      <c r="D371">
        <v>30</v>
      </c>
      <c r="F371">
        <v>56</v>
      </c>
      <c r="G371">
        <v>61</v>
      </c>
      <c r="I371">
        <v>83</v>
      </c>
      <c r="Q371" s="1"/>
    </row>
    <row r="372" spans="1:17" ht="12.75" customHeight="1" x14ac:dyDescent="0.25">
      <c r="B372">
        <v>16</v>
      </c>
      <c r="D372">
        <v>38</v>
      </c>
      <c r="E372">
        <v>41</v>
      </c>
      <c r="H372">
        <v>78</v>
      </c>
      <c r="I372">
        <v>85</v>
      </c>
      <c r="J372" s="2">
        <v>124</v>
      </c>
      <c r="K372" t="str">
        <f>IF(OR(COUNTIF(P3:P92,A372)+COUNTIF(P3:P92,B372)+COUNTIF(P3:P92,C372)+COUNTIF(P3:P92,D372)+COUNTIF(P3:P92,E372)+COUNTIF(P3:P92,F372)+COUNTIF(P3:P92,G372)+COUNTIF(P3:P92,H372)+COUNTIF(P3:P92,I372)=5,
COUNTIF(P3:P92,A370)+COUNTIF(P3:P92,B370)+COUNTIF(P3:P92,C370)+COUNTIF(P3:P92,D370)+COUNTIF(P3:P92,E370)+COUNTIF(P3:P92,F370)+COUNTIF(P3:P92,G370)+COUNTIF(P3:P92,H370)+COUNTIF(P3:P92,I370)=5,
COUNTIF(P3:P92,A371)+COUNTIF(P3:P92,B371)+COUNTIF(P3:P92,C371)+COUNTIF(P3:P92,D371)+COUNTIF(P3:P92,E371)+COUNTIF(P3:P92,F371)+COUNTIF(P3:P92,G371)+COUNTIF(P3:P92,H371)+COUNTIF(P3:P92,I371)=5),
"QUINE","")</f>
        <v/>
      </c>
      <c r="L372" t="str">
        <f>IF(AND(COUNTIF(P3:P92,A372)+COUNTIF(P3:P92,B372)+COUNTIF(P3:P92,C372)+COUNTIF(P3:P92,D372)+COUNTIF(P3:P92,E372)+COUNTIF(P3:P92,F372)+COUNTIF(P3:P92,G372)+COUNTIF(P3:P92,H372)+COUNTIF(P3:P92,I372)=5,
COUNTIF(P3:P92,A370)+COUNTIF(P3:P92,B370)+COUNTIF(P3:P92,C370)+COUNTIF(P3:P92,D370)+COUNTIF(P3:P92,E370)+COUNTIF(P3:P92,F370)+COUNTIF(P3:P92,G370)+COUNTIF(P3:P92,H370)+COUNTIF(P3:P92,I370)=5,
COUNTIF(P3:P92,A371)+COUNTIF(P3:P92,B371)+COUNTIF(P3:P92,C371)+COUNTIF(P3:P92,D371)+COUNTIF(P3:P92,E371)+COUNTIF(P3:P92,F371)+COUNTIF(P3:P92,G371)+COUNTIF(P3:P92,H371)+COUNTIF(P3:P92,I371)=5),"CARTON PLEIN",
IF(OR(AND(COUNTIF(P3:P92,A372)+COUNTIF(P3:P92,B372)+COUNTIF(P3:P92,C372)+COUNTIF(P3:P92,D372)+COUNTIF(P3:P92,E372)+COUNTIF(P3:P92,F372)+COUNTIF(P3:P92,G372)+COUNTIF(P3:P92,H372)+COUNTIF(P3:P92,I372)=5,
COUNTIF(P3:P92,A370)+COUNTIF(P3:P92,B370)+COUNTIF(P3:P92,C370)+COUNTIF(P3:P92,D370)+COUNTIF(P3:P92,E370)+COUNTIF(P3:P92,F370)+COUNTIF(P3:P92,G370)+COUNTIF(P3:P92,H370)+COUNTIF(P3:P92,I370)=5),
AND(COUNTIF(P3:P92,A370)+COUNTIF(P3:P92,B370)+COUNTIF(P3:P92,C370)+COUNTIF(P3:P92,D370)+COUNTIF(P3:P92,E370)+COUNTIF(P3:P92,F370)+COUNTIF(P3:P92,G370)+COUNTIF(P3:P92,H370)+COUNTIF(P3:P92,I370)=5,
COUNTIF(P3:P92,A371)+COUNTIF(P3:P92,B371)+COUNTIF(P3:P92,C371)+COUNTIF(P3:P92,D371)+COUNTIF(P3:P92,E371)+COUNTIF(P3:P92,F371)+COUNTIF(P3:P92,G371)+COUNTIF(P3:P92,H371)+COUNTIF(P3:P92,I371)=5),
AND(COUNTIF(P3:P92,A372)+COUNTIF(P3:P92,B372)+COUNTIF(P3:P92,C372)+COUNTIF(P3:P92,D372)+COUNTIF(P3:P92,E372)+COUNTIF(P3:P92,F372)+COUNTIF(P3:P92,G372)+COUNTIF(P3:P92,H372)+COUNTIF(P3:P92,I372)=5,
COUNTIF(P3:P92,A371)+COUNTIF(P3:P92,B371)+COUNTIF(P3:P92,C371)+COUNTIF(P3:P92,D371)+COUNTIF(P3:P92,E371)+COUNTIF(P3:P92,F371)+COUNTIF(P3:P92,G371)+COUNTIF(P3:P92,H371)+COUNTIF(P3:P92,I371)=5)),"DOUBLE QUINE",""))</f>
        <v/>
      </c>
      <c r="Q372" s="1"/>
    </row>
    <row r="373" spans="1:17" ht="12.75" customHeight="1" x14ac:dyDescent="0.25">
      <c r="A373">
        <v>3</v>
      </c>
      <c r="C373">
        <v>22</v>
      </c>
      <c r="F373">
        <v>57</v>
      </c>
      <c r="G373">
        <v>65</v>
      </c>
      <c r="I373">
        <v>80</v>
      </c>
      <c r="Q373" s="1"/>
    </row>
    <row r="374" spans="1:17" ht="12.75" customHeight="1" x14ac:dyDescent="0.25">
      <c r="A374">
        <v>9</v>
      </c>
      <c r="B374">
        <v>15</v>
      </c>
      <c r="D374">
        <v>33</v>
      </c>
      <c r="G374">
        <v>69</v>
      </c>
      <c r="H374">
        <v>77</v>
      </c>
      <c r="Q374" s="1"/>
    </row>
    <row r="375" spans="1:17" ht="12.75" customHeight="1" x14ac:dyDescent="0.25">
      <c r="B375">
        <v>17</v>
      </c>
      <c r="C375">
        <v>26</v>
      </c>
      <c r="E375">
        <v>42</v>
      </c>
      <c r="F375">
        <v>58</v>
      </c>
      <c r="I375">
        <v>86</v>
      </c>
      <c r="J375" s="2">
        <v>125</v>
      </c>
      <c r="K375" t="str">
        <f>IF(OR(COUNTIF(P3:P92,A375)+COUNTIF(P3:P92,B375)+COUNTIF(P3:P92,C375)+COUNTIF(P3:P92,D375)+COUNTIF(P3:P92,E375)+COUNTIF(P3:P92,F375)+COUNTIF(P3:P92,G375)+COUNTIF(P3:P92,H375)+COUNTIF(P3:P92,I375)=5,
COUNTIF(P3:P92,A373)+COUNTIF(P3:P92,B373)+COUNTIF(P3:P92,C373)+COUNTIF(P3:P92,D373)+COUNTIF(P3:P92,E373)+COUNTIF(P3:P92,F373)+COUNTIF(P3:P92,G373)+COUNTIF(P3:P92,H373)+COUNTIF(P3:P92,I373)=5,
COUNTIF(P3:P92,A374)+COUNTIF(P3:P92,B374)+COUNTIF(P3:P92,C374)+COUNTIF(P3:P92,D374)+COUNTIF(P3:P92,E374)+COUNTIF(P3:P92,F374)+COUNTIF(P3:P92,G374)+COUNTIF(P3:P92,H374)+COUNTIF(P3:P92,I374)=5),
"QUINE","")</f>
        <v/>
      </c>
      <c r="L375" t="str">
        <f>IF(AND(COUNTIF(P3:P92,A375)+COUNTIF(P3:P92,B375)+COUNTIF(P3:P92,C375)+COUNTIF(P3:P92,D375)+COUNTIF(P3:P92,E375)+COUNTIF(P3:P92,F375)+COUNTIF(P3:P92,G375)+COUNTIF(P3:P92,H375)+COUNTIF(P3:P92,I375)=5,
COUNTIF(P3:P92,A373)+COUNTIF(P3:P92,B373)+COUNTIF(P3:P92,C373)+COUNTIF(P3:P92,D373)+COUNTIF(P3:P92,E373)+COUNTIF(P3:P92,F373)+COUNTIF(P3:P92,G373)+COUNTIF(P3:P92,H373)+COUNTIF(P3:P92,I373)=5,
COUNTIF(P3:P92,A374)+COUNTIF(P3:P92,B374)+COUNTIF(P3:P92,C374)+COUNTIF(P3:P92,D374)+COUNTIF(P3:P92,E374)+COUNTIF(P3:P92,F374)+COUNTIF(P3:P92,G374)+COUNTIF(P3:P92,H374)+COUNTIF(P3:P92,I374)=5),"CARTON PLEIN",
IF(OR(AND(COUNTIF(P3:P92,A375)+COUNTIF(P3:P92,B375)+COUNTIF(P3:P92,C375)+COUNTIF(P3:P92,D375)+COUNTIF(P3:P92,E375)+COUNTIF(P3:P92,F375)+COUNTIF(P3:P92,G375)+COUNTIF(P3:P92,H375)+COUNTIF(P3:P92,I375)=5,
COUNTIF(P3:P92,A373)+COUNTIF(P3:P92,B373)+COUNTIF(P3:P92,C373)+COUNTIF(P3:P92,D373)+COUNTIF(P3:P92,E373)+COUNTIF(P3:P92,F373)+COUNTIF(P3:P92,G373)+COUNTIF(P3:P92,H373)+COUNTIF(P3:P92,I373)=5),
AND(COUNTIF(P3:P92,A373)+COUNTIF(P3:P92,B373)+COUNTIF(P3:P92,C373)+COUNTIF(P3:P92,D373)+COUNTIF(P3:P92,E373)+COUNTIF(P3:P92,F373)+COUNTIF(P3:P92,G373)+COUNTIF(P3:P92,H373)+COUNTIF(P3:P92,I373)=5,
COUNTIF(P3:P92,A374)+COUNTIF(P3:P92,B374)+COUNTIF(P3:P92,C374)+COUNTIF(P3:P92,D374)+COUNTIF(P3:P92,E374)+COUNTIF(P3:P92,F374)+COUNTIF(P3:P92,G374)+COUNTIF(P3:P92,H374)+COUNTIF(P3:P92,I374)=5),
AND(COUNTIF(P3:P92,A375)+COUNTIF(P3:P92,B375)+COUNTIF(P3:P92,C375)+COUNTIF(P3:P92,D375)+COUNTIF(P3:P92,E375)+COUNTIF(P3:P92,F375)+COUNTIF(P3:P92,G375)+COUNTIF(P3:P92,H375)+COUNTIF(P3:P92,I375)=5,
COUNTIF(P3:P92,A374)+COUNTIF(P3:P92,B374)+COUNTIF(P3:P92,C374)+COUNTIF(P3:P92,D374)+COUNTIF(P3:P92,E374)+COUNTIF(P3:P92,F374)+COUNTIF(P3:P92,G374)+COUNTIF(P3:P92,H374)+COUNTIF(P3:P92,I374)=5)),"DOUBLE QUINE",""))</f>
        <v/>
      </c>
      <c r="Q375" s="1"/>
    </row>
    <row r="376" spans="1:17" ht="12.75" customHeight="1" x14ac:dyDescent="0.25">
      <c r="A376">
        <v>6</v>
      </c>
      <c r="C376">
        <v>28</v>
      </c>
      <c r="F376">
        <v>51</v>
      </c>
      <c r="G376">
        <v>68</v>
      </c>
      <c r="I376">
        <v>90</v>
      </c>
      <c r="Q376" s="1"/>
    </row>
    <row r="377" spans="1:17" ht="12.75" customHeight="1" x14ac:dyDescent="0.25">
      <c r="A377">
        <v>2</v>
      </c>
      <c r="B377">
        <v>14</v>
      </c>
      <c r="D377">
        <v>39</v>
      </c>
      <c r="E377">
        <v>43</v>
      </c>
      <c r="H377">
        <v>72</v>
      </c>
      <c r="Q377" s="1"/>
    </row>
    <row r="378" spans="1:17" ht="12.75" customHeight="1" x14ac:dyDescent="0.25">
      <c r="B378">
        <v>18</v>
      </c>
      <c r="C378">
        <v>24</v>
      </c>
      <c r="E378">
        <v>47</v>
      </c>
      <c r="H378">
        <v>76</v>
      </c>
      <c r="I378">
        <v>88</v>
      </c>
      <c r="J378" s="2">
        <v>126</v>
      </c>
      <c r="K378" t="str">
        <f>IF(OR(COUNTIF(P3:P92,A378)+COUNTIF(P3:P92,B378)+COUNTIF(P3:P92,C378)+COUNTIF(P3:P92,D378)+COUNTIF(P3:P92,E378)+COUNTIF(P3:P92,F378)+COUNTIF(P3:P92,G378)+COUNTIF(P3:P92,H378)+COUNTIF(P3:P92,I378)=5,
COUNTIF(P3:P92,A376)+COUNTIF(P3:P92,B376)+COUNTIF(P3:P92,C376)+COUNTIF(P3:P92,D376)+COUNTIF(P3:P92,E376)+COUNTIF(P3:P92,F376)+COUNTIF(P3:P92,G376)+COUNTIF(P3:P92,H376)+COUNTIF(P3:P92,I376)=5,
COUNTIF(P3:P92,A377)+COUNTIF(P3:P92,B377)+COUNTIF(P3:P92,C377)+COUNTIF(P3:P92,D377)+COUNTIF(P3:P92,E377)+COUNTIF(P3:P92,F377)+COUNTIF(P3:P92,G377)+COUNTIF(P3:P92,H377)+COUNTIF(P3:P92,I377)=5),
"QUINE","")</f>
        <v/>
      </c>
      <c r="L378" t="str">
        <f>IF(AND(COUNTIF(P3:P92,A378)+COUNTIF(P3:P92,B378)+COUNTIF(P3:P92,C378)+COUNTIF(P3:P92,D378)+COUNTIF(P3:P92,E378)+COUNTIF(P3:P92,F378)+COUNTIF(P3:P92,G378)+COUNTIF(P3:P92,H378)+COUNTIF(P3:P92,I378)=5,
COUNTIF(P3:P92,A376)+COUNTIF(P3:P92,B376)+COUNTIF(P3:P92,C376)+COUNTIF(P3:P92,D376)+COUNTIF(P3:P92,E376)+COUNTIF(P3:P92,F376)+COUNTIF(P3:P92,G376)+COUNTIF(P3:P92,H376)+COUNTIF(P3:P92,I376)=5,
COUNTIF(P3:P92,A377)+COUNTIF(P3:P92,B377)+COUNTIF(P3:P92,C377)+COUNTIF(P3:P92,D377)+COUNTIF(P3:P92,E377)+COUNTIF(P3:P92,F377)+COUNTIF(P3:P92,G377)+COUNTIF(P3:P92,H377)+COUNTIF(P3:P92,I377)=5),"CARTON PLEIN",
IF(OR(AND(COUNTIF(P3:P92,A378)+COUNTIF(P3:P92,B378)+COUNTIF(P3:P92,C378)+COUNTIF(P3:P92,D378)+COUNTIF(P3:P92,E378)+COUNTIF(P3:P92,F378)+COUNTIF(P3:P92,G378)+COUNTIF(P3:P92,H378)+COUNTIF(P3:P92,I378)=5,
COUNTIF(P3:P92,A376)+COUNTIF(P3:P92,B376)+COUNTIF(P3:P92,C376)+COUNTIF(P3:P92,D376)+COUNTIF(P3:P92,E376)+COUNTIF(P3:P92,F376)+COUNTIF(P3:P92,G376)+COUNTIF(P3:P92,H376)+COUNTIF(P3:P92,I376)=5),
AND(COUNTIF(P3:P92,A376)+COUNTIF(P3:P92,B376)+COUNTIF(P3:P92,C376)+COUNTIF(P3:P92,D376)+COUNTIF(P3:P92,E376)+COUNTIF(P3:P92,F376)+COUNTIF(P3:P92,G376)+COUNTIF(P3:P92,H376)+COUNTIF(P3:P92,I376)=5,
COUNTIF(P3:P92,A377)+COUNTIF(P3:P92,B377)+COUNTIF(P3:P92,C377)+COUNTIF(P3:P92,D377)+COUNTIF(P3:P92,E377)+COUNTIF(P3:P92,F377)+COUNTIF(P3:P92,G377)+COUNTIF(P3:P92,H377)+COUNTIF(P3:P92,I377)=5),
AND(COUNTIF(P3:P92,A378)+COUNTIF(P3:P92,B378)+COUNTIF(P3:P92,C378)+COUNTIF(P3:P92,D378)+COUNTIF(P3:P92,E378)+COUNTIF(P3:P92,F378)+COUNTIF(P3:P92,G378)+COUNTIF(P3:P92,H378)+COUNTIF(P3:P92,I378)=5,
COUNTIF(P3:P92,A377)+COUNTIF(P3:P92,B377)+COUNTIF(P3:P92,C377)+COUNTIF(P3:P92,D377)+COUNTIF(P3:P92,E377)+COUNTIF(P3:P92,F377)+COUNTIF(P3:P92,G377)+COUNTIF(P3:P92,H377)+COUNTIF(P3:P92,I377)=5)),"DOUBLE QUINE",""))</f>
        <v/>
      </c>
      <c r="Q378" s="1"/>
    </row>
    <row r="379" spans="1:17" ht="12.75" customHeight="1" x14ac:dyDescent="0.25">
      <c r="B379">
        <v>18</v>
      </c>
      <c r="E379">
        <v>46</v>
      </c>
      <c r="F379">
        <v>52</v>
      </c>
      <c r="H379">
        <v>71</v>
      </c>
      <c r="I379">
        <v>88</v>
      </c>
      <c r="Q379" s="1"/>
    </row>
    <row r="380" spans="1:17" ht="12.75" customHeight="1" x14ac:dyDescent="0.25">
      <c r="A380">
        <v>2</v>
      </c>
      <c r="C380">
        <v>28</v>
      </c>
      <c r="E380">
        <v>48</v>
      </c>
      <c r="G380">
        <v>68</v>
      </c>
      <c r="H380">
        <v>73</v>
      </c>
      <c r="Q380" s="1"/>
    </row>
    <row r="381" spans="1:17" ht="12.75" customHeight="1" x14ac:dyDescent="0.25">
      <c r="C381">
        <v>21</v>
      </c>
      <c r="D381">
        <v>33</v>
      </c>
      <c r="F381">
        <v>50</v>
      </c>
      <c r="G381">
        <v>67</v>
      </c>
      <c r="I381">
        <v>84</v>
      </c>
      <c r="J381" s="2">
        <v>127</v>
      </c>
      <c r="K381" t="str">
        <f>IF(OR(COUNTIF(P3:P92,A381)+COUNTIF(P3:P92,B381)+COUNTIF(P3:P92,C381)+COUNTIF(P3:P92,D381)+COUNTIF(P3:P92,E381)+COUNTIF(P3:P92,F381)+COUNTIF(P3:P92,G381)+COUNTIF(P3:P92,H381)+COUNTIF(P3:P92,I381)=5,
COUNTIF(P3:P92,A379)+COUNTIF(P3:P92,B379)+COUNTIF(P3:P92,C379)+COUNTIF(P3:P92,D379)+COUNTIF(P3:P92,E379)+COUNTIF(P3:P92,F379)+COUNTIF(P3:P92,G379)+COUNTIF(P3:P92,H379)+COUNTIF(P3:P92,I379)=5,
COUNTIF(P3:P92,A380)+COUNTIF(P3:P92,B380)+COUNTIF(P3:P92,C380)+COUNTIF(P3:P92,D380)+COUNTIF(P3:P92,E380)+COUNTIF(P3:P92,F380)+COUNTIF(P3:P92,G380)+COUNTIF(P3:P92,H380)+COUNTIF(P3:P92,I380)=5),
"QUINE","")</f>
        <v/>
      </c>
      <c r="L381" t="str">
        <f>IF(AND(COUNTIF(P3:P92,A381)+COUNTIF(P3:P92,B381)+COUNTIF(P3:P92,C381)+COUNTIF(P3:P92,D381)+COUNTIF(P3:P92,E381)+COUNTIF(P3:P92,F381)+COUNTIF(P3:P92,G381)+COUNTIF(P3:P92,H381)+COUNTIF(P3:P92,I381)=5,
COUNTIF(P3:P92,A379)+COUNTIF(P3:P92,B379)+COUNTIF(P3:P92,C379)+COUNTIF(P3:P92,D379)+COUNTIF(P3:P92,E379)+COUNTIF(P3:P92,F379)+COUNTIF(P3:P92,G379)+COUNTIF(P3:P92,H379)+COUNTIF(P3:P92,I379)=5,
COUNTIF(P3:P92,A380)+COUNTIF(P3:P92,B380)+COUNTIF(P3:P92,C380)+COUNTIF(P3:P92,D380)+COUNTIF(P3:P92,E380)+COUNTIF(P3:P92,F380)+COUNTIF(P3:P92,G380)+COUNTIF(P3:P92,H380)+COUNTIF(P3:P92,I380)=5),"CARTON PLEIN",
IF(OR(AND(COUNTIF(P3:P92,A381)+COUNTIF(P3:P92,B381)+COUNTIF(P3:P92,C381)+COUNTIF(P3:P92,D381)+COUNTIF(P3:P92,E381)+COUNTIF(P3:P92,F381)+COUNTIF(P3:P92,G381)+COUNTIF(P3:P92,H381)+COUNTIF(P3:P92,I381)=5,
COUNTIF(P3:P92,A379)+COUNTIF(P3:P92,B379)+COUNTIF(P3:P92,C379)+COUNTIF(P3:P92,D379)+COUNTIF(P3:P92,E379)+COUNTIF(P3:P92,F379)+COUNTIF(P3:P92,G379)+COUNTIF(P3:P92,H379)+COUNTIF(P3:P92,I379)=5),
AND(COUNTIF(P3:P92,A379)+COUNTIF(P3:P92,B379)+COUNTIF(P3:P92,C379)+COUNTIF(P3:P92,D379)+COUNTIF(P3:P92,E379)+COUNTIF(P3:P92,F379)+COUNTIF(P3:P92,G379)+COUNTIF(P3:P92,H379)+COUNTIF(P3:P92,I379)=5,
COUNTIF(P3:P92,A380)+COUNTIF(P3:P92,B380)+COUNTIF(P3:P92,C380)+COUNTIF(P3:P92,D380)+COUNTIF(P3:P92,E380)+COUNTIF(P3:P92,F380)+COUNTIF(P3:P92,G380)+COUNTIF(P3:P92,H380)+COUNTIF(P3:P92,I380)=5),
AND(COUNTIF(P3:P92,A381)+COUNTIF(P3:P92,B381)+COUNTIF(P3:P92,C381)+COUNTIF(P3:P92,D381)+COUNTIF(P3:P92,E381)+COUNTIF(P3:P92,F381)+COUNTIF(P3:P92,G381)+COUNTIF(P3:P92,H381)+COUNTIF(P3:P92,I381)=5,
COUNTIF(P3:P92,A380)+COUNTIF(P3:P92,B380)+COUNTIF(P3:P92,C380)+COUNTIF(P3:P92,D380)+COUNTIF(P3:P92,E380)+COUNTIF(P3:P92,F380)+COUNTIF(P3:P92,G380)+COUNTIF(P3:P92,H380)+COUNTIF(P3:P92,I380)=5)),"DOUBLE QUINE",""))</f>
        <v/>
      </c>
      <c r="Q381" s="1"/>
    </row>
    <row r="382" spans="1:17" ht="12.75" customHeight="1" x14ac:dyDescent="0.25">
      <c r="B382">
        <v>15</v>
      </c>
      <c r="C382">
        <v>20</v>
      </c>
      <c r="E382">
        <v>49</v>
      </c>
      <c r="H382">
        <v>75</v>
      </c>
      <c r="I382">
        <v>90</v>
      </c>
      <c r="Q382" s="1"/>
    </row>
    <row r="383" spans="1:17" ht="12.75" customHeight="1" x14ac:dyDescent="0.25">
      <c r="A383">
        <v>8</v>
      </c>
      <c r="D383">
        <v>34</v>
      </c>
      <c r="E383">
        <v>41</v>
      </c>
      <c r="G383">
        <v>65</v>
      </c>
      <c r="H383">
        <v>70</v>
      </c>
      <c r="Q383" s="1"/>
    </row>
    <row r="384" spans="1:17" ht="12.75" customHeight="1" x14ac:dyDescent="0.25">
      <c r="C384">
        <v>22</v>
      </c>
      <c r="D384">
        <v>31</v>
      </c>
      <c r="F384">
        <v>59</v>
      </c>
      <c r="G384">
        <v>66</v>
      </c>
      <c r="I384">
        <v>85</v>
      </c>
      <c r="J384" s="2">
        <v>128</v>
      </c>
      <c r="K384" t="str">
        <f>IF(OR(COUNTIF(P3:P92,A384)+COUNTIF(P3:P92,B384)+COUNTIF(P3:P92,C384)+COUNTIF(P3:P92,D384)+COUNTIF(P3:P92,E384)+COUNTIF(P3:P92,F384)+COUNTIF(P3:P92,G384)+COUNTIF(P3:P92,H384)+COUNTIF(P3:P92,I384)=5,
COUNTIF(P3:P92,A382)+COUNTIF(P3:P92,B382)+COUNTIF(P3:P92,C382)+COUNTIF(P3:P92,D382)+COUNTIF(P3:P92,E382)+COUNTIF(P3:P92,F382)+COUNTIF(P3:P92,G382)+COUNTIF(P3:P92,H382)+COUNTIF(P3:P92,I382)=5,
COUNTIF(P3:P92,A383)+COUNTIF(P3:P92,B383)+COUNTIF(P3:P92,C383)+COUNTIF(P3:P92,D383)+COUNTIF(P3:P92,E383)+COUNTIF(P3:P92,F383)+COUNTIF(P3:P92,G383)+COUNTIF(P3:P92,H383)+COUNTIF(P3:P92,I383)=5),
"QUINE","")</f>
        <v/>
      </c>
      <c r="L384" t="str">
        <f>IF(AND(COUNTIF(P3:P92,A384)+COUNTIF(P3:P92,B384)+COUNTIF(P3:P92,C384)+COUNTIF(P3:P92,D384)+COUNTIF(P3:P92,E384)+COUNTIF(P3:P92,F384)+COUNTIF(P3:P92,G384)+COUNTIF(P3:P92,H384)+COUNTIF(P3:P92,I384)=5,
COUNTIF(P3:P92,A382)+COUNTIF(P3:P92,B382)+COUNTIF(P3:P92,C382)+COUNTIF(P3:P92,D382)+COUNTIF(P3:P92,E382)+COUNTIF(P3:P92,F382)+COUNTIF(P3:P92,G382)+COUNTIF(P3:P92,H382)+COUNTIF(P3:P92,I382)=5,
COUNTIF(P3:P92,A383)+COUNTIF(P3:P92,B383)+COUNTIF(P3:P92,C383)+COUNTIF(P3:P92,D383)+COUNTIF(P3:P92,E383)+COUNTIF(P3:P92,F383)+COUNTIF(P3:P92,G383)+COUNTIF(P3:P92,H383)+COUNTIF(P3:P92,I383)=5),"CARTON PLEIN",
IF(OR(AND(COUNTIF(P3:P92,A384)+COUNTIF(P3:P92,B384)+COUNTIF(P3:P92,C384)+COUNTIF(P3:P92,D384)+COUNTIF(P3:P92,E384)+COUNTIF(P3:P92,F384)+COUNTIF(P3:P92,G384)+COUNTIF(P3:P92,H384)+COUNTIF(P3:P92,I384)=5,
COUNTIF(P3:P92,A382)+COUNTIF(P3:P92,B382)+COUNTIF(P3:P92,C382)+COUNTIF(P3:P92,D382)+COUNTIF(P3:P92,E382)+COUNTIF(P3:P92,F382)+COUNTIF(P3:P92,G382)+COUNTIF(P3:P92,H382)+COUNTIF(P3:P92,I382)=5),
AND(COUNTIF(P3:P92,A382)+COUNTIF(P3:P92,B382)+COUNTIF(P3:P92,C382)+COUNTIF(P3:P92,D382)+COUNTIF(P3:P92,E382)+COUNTIF(P3:P92,F382)+COUNTIF(P3:P92,G382)+COUNTIF(P3:P92,H382)+COUNTIF(P3:P92,I382)=5,
COUNTIF(P3:P92,A383)+COUNTIF(P3:P92,B383)+COUNTIF(P3:P92,C383)+COUNTIF(P3:P92,D383)+COUNTIF(P3:P92,E383)+COUNTIF(P3:P92,F383)+COUNTIF(P3:P92,G383)+COUNTIF(P3:P92,H383)+COUNTIF(P3:P92,I383)=5),
AND(COUNTIF(P3:P92,A384)+COUNTIF(P3:P92,B384)+COUNTIF(P3:P92,C384)+COUNTIF(P3:P92,D384)+COUNTIF(P3:P92,E384)+COUNTIF(P3:P92,F384)+COUNTIF(P3:P92,G384)+COUNTIF(P3:P92,H384)+COUNTIF(P3:P92,I384)=5,
COUNTIF(P3:P92,A383)+COUNTIF(P3:P92,B383)+COUNTIF(P3:P92,C383)+COUNTIF(P3:P92,D383)+COUNTIF(P3:P92,E383)+COUNTIF(P3:P92,F383)+COUNTIF(P3:P92,G383)+COUNTIF(P3:P92,H383)+COUNTIF(P3:P92,I383)=5)),"DOUBLE QUINE",""))</f>
        <v/>
      </c>
      <c r="Q384" s="1"/>
    </row>
    <row r="385" spans="1:17" ht="12.75" customHeight="1" x14ac:dyDescent="0.25">
      <c r="B385">
        <v>19</v>
      </c>
      <c r="D385">
        <v>32</v>
      </c>
      <c r="F385">
        <v>57</v>
      </c>
      <c r="G385">
        <v>60</v>
      </c>
      <c r="I385">
        <v>82</v>
      </c>
      <c r="Q385" s="1"/>
    </row>
    <row r="386" spans="1:17" ht="12.75" customHeight="1" x14ac:dyDescent="0.25">
      <c r="A386">
        <v>5</v>
      </c>
      <c r="B386">
        <v>17</v>
      </c>
      <c r="E386">
        <v>44</v>
      </c>
      <c r="G386">
        <v>61</v>
      </c>
      <c r="H386">
        <v>79</v>
      </c>
      <c r="Q386" s="1"/>
    </row>
    <row r="387" spans="1:17" ht="12.75" customHeight="1" x14ac:dyDescent="0.25">
      <c r="C387">
        <v>26</v>
      </c>
      <c r="E387">
        <v>40</v>
      </c>
      <c r="F387">
        <v>58</v>
      </c>
      <c r="H387">
        <v>77</v>
      </c>
      <c r="I387">
        <v>80</v>
      </c>
      <c r="J387" s="2">
        <v>129</v>
      </c>
      <c r="K387" t="str">
        <f>IF(OR(COUNTIF(P3:P92,A387)+COUNTIF(P3:P92,B387)+COUNTIF(P3:P92,C387)+COUNTIF(P3:P92,D387)+COUNTIF(P3:P92,E387)+COUNTIF(P3:P92,F387)+COUNTIF(P3:P92,G387)+COUNTIF(P3:P92,H387)+COUNTIF(P3:P92,I387)=5,
COUNTIF(P3:P92,A385)+COUNTIF(P3:P92,B385)+COUNTIF(P3:P92,C385)+COUNTIF(P3:P92,D385)+COUNTIF(P3:P92,E385)+COUNTIF(P3:P92,F385)+COUNTIF(P3:P92,G385)+COUNTIF(P3:P92,H385)+COUNTIF(P3:P92,I385)=5,
COUNTIF(P3:P92,A386)+COUNTIF(P3:P92,B386)+COUNTIF(P3:P92,C386)+COUNTIF(P3:P92,D386)+COUNTIF(P3:P92,E386)+COUNTIF(P3:P92,F386)+COUNTIF(P3:P92,G386)+COUNTIF(P3:P92,H386)+COUNTIF(P3:P92,I386)=5),
"QUINE","")</f>
        <v/>
      </c>
      <c r="L387" t="str">
        <f>IF(AND(COUNTIF(P3:P92,A387)+COUNTIF(P3:P92,B387)+COUNTIF(P3:P92,C387)+COUNTIF(P3:P92,D387)+COUNTIF(P3:P92,E387)+COUNTIF(P3:P92,F387)+COUNTIF(P3:P92,G387)+COUNTIF(P3:P92,H387)+COUNTIF(P3:P92,I387)=5,
COUNTIF(P3:P92,A385)+COUNTIF(P3:P92,B385)+COUNTIF(P3:P92,C385)+COUNTIF(P3:P92,D385)+COUNTIF(P3:P92,E385)+COUNTIF(P3:P92,F385)+COUNTIF(P3:P92,G385)+COUNTIF(P3:P92,H385)+COUNTIF(P3:P92,I385)=5,
COUNTIF(P3:P92,A386)+COUNTIF(P3:P92,B386)+COUNTIF(P3:P92,C386)+COUNTIF(P3:P92,D386)+COUNTIF(P3:P92,E386)+COUNTIF(P3:P92,F386)+COUNTIF(P3:P92,G386)+COUNTIF(P3:P92,H386)+COUNTIF(P3:P92,I386)=5),"CARTON PLEIN",
IF(OR(AND(COUNTIF(P3:P92,A387)+COUNTIF(P3:P92,B387)+COUNTIF(P3:P92,C387)+COUNTIF(P3:P92,D387)+COUNTIF(P3:P92,E387)+COUNTIF(P3:P92,F387)+COUNTIF(P3:P92,G387)+COUNTIF(P3:P92,H387)+COUNTIF(P3:P92,I387)=5,
COUNTIF(P3:P92,A385)+COUNTIF(P3:P92,B385)+COUNTIF(P3:P92,C385)+COUNTIF(P3:P92,D385)+COUNTIF(P3:P92,E385)+COUNTIF(P3:P92,F385)+COUNTIF(P3:P92,G385)+COUNTIF(P3:P92,H385)+COUNTIF(P3:P92,I385)=5),
AND(COUNTIF(P3:P92,A385)+COUNTIF(P3:P92,B385)+COUNTIF(P3:P92,C385)+COUNTIF(P3:P92,D385)+COUNTIF(P3:P92,E385)+COUNTIF(P3:P92,F385)+COUNTIF(P3:P92,G385)+COUNTIF(P3:P92,H385)+COUNTIF(P3:P92,I385)=5,
COUNTIF(P3:P92,A386)+COUNTIF(P3:P92,B386)+COUNTIF(P3:P92,C386)+COUNTIF(P3:P92,D386)+COUNTIF(P3:P92,E386)+COUNTIF(P3:P92,F386)+COUNTIF(P3:P92,G386)+COUNTIF(P3:P92,H386)+COUNTIF(P3:P92,I386)=5),
AND(COUNTIF(P3:P92,A387)+COUNTIF(P3:P92,B387)+COUNTIF(P3:P92,C387)+COUNTIF(P3:P92,D387)+COUNTIF(P3:P92,E387)+COUNTIF(P3:P92,F387)+COUNTIF(P3:P92,G387)+COUNTIF(P3:P92,H387)+COUNTIF(P3:P92,I387)=5,
COUNTIF(P3:P92,A386)+COUNTIF(P3:P92,B386)+COUNTIF(P3:P92,C386)+COUNTIF(P3:P92,D386)+COUNTIF(P3:P92,E386)+COUNTIF(P3:P92,F386)+COUNTIF(P3:P92,G386)+COUNTIF(P3:P92,H386)+COUNTIF(P3:P92,I386)=5)),"DOUBLE QUINE",""))</f>
        <v/>
      </c>
      <c r="Q387" s="1"/>
    </row>
    <row r="388" spans="1:17" ht="12.75" customHeight="1" x14ac:dyDescent="0.25">
      <c r="B388">
        <v>12</v>
      </c>
      <c r="C388">
        <v>24</v>
      </c>
      <c r="E388">
        <v>42</v>
      </c>
      <c r="F388">
        <v>51</v>
      </c>
      <c r="H388">
        <v>78</v>
      </c>
      <c r="Q388" s="1"/>
    </row>
    <row r="389" spans="1:17" ht="12.75" customHeight="1" x14ac:dyDescent="0.25">
      <c r="A389">
        <v>7</v>
      </c>
      <c r="D389">
        <v>39</v>
      </c>
      <c r="F389">
        <v>55</v>
      </c>
      <c r="H389">
        <v>74</v>
      </c>
      <c r="I389">
        <v>89</v>
      </c>
      <c r="Q389" s="1"/>
    </row>
    <row r="390" spans="1:17" ht="12.75" customHeight="1" x14ac:dyDescent="0.25">
      <c r="A390">
        <v>3</v>
      </c>
      <c r="B390">
        <v>11</v>
      </c>
      <c r="D390">
        <v>38</v>
      </c>
      <c r="E390">
        <v>45</v>
      </c>
      <c r="G390">
        <v>64</v>
      </c>
      <c r="J390" s="2">
        <v>130</v>
      </c>
      <c r="K390" t="str">
        <f>IF(OR(COUNTIF(P3:P92,A390)+COUNTIF(P3:P92,B390)+COUNTIF(P3:P92,C390)+COUNTIF(P3:P92,D390)+COUNTIF(P3:P92,E390)+COUNTIF(P3:P92,F390)+COUNTIF(P3:P92,G390)+COUNTIF(P3:P92,H390)+COUNTIF(P3:P92,I390)=5,
COUNTIF(P3:P92,A388)+COUNTIF(P3:P92,B388)+COUNTIF(P3:P92,C388)+COUNTIF(P3:P92,D388)+COUNTIF(P3:P92,E388)+COUNTIF(P3:P92,F388)+COUNTIF(P3:P92,G388)+COUNTIF(P3:P92,H388)+COUNTIF(P3:P92,I388)=5,
COUNTIF(P3:P92,A389)+COUNTIF(P3:P92,B389)+COUNTIF(P3:P92,C389)+COUNTIF(P3:P92,D389)+COUNTIF(P3:P92,E389)+COUNTIF(P3:P92,F389)+COUNTIF(P3:P92,G389)+COUNTIF(P3:P92,H389)+COUNTIF(P3:P92,I389)=5),
"QUINE","")</f>
        <v/>
      </c>
      <c r="L390" t="str">
        <f>IF(AND(COUNTIF(P3:P92,A390)+COUNTIF(P3:P92,B390)+COUNTIF(P3:P92,C390)+COUNTIF(P3:P92,D390)+COUNTIF(P3:P92,E390)+COUNTIF(P3:P92,F390)+COUNTIF(P3:P92,G390)+COUNTIF(P3:P92,H390)+COUNTIF(P3:P92,I390)=5,
COUNTIF(P3:P92,A388)+COUNTIF(P3:P92,B388)+COUNTIF(P3:P92,C388)+COUNTIF(P3:P92,D388)+COUNTIF(P3:P92,E388)+COUNTIF(P3:P92,F388)+COUNTIF(P3:P92,G388)+COUNTIF(P3:P92,H388)+COUNTIF(P3:P92,I388)=5,
COUNTIF(P3:P92,A389)+COUNTIF(P3:P92,B389)+COUNTIF(P3:P92,C389)+COUNTIF(P3:P92,D389)+COUNTIF(P3:P92,E389)+COUNTIF(P3:P92,F389)+COUNTIF(P3:P92,G389)+COUNTIF(P3:P92,H389)+COUNTIF(P3:P92,I389)=5),"CARTON PLEIN",
IF(OR(AND(COUNTIF(P3:P92,A390)+COUNTIF(P3:P92,B390)+COUNTIF(P3:P92,C390)+COUNTIF(P3:P92,D390)+COUNTIF(P3:P92,E390)+COUNTIF(P3:P92,F390)+COUNTIF(P3:P92,G390)+COUNTIF(P3:P92,H390)+COUNTIF(P3:P92,I390)=5,
COUNTIF(P3:P92,A388)+COUNTIF(P3:P92,B388)+COUNTIF(P3:P92,C388)+COUNTIF(P3:P92,D388)+COUNTIF(P3:P92,E388)+COUNTIF(P3:P92,F388)+COUNTIF(P3:P92,G388)+COUNTIF(P3:P92,H388)+COUNTIF(P3:P92,I388)=5),
AND(COUNTIF(P3:P92,A388)+COUNTIF(P3:P92,B388)+COUNTIF(P3:P92,C388)+COUNTIF(P3:P92,D388)+COUNTIF(P3:P92,E388)+COUNTIF(P3:P92,F388)+COUNTIF(P3:P92,G388)+COUNTIF(P3:P92,H388)+COUNTIF(P3:P92,I388)=5,
COUNTIF(P3:P92,A389)+COUNTIF(P3:P92,B389)+COUNTIF(P3:P92,C389)+COUNTIF(P3:P92,D389)+COUNTIF(P3:P92,E389)+COUNTIF(P3:P92,F389)+COUNTIF(P3:P92,G389)+COUNTIF(P3:P92,H389)+COUNTIF(P3:P92,I389)=5),
AND(COUNTIF(P3:P92,A390)+COUNTIF(P3:P92,B390)+COUNTIF(P3:P92,C390)+COUNTIF(P3:P92,D390)+COUNTIF(P3:P92,E390)+COUNTIF(P3:P92,F390)+COUNTIF(P3:P92,G390)+COUNTIF(P3:P92,H390)+COUNTIF(P3:P92,I390)=5,
COUNTIF(P3:P92,A389)+COUNTIF(P3:P92,B389)+COUNTIF(P3:P92,C389)+COUNTIF(P3:P92,D389)+COUNTIF(P3:P92,E389)+COUNTIF(P3:P92,F389)+COUNTIF(P3:P92,G389)+COUNTIF(P3:P92,H389)+COUNTIF(P3:P92,I389)=5)),"DOUBLE QUINE",""))</f>
        <v/>
      </c>
      <c r="Q390" s="1"/>
    </row>
    <row r="391" spans="1:17" ht="12.75" customHeight="1" x14ac:dyDescent="0.25">
      <c r="A391">
        <v>1</v>
      </c>
      <c r="C391">
        <v>27</v>
      </c>
      <c r="D391">
        <v>35</v>
      </c>
      <c r="G391">
        <v>69</v>
      </c>
      <c r="I391">
        <v>83</v>
      </c>
      <c r="Q391" s="1"/>
    </row>
    <row r="392" spans="1:17" ht="12.75" customHeight="1" x14ac:dyDescent="0.25">
      <c r="A392">
        <v>9</v>
      </c>
      <c r="B392">
        <v>13</v>
      </c>
      <c r="D392">
        <v>30</v>
      </c>
      <c r="F392">
        <v>53</v>
      </c>
      <c r="H392">
        <v>76</v>
      </c>
      <c r="Q392" s="1"/>
    </row>
    <row r="393" spans="1:17" ht="12.75" customHeight="1" x14ac:dyDescent="0.25">
      <c r="B393">
        <v>14</v>
      </c>
      <c r="C393">
        <v>23</v>
      </c>
      <c r="E393">
        <v>47</v>
      </c>
      <c r="G393">
        <v>63</v>
      </c>
      <c r="I393">
        <v>81</v>
      </c>
      <c r="J393" s="2">
        <v>131</v>
      </c>
      <c r="K393" t="str">
        <f>IF(OR(COUNTIF(P3:P92,A393)+COUNTIF(P3:P92,B393)+COUNTIF(P3:P92,C393)+COUNTIF(P3:P92,D393)+COUNTIF(P3:P92,E393)+COUNTIF(P3:P92,F393)+COUNTIF(P3:P92,G393)+COUNTIF(P3:P92,H393)+COUNTIF(P3:P92,I393)=5,
COUNTIF(P3:P92,A391)+COUNTIF(P3:P92,B391)+COUNTIF(P3:P92,C391)+COUNTIF(P3:P92,D391)+COUNTIF(P3:P92,E391)+COUNTIF(P3:P92,F391)+COUNTIF(P3:P92,G391)+COUNTIF(P3:P92,H391)+COUNTIF(P3:P92,I391)=5,
COUNTIF(P3:P92,A392)+COUNTIF(P3:P92,B392)+COUNTIF(P3:P92,C392)+COUNTIF(P3:P92,D392)+COUNTIF(P3:P92,E392)+COUNTIF(P3:P92,F392)+COUNTIF(P3:P92,G392)+COUNTIF(P3:P92,H392)+COUNTIF(P3:P92,I392)=5),
"QUINE","")</f>
        <v/>
      </c>
      <c r="L393" t="str">
        <f>IF(AND(COUNTIF(P3:P92,A393)+COUNTIF(P3:P92,B393)+COUNTIF(P3:P92,C393)+COUNTIF(P3:P92,D393)+COUNTIF(P3:P92,E393)+COUNTIF(P3:P92,F393)+COUNTIF(P3:P92,G393)+COUNTIF(P3:P92,H393)+COUNTIF(P3:P92,I393)=5,
COUNTIF(P3:P92,A391)+COUNTIF(P3:P92,B391)+COUNTIF(P3:P92,C391)+COUNTIF(P3:P92,D391)+COUNTIF(P3:P92,E391)+COUNTIF(P3:P92,F391)+COUNTIF(P3:P92,G391)+COUNTIF(P3:P92,H391)+COUNTIF(P3:P92,I391)=5,
COUNTIF(P3:P92,A392)+COUNTIF(P3:P92,B392)+COUNTIF(P3:P92,C392)+COUNTIF(P3:P92,D392)+COUNTIF(P3:P92,E392)+COUNTIF(P3:P92,F392)+COUNTIF(P3:P92,G392)+COUNTIF(P3:P92,H392)+COUNTIF(P3:P92,I392)=5),"CARTON PLEIN",
IF(OR(AND(COUNTIF(P3:P92,A393)+COUNTIF(P3:P92,B393)+COUNTIF(P3:P92,C393)+COUNTIF(P3:P92,D393)+COUNTIF(P3:P92,E393)+COUNTIF(P3:P92,F393)+COUNTIF(P3:P92,G393)+COUNTIF(P3:P92,H393)+COUNTIF(P3:P92,I393)=5,
COUNTIF(P3:P92,A391)+COUNTIF(P3:P92,B391)+COUNTIF(P3:P92,C391)+COUNTIF(P3:P92,D391)+COUNTIF(P3:P92,E391)+COUNTIF(P3:P92,F391)+COUNTIF(P3:P92,G391)+COUNTIF(P3:P92,H391)+COUNTIF(P3:P92,I391)=5),
AND(COUNTIF(P3:P92,A391)+COUNTIF(P3:P92,B391)+COUNTIF(P3:P92,C391)+COUNTIF(P3:P92,D391)+COUNTIF(P3:P92,E391)+COUNTIF(P3:P92,F391)+COUNTIF(P3:P92,G391)+COUNTIF(P3:P92,H391)+COUNTIF(P3:P92,I391)=5,
COUNTIF(P3:P92,A392)+COUNTIF(P3:P92,B392)+COUNTIF(P3:P92,C392)+COUNTIF(P3:P92,D392)+COUNTIF(P3:P92,E392)+COUNTIF(P3:P92,F392)+COUNTIF(P3:P92,G392)+COUNTIF(P3:P92,H392)+COUNTIF(P3:P92,I392)=5),
AND(COUNTIF(P3:P92,A393)+COUNTIF(P3:P92,B393)+COUNTIF(P3:P92,C393)+COUNTIF(P3:P92,D393)+COUNTIF(P3:P92,E393)+COUNTIF(P3:P92,F393)+COUNTIF(P3:P92,G393)+COUNTIF(P3:P92,H393)+COUNTIF(P3:P92,I393)=5,
COUNTIF(P3:P92,A392)+COUNTIF(P3:P92,B392)+COUNTIF(P3:P92,C392)+COUNTIF(P3:P92,D392)+COUNTIF(P3:P92,E392)+COUNTIF(P3:P92,F392)+COUNTIF(P3:P92,G392)+COUNTIF(P3:P92,H392)+COUNTIF(P3:P92,I392)=5)),"DOUBLE QUINE",""))</f>
        <v/>
      </c>
      <c r="Q393" s="1"/>
    </row>
    <row r="394" spans="1:17" ht="12.75" customHeight="1" x14ac:dyDescent="0.25">
      <c r="B394">
        <v>16</v>
      </c>
      <c r="C394">
        <v>25</v>
      </c>
      <c r="E394">
        <v>43</v>
      </c>
      <c r="F394">
        <v>56</v>
      </c>
      <c r="H394">
        <v>72</v>
      </c>
      <c r="Q394" s="1"/>
    </row>
    <row r="395" spans="1:17" ht="12.75" customHeight="1" x14ac:dyDescent="0.25">
      <c r="A395">
        <v>6</v>
      </c>
      <c r="B395">
        <v>10</v>
      </c>
      <c r="D395">
        <v>36</v>
      </c>
      <c r="G395">
        <v>62</v>
      </c>
      <c r="I395">
        <v>87</v>
      </c>
      <c r="Q395" s="1"/>
    </row>
    <row r="396" spans="1:17" ht="12.75" customHeight="1" x14ac:dyDescent="0.25">
      <c r="A396">
        <v>4</v>
      </c>
      <c r="C396">
        <v>29</v>
      </c>
      <c r="D396">
        <v>37</v>
      </c>
      <c r="F396">
        <v>54</v>
      </c>
      <c r="I396">
        <v>86</v>
      </c>
      <c r="J396" s="2">
        <v>132</v>
      </c>
      <c r="K396" t="str">
        <f>IF(OR(COUNTIF(P3:P92,A396)+COUNTIF(P3:P92,B396)+COUNTIF(P3:P92,C396)+COUNTIF(P3:P92,D396)+COUNTIF(P3:P92,E396)+COUNTIF(P3:P92,F396)+COUNTIF(P3:P92,G396)+COUNTIF(P3:P92,H396)+COUNTIF(P3:P92,I396)=5,
COUNTIF(P3:P92,A394)+COUNTIF(P3:P92,B394)+COUNTIF(P3:P92,C394)+COUNTIF(P3:P92,D394)+COUNTIF(P3:P92,E394)+COUNTIF(P3:P92,F394)+COUNTIF(P3:P92,G394)+COUNTIF(P3:P92,H394)+COUNTIF(P3:P92,I394)=5,
COUNTIF(P3:P92,A395)+COUNTIF(P3:P92,B395)+COUNTIF(P3:P92,C395)+COUNTIF(P3:P92,D395)+COUNTIF(P3:P92,E395)+COUNTIF(P3:P92,F395)+COUNTIF(P3:P92,G395)+COUNTIF(P3:P92,H395)+COUNTIF(P3:P92,I395)=5),
"QUINE","")</f>
        <v/>
      </c>
      <c r="L396" t="str">
        <f>IF(AND(COUNTIF(P3:P92,A396)+COUNTIF(P3:P92,B396)+COUNTIF(P3:P92,C396)+COUNTIF(P3:P92,D396)+COUNTIF(P3:P92,E396)+COUNTIF(P3:P92,F396)+COUNTIF(P3:P92,G396)+COUNTIF(P3:P92,H396)+COUNTIF(P3:P92,I396)=5,
COUNTIF(P3:P92,A394)+COUNTIF(P3:P92,B394)+COUNTIF(P3:P92,C394)+COUNTIF(P3:P92,D394)+COUNTIF(P3:P92,E394)+COUNTIF(P3:P92,F394)+COUNTIF(P3:P92,G394)+COUNTIF(P3:P92,H394)+COUNTIF(P3:P92,I394)=5,
COUNTIF(P3:P92,A395)+COUNTIF(P3:P92,B395)+COUNTIF(P3:P92,C395)+COUNTIF(P3:P92,D395)+COUNTIF(P3:P92,E395)+COUNTIF(P3:P92,F395)+COUNTIF(P3:P92,G395)+COUNTIF(P3:P92,H395)+COUNTIF(P3:P92,I395)=5),"CARTON PLEIN",
IF(OR(AND(COUNTIF(P3:P92,A396)+COUNTIF(P3:P92,B396)+COUNTIF(P3:P92,C396)+COUNTIF(P3:P92,D396)+COUNTIF(P3:P92,E396)+COUNTIF(P3:P92,F396)+COUNTIF(P3:P92,G396)+COUNTIF(P3:P92,H396)+COUNTIF(P3:P92,I396)=5,
COUNTIF(P3:P92,A394)+COUNTIF(P3:P92,B394)+COUNTIF(P3:P92,C394)+COUNTIF(P3:P92,D394)+COUNTIF(P3:P92,E394)+COUNTIF(P3:P92,F394)+COUNTIF(P3:P92,G394)+COUNTIF(P3:P92,H394)+COUNTIF(P3:P92,I394)=5),
AND(COUNTIF(P3:P92,A394)+COUNTIF(P3:P92,B394)+COUNTIF(P3:P92,C394)+COUNTIF(P3:P92,D394)+COUNTIF(P3:P92,E394)+COUNTIF(P3:P92,F394)+COUNTIF(P3:P92,G394)+COUNTIF(P3:P92,H394)+COUNTIF(P3:P92,I394)=5,
COUNTIF(P3:P92,A395)+COUNTIF(P3:P92,B395)+COUNTIF(P3:P92,C395)+COUNTIF(P3:P92,D395)+COUNTIF(P3:P92,E395)+COUNTIF(P3:P92,F395)+COUNTIF(P3:P92,G395)+COUNTIF(P3:P92,H395)+COUNTIF(P3:P92,I395)=5),
AND(COUNTIF(P3:P92,A396)+COUNTIF(P3:P92,B396)+COUNTIF(P3:P92,C396)+COUNTIF(P3:P92,D396)+COUNTIF(P3:P92,E396)+COUNTIF(P3:P92,F396)+COUNTIF(P3:P92,G396)+COUNTIF(P3:P92,H396)+COUNTIF(P3:P92,I396)=5,
COUNTIF(P3:P92,A395)+COUNTIF(P3:P92,B395)+COUNTIF(P3:P92,C395)+COUNTIF(P3:P92,D395)+COUNTIF(P3:P92,E395)+COUNTIF(P3:P92,F395)+COUNTIF(P3:P92,G395)+COUNTIF(P3:P92,H395)+COUNTIF(P3:P92,I395)=5)),"DOUBLE QUINE",""))</f>
        <v/>
      </c>
      <c r="Q396" s="1"/>
    </row>
    <row r="397" spans="1:17" ht="12.75" customHeight="1" x14ac:dyDescent="0.25">
      <c r="C397">
        <v>28</v>
      </c>
      <c r="D397">
        <v>33</v>
      </c>
      <c r="F397">
        <v>54</v>
      </c>
      <c r="G397">
        <v>62</v>
      </c>
      <c r="I397">
        <v>81</v>
      </c>
      <c r="Q397" s="1"/>
    </row>
    <row r="398" spans="1:17" ht="12.75" customHeight="1" x14ac:dyDescent="0.25">
      <c r="B398">
        <v>12</v>
      </c>
      <c r="E398">
        <v>46</v>
      </c>
      <c r="F398">
        <v>51</v>
      </c>
      <c r="H398">
        <v>78</v>
      </c>
      <c r="I398">
        <v>80</v>
      </c>
      <c r="Q398" s="1"/>
    </row>
    <row r="399" spans="1:17" ht="12.75" customHeight="1" x14ac:dyDescent="0.25">
      <c r="A399">
        <v>9</v>
      </c>
      <c r="D399">
        <v>36</v>
      </c>
      <c r="E399">
        <v>41</v>
      </c>
      <c r="G399">
        <v>66</v>
      </c>
      <c r="H399">
        <v>74</v>
      </c>
      <c r="J399" s="2">
        <v>133</v>
      </c>
      <c r="K399" t="str">
        <f>IF(OR(COUNTIF(P3:P92,A399)+COUNTIF(P3:P92,B399)+COUNTIF(P3:P92,C399)+COUNTIF(P3:P92,D399)+COUNTIF(P3:P92,E399)+COUNTIF(P3:P92,F399)+COUNTIF(P3:P92,G399)+COUNTIF(P3:P92,H399)+COUNTIF(P3:P92,I399)=5,
COUNTIF(P3:P92,A397)+COUNTIF(P3:P92,B397)+COUNTIF(P3:P92,C397)+COUNTIF(P3:P92,D397)+COUNTIF(P3:P92,E397)+COUNTIF(P3:P92,F397)+COUNTIF(P3:P92,G397)+COUNTIF(P3:P92,H397)+COUNTIF(P3:P92,I397)=5,
COUNTIF(P3:P92,A398)+COUNTIF(P3:P92,B398)+COUNTIF(P3:P92,C398)+COUNTIF(P3:P92,D398)+COUNTIF(P3:P92,E398)+COUNTIF(P3:P92,F398)+COUNTIF(P3:P92,G398)+COUNTIF(P3:P92,H398)+COUNTIF(P3:P92,I398)=5),
"QUINE","")</f>
        <v/>
      </c>
      <c r="L399" t="str">
        <f>IF(AND(COUNTIF(P3:P92,A399)+COUNTIF(P3:P92,B399)+COUNTIF(P3:P92,C399)+COUNTIF(P3:P92,D399)+COUNTIF(P3:P92,E399)+COUNTIF(P3:P92,F399)+COUNTIF(P3:P92,G399)+COUNTIF(P3:P92,H399)+COUNTIF(P3:P92,I399)=5,
COUNTIF(P3:P92,A397)+COUNTIF(P3:P92,B397)+COUNTIF(P3:P92,C397)+COUNTIF(P3:P92,D397)+COUNTIF(P3:P92,E397)+COUNTIF(P3:P92,F397)+COUNTIF(P3:P92,G397)+COUNTIF(P3:P92,H397)+COUNTIF(P3:P92,I397)=5,
COUNTIF(P3:P92,A398)+COUNTIF(P3:P92,B398)+COUNTIF(P3:P92,C398)+COUNTIF(P3:P92,D398)+COUNTIF(P3:P92,E398)+COUNTIF(P3:P92,F398)+COUNTIF(P3:P92,G398)+COUNTIF(P3:P92,H398)+COUNTIF(P3:P92,I398)=5),"CARTON PLEIN",
IF(OR(AND(COUNTIF(P3:P92,A399)+COUNTIF(P3:P92,B399)+COUNTIF(P3:P92,C399)+COUNTIF(P3:P92,D399)+COUNTIF(P3:P92,E399)+COUNTIF(P3:P92,F399)+COUNTIF(P3:P92,G399)+COUNTIF(P3:P92,H399)+COUNTIF(P3:P92,I399)=5,
COUNTIF(P3:P92,A397)+COUNTIF(P3:P92,B397)+COUNTIF(P3:P92,C397)+COUNTIF(P3:P92,D397)+COUNTIF(P3:P92,E397)+COUNTIF(P3:P92,F397)+COUNTIF(P3:P92,G397)+COUNTIF(P3:P92,H397)+COUNTIF(P3:P92,I397)=5),
AND(COUNTIF(P3:P92,A397)+COUNTIF(P3:P92,B397)+COUNTIF(P3:P92,C397)+COUNTIF(P3:P92,D397)+COUNTIF(P3:P92,E397)+COUNTIF(P3:P92,F397)+COUNTIF(P3:P92,G397)+COUNTIF(P3:P92,H397)+COUNTIF(P3:P92,I397)=5,
COUNTIF(P3:P92,A398)+COUNTIF(P3:P92,B398)+COUNTIF(P3:P92,C398)+COUNTIF(P3:P92,D398)+COUNTIF(P3:P92,E398)+COUNTIF(P3:P92,F398)+COUNTIF(P3:P92,G398)+COUNTIF(P3:P92,H398)+COUNTIF(P3:P92,I398)=5),
AND(COUNTIF(P3:P92,A399)+COUNTIF(P3:P92,B399)+COUNTIF(P3:P92,C399)+COUNTIF(P3:P92,D399)+COUNTIF(P3:P92,E399)+COUNTIF(P3:P92,F399)+COUNTIF(P3:P92,G399)+COUNTIF(P3:P92,H399)+COUNTIF(P3:P92,I399)=5,
COUNTIF(P3:P92,A398)+COUNTIF(P3:P92,B398)+COUNTIF(P3:P92,C398)+COUNTIF(P3:P92,D398)+COUNTIF(P3:P92,E398)+COUNTIF(P3:P92,F398)+COUNTIF(P3:P92,G398)+COUNTIF(P3:P92,H398)+COUNTIF(P3:P92,I398)=5)),"DOUBLE QUINE",""))</f>
        <v/>
      </c>
      <c r="Q399" s="1"/>
    </row>
    <row r="400" spans="1:17" ht="12.75" customHeight="1" x14ac:dyDescent="0.25">
      <c r="B400">
        <v>15</v>
      </c>
      <c r="C400">
        <v>27</v>
      </c>
      <c r="E400">
        <v>49</v>
      </c>
      <c r="G400">
        <v>65</v>
      </c>
      <c r="H400">
        <v>72</v>
      </c>
      <c r="Q400" s="1"/>
    </row>
    <row r="401" spans="1:17" ht="12.75" customHeight="1" x14ac:dyDescent="0.25">
      <c r="A401">
        <v>1</v>
      </c>
      <c r="C401">
        <v>21</v>
      </c>
      <c r="D401">
        <v>38</v>
      </c>
      <c r="F401">
        <v>55</v>
      </c>
      <c r="I401">
        <v>86</v>
      </c>
      <c r="Q401" s="1"/>
    </row>
    <row r="402" spans="1:17" ht="12.75" customHeight="1" x14ac:dyDescent="0.25">
      <c r="B402">
        <v>18</v>
      </c>
      <c r="D402">
        <v>35</v>
      </c>
      <c r="E402">
        <v>42</v>
      </c>
      <c r="H402">
        <v>70</v>
      </c>
      <c r="I402">
        <v>88</v>
      </c>
      <c r="J402" s="2">
        <v>134</v>
      </c>
      <c r="K402" t="str">
        <f>IF(OR(COUNTIF(P3:P92,A402)+COUNTIF(P3:P92,B402)+COUNTIF(P3:P92,C402)+COUNTIF(P3:P92,D402)+COUNTIF(P3:P92,E402)+COUNTIF(P3:P92,F402)+COUNTIF(P3:P92,G402)+COUNTIF(P3:P92,H402)+COUNTIF(P3:P92,I402)=5,
COUNTIF(P3:P92,A400)+COUNTIF(P3:P92,B400)+COUNTIF(P3:P92,C400)+COUNTIF(P3:P92,D400)+COUNTIF(P3:P92,E400)+COUNTIF(P3:P92,F400)+COUNTIF(P3:P92,G400)+COUNTIF(P3:P92,H400)+COUNTIF(P3:P92,I400)=5,
COUNTIF(P3:P92,A401)+COUNTIF(P3:P92,B401)+COUNTIF(P3:P92,C401)+COUNTIF(P3:P92,D401)+COUNTIF(P3:P92,E401)+COUNTIF(P3:P92,F401)+COUNTIF(P3:P92,G401)+COUNTIF(P3:P92,H401)+COUNTIF(P3:P92,I401)=5),
"QUINE","")</f>
        <v/>
      </c>
      <c r="L402" t="str">
        <f>IF(AND(COUNTIF(P3:P92,A402)+COUNTIF(P3:P92,B402)+COUNTIF(P3:P92,C402)+COUNTIF(P3:P92,D402)+COUNTIF(P3:P92,E402)+COUNTIF(P3:P92,F402)+COUNTIF(P3:P92,G402)+COUNTIF(P3:P92,H402)+COUNTIF(P3:P92,I402)=5,
COUNTIF(P3:P92,A400)+COUNTIF(P3:P92,B400)+COUNTIF(P3:P92,C400)+COUNTIF(P3:P92,D400)+COUNTIF(P3:P92,E400)+COUNTIF(P3:P92,F400)+COUNTIF(P3:P92,G400)+COUNTIF(P3:P92,H400)+COUNTIF(P3:P92,I400)=5,
COUNTIF(P3:P92,A401)+COUNTIF(P3:P92,B401)+COUNTIF(P3:P92,C401)+COUNTIF(P3:P92,D401)+COUNTIF(P3:P92,E401)+COUNTIF(P3:P92,F401)+COUNTIF(P3:P92,G401)+COUNTIF(P3:P92,H401)+COUNTIF(P3:P92,I401)=5),"CARTON PLEIN",
IF(OR(AND(COUNTIF(P3:P92,A402)+COUNTIF(P3:P92,B402)+COUNTIF(P3:P92,C402)+COUNTIF(P3:P92,D402)+COUNTIF(P3:P92,E402)+COUNTIF(P3:P92,F402)+COUNTIF(P3:P92,G402)+COUNTIF(P3:P92,H402)+COUNTIF(P3:P92,I402)=5,
COUNTIF(P3:P92,A400)+COUNTIF(P3:P92,B400)+COUNTIF(P3:P92,C400)+COUNTIF(P3:P92,D400)+COUNTIF(P3:P92,E400)+COUNTIF(P3:P92,F400)+COUNTIF(P3:P92,G400)+COUNTIF(P3:P92,H400)+COUNTIF(P3:P92,I400)=5),
AND(COUNTIF(P3:P92,A400)+COUNTIF(P3:P92,B400)+COUNTIF(P3:P92,C400)+COUNTIF(P3:P92,D400)+COUNTIF(P3:P92,E400)+COUNTIF(P3:P92,F400)+COUNTIF(P3:P92,G400)+COUNTIF(P3:P92,H400)+COUNTIF(P3:P92,I400)=5,
COUNTIF(P3:P92,A401)+COUNTIF(P3:P92,B401)+COUNTIF(P3:P92,C401)+COUNTIF(P3:P92,D401)+COUNTIF(P3:P92,E401)+COUNTIF(P3:P92,F401)+COUNTIF(P3:P92,G401)+COUNTIF(P3:P92,H401)+COUNTIF(P3:P92,I401)=5),
AND(COUNTIF(P3:P92,A402)+COUNTIF(P3:P92,B402)+COUNTIF(P3:P92,C402)+COUNTIF(P3:P92,D402)+COUNTIF(P3:P92,E402)+COUNTIF(P3:P92,F402)+COUNTIF(P3:P92,G402)+COUNTIF(P3:P92,H402)+COUNTIF(P3:P92,I402)=5,
COUNTIF(P3:P92,A401)+COUNTIF(P3:P92,B401)+COUNTIF(P3:P92,C401)+COUNTIF(P3:P92,D401)+COUNTIF(P3:P92,E401)+COUNTIF(P3:P92,F401)+COUNTIF(P3:P92,G401)+COUNTIF(P3:P92,H401)+COUNTIF(P3:P92,I401)=5)),"DOUBLE QUINE",""))</f>
        <v/>
      </c>
      <c r="Q402" s="1"/>
    </row>
    <row r="403" spans="1:17" ht="12.75" customHeight="1" x14ac:dyDescent="0.25">
      <c r="A403">
        <v>4</v>
      </c>
      <c r="B403">
        <v>10</v>
      </c>
      <c r="D403">
        <v>32</v>
      </c>
      <c r="E403">
        <v>44</v>
      </c>
      <c r="G403">
        <v>69</v>
      </c>
      <c r="Q403" s="1"/>
    </row>
    <row r="404" spans="1:17" ht="12.75" customHeight="1" x14ac:dyDescent="0.25">
      <c r="C404">
        <v>26</v>
      </c>
      <c r="D404">
        <v>39</v>
      </c>
      <c r="F404">
        <v>58</v>
      </c>
      <c r="G404">
        <v>63</v>
      </c>
      <c r="I404">
        <v>85</v>
      </c>
      <c r="Q404" s="1"/>
    </row>
    <row r="405" spans="1:17" ht="12.75" customHeight="1" x14ac:dyDescent="0.25">
      <c r="B405">
        <v>17</v>
      </c>
      <c r="C405">
        <v>24</v>
      </c>
      <c r="E405">
        <v>40</v>
      </c>
      <c r="F405">
        <v>52</v>
      </c>
      <c r="H405">
        <v>76</v>
      </c>
      <c r="J405" s="2">
        <v>135</v>
      </c>
      <c r="K405" t="str">
        <f>IF(OR(COUNTIF(P3:P92,A405)+COUNTIF(P3:P92,B405)+COUNTIF(P3:P92,C405)+COUNTIF(P3:P92,D405)+COUNTIF(P3:P92,E405)+COUNTIF(P3:P92,F405)+COUNTIF(P3:P92,G405)+COUNTIF(P3:P92,H405)+COUNTIF(P3:P92,I405)=5,
COUNTIF(P3:P92,A403)+COUNTIF(P3:P92,B403)+COUNTIF(P3:P92,C403)+COUNTIF(P3:P92,D403)+COUNTIF(P3:P92,E403)+COUNTIF(P3:P92,F403)+COUNTIF(P3:P92,G403)+COUNTIF(P3:P92,H403)+COUNTIF(P3:P92,I403)=5,
COUNTIF(P3:P92,A404)+COUNTIF(P3:P92,B404)+COUNTIF(P3:P92,C404)+COUNTIF(P3:P92,D404)+COUNTIF(P3:P92,E404)+COUNTIF(P3:P92,F404)+COUNTIF(P3:P92,G404)+COUNTIF(P3:P92,H404)+COUNTIF(P3:P92,I404)=5),
"QUINE","")</f>
        <v/>
      </c>
      <c r="L405" t="str">
        <f>IF(AND(COUNTIF(P3:P92,A405)+COUNTIF(P3:P92,B405)+COUNTIF(P3:P92,C405)+COUNTIF(P3:P92,D405)+COUNTIF(P3:P92,E405)+COUNTIF(P3:P92,F405)+COUNTIF(P3:P92,G405)+COUNTIF(P3:P92,H405)+COUNTIF(P3:P92,I405)=5,
COUNTIF(P3:P92,A403)+COUNTIF(P3:P92,B403)+COUNTIF(P3:P92,C403)+COUNTIF(P3:P92,D403)+COUNTIF(P3:P92,E403)+COUNTIF(P3:P92,F403)+COUNTIF(P3:P92,G403)+COUNTIF(P3:P92,H403)+COUNTIF(P3:P92,I403)=5,
COUNTIF(P3:P92,A404)+COUNTIF(P3:P92,B404)+COUNTIF(P3:P92,C404)+COUNTIF(P3:P92,D404)+COUNTIF(P3:P92,E404)+COUNTIF(P3:P92,F404)+COUNTIF(P3:P92,G404)+COUNTIF(P3:P92,H404)+COUNTIF(P3:P92,I404)=5),"CARTON PLEIN",
IF(OR(AND(COUNTIF(P3:P92,A405)+COUNTIF(P3:P92,B405)+COUNTIF(P3:P92,C405)+COUNTIF(P3:P92,D405)+COUNTIF(P3:P92,E405)+COUNTIF(P3:P92,F405)+COUNTIF(P3:P92,G405)+COUNTIF(P3:P92,H405)+COUNTIF(P3:P92,I405)=5,
COUNTIF(P3:P92,A403)+COUNTIF(P3:P92,B403)+COUNTIF(P3:P92,C403)+COUNTIF(P3:P92,D403)+COUNTIF(P3:P92,E403)+COUNTIF(P3:P92,F403)+COUNTIF(P3:P92,G403)+COUNTIF(P3:P92,H403)+COUNTIF(P3:P92,I403)=5),
AND(COUNTIF(P3:P92,A403)+COUNTIF(P3:P92,B403)+COUNTIF(P3:P92,C403)+COUNTIF(P3:P92,D403)+COUNTIF(P3:P92,E403)+COUNTIF(P3:P92,F403)+COUNTIF(P3:P92,G403)+COUNTIF(P3:P92,H403)+COUNTIF(P3:P92,I403)=5,
COUNTIF(P3:P92,A404)+COUNTIF(P3:P92,B404)+COUNTIF(P3:P92,C404)+COUNTIF(P3:P92,D404)+COUNTIF(P3:P92,E404)+COUNTIF(P3:P92,F404)+COUNTIF(P3:P92,G404)+COUNTIF(P3:P92,H404)+COUNTIF(P3:P92,I404)=5),
AND(COUNTIF(P3:P92,A405)+COUNTIF(P3:P92,B405)+COUNTIF(P3:P92,C405)+COUNTIF(P3:P92,D405)+COUNTIF(P3:P92,E405)+COUNTIF(P3:P92,F405)+COUNTIF(P3:P92,G405)+COUNTIF(P3:P92,H405)+COUNTIF(P3:P92,I405)=5,
COUNTIF(P3:P92,A404)+COUNTIF(P3:P92,B404)+COUNTIF(P3:P92,C404)+COUNTIF(P3:P92,D404)+COUNTIF(P3:P92,E404)+COUNTIF(P3:P92,F404)+COUNTIF(P3:P92,G404)+COUNTIF(P3:P92,H404)+COUNTIF(P3:P92,I404)=5)),"DOUBLE QUINE",""))</f>
        <v/>
      </c>
      <c r="Q405" s="1"/>
    </row>
    <row r="406" spans="1:17" ht="12.75" customHeight="1" x14ac:dyDescent="0.25">
      <c r="A406">
        <v>3</v>
      </c>
      <c r="C406">
        <v>20</v>
      </c>
      <c r="F406">
        <v>57</v>
      </c>
      <c r="G406">
        <v>64</v>
      </c>
      <c r="I406">
        <v>83</v>
      </c>
      <c r="Q406" s="1"/>
    </row>
    <row r="407" spans="1:17" ht="12.75" customHeight="1" x14ac:dyDescent="0.25">
      <c r="A407">
        <v>6</v>
      </c>
      <c r="C407">
        <v>23</v>
      </c>
      <c r="D407">
        <v>37</v>
      </c>
      <c r="G407">
        <v>68</v>
      </c>
      <c r="H407">
        <v>75</v>
      </c>
      <c r="Q407" s="1"/>
    </row>
    <row r="408" spans="1:17" ht="12.75" customHeight="1" x14ac:dyDescent="0.25">
      <c r="B408">
        <v>11</v>
      </c>
      <c r="E408">
        <v>43</v>
      </c>
      <c r="F408">
        <v>59</v>
      </c>
      <c r="H408">
        <v>73</v>
      </c>
      <c r="I408">
        <v>89</v>
      </c>
      <c r="J408" s="2">
        <v>136</v>
      </c>
      <c r="K408" t="str">
        <f>IF(OR(COUNTIF(P3:P92,A408)+COUNTIF(P3:P92,B408)+COUNTIF(P3:P92,C408)+COUNTIF(P3:P92,D408)+COUNTIF(P3:P92,E408)+COUNTIF(P3:P92,F408)+COUNTIF(P3:P92,G408)+COUNTIF(P3:P92,H408)+COUNTIF(P3:P92,I408)=5,
COUNTIF(P3:P92,A406)+COUNTIF(P3:P92,B406)+COUNTIF(P3:P92,C406)+COUNTIF(P3:P92,D406)+COUNTIF(P3:P92,E406)+COUNTIF(P3:P92,F406)+COUNTIF(P3:P92,G406)+COUNTIF(P3:P92,H406)+COUNTIF(P3:P92,I406)=5,
COUNTIF(P3:P92,A407)+COUNTIF(P3:P92,B407)+COUNTIF(P3:P92,C407)+COUNTIF(P3:P92,D407)+COUNTIF(P3:P92,E407)+COUNTIF(P3:P92,F407)+COUNTIF(P3:P92,G407)+COUNTIF(P3:P92,H407)+COUNTIF(P3:P92,I407)=5),
"QUINE","")</f>
        <v/>
      </c>
      <c r="L408" t="str">
        <f>IF(AND(COUNTIF(P3:P92,A408)+COUNTIF(P3:P92,B408)+COUNTIF(P3:P92,C408)+COUNTIF(P3:P92,D408)+COUNTIF(P3:P92,E408)+COUNTIF(P3:P92,F408)+COUNTIF(P3:P92,G408)+COUNTIF(P3:P92,H408)+COUNTIF(P3:P92,I408)=5,
COUNTIF(P3:P92,A406)+COUNTIF(P3:P92,B406)+COUNTIF(P3:P92,C406)+COUNTIF(P3:P92,D406)+COUNTIF(P3:P92,E406)+COUNTIF(P3:P92,F406)+COUNTIF(P3:P92,G406)+COUNTIF(P3:P92,H406)+COUNTIF(P3:P92,I406)=5,
COUNTIF(P3:P92,A407)+COUNTIF(P3:P92,B407)+COUNTIF(P3:P92,C407)+COUNTIF(P3:P92,D407)+COUNTIF(P3:P92,E407)+COUNTIF(P3:P92,F407)+COUNTIF(P3:P92,G407)+COUNTIF(P3:P92,H407)+COUNTIF(P3:P92,I407)=5),"CARTON PLEIN",
IF(OR(AND(COUNTIF(P3:P92,A408)+COUNTIF(P3:P92,B408)+COUNTIF(P3:P92,C408)+COUNTIF(P3:P92,D408)+COUNTIF(P3:P92,E408)+COUNTIF(P3:P92,F408)+COUNTIF(P3:P92,G408)+COUNTIF(P3:P92,H408)+COUNTIF(P3:P92,I408)=5,
COUNTIF(P3:P92,A406)+COUNTIF(P3:P92,B406)+COUNTIF(P3:P92,C406)+COUNTIF(P3:P92,D406)+COUNTIF(P3:P92,E406)+COUNTIF(P3:P92,F406)+COUNTIF(P3:P92,G406)+COUNTIF(P3:P92,H406)+COUNTIF(P3:P92,I406)=5),
AND(COUNTIF(P3:P92,A406)+COUNTIF(P3:P92,B406)+COUNTIF(P3:P92,C406)+COUNTIF(P3:P92,D406)+COUNTIF(P3:P92,E406)+COUNTIF(P3:P92,F406)+COUNTIF(P3:P92,G406)+COUNTIF(P3:P92,H406)+COUNTIF(P3:P92,I406)=5,
COUNTIF(P3:P92,A407)+COUNTIF(P3:P92,B407)+COUNTIF(P3:P92,C407)+COUNTIF(P3:P92,D407)+COUNTIF(P3:P92,E407)+COUNTIF(P3:P92,F407)+COUNTIF(P3:P92,G407)+COUNTIF(P3:P92,H407)+COUNTIF(P3:P92,I407)=5),
AND(COUNTIF(P3:P92,A408)+COUNTIF(P3:P92,B408)+COUNTIF(P3:P92,C408)+COUNTIF(P3:P92,D408)+COUNTIF(P3:P92,E408)+COUNTIF(P3:P92,F408)+COUNTIF(P3:P92,G408)+COUNTIF(P3:P92,H408)+COUNTIF(P3:P92,I408)=5,
COUNTIF(P3:P92,A407)+COUNTIF(P3:P92,B407)+COUNTIF(P3:P92,C407)+COUNTIF(P3:P92,D407)+COUNTIF(P3:P92,E407)+COUNTIF(P3:P92,F407)+COUNTIF(P3:P92,G407)+COUNTIF(P3:P92,H407)+COUNTIF(P3:P92,I407)=5)),"DOUBLE QUINE",""))</f>
        <v/>
      </c>
      <c r="Q408" s="1"/>
    </row>
    <row r="409" spans="1:17" ht="12.75" customHeight="1" x14ac:dyDescent="0.25">
      <c r="C409">
        <v>29</v>
      </c>
      <c r="E409">
        <v>48</v>
      </c>
      <c r="F409">
        <v>56</v>
      </c>
      <c r="H409">
        <v>79</v>
      </c>
      <c r="I409">
        <v>90</v>
      </c>
      <c r="Q409" s="1"/>
    </row>
    <row r="410" spans="1:17" ht="12.75" customHeight="1" x14ac:dyDescent="0.25">
      <c r="A410">
        <v>7</v>
      </c>
      <c r="B410">
        <v>16</v>
      </c>
      <c r="D410">
        <v>34</v>
      </c>
      <c r="G410">
        <v>67</v>
      </c>
      <c r="H410">
        <v>77</v>
      </c>
      <c r="Q410" s="1"/>
    </row>
    <row r="411" spans="1:17" ht="12.75" customHeight="1" x14ac:dyDescent="0.25">
      <c r="A411">
        <v>8</v>
      </c>
      <c r="B411">
        <v>13</v>
      </c>
      <c r="D411">
        <v>30</v>
      </c>
      <c r="G411">
        <v>61</v>
      </c>
      <c r="I411">
        <v>82</v>
      </c>
      <c r="J411" s="2">
        <v>137</v>
      </c>
      <c r="K411" t="str">
        <f>IF(OR(COUNTIF(P3:P92,A411)+COUNTIF(P3:P92,B411)+COUNTIF(P3:P92,C411)+COUNTIF(P3:P92,D411)+COUNTIF(P3:P92,E411)+COUNTIF(P3:P92,F411)+COUNTIF(P3:P92,G411)+COUNTIF(P3:P92,H411)+COUNTIF(P3:P92,I411)=5,
COUNTIF(P3:P92,A409)+COUNTIF(P3:P92,B409)+COUNTIF(P3:P92,C409)+COUNTIF(P3:P92,D409)+COUNTIF(P3:P92,E409)+COUNTIF(P3:P92,F409)+COUNTIF(P3:P92,G409)+COUNTIF(P3:P92,H409)+COUNTIF(P3:P92,I409)=5,
COUNTIF(P3:P92,A410)+COUNTIF(P3:P92,B410)+COUNTIF(P3:P92,C410)+COUNTIF(P3:P92,D410)+COUNTIF(P3:P92,E410)+COUNTIF(P3:P92,F410)+COUNTIF(P3:P92,G410)+COUNTIF(P3:P92,H410)+COUNTIF(P3:P92,I410)=5),
"QUINE","")</f>
        <v/>
      </c>
      <c r="L411" t="str">
        <f>IF(AND(COUNTIF(P3:P92,A411)+COUNTIF(P3:P92,B411)+COUNTIF(P3:P92,C411)+COUNTIF(P3:P92,D411)+COUNTIF(P3:P92,E411)+COUNTIF(P3:P92,F411)+COUNTIF(P3:P92,G411)+COUNTIF(P3:P92,H411)+COUNTIF(P3:P92,I411)=5,
COUNTIF(P3:P92,A409)+COUNTIF(P3:P92,B409)+COUNTIF(P3:P92,C409)+COUNTIF(P3:P92,D409)+COUNTIF(P3:P92,E409)+COUNTIF(P3:P92,F409)+COUNTIF(P3:P92,G409)+COUNTIF(P3:P92,H409)+COUNTIF(P3:P92,I409)=5,
COUNTIF(P3:P92,A410)+COUNTIF(P3:P92,B410)+COUNTIF(P3:P92,C410)+COUNTIF(P3:P92,D410)+COUNTIF(P3:P92,E410)+COUNTIF(P3:P92,F410)+COUNTIF(P3:P92,G410)+COUNTIF(P3:P92,H410)+COUNTIF(P3:P92,I410)=5),"CARTON PLEIN",
IF(OR(AND(COUNTIF(P3:P92,A411)+COUNTIF(P3:P92,B411)+COUNTIF(P3:P92,C411)+COUNTIF(P3:P92,D411)+COUNTIF(P3:P92,E411)+COUNTIF(P3:P92,F411)+COUNTIF(P3:P92,G411)+COUNTIF(P3:P92,H411)+COUNTIF(P3:P92,I411)=5,
COUNTIF(P3:P92,A409)+COUNTIF(P3:P92,B409)+COUNTIF(P3:P92,C409)+COUNTIF(P3:P92,D409)+COUNTIF(P3:P92,E409)+COUNTIF(P3:P92,F409)+COUNTIF(P3:P92,G409)+COUNTIF(P3:P92,H409)+COUNTIF(P3:P92,I409)=5),
AND(COUNTIF(P3:P92,A409)+COUNTIF(P3:P92,B409)+COUNTIF(P3:P92,C409)+COUNTIF(P3:P92,D409)+COUNTIF(P3:P92,E409)+COUNTIF(P3:P92,F409)+COUNTIF(P3:P92,G409)+COUNTIF(P3:P92,H409)+COUNTIF(P3:P92,I409)=5,
COUNTIF(P3:P92,A410)+COUNTIF(P3:P92,B410)+COUNTIF(P3:P92,C410)+COUNTIF(P3:P92,D410)+COUNTIF(P3:P92,E410)+COUNTIF(P3:P92,F410)+COUNTIF(P3:P92,G410)+COUNTIF(P3:P92,H410)+COUNTIF(P3:P92,I410)=5),
AND(COUNTIF(P3:P92,A411)+COUNTIF(P3:P92,B411)+COUNTIF(P3:P92,C411)+COUNTIF(P3:P92,D411)+COUNTIF(P3:P92,E411)+COUNTIF(P3:P92,F411)+COUNTIF(P3:P92,G411)+COUNTIF(P3:P92,H411)+COUNTIF(P3:P92,I411)=5,
COUNTIF(P3:P92,A410)+COUNTIF(P3:P92,B410)+COUNTIF(P3:P92,C410)+COUNTIF(P3:P92,D410)+COUNTIF(P3:P92,E410)+COUNTIF(P3:P92,F410)+COUNTIF(P3:P92,G410)+COUNTIF(P3:P92,H410)+COUNTIF(P3:P92,I410)=5)),"DOUBLE QUINE",""))</f>
        <v/>
      </c>
      <c r="Q411" s="1"/>
    </row>
    <row r="412" spans="1:17" ht="12.75" customHeight="1" x14ac:dyDescent="0.25">
      <c r="A412">
        <v>2</v>
      </c>
      <c r="C412">
        <v>25</v>
      </c>
      <c r="D412">
        <v>31</v>
      </c>
      <c r="G412">
        <v>60</v>
      </c>
      <c r="I412">
        <v>84</v>
      </c>
      <c r="Q412" s="1"/>
    </row>
    <row r="413" spans="1:17" ht="12.75" customHeight="1" x14ac:dyDescent="0.25">
      <c r="B413">
        <v>19</v>
      </c>
      <c r="C413">
        <v>22</v>
      </c>
      <c r="E413">
        <v>47</v>
      </c>
      <c r="F413">
        <v>50</v>
      </c>
      <c r="I413">
        <v>87</v>
      </c>
      <c r="Q413" s="1"/>
    </row>
    <row r="414" spans="1:17" ht="12.75" customHeight="1" x14ac:dyDescent="0.25">
      <c r="A414">
        <v>5</v>
      </c>
      <c r="B414">
        <v>14</v>
      </c>
      <c r="E414">
        <v>45</v>
      </c>
      <c r="F414">
        <v>53</v>
      </c>
      <c r="H414">
        <v>71</v>
      </c>
      <c r="J414" s="2">
        <v>138</v>
      </c>
      <c r="K414" t="str">
        <f>IF(OR(COUNTIF(P3:P92,A414)+COUNTIF(P3:P92,B414)+COUNTIF(P3:P92,C414)+COUNTIF(P3:P92,D414)+COUNTIF(P3:P92,E414)+COUNTIF(P3:P92,F414)+COUNTIF(P3:P92,G414)+COUNTIF(P3:P92,H414)+COUNTIF(P3:P92,I414)=5,
COUNTIF(P3:P92,A412)+COUNTIF(P3:P92,B412)+COUNTIF(P3:P92,C412)+COUNTIF(P3:P92,D412)+COUNTIF(P3:P92,E412)+COUNTIF(P3:P92,F412)+COUNTIF(P3:P92,G412)+COUNTIF(P3:P92,H412)+COUNTIF(P3:P92,I412)=5,
COUNTIF(P3:P92,A413)+COUNTIF(P3:P92,B413)+COUNTIF(P3:P92,C413)+COUNTIF(P3:P92,D413)+COUNTIF(P3:P92,E413)+COUNTIF(P3:P92,F413)+COUNTIF(P3:P92,G413)+COUNTIF(P3:P92,H413)+COUNTIF(P3:P92,I413)=5),
"QUINE","")</f>
        <v/>
      </c>
      <c r="L414" t="str">
        <f>IF(AND(COUNTIF(P3:P92,A414)+COUNTIF(P3:P92,B414)+COUNTIF(P3:P92,C414)+COUNTIF(P3:P92,D414)+COUNTIF(P3:P92,E414)+COUNTIF(P3:P92,F414)+COUNTIF(P3:P92,G414)+COUNTIF(P3:P92,H414)+COUNTIF(P3:P92,I414)=5,
COUNTIF(P3:P92,A412)+COUNTIF(P3:P92,B412)+COUNTIF(P3:P92,C412)+COUNTIF(P3:P92,D412)+COUNTIF(P3:P92,E412)+COUNTIF(P3:P92,F412)+COUNTIF(P3:P92,G412)+COUNTIF(P3:P92,H412)+COUNTIF(P3:P92,I412)=5,
COUNTIF(P3:P92,A413)+COUNTIF(P3:P92,B413)+COUNTIF(P3:P92,C413)+COUNTIF(P3:P92,D413)+COUNTIF(P3:P92,E413)+COUNTIF(P3:P92,F413)+COUNTIF(P3:P92,G413)+COUNTIF(P3:P92,H413)+COUNTIF(P3:P92,I413)=5),"CARTON PLEIN",
IF(OR(AND(COUNTIF(P3:P92,A414)+COUNTIF(P3:P92,B414)+COUNTIF(P3:P92,C414)+COUNTIF(P3:P92,D414)+COUNTIF(P3:P92,E414)+COUNTIF(P3:P92,F414)+COUNTIF(P3:P92,G414)+COUNTIF(P3:P92,H414)+COUNTIF(P3:P92,I414)=5,
COUNTIF(P3:P92,A412)+COUNTIF(P3:P92,B412)+COUNTIF(P3:P92,C412)+COUNTIF(P3:P92,D412)+COUNTIF(P3:P92,E412)+COUNTIF(P3:P92,F412)+COUNTIF(P3:P92,G412)+COUNTIF(P3:P92,H412)+COUNTIF(P3:P92,I412)=5),
AND(COUNTIF(P3:P92,A412)+COUNTIF(P3:P92,B412)+COUNTIF(P3:P92,C412)+COUNTIF(P3:P92,D412)+COUNTIF(P3:P92,E412)+COUNTIF(P3:P92,F412)+COUNTIF(P3:P92,G412)+COUNTIF(P3:P92,H412)+COUNTIF(P3:P92,I412)=5,
COUNTIF(P3:P92,A413)+COUNTIF(P3:P92,B413)+COUNTIF(P3:P92,C413)+COUNTIF(P3:P92,D413)+COUNTIF(P3:P92,E413)+COUNTIF(P3:P92,F413)+COUNTIF(P3:P92,G413)+COUNTIF(P3:P92,H413)+COUNTIF(P3:P92,I413)=5),
AND(COUNTIF(P3:P92,A414)+COUNTIF(P3:P92,B414)+COUNTIF(P3:P92,C414)+COUNTIF(P3:P92,D414)+COUNTIF(P3:P92,E414)+COUNTIF(P3:P92,F414)+COUNTIF(P3:P92,G414)+COUNTIF(P3:P92,H414)+COUNTIF(P3:P92,I414)=5,
COUNTIF(P3:P92,A413)+COUNTIF(P3:P92,B413)+COUNTIF(P3:P92,C413)+COUNTIF(P3:P92,D413)+COUNTIF(P3:P92,E413)+COUNTIF(P3:P92,F413)+COUNTIF(P3:P92,G413)+COUNTIF(P3:P92,H413)+COUNTIF(P3:P92,I413)=5)),"DOUBLE QUINE",""))</f>
        <v/>
      </c>
      <c r="Q414" s="1"/>
    </row>
    <row r="415" spans="1:17" ht="12.75" customHeight="1" x14ac:dyDescent="0.25">
      <c r="A415">
        <v>2</v>
      </c>
      <c r="D415">
        <v>30</v>
      </c>
      <c r="F415">
        <v>55</v>
      </c>
      <c r="G415">
        <v>60</v>
      </c>
      <c r="I415">
        <v>84</v>
      </c>
      <c r="Q415" s="1"/>
    </row>
    <row r="416" spans="1:17" ht="12.75" customHeight="1" x14ac:dyDescent="0.25">
      <c r="C416">
        <v>21</v>
      </c>
      <c r="E416">
        <v>47</v>
      </c>
      <c r="F416">
        <v>53</v>
      </c>
      <c r="H416">
        <v>72</v>
      </c>
      <c r="I416">
        <v>83</v>
      </c>
      <c r="Q416" s="1"/>
    </row>
    <row r="417" spans="1:17" ht="12.75" customHeight="1" x14ac:dyDescent="0.25">
      <c r="B417">
        <v>15</v>
      </c>
      <c r="D417">
        <v>31</v>
      </c>
      <c r="E417">
        <v>48</v>
      </c>
      <c r="G417">
        <v>66</v>
      </c>
      <c r="H417">
        <v>73</v>
      </c>
      <c r="J417" s="2">
        <v>139</v>
      </c>
      <c r="K417" t="str">
        <f>IF(OR(COUNTIF(P3:P92,A417)+COUNTIF(P3:P92,B417)+COUNTIF(P3:P92,C417)+COUNTIF(P3:P92,D417)+COUNTIF(P3:P92,E417)+COUNTIF(P3:P92,F417)+COUNTIF(P3:P92,G417)+COUNTIF(P3:P92,H417)+COUNTIF(P3:P92,I417)=5,
COUNTIF(P3:P92,A415)+COUNTIF(P3:P92,B415)+COUNTIF(P3:P92,C415)+COUNTIF(P3:P92,D415)+COUNTIF(P3:P92,E415)+COUNTIF(P3:P92,F415)+COUNTIF(P3:P92,G415)+COUNTIF(P3:P92,H415)+COUNTIF(P3:P92,I415)=5,
COUNTIF(P3:P92,A416)+COUNTIF(P3:P92,B416)+COUNTIF(P3:P92,C416)+COUNTIF(P3:P92,D416)+COUNTIF(P3:P92,E416)+COUNTIF(P3:P92,F416)+COUNTIF(P3:P92,G416)+COUNTIF(P3:P92,H416)+COUNTIF(P3:P92,I416)=5),
"QUINE","")</f>
        <v/>
      </c>
      <c r="L417" t="str">
        <f>IF(AND(COUNTIF(P3:P92,A417)+COUNTIF(P3:P92,B417)+COUNTIF(P3:P92,C417)+COUNTIF(P3:P92,D417)+COUNTIF(P3:P92,E417)+COUNTIF(P3:P92,F417)+COUNTIF(P3:P92,G417)+COUNTIF(P3:P92,H417)+COUNTIF(P3:P92,I417)=5,
COUNTIF(P3:P92,A415)+COUNTIF(P3:P92,B415)+COUNTIF(P3:P92,C415)+COUNTIF(P3:P92,D415)+COUNTIF(P3:P92,E415)+COUNTIF(P3:P92,F415)+COUNTIF(P3:P92,G415)+COUNTIF(P3:P92,H415)+COUNTIF(P3:P92,I415)=5,
COUNTIF(P3:P92,A416)+COUNTIF(P3:P92,B416)+COUNTIF(P3:P92,C416)+COUNTIF(P3:P92,D416)+COUNTIF(P3:P92,E416)+COUNTIF(P3:P92,F416)+COUNTIF(P3:P92,G416)+COUNTIF(P3:P92,H416)+COUNTIF(P3:P92,I416)=5),"CARTON PLEIN",
IF(OR(AND(COUNTIF(P3:P92,A417)+COUNTIF(P3:P92,B417)+COUNTIF(P3:P92,C417)+COUNTIF(P3:P92,D417)+COUNTIF(P3:P92,E417)+COUNTIF(P3:P92,F417)+COUNTIF(P3:P92,G417)+COUNTIF(P3:P92,H417)+COUNTIF(P3:P92,I417)=5,
COUNTIF(P3:P92,A415)+COUNTIF(P3:P92,B415)+COUNTIF(P3:P92,C415)+COUNTIF(P3:P92,D415)+COUNTIF(P3:P92,E415)+COUNTIF(P3:P92,F415)+COUNTIF(P3:P92,G415)+COUNTIF(P3:P92,H415)+COUNTIF(P3:P92,I415)=5),
AND(COUNTIF(P3:P92,A415)+COUNTIF(P3:P92,B415)+COUNTIF(P3:P92,C415)+COUNTIF(P3:P92,D415)+COUNTIF(P3:P92,E415)+COUNTIF(P3:P92,F415)+COUNTIF(P3:P92,G415)+COUNTIF(P3:P92,H415)+COUNTIF(P3:P92,I415)=5,
COUNTIF(P3:P92,A416)+COUNTIF(P3:P92,B416)+COUNTIF(P3:P92,C416)+COUNTIF(P3:P92,D416)+COUNTIF(P3:P92,E416)+COUNTIF(P3:P92,F416)+COUNTIF(P3:P92,G416)+COUNTIF(P3:P92,H416)+COUNTIF(P3:P92,I416)=5),
AND(COUNTIF(P3:P92,A417)+COUNTIF(P3:P92,B417)+COUNTIF(P3:P92,C417)+COUNTIF(P3:P92,D417)+COUNTIF(P3:P92,E417)+COUNTIF(P3:P92,F417)+COUNTIF(P3:P92,G417)+COUNTIF(P3:P92,H417)+COUNTIF(P3:P92,I417)=5,
COUNTIF(P3:P92,A416)+COUNTIF(P3:P92,B416)+COUNTIF(P3:P92,C416)+COUNTIF(P3:P92,D416)+COUNTIF(P3:P92,E416)+COUNTIF(P3:P92,F416)+COUNTIF(P3:P92,G416)+COUNTIF(P3:P92,H416)+COUNTIF(P3:P92,I416)=5)),"DOUBLE QUINE",""))</f>
        <v/>
      </c>
      <c r="Q417" s="1"/>
    </row>
    <row r="418" spans="1:17" ht="12.75" customHeight="1" x14ac:dyDescent="0.25">
      <c r="B418">
        <v>19</v>
      </c>
      <c r="D418">
        <v>32</v>
      </c>
      <c r="E418">
        <v>43</v>
      </c>
      <c r="G418">
        <v>68</v>
      </c>
      <c r="H418">
        <v>77</v>
      </c>
      <c r="Q418" s="1"/>
    </row>
    <row r="419" spans="1:17" ht="12.75" customHeight="1" x14ac:dyDescent="0.25">
      <c r="A419">
        <v>3</v>
      </c>
      <c r="C419">
        <v>20</v>
      </c>
      <c r="E419">
        <v>41</v>
      </c>
      <c r="F419">
        <v>57</v>
      </c>
      <c r="H419">
        <v>78</v>
      </c>
      <c r="Q419" s="1"/>
    </row>
    <row r="420" spans="1:17" ht="12.75" customHeight="1" x14ac:dyDescent="0.25">
      <c r="C420">
        <v>23</v>
      </c>
      <c r="D420">
        <v>33</v>
      </c>
      <c r="F420">
        <v>58</v>
      </c>
      <c r="G420">
        <v>61</v>
      </c>
      <c r="I420">
        <v>88</v>
      </c>
      <c r="J420" s="2">
        <v>140</v>
      </c>
      <c r="K420" t="str">
        <f>IF(OR(COUNTIF(P3:P92,A420)+COUNTIF(P3:P92,B420)+COUNTIF(P3:P92,C420)+COUNTIF(P3:P92,D420)+COUNTIF(P3:P92,E420)+COUNTIF(P3:P92,F420)+COUNTIF(P3:P92,G420)+COUNTIF(P3:P92,H420)+COUNTIF(P3:P92,I420)=5,
COUNTIF(P3:P92,A418)+COUNTIF(P3:P92,B418)+COUNTIF(P3:P92,C418)+COUNTIF(P3:P92,D418)+COUNTIF(P3:P92,E418)+COUNTIF(P3:P92,F418)+COUNTIF(P3:P92,G418)+COUNTIF(P3:P92,H418)+COUNTIF(P3:P92,I418)=5,
COUNTIF(P3:P92,A419)+COUNTIF(P3:P92,B419)+COUNTIF(P3:P92,C419)+COUNTIF(P3:P92,D419)+COUNTIF(P3:P92,E419)+COUNTIF(P3:P92,F419)+COUNTIF(P3:P92,G419)+COUNTIF(P3:P92,H419)+COUNTIF(P3:P92,I419)=5),
"QUINE","")</f>
        <v/>
      </c>
      <c r="L420" t="str">
        <f>IF(AND(COUNTIF(P3:P92,A420)+COUNTIF(P3:P92,B420)+COUNTIF(P3:P92,C420)+COUNTIF(P3:P92,D420)+COUNTIF(P3:P92,E420)+COUNTIF(P3:P92,F420)+COUNTIF(P3:P92,G420)+COUNTIF(P3:P92,H420)+COUNTIF(P3:P92,I420)=5,
COUNTIF(P3:P92,A418)+COUNTIF(P3:P92,B418)+COUNTIF(P3:P92,C418)+COUNTIF(P3:P92,D418)+COUNTIF(P3:P92,E418)+COUNTIF(P3:P92,F418)+COUNTIF(P3:P92,G418)+COUNTIF(P3:P92,H418)+COUNTIF(P3:P92,I418)=5,
COUNTIF(P3:P92,A419)+COUNTIF(P3:P92,B419)+COUNTIF(P3:P92,C419)+COUNTIF(P3:P92,D419)+COUNTIF(P3:P92,E419)+COUNTIF(P3:P92,F419)+COUNTIF(P3:P92,G419)+COUNTIF(P3:P92,H419)+COUNTIF(P3:P92,I419)=5),"CARTON PLEIN",
IF(OR(AND(COUNTIF(P3:P92,A420)+COUNTIF(P3:P92,B420)+COUNTIF(P3:P92,C420)+COUNTIF(P3:P92,D420)+COUNTIF(P3:P92,E420)+COUNTIF(P3:P92,F420)+COUNTIF(P3:P92,G420)+COUNTIF(P3:P92,H420)+COUNTIF(P3:P92,I420)=5,
COUNTIF(P3:P92,A418)+COUNTIF(P3:P92,B418)+COUNTIF(P3:P92,C418)+COUNTIF(P3:P92,D418)+COUNTIF(P3:P92,E418)+COUNTIF(P3:P92,F418)+COUNTIF(P3:P92,G418)+COUNTIF(P3:P92,H418)+COUNTIF(P3:P92,I418)=5),
AND(COUNTIF(P3:P92,A418)+COUNTIF(P3:P92,B418)+COUNTIF(P3:P92,C418)+COUNTIF(P3:P92,D418)+COUNTIF(P3:P92,E418)+COUNTIF(P3:P92,F418)+COUNTIF(P3:P92,G418)+COUNTIF(P3:P92,H418)+COUNTIF(P3:P92,I418)=5,
COUNTIF(P3:P92,A419)+COUNTIF(P3:P92,B419)+COUNTIF(P3:P92,C419)+COUNTIF(P3:P92,D419)+COUNTIF(P3:P92,E419)+COUNTIF(P3:P92,F419)+COUNTIF(P3:P92,G419)+COUNTIF(P3:P92,H419)+COUNTIF(P3:P92,I419)=5),
AND(COUNTIF(P3:P92,A420)+COUNTIF(P3:P92,B420)+COUNTIF(P3:P92,C420)+COUNTIF(P3:P92,D420)+COUNTIF(P3:P92,E420)+COUNTIF(P3:P92,F420)+COUNTIF(P3:P92,G420)+COUNTIF(P3:P92,H420)+COUNTIF(P3:P92,I420)=5,
COUNTIF(P3:P92,A419)+COUNTIF(P3:P92,B419)+COUNTIF(P3:P92,C419)+COUNTIF(P3:P92,D419)+COUNTIF(P3:P92,E419)+COUNTIF(P3:P92,F419)+COUNTIF(P3:P92,G419)+COUNTIF(P3:P92,H419)+COUNTIF(P3:P92,I419)=5)),"DOUBLE QUINE",""))</f>
        <v/>
      </c>
      <c r="Q420" s="1"/>
    </row>
    <row r="421" spans="1:17" ht="12.75" customHeight="1" x14ac:dyDescent="0.25">
      <c r="C421">
        <v>26</v>
      </c>
      <c r="D421">
        <v>35</v>
      </c>
      <c r="F421">
        <v>51</v>
      </c>
      <c r="H421">
        <v>76</v>
      </c>
      <c r="I421">
        <v>81</v>
      </c>
      <c r="Q421" s="1"/>
    </row>
    <row r="422" spans="1:17" ht="12.75" customHeight="1" x14ac:dyDescent="0.25">
      <c r="B422">
        <v>11</v>
      </c>
      <c r="C422">
        <v>24</v>
      </c>
      <c r="F422">
        <v>59</v>
      </c>
      <c r="G422">
        <v>63</v>
      </c>
      <c r="I422">
        <v>86</v>
      </c>
      <c r="Q422" s="1"/>
    </row>
    <row r="423" spans="1:17" ht="12.75" customHeight="1" x14ac:dyDescent="0.25">
      <c r="A423">
        <v>8</v>
      </c>
      <c r="B423">
        <v>14</v>
      </c>
      <c r="D423">
        <v>37</v>
      </c>
      <c r="E423">
        <v>46</v>
      </c>
      <c r="H423">
        <v>74</v>
      </c>
      <c r="J423" s="2">
        <v>141</v>
      </c>
      <c r="K423" t="str">
        <f>IF(OR(COUNTIF(P3:P92,A423)+COUNTIF(P3:P92,B423)+COUNTIF(P3:P92,C423)+COUNTIF(P3:P92,D423)+COUNTIF(P3:P92,E423)+COUNTIF(P3:P92,F423)+COUNTIF(P3:P92,G423)+COUNTIF(P3:P92,H423)+COUNTIF(P3:P92,I423)=5,
COUNTIF(P3:P92,A421)+COUNTIF(P3:P92,B421)+COUNTIF(P3:P92,C421)+COUNTIF(P3:P92,D421)+COUNTIF(P3:P92,E421)+COUNTIF(P3:P92,F421)+COUNTIF(P3:P92,G421)+COUNTIF(P3:P92,H421)+COUNTIF(P3:P92,I421)=5,
COUNTIF(P3:P92,A422)+COUNTIF(P3:P92,B422)+COUNTIF(P3:P92,C422)+COUNTIF(P3:P92,D422)+COUNTIF(P3:P92,E422)+COUNTIF(P3:P92,F422)+COUNTIF(P3:P92,G422)+COUNTIF(P3:P92,H422)+COUNTIF(P3:P92,I422)=5),
"QUINE","")</f>
        <v/>
      </c>
      <c r="L423" t="str">
        <f>IF(AND(COUNTIF(P3:P92,A423)+COUNTIF(P3:P92,B423)+COUNTIF(P3:P92,C423)+COUNTIF(P3:P92,D423)+COUNTIF(P3:P92,E423)+COUNTIF(P3:P92,F423)+COUNTIF(P3:P92,G423)+COUNTIF(P3:P92,H423)+COUNTIF(P3:P92,I423)=5,
COUNTIF(P3:P92,A421)+COUNTIF(P3:P92,B421)+COUNTIF(P3:P92,C421)+COUNTIF(P3:P92,D421)+COUNTIF(P3:P92,E421)+COUNTIF(P3:P92,F421)+COUNTIF(P3:P92,G421)+COUNTIF(P3:P92,H421)+COUNTIF(P3:P92,I421)=5,
COUNTIF(P3:P92,A422)+COUNTIF(P3:P92,B422)+COUNTIF(P3:P92,C422)+COUNTIF(P3:P92,D422)+COUNTIF(P3:P92,E422)+COUNTIF(P3:P92,F422)+COUNTIF(P3:P92,G422)+COUNTIF(P3:P92,H422)+COUNTIF(P3:P92,I422)=5),"CARTON PLEIN",
IF(OR(AND(COUNTIF(P3:P92,A423)+COUNTIF(P3:P92,B423)+COUNTIF(P3:P92,C423)+COUNTIF(P3:P92,D423)+COUNTIF(P3:P92,E423)+COUNTIF(P3:P92,F423)+COUNTIF(P3:P92,G423)+COUNTIF(P3:P92,H423)+COUNTIF(P3:P92,I423)=5,
COUNTIF(P3:P92,A421)+COUNTIF(P3:P92,B421)+COUNTIF(P3:P92,C421)+COUNTIF(P3:P92,D421)+COUNTIF(P3:P92,E421)+COUNTIF(P3:P92,F421)+COUNTIF(P3:P92,G421)+COUNTIF(P3:P92,H421)+COUNTIF(P3:P92,I421)=5),
AND(COUNTIF(P3:P92,A421)+COUNTIF(P3:P92,B421)+COUNTIF(P3:P92,C421)+COUNTIF(P3:P92,D421)+COUNTIF(P3:P92,E421)+COUNTIF(P3:P92,F421)+COUNTIF(P3:P92,G421)+COUNTIF(P3:P92,H421)+COUNTIF(P3:P92,I421)=5,
COUNTIF(P3:P92,A422)+COUNTIF(P3:P92,B422)+COUNTIF(P3:P92,C422)+COUNTIF(P3:P92,D422)+COUNTIF(P3:P92,E422)+COUNTIF(P3:P92,F422)+COUNTIF(P3:P92,G422)+COUNTIF(P3:P92,H422)+COUNTIF(P3:P92,I422)=5),
AND(COUNTIF(P3:P92,A423)+COUNTIF(P3:P92,B423)+COUNTIF(P3:P92,C423)+COUNTIF(P3:P92,D423)+COUNTIF(P3:P92,E423)+COUNTIF(P3:P92,F423)+COUNTIF(P3:P92,G423)+COUNTIF(P3:P92,H423)+COUNTIF(P3:P92,I423)=5,
COUNTIF(P3:P92,A422)+COUNTIF(P3:P92,B422)+COUNTIF(P3:P92,C422)+COUNTIF(P3:P92,D422)+COUNTIF(P3:P92,E422)+COUNTIF(P3:P92,F422)+COUNTIF(P3:P92,G422)+COUNTIF(P3:P92,H422)+COUNTIF(P3:P92,I422)=5)),"DOUBLE QUINE",""))</f>
        <v/>
      </c>
      <c r="Q423" s="1"/>
    </row>
    <row r="424" spans="1:17" ht="12.75" customHeight="1" x14ac:dyDescent="0.25">
      <c r="A424">
        <v>9</v>
      </c>
      <c r="C424">
        <v>29</v>
      </c>
      <c r="D424">
        <v>39</v>
      </c>
      <c r="G424">
        <v>69</v>
      </c>
      <c r="H424">
        <v>70</v>
      </c>
      <c r="Q424" s="1"/>
    </row>
    <row r="425" spans="1:17" ht="12.75" customHeight="1" x14ac:dyDescent="0.25">
      <c r="B425">
        <v>17</v>
      </c>
      <c r="E425">
        <v>49</v>
      </c>
      <c r="F425">
        <v>52</v>
      </c>
      <c r="H425">
        <v>79</v>
      </c>
      <c r="I425">
        <v>82</v>
      </c>
      <c r="Q425" s="1"/>
    </row>
    <row r="426" spans="1:17" ht="12.75" customHeight="1" x14ac:dyDescent="0.25">
      <c r="A426">
        <v>4</v>
      </c>
      <c r="B426">
        <v>13</v>
      </c>
      <c r="E426">
        <v>44</v>
      </c>
      <c r="G426">
        <v>64</v>
      </c>
      <c r="I426">
        <v>80</v>
      </c>
      <c r="J426" s="2">
        <v>142</v>
      </c>
      <c r="K426" t="str">
        <f>IF(OR(COUNTIF(P3:P92,A426)+COUNTIF(P3:P92,B426)+COUNTIF(P3:P92,C426)+COUNTIF(P3:P92,D426)+COUNTIF(P3:P92,E426)+COUNTIF(P3:P92,F426)+COUNTIF(P3:P92,G426)+COUNTIF(P3:P92,H426)+COUNTIF(P3:P92,I426)=5,
COUNTIF(P3:P92,A424)+COUNTIF(P3:P92,B424)+COUNTIF(P3:P92,C424)+COUNTIF(P3:P92,D424)+COUNTIF(P3:P92,E424)+COUNTIF(P3:P92,F424)+COUNTIF(P3:P92,G424)+COUNTIF(P3:P92,H424)+COUNTIF(P3:P92,I424)=5,
COUNTIF(P3:P92,A425)+COUNTIF(P3:P92,B425)+COUNTIF(P3:P92,C425)+COUNTIF(P3:P92,D425)+COUNTIF(P3:P92,E425)+COUNTIF(P3:P92,F425)+COUNTIF(P3:P92,G425)+COUNTIF(P3:P92,H425)+COUNTIF(P3:P92,I425)=5),
"QUINE","")</f>
        <v/>
      </c>
      <c r="L426" t="str">
        <f>IF(AND(COUNTIF(P3:P92,A426)+COUNTIF(P3:P92,B426)+COUNTIF(P3:P92,C426)+COUNTIF(P3:P92,D426)+COUNTIF(P3:P92,E426)+COUNTIF(P3:P92,F426)+COUNTIF(P3:P92,G426)+COUNTIF(P3:P92,H426)+COUNTIF(P3:P92,I426)=5,
COUNTIF(P3:P92,A424)+COUNTIF(P3:P92,B424)+COUNTIF(P3:P92,C424)+COUNTIF(P3:P92,D424)+COUNTIF(P3:P92,E424)+COUNTIF(P3:P92,F424)+COUNTIF(P3:P92,G424)+COUNTIF(P3:P92,H424)+COUNTIF(P3:P92,I424)=5,
COUNTIF(P3:P92,A425)+COUNTIF(P3:P92,B425)+COUNTIF(P3:P92,C425)+COUNTIF(P3:P92,D425)+COUNTIF(P3:P92,E425)+COUNTIF(P3:P92,F425)+COUNTIF(P3:P92,G425)+COUNTIF(P3:P92,H425)+COUNTIF(P3:P92,I425)=5),"CARTON PLEIN",
IF(OR(AND(COUNTIF(P3:P92,A426)+COUNTIF(P3:P92,B426)+COUNTIF(P3:P92,C426)+COUNTIF(P3:P92,D426)+COUNTIF(P3:P92,E426)+COUNTIF(P3:P92,F426)+COUNTIF(P3:P92,G426)+COUNTIF(P3:P92,H426)+COUNTIF(P3:P92,I426)=5,
COUNTIF(P3:P92,A424)+COUNTIF(P3:P92,B424)+COUNTIF(P3:P92,C424)+COUNTIF(P3:P92,D424)+COUNTIF(P3:P92,E424)+COUNTIF(P3:P92,F424)+COUNTIF(P3:P92,G424)+COUNTIF(P3:P92,H424)+COUNTIF(P3:P92,I424)=5),
AND(COUNTIF(P3:P92,A424)+COUNTIF(P3:P92,B424)+COUNTIF(P3:P92,C424)+COUNTIF(P3:P92,D424)+COUNTIF(P3:P92,E424)+COUNTIF(P3:P92,F424)+COUNTIF(P3:P92,G424)+COUNTIF(P3:P92,H424)+COUNTIF(P3:P92,I424)=5,
COUNTIF(P3:P92,A425)+COUNTIF(P3:P92,B425)+COUNTIF(P3:P92,C425)+COUNTIF(P3:P92,D425)+COUNTIF(P3:P92,E425)+COUNTIF(P3:P92,F425)+COUNTIF(P3:P92,G425)+COUNTIF(P3:P92,H425)+COUNTIF(P3:P92,I425)=5),
AND(COUNTIF(P3:P92,A426)+COUNTIF(P3:P92,B426)+COUNTIF(P3:P92,C426)+COUNTIF(P3:P92,D426)+COUNTIF(P3:P92,E426)+COUNTIF(P3:P92,F426)+COUNTIF(P3:P92,G426)+COUNTIF(P3:P92,H426)+COUNTIF(P3:P92,I426)=5,
COUNTIF(P3:P92,A425)+COUNTIF(P3:P92,B425)+COUNTIF(P3:P92,C425)+COUNTIF(P3:P92,D425)+COUNTIF(P3:P92,E425)+COUNTIF(P3:P92,F425)+COUNTIF(P3:P92,G425)+COUNTIF(P3:P92,H425)+COUNTIF(P3:P92,I425)=5)),"DOUBLE QUINE",""))</f>
        <v/>
      </c>
      <c r="Q426" s="1"/>
    </row>
    <row r="427" spans="1:17" ht="12.75" customHeight="1" x14ac:dyDescent="0.25">
      <c r="A427">
        <v>7</v>
      </c>
      <c r="C427">
        <v>22</v>
      </c>
      <c r="D427">
        <v>38</v>
      </c>
      <c r="G427">
        <v>62</v>
      </c>
      <c r="H427">
        <v>71</v>
      </c>
      <c r="Q427" s="1"/>
    </row>
    <row r="428" spans="1:17" ht="12.75" customHeight="1" x14ac:dyDescent="0.25">
      <c r="B428">
        <v>10</v>
      </c>
      <c r="C428">
        <v>27</v>
      </c>
      <c r="F428">
        <v>56</v>
      </c>
      <c r="G428">
        <v>65</v>
      </c>
      <c r="I428">
        <v>89</v>
      </c>
      <c r="Q428" s="1"/>
    </row>
    <row r="429" spans="1:17" ht="12.75" customHeight="1" x14ac:dyDescent="0.25">
      <c r="A429">
        <v>5</v>
      </c>
      <c r="B429">
        <v>18</v>
      </c>
      <c r="E429">
        <v>40</v>
      </c>
      <c r="F429">
        <v>50</v>
      </c>
      <c r="I429">
        <v>87</v>
      </c>
      <c r="J429" s="2">
        <v>143</v>
      </c>
      <c r="K429" t="str">
        <f>IF(OR(COUNTIF(P3:P92,A429)+COUNTIF(P3:P92,B429)+COUNTIF(P3:P92,C429)+COUNTIF(P3:P92,D429)+COUNTIF(P3:P92,E429)+COUNTIF(P3:P92,F429)+COUNTIF(P3:P92,G429)+COUNTIF(P3:P92,H429)+COUNTIF(P3:P92,I429)=5,
COUNTIF(P3:P92,A427)+COUNTIF(P3:P92,B427)+COUNTIF(P3:P92,C427)+COUNTIF(P3:P92,D427)+COUNTIF(P3:P92,E427)+COUNTIF(P3:P92,F427)+COUNTIF(P3:P92,G427)+COUNTIF(P3:P92,H427)+COUNTIF(P3:P92,I427)=5,
COUNTIF(P3:P92,A428)+COUNTIF(P3:P92,B428)+COUNTIF(P3:P92,C428)+COUNTIF(P3:P92,D428)+COUNTIF(P3:P92,E428)+COUNTIF(P3:P92,F428)+COUNTIF(P3:P92,G428)+COUNTIF(P3:P92,H428)+COUNTIF(P3:P92,I428)=5),
"QUINE","")</f>
        <v/>
      </c>
      <c r="L429" t="str">
        <f>IF(AND(COUNTIF(P3:P92,A429)+COUNTIF(P3:P92,B429)+COUNTIF(P3:P92,C429)+COUNTIF(P3:P92,D429)+COUNTIF(P3:P92,E429)+COUNTIF(P3:P92,F429)+COUNTIF(P3:P92,G429)+COUNTIF(P3:P92,H429)+COUNTIF(P3:P92,I429)=5,
COUNTIF(P3:P92,A427)+COUNTIF(P3:P92,B427)+COUNTIF(P3:P92,C427)+COUNTIF(P3:P92,D427)+COUNTIF(P3:P92,E427)+COUNTIF(P3:P92,F427)+COUNTIF(P3:P92,G427)+COUNTIF(P3:P92,H427)+COUNTIF(P3:P92,I427)=5,
COUNTIF(P3:P92,A428)+COUNTIF(P3:P92,B428)+COUNTIF(P3:P92,C428)+COUNTIF(P3:P92,D428)+COUNTIF(P3:P92,E428)+COUNTIF(P3:P92,F428)+COUNTIF(P3:P92,G428)+COUNTIF(P3:P92,H428)+COUNTIF(P3:P92,I428)=5),"CARTON PLEIN",
IF(OR(AND(COUNTIF(P3:P92,A429)+COUNTIF(P3:P92,B429)+COUNTIF(P3:P92,C429)+COUNTIF(P3:P92,D429)+COUNTIF(P3:P92,E429)+COUNTIF(P3:P92,F429)+COUNTIF(P3:P92,G429)+COUNTIF(P3:P92,H429)+COUNTIF(P3:P92,I429)=5,
COUNTIF(P3:P92,A427)+COUNTIF(P3:P92,B427)+COUNTIF(P3:P92,C427)+COUNTIF(P3:P92,D427)+COUNTIF(P3:P92,E427)+COUNTIF(P3:P92,F427)+COUNTIF(P3:P92,G427)+COUNTIF(P3:P92,H427)+COUNTIF(P3:P92,I427)=5),
AND(COUNTIF(P3:P92,A427)+COUNTIF(P3:P92,B427)+COUNTIF(P3:P92,C427)+COUNTIF(P3:P92,D427)+COUNTIF(P3:P92,E427)+COUNTIF(P3:P92,F427)+COUNTIF(P3:P92,G427)+COUNTIF(P3:P92,H427)+COUNTIF(P3:P92,I427)=5,
COUNTIF(P3:P92,A428)+COUNTIF(P3:P92,B428)+COUNTIF(P3:P92,C428)+COUNTIF(P3:P92,D428)+COUNTIF(P3:P92,E428)+COUNTIF(P3:P92,F428)+COUNTIF(P3:P92,G428)+COUNTIF(P3:P92,H428)+COUNTIF(P3:P92,I428)=5),
AND(COUNTIF(P3:P92,A429)+COUNTIF(P3:P92,B429)+COUNTIF(P3:P92,C429)+COUNTIF(P3:P92,D429)+COUNTIF(P3:P92,E429)+COUNTIF(P3:P92,F429)+COUNTIF(P3:P92,G429)+COUNTIF(P3:P92,H429)+COUNTIF(P3:P92,I429)=5,
COUNTIF(P3:P92,A428)+COUNTIF(P3:P92,B428)+COUNTIF(P3:P92,C428)+COUNTIF(P3:P92,D428)+COUNTIF(P3:P92,E428)+COUNTIF(P3:P92,F428)+COUNTIF(P3:P92,G428)+COUNTIF(P3:P92,H428)+COUNTIF(P3:P92,I428)=5)),"DOUBLE QUINE",""))</f>
        <v/>
      </c>
      <c r="Q429" s="1"/>
    </row>
    <row r="430" spans="1:17" ht="12.75" customHeight="1" x14ac:dyDescent="0.25">
      <c r="A430">
        <v>1</v>
      </c>
      <c r="B430">
        <v>16</v>
      </c>
      <c r="D430">
        <v>34</v>
      </c>
      <c r="E430">
        <v>42</v>
      </c>
      <c r="H430">
        <v>75</v>
      </c>
      <c r="Q430" s="1"/>
    </row>
    <row r="431" spans="1:17" ht="12.75" customHeight="1" x14ac:dyDescent="0.25">
      <c r="A431">
        <v>6</v>
      </c>
      <c r="C431">
        <v>25</v>
      </c>
      <c r="D431">
        <v>36</v>
      </c>
      <c r="F431">
        <v>54</v>
      </c>
      <c r="I431">
        <v>85</v>
      </c>
      <c r="Q431" s="1"/>
    </row>
    <row r="432" spans="1:17" ht="12.75" customHeight="1" x14ac:dyDescent="0.25">
      <c r="B432">
        <v>12</v>
      </c>
      <c r="C432">
        <v>28</v>
      </c>
      <c r="E432">
        <v>45</v>
      </c>
      <c r="G432">
        <v>67</v>
      </c>
      <c r="I432">
        <v>90</v>
      </c>
      <c r="J432" s="2">
        <v>144</v>
      </c>
      <c r="K432" t="str">
        <f>IF(OR(COUNTIF(P3:P92,A432)+COUNTIF(P3:P92,B432)+COUNTIF(P3:P92,C432)+COUNTIF(P3:P92,D432)+COUNTIF(P3:P92,E432)+COUNTIF(P3:P92,F432)+COUNTIF(P3:P92,G432)+COUNTIF(P3:P92,H432)+COUNTIF(P3:P92,I432)=5,
COUNTIF(P3:P92,A430)+COUNTIF(P3:P92,B430)+COUNTIF(P3:P92,C430)+COUNTIF(P3:P92,D430)+COUNTIF(P3:P92,E430)+COUNTIF(P3:P92,F430)+COUNTIF(P3:P92,G430)+COUNTIF(P3:P92,H430)+COUNTIF(P3:P92,I430)=5,
COUNTIF(P3:P92,A431)+COUNTIF(P3:P92,B431)+COUNTIF(P3:P92,C431)+COUNTIF(P3:P92,D431)+COUNTIF(P3:P92,E431)+COUNTIF(P3:P92,F431)+COUNTIF(P3:P92,G431)+COUNTIF(P3:P92,H431)+COUNTIF(P3:P92,I431)=5),
"QUINE","")</f>
        <v/>
      </c>
      <c r="L432" t="str">
        <f>IF(AND(COUNTIF(P3:P92,A432)+COUNTIF(P3:P92,B432)+COUNTIF(P3:P92,C432)+COUNTIF(P3:P92,D432)+COUNTIF(P3:P92,E432)+COUNTIF(P3:P92,F432)+COUNTIF(P3:P92,G432)+COUNTIF(P3:P92,H432)+COUNTIF(P3:P92,I432)=5,
COUNTIF(P3:P92,A430)+COUNTIF(P3:P92,B430)+COUNTIF(P3:P92,C430)+COUNTIF(P3:P92,D430)+COUNTIF(P3:P92,E430)+COUNTIF(P3:P92,F430)+COUNTIF(P3:P92,G430)+COUNTIF(P3:P92,H430)+COUNTIF(P3:P92,I430)=5,
COUNTIF(P3:P92,A431)+COUNTIF(P3:P92,B431)+COUNTIF(P3:P92,C431)+COUNTIF(P3:P92,D431)+COUNTIF(P3:P92,E431)+COUNTIF(P3:P92,F431)+COUNTIF(P3:P92,G431)+COUNTIF(P3:P92,H431)+COUNTIF(P3:P92,I431)=5),"CARTON PLEIN",
IF(OR(AND(COUNTIF(P3:P92,A432)+COUNTIF(P3:P92,B432)+COUNTIF(P3:P92,C432)+COUNTIF(P3:P92,D432)+COUNTIF(P3:P92,E432)+COUNTIF(P3:P92,F432)+COUNTIF(P3:P92,G432)+COUNTIF(P3:P92,H432)+COUNTIF(P3:P92,I432)=5,
COUNTIF(P3:P92,A430)+COUNTIF(P3:P92,B430)+COUNTIF(P3:P92,C430)+COUNTIF(P3:P92,D430)+COUNTIF(P3:P92,E430)+COUNTIF(P3:P92,F430)+COUNTIF(P3:P92,G430)+COUNTIF(P3:P92,H430)+COUNTIF(P3:P92,I430)=5),
AND(COUNTIF(P3:P92,A430)+COUNTIF(P3:P92,B430)+COUNTIF(P3:P92,C430)+COUNTIF(P3:P92,D430)+COUNTIF(P3:P92,E430)+COUNTIF(P3:P92,F430)+COUNTIF(P3:P92,G430)+COUNTIF(P3:P92,H430)+COUNTIF(P3:P92,I430)=5,
COUNTIF(P3:P92,A431)+COUNTIF(P3:P92,B431)+COUNTIF(P3:P92,C431)+COUNTIF(P3:P92,D431)+COUNTIF(P3:P92,E431)+COUNTIF(P3:P92,F431)+COUNTIF(P3:P92,G431)+COUNTIF(P3:P92,H431)+COUNTIF(P3:P92,I431)=5),
AND(COUNTIF(P3:P92,A432)+COUNTIF(P3:P92,B432)+COUNTIF(P3:P92,C432)+COUNTIF(P3:P92,D432)+COUNTIF(P3:P92,E432)+COUNTIF(P3:P92,F432)+COUNTIF(P3:P92,G432)+COUNTIF(P3:P92,H432)+COUNTIF(P3:P92,I432)=5,
COUNTIF(P3:P92,A431)+COUNTIF(P3:P92,B431)+COUNTIF(P3:P92,C431)+COUNTIF(P3:P92,D431)+COUNTIF(P3:P92,E431)+COUNTIF(P3:P92,F431)+COUNTIF(P3:P92,G431)+COUNTIF(P3:P92,H431)+COUNTIF(P3:P92,I431)=5)),"DOUBLE QUINE",""))</f>
        <v/>
      </c>
      <c r="Q432" s="1"/>
    </row>
    <row r="433" spans="1:17" ht="12.75" customHeight="1" x14ac:dyDescent="0.25">
      <c r="B433">
        <v>15</v>
      </c>
      <c r="C433">
        <v>29</v>
      </c>
      <c r="F433">
        <v>54</v>
      </c>
      <c r="H433">
        <v>75</v>
      </c>
      <c r="I433">
        <v>80</v>
      </c>
      <c r="Q433" s="1"/>
    </row>
    <row r="434" spans="1:17" ht="12.75" customHeight="1" x14ac:dyDescent="0.25">
      <c r="A434">
        <v>2</v>
      </c>
      <c r="D434">
        <v>35</v>
      </c>
      <c r="E434">
        <v>43</v>
      </c>
      <c r="G434">
        <v>69</v>
      </c>
      <c r="H434">
        <v>71</v>
      </c>
      <c r="Q434" s="1"/>
    </row>
    <row r="435" spans="1:17" ht="12.75" customHeight="1" x14ac:dyDescent="0.25">
      <c r="C435">
        <v>22</v>
      </c>
      <c r="D435">
        <v>38</v>
      </c>
      <c r="F435">
        <v>58</v>
      </c>
      <c r="G435">
        <v>66</v>
      </c>
      <c r="I435">
        <v>88</v>
      </c>
      <c r="J435" s="2">
        <v>145</v>
      </c>
      <c r="K435" t="str">
        <f>IF(OR(COUNTIF(P3:P92,A435)+COUNTIF(P3:P92,B435)+COUNTIF(P3:P92,C435)+COUNTIF(P3:P92,D435)+COUNTIF(P3:P92,E435)+COUNTIF(P3:P92,F435)+COUNTIF(P3:P92,G435)+COUNTIF(P3:P92,H435)+COUNTIF(P3:P92,I435)=5,
COUNTIF(P3:P92,A433)+COUNTIF(P3:P92,B433)+COUNTIF(P3:P92,C433)+COUNTIF(P3:P92,D433)+COUNTIF(P3:P92,E433)+COUNTIF(P3:P92,F433)+COUNTIF(P3:P92,G433)+COUNTIF(P3:P92,H433)+COUNTIF(P3:P92,I433)=5,
COUNTIF(P3:P92,A434)+COUNTIF(P3:P92,B434)+COUNTIF(P3:P92,C434)+COUNTIF(P3:P92,D434)+COUNTIF(P3:P92,E434)+COUNTIF(P3:P92,F434)+COUNTIF(P3:P92,G434)+COUNTIF(P3:P92,H434)+COUNTIF(P3:P92,I434)=5),
"QUINE","")</f>
        <v/>
      </c>
      <c r="L435" t="str">
        <f>IF(AND(COUNTIF(P3:P92,A435)+COUNTIF(P3:P92,B435)+COUNTIF(P3:P92,C435)+COUNTIF(P3:P92,D435)+COUNTIF(P3:P92,E435)+COUNTIF(P3:P92,F435)+COUNTIF(P3:P92,G435)+COUNTIF(P3:P92,H435)+COUNTIF(P3:P92,I435)=5,
COUNTIF(P3:P92,A433)+COUNTIF(P3:P92,B433)+COUNTIF(P3:P92,C433)+COUNTIF(P3:P92,D433)+COUNTIF(P3:P92,E433)+COUNTIF(P3:P92,F433)+COUNTIF(P3:P92,G433)+COUNTIF(P3:P92,H433)+COUNTIF(P3:P92,I433)=5,
COUNTIF(P3:P92,A434)+COUNTIF(P3:P92,B434)+COUNTIF(P3:P92,C434)+COUNTIF(P3:P92,D434)+COUNTIF(P3:P92,E434)+COUNTIF(P3:P92,F434)+COUNTIF(P3:P92,G434)+COUNTIF(P3:P92,H434)+COUNTIF(P3:P92,I434)=5),"CARTON PLEIN",
IF(OR(AND(COUNTIF(P3:P92,A435)+COUNTIF(P3:P92,B435)+COUNTIF(P3:P92,C435)+COUNTIF(P3:P92,D435)+COUNTIF(P3:P92,E435)+COUNTIF(P3:P92,F435)+COUNTIF(P3:P92,G435)+COUNTIF(P3:P92,H435)+COUNTIF(P3:P92,I435)=5,
COUNTIF(P3:P92,A433)+COUNTIF(P3:P92,B433)+COUNTIF(P3:P92,C433)+COUNTIF(P3:P92,D433)+COUNTIF(P3:P92,E433)+COUNTIF(P3:P92,F433)+COUNTIF(P3:P92,G433)+COUNTIF(P3:P92,H433)+COUNTIF(P3:P92,I433)=5),
AND(COUNTIF(P3:P92,A433)+COUNTIF(P3:P92,B433)+COUNTIF(P3:P92,C433)+COUNTIF(P3:P92,D433)+COUNTIF(P3:P92,E433)+COUNTIF(P3:P92,F433)+COUNTIF(P3:P92,G433)+COUNTIF(P3:P92,H433)+COUNTIF(P3:P92,I433)=5,
COUNTIF(P3:P92,A434)+COUNTIF(P3:P92,B434)+COUNTIF(P3:P92,C434)+COUNTIF(P3:P92,D434)+COUNTIF(P3:P92,E434)+COUNTIF(P3:P92,F434)+COUNTIF(P3:P92,G434)+COUNTIF(P3:P92,H434)+COUNTIF(P3:P92,I434)=5),
AND(COUNTIF(P3:P92,A435)+COUNTIF(P3:P92,B435)+COUNTIF(P3:P92,C435)+COUNTIF(P3:P92,D435)+COUNTIF(P3:P92,E435)+COUNTIF(P3:P92,F435)+COUNTIF(P3:P92,G435)+COUNTIF(P3:P92,H435)+COUNTIF(P3:P92,I435)=5,
COUNTIF(P3:P92,A434)+COUNTIF(P3:P92,B434)+COUNTIF(P3:P92,C434)+COUNTIF(P3:P92,D434)+COUNTIF(P3:P92,E434)+COUNTIF(P3:P92,F434)+COUNTIF(P3:P92,G434)+COUNTIF(P3:P92,H434)+COUNTIF(P3:P92,I434)=5)),"DOUBLE QUINE",""))</f>
        <v/>
      </c>
      <c r="Q435" s="1"/>
    </row>
    <row r="436" spans="1:17" ht="12.75" customHeight="1" x14ac:dyDescent="0.25">
      <c r="C436">
        <v>25</v>
      </c>
      <c r="D436">
        <v>31</v>
      </c>
      <c r="F436">
        <v>51</v>
      </c>
      <c r="G436">
        <v>64</v>
      </c>
      <c r="I436">
        <v>84</v>
      </c>
      <c r="Q436" s="1"/>
    </row>
    <row r="437" spans="1:17" ht="12.75" customHeight="1" x14ac:dyDescent="0.25">
      <c r="A437">
        <v>5</v>
      </c>
      <c r="C437">
        <v>24</v>
      </c>
      <c r="E437">
        <v>41</v>
      </c>
      <c r="H437">
        <v>74</v>
      </c>
      <c r="I437">
        <v>86</v>
      </c>
      <c r="Q437" s="1"/>
    </row>
    <row r="438" spans="1:17" ht="12.75" customHeight="1" x14ac:dyDescent="0.25">
      <c r="B438">
        <v>16</v>
      </c>
      <c r="D438">
        <v>30</v>
      </c>
      <c r="E438">
        <v>48</v>
      </c>
      <c r="G438">
        <v>63</v>
      </c>
      <c r="H438">
        <v>72</v>
      </c>
      <c r="J438" s="2">
        <v>146</v>
      </c>
      <c r="K438" t="str">
        <f>IF(OR(COUNTIF(P3:P92,A438)+COUNTIF(P3:P92,B438)+COUNTIF(P3:P92,C438)+COUNTIF(P3:P92,D438)+COUNTIF(P3:P92,E438)+COUNTIF(P3:P92,F438)+COUNTIF(P3:P92,G438)+COUNTIF(P3:P92,H438)+COUNTIF(P3:P92,I438)=5,
COUNTIF(P3:P92,A436)+COUNTIF(P3:P92,B436)+COUNTIF(P3:P92,C436)+COUNTIF(P3:P92,D436)+COUNTIF(P3:P92,E436)+COUNTIF(P3:P92,F436)+COUNTIF(P3:P92,G436)+COUNTIF(P3:P92,H436)+COUNTIF(P3:P92,I436)=5,
COUNTIF(P3:P92,A437)+COUNTIF(P3:P92,B437)+COUNTIF(P3:P92,C437)+COUNTIF(P3:P92,D437)+COUNTIF(P3:P92,E437)+COUNTIF(P3:P92,F437)+COUNTIF(P3:P92,G437)+COUNTIF(P3:P92,H437)+COUNTIF(P3:P92,I437)=5),
"QUINE","")</f>
        <v/>
      </c>
      <c r="L438" t="str">
        <f>IF(AND(COUNTIF(P3:P92,A438)+COUNTIF(P3:P92,B438)+COUNTIF(P3:P92,C438)+COUNTIF(P3:P92,D438)+COUNTIF(P3:P92,E438)+COUNTIF(P3:P92,F438)+COUNTIF(P3:P92,G438)+COUNTIF(P3:P92,H438)+COUNTIF(P3:P92,I438)=5,
COUNTIF(P3:P92,A436)+COUNTIF(P3:P92,B436)+COUNTIF(P3:P92,C436)+COUNTIF(P3:P92,D436)+COUNTIF(P3:P92,E436)+COUNTIF(P3:P92,F436)+COUNTIF(P3:P92,G436)+COUNTIF(P3:P92,H436)+COUNTIF(P3:P92,I436)=5,
COUNTIF(P3:P92,A437)+COUNTIF(P3:P92,B437)+COUNTIF(P3:P92,C437)+COUNTIF(P3:P92,D437)+COUNTIF(P3:P92,E437)+COUNTIF(P3:P92,F437)+COUNTIF(P3:P92,G437)+COUNTIF(P3:P92,H437)+COUNTIF(P3:P92,I437)=5),"CARTON PLEIN",
IF(OR(AND(COUNTIF(P3:P92,A438)+COUNTIF(P3:P92,B438)+COUNTIF(P3:P92,C438)+COUNTIF(P3:P92,D438)+COUNTIF(P3:P92,E438)+COUNTIF(P3:P92,F438)+COUNTIF(P3:P92,G438)+COUNTIF(P3:P92,H438)+COUNTIF(P3:P92,I438)=5,
COUNTIF(P3:P92,A436)+COUNTIF(P3:P92,B436)+COUNTIF(P3:P92,C436)+COUNTIF(P3:P92,D436)+COUNTIF(P3:P92,E436)+COUNTIF(P3:P92,F436)+COUNTIF(P3:P92,G436)+COUNTIF(P3:P92,H436)+COUNTIF(P3:P92,I436)=5),
AND(COUNTIF(P3:P92,A436)+COUNTIF(P3:P92,B436)+COUNTIF(P3:P92,C436)+COUNTIF(P3:P92,D436)+COUNTIF(P3:P92,E436)+COUNTIF(P3:P92,F436)+COUNTIF(P3:P92,G436)+COUNTIF(P3:P92,H436)+COUNTIF(P3:P92,I436)=5,
COUNTIF(P3:P92,A437)+COUNTIF(P3:P92,B437)+COUNTIF(P3:P92,C437)+COUNTIF(P3:P92,D437)+COUNTIF(P3:P92,E437)+COUNTIF(P3:P92,F437)+COUNTIF(P3:P92,G437)+COUNTIF(P3:P92,H437)+COUNTIF(P3:P92,I437)=5),
AND(COUNTIF(P3:P92,A438)+COUNTIF(P3:P92,B438)+COUNTIF(P3:P92,C438)+COUNTIF(P3:P92,D438)+COUNTIF(P3:P92,E438)+COUNTIF(P3:P92,F438)+COUNTIF(P3:P92,G438)+COUNTIF(P3:P92,H438)+COUNTIF(P3:P92,I438)=5,
COUNTIF(P3:P92,A437)+COUNTIF(P3:P92,B437)+COUNTIF(P3:P92,C437)+COUNTIF(P3:P92,D437)+COUNTIF(P3:P92,E437)+COUNTIF(P3:P92,F437)+COUNTIF(P3:P92,G437)+COUNTIF(P3:P92,H437)+COUNTIF(P3:P92,I437)=5)),"DOUBLE QUINE",""))</f>
        <v/>
      </c>
      <c r="Q438" s="1"/>
    </row>
    <row r="439" spans="1:17" ht="12.75" customHeight="1" x14ac:dyDescent="0.25">
      <c r="A439">
        <v>6</v>
      </c>
      <c r="B439">
        <v>17</v>
      </c>
      <c r="D439">
        <v>32</v>
      </c>
      <c r="G439">
        <v>60</v>
      </c>
      <c r="H439">
        <v>77</v>
      </c>
      <c r="Q439" s="1"/>
    </row>
    <row r="440" spans="1:17" ht="12.75" customHeight="1" x14ac:dyDescent="0.25">
      <c r="C440">
        <v>28</v>
      </c>
      <c r="E440">
        <v>47</v>
      </c>
      <c r="F440">
        <v>55</v>
      </c>
      <c r="H440">
        <v>76</v>
      </c>
      <c r="I440">
        <v>90</v>
      </c>
      <c r="Q440" s="1"/>
    </row>
    <row r="441" spans="1:17" ht="12.75" customHeight="1" x14ac:dyDescent="0.25">
      <c r="B441">
        <v>10</v>
      </c>
      <c r="D441">
        <v>37</v>
      </c>
      <c r="F441">
        <v>59</v>
      </c>
      <c r="G441">
        <v>62</v>
      </c>
      <c r="I441">
        <v>89</v>
      </c>
      <c r="J441" s="2">
        <v>147</v>
      </c>
      <c r="K441" t="str">
        <f>IF(OR(COUNTIF(P3:P92,A441)+COUNTIF(P3:P92,B441)+COUNTIF(P3:P92,C441)+COUNTIF(P3:P92,D441)+COUNTIF(P3:P92,E441)+COUNTIF(P3:P92,F441)+COUNTIF(P3:P92,G441)+COUNTIF(P3:P92,H441)+COUNTIF(P3:P92,I441)=5,
COUNTIF(P3:P92,A439)+COUNTIF(P3:P92,B439)+COUNTIF(P3:P92,C439)+COUNTIF(P3:P92,D439)+COUNTIF(P3:P92,E439)+COUNTIF(P3:P92,F439)+COUNTIF(P3:P92,G439)+COUNTIF(P3:P92,H439)+COUNTIF(P3:P92,I439)=5,
COUNTIF(P3:P92,A440)+COUNTIF(P3:P92,B440)+COUNTIF(P3:P92,C440)+COUNTIF(P3:P92,D440)+COUNTIF(P3:P92,E440)+COUNTIF(P3:P92,F440)+COUNTIF(P3:P92,G440)+COUNTIF(P3:P92,H440)+COUNTIF(P3:P92,I440)=5),
"QUINE","")</f>
        <v/>
      </c>
      <c r="L441" t="str">
        <f>IF(AND(COUNTIF(P3:P92,A441)+COUNTIF(P3:P92,B441)+COUNTIF(P3:P92,C441)+COUNTIF(P3:P92,D441)+COUNTIF(P3:P92,E441)+COUNTIF(P3:P92,F441)+COUNTIF(P3:P92,G441)+COUNTIF(P3:P92,H441)+COUNTIF(P3:P92,I441)=5,
COUNTIF(P3:P92,A439)+COUNTIF(P3:P92,B439)+COUNTIF(P3:P92,C439)+COUNTIF(P3:P92,D439)+COUNTIF(P3:P92,E439)+COUNTIF(P3:P92,F439)+COUNTIF(P3:P92,G439)+COUNTIF(P3:P92,H439)+COUNTIF(P3:P92,I439)=5,
COUNTIF(P3:P92,A440)+COUNTIF(P3:P92,B440)+COUNTIF(P3:P92,C440)+COUNTIF(P3:P92,D440)+COUNTIF(P3:P92,E440)+COUNTIF(P3:P92,F440)+COUNTIF(P3:P92,G440)+COUNTIF(P3:P92,H440)+COUNTIF(P3:P92,I440)=5),"CARTON PLEIN",
IF(OR(AND(COUNTIF(P3:P92,A441)+COUNTIF(P3:P92,B441)+COUNTIF(P3:P92,C441)+COUNTIF(P3:P92,D441)+COUNTIF(P3:P92,E441)+COUNTIF(P3:P92,F441)+COUNTIF(P3:P92,G441)+COUNTIF(P3:P92,H441)+COUNTIF(P3:P92,I441)=5,
COUNTIF(P3:P92,A439)+COUNTIF(P3:P92,B439)+COUNTIF(P3:P92,C439)+COUNTIF(P3:P92,D439)+COUNTIF(P3:P92,E439)+COUNTIF(P3:P92,F439)+COUNTIF(P3:P92,G439)+COUNTIF(P3:P92,H439)+COUNTIF(P3:P92,I439)=5),
AND(COUNTIF(P3:P92,A439)+COUNTIF(P3:P92,B439)+COUNTIF(P3:P92,C439)+COUNTIF(P3:P92,D439)+COUNTIF(P3:P92,E439)+COUNTIF(P3:P92,F439)+COUNTIF(P3:P92,G439)+COUNTIF(P3:P92,H439)+COUNTIF(P3:P92,I439)=5,
COUNTIF(P3:P92,A440)+COUNTIF(P3:P92,B440)+COUNTIF(P3:P92,C440)+COUNTIF(P3:P92,D440)+COUNTIF(P3:P92,E440)+COUNTIF(P3:P92,F440)+COUNTIF(P3:P92,G440)+COUNTIF(P3:P92,H440)+COUNTIF(P3:P92,I440)=5),
AND(COUNTIF(P3:P92,A441)+COUNTIF(P3:P92,B441)+COUNTIF(P3:P92,C441)+COUNTIF(P3:P92,D441)+COUNTIF(P3:P92,E441)+COUNTIF(P3:P92,F441)+COUNTIF(P3:P92,G441)+COUNTIF(P3:P92,H441)+COUNTIF(P3:P92,I441)=5,
COUNTIF(P3:P92,A440)+COUNTIF(P3:P92,B440)+COUNTIF(P3:P92,C440)+COUNTIF(P3:P92,D440)+COUNTIF(P3:P92,E440)+COUNTIF(P3:P92,F440)+COUNTIF(P3:P92,G440)+COUNTIF(P3:P92,H440)+COUNTIF(P3:P92,I440)=5)),"DOUBLE QUINE",""))</f>
        <v/>
      </c>
      <c r="Q441" s="1"/>
    </row>
    <row r="442" spans="1:17" ht="12.75" customHeight="1" x14ac:dyDescent="0.25">
      <c r="A442">
        <v>1</v>
      </c>
      <c r="B442">
        <v>11</v>
      </c>
      <c r="E442">
        <v>40</v>
      </c>
      <c r="G442">
        <v>67</v>
      </c>
      <c r="I442">
        <v>81</v>
      </c>
      <c r="Q442" s="1"/>
    </row>
    <row r="443" spans="1:17" ht="12.75" customHeight="1" x14ac:dyDescent="0.25">
      <c r="B443">
        <v>18</v>
      </c>
      <c r="D443">
        <v>36</v>
      </c>
      <c r="F443">
        <v>52</v>
      </c>
      <c r="H443">
        <v>79</v>
      </c>
      <c r="I443">
        <v>83</v>
      </c>
      <c r="Q443" s="1"/>
    </row>
    <row r="444" spans="1:17" ht="12.75" customHeight="1" x14ac:dyDescent="0.25">
      <c r="A444">
        <v>9</v>
      </c>
      <c r="C444">
        <v>23</v>
      </c>
      <c r="E444">
        <v>49</v>
      </c>
      <c r="G444">
        <v>65</v>
      </c>
      <c r="H444">
        <v>73</v>
      </c>
      <c r="J444" s="2">
        <v>148</v>
      </c>
      <c r="K444" t="str">
        <f>IF(OR(COUNTIF(P3:P92,A444)+COUNTIF(P3:P92,B444)+COUNTIF(P3:P92,C444)+COUNTIF(P3:P92,D444)+COUNTIF(P3:P92,E444)+COUNTIF(P3:P92,F444)+COUNTIF(P3:P92,G444)+COUNTIF(P3:P92,H444)+COUNTIF(P3:P92,I444)=5,
COUNTIF(P3:P92,A442)+COUNTIF(P3:P92,B442)+COUNTIF(P3:P92,C442)+COUNTIF(P3:P92,D442)+COUNTIF(P3:P92,E442)+COUNTIF(P3:P92,F442)+COUNTIF(P3:P92,G442)+COUNTIF(P3:P92,H442)+COUNTIF(P3:P92,I442)=5,
COUNTIF(P3:P92,A443)+COUNTIF(P3:P92,B443)+COUNTIF(P3:P92,C443)+COUNTIF(P3:P92,D443)+COUNTIF(P3:P92,E443)+COUNTIF(P3:P92,F443)+COUNTIF(P3:P92,G443)+COUNTIF(P3:P92,H443)+COUNTIF(P3:P92,I443)=5),
"QUINE","")</f>
        <v/>
      </c>
      <c r="L444" t="str">
        <f>IF(AND(COUNTIF(P3:P92,A444)+COUNTIF(P3:P92,B444)+COUNTIF(P3:P92,C444)+COUNTIF(P3:P92,D444)+COUNTIF(P3:P92,E444)+COUNTIF(P3:P92,F444)+COUNTIF(P3:P92,G444)+COUNTIF(P3:P92,H444)+COUNTIF(P3:P92,I444)=5,
COUNTIF(P3:P92,A442)+COUNTIF(P3:P92,B442)+COUNTIF(P3:P92,C442)+COUNTIF(P3:P92,D442)+COUNTIF(P3:P92,E442)+COUNTIF(P3:P92,F442)+COUNTIF(P3:P92,G442)+COUNTIF(P3:P92,H442)+COUNTIF(P3:P92,I442)=5,
COUNTIF(P3:P92,A443)+COUNTIF(P3:P92,B443)+COUNTIF(P3:P92,C443)+COUNTIF(P3:P92,D443)+COUNTIF(P3:P92,E443)+COUNTIF(P3:P92,F443)+COUNTIF(P3:P92,G443)+COUNTIF(P3:P92,H443)+COUNTIF(P3:P92,I443)=5),"CARTON PLEIN",
IF(OR(AND(COUNTIF(P3:P92,A444)+COUNTIF(P3:P92,B444)+COUNTIF(P3:P92,C444)+COUNTIF(P3:P92,D444)+COUNTIF(P3:P92,E444)+COUNTIF(P3:P92,F444)+COUNTIF(P3:P92,G444)+COUNTIF(P3:P92,H444)+COUNTIF(P3:P92,I444)=5,
COUNTIF(P3:P92,A442)+COUNTIF(P3:P92,B442)+COUNTIF(P3:P92,C442)+COUNTIF(P3:P92,D442)+COUNTIF(P3:P92,E442)+COUNTIF(P3:P92,F442)+COUNTIF(P3:P92,G442)+COUNTIF(P3:P92,H442)+COUNTIF(P3:P92,I442)=5),
AND(COUNTIF(P3:P92,A442)+COUNTIF(P3:P92,B442)+COUNTIF(P3:P92,C442)+COUNTIF(P3:P92,D442)+COUNTIF(P3:P92,E442)+COUNTIF(P3:P92,F442)+COUNTIF(P3:P92,G442)+COUNTIF(P3:P92,H442)+COUNTIF(P3:P92,I442)=5,
COUNTIF(P3:P92,A443)+COUNTIF(P3:P92,B443)+COUNTIF(P3:P92,C443)+COUNTIF(P3:P92,D443)+COUNTIF(P3:P92,E443)+COUNTIF(P3:P92,F443)+COUNTIF(P3:P92,G443)+COUNTIF(P3:P92,H443)+COUNTIF(P3:P92,I443)=5),
AND(COUNTIF(P3:P92,A444)+COUNTIF(P3:P92,B444)+COUNTIF(P3:P92,C444)+COUNTIF(P3:P92,D444)+COUNTIF(P3:P92,E444)+COUNTIF(P3:P92,F444)+COUNTIF(P3:P92,G444)+COUNTIF(P3:P92,H444)+COUNTIF(P3:P92,I444)=5,
COUNTIF(P3:P92,A443)+COUNTIF(P3:P92,B443)+COUNTIF(P3:P92,C443)+COUNTIF(P3:P92,D443)+COUNTIF(P3:P92,E443)+COUNTIF(P3:P92,F443)+COUNTIF(P3:P92,G443)+COUNTIF(P3:P92,H443)+COUNTIF(P3:P92,I443)=5)),"DOUBLE QUINE",""))</f>
        <v/>
      </c>
      <c r="Q444" s="1"/>
    </row>
    <row r="445" spans="1:17" ht="12.75" customHeight="1" x14ac:dyDescent="0.25">
      <c r="A445">
        <v>4</v>
      </c>
      <c r="B445">
        <v>14</v>
      </c>
      <c r="E445">
        <v>46</v>
      </c>
      <c r="G445">
        <v>61</v>
      </c>
      <c r="I445">
        <v>87</v>
      </c>
      <c r="Q445" s="1"/>
    </row>
    <row r="446" spans="1:17" ht="12.75" customHeight="1" x14ac:dyDescent="0.25">
      <c r="B446">
        <v>13</v>
      </c>
      <c r="C446">
        <v>20</v>
      </c>
      <c r="E446">
        <v>42</v>
      </c>
      <c r="F446">
        <v>57</v>
      </c>
      <c r="I446">
        <v>85</v>
      </c>
      <c r="Q446" s="1"/>
    </row>
    <row r="447" spans="1:17" ht="12.75" customHeight="1" x14ac:dyDescent="0.25">
      <c r="A447">
        <v>7</v>
      </c>
      <c r="C447">
        <v>27</v>
      </c>
      <c r="D447">
        <v>39</v>
      </c>
      <c r="F447">
        <v>56</v>
      </c>
      <c r="H447">
        <v>78</v>
      </c>
      <c r="J447" s="2">
        <v>149</v>
      </c>
      <c r="K447" t="str">
        <f>IF(OR(COUNTIF(P3:P92,A447)+COUNTIF(P3:P92,B447)+COUNTIF(P3:P92,C447)+COUNTIF(P3:P92,D447)+COUNTIF(P3:P92,E447)+COUNTIF(P3:P92,F447)+COUNTIF(P3:P92,G447)+COUNTIF(P3:P92,H447)+COUNTIF(P3:P92,I447)=5,
COUNTIF(P3:P92,A445)+COUNTIF(P3:P92,B445)+COUNTIF(P3:P92,C445)+COUNTIF(P3:P92,D445)+COUNTIF(P3:P92,E445)+COUNTIF(P3:P92,F445)+COUNTIF(P3:P92,G445)+COUNTIF(P3:P92,H445)+COUNTIF(P3:P92,I445)=5,
COUNTIF(P3:P92,A446)+COUNTIF(P3:P92,B446)+COUNTIF(P3:P92,C446)+COUNTIF(P3:P92,D446)+COUNTIF(P3:P92,E446)+COUNTIF(P3:P92,F446)+COUNTIF(P3:P92,G446)+COUNTIF(P3:P92,H446)+COUNTIF(P3:P92,I446)=5),
"QUINE","")</f>
        <v/>
      </c>
      <c r="L447" t="str">
        <f>IF(AND(COUNTIF(P3:P92,A447)+COUNTIF(P3:P92,B447)+COUNTIF(P3:P92,C447)+COUNTIF(P3:P92,D447)+COUNTIF(P3:P92,E447)+COUNTIF(P3:P92,F447)+COUNTIF(P3:P92,G447)+COUNTIF(P3:P92,H447)+COUNTIF(P3:P92,I447)=5,
COUNTIF(P3:P92,A445)+COUNTIF(P3:P92,B445)+COUNTIF(P3:P92,C445)+COUNTIF(P3:P92,D445)+COUNTIF(P3:P92,E445)+COUNTIF(P3:P92,F445)+COUNTIF(P3:P92,G445)+COUNTIF(P3:P92,H445)+COUNTIF(P3:P92,I445)=5,
COUNTIF(P3:P92,A446)+COUNTIF(P3:P92,B446)+COUNTIF(P3:P92,C446)+COUNTIF(P3:P92,D446)+COUNTIF(P3:P92,E446)+COUNTIF(P3:P92,F446)+COUNTIF(P3:P92,G446)+COUNTIF(P3:P92,H446)+COUNTIF(P3:P92,I446)=5),"CARTON PLEIN",
IF(OR(AND(COUNTIF(P3:P92,A447)+COUNTIF(P3:P92,B447)+COUNTIF(P3:P92,C447)+COUNTIF(P3:P92,D447)+COUNTIF(P3:P92,E447)+COUNTIF(P3:P92,F447)+COUNTIF(P3:P92,G447)+COUNTIF(P3:P92,H447)+COUNTIF(P3:P92,I447)=5,
COUNTIF(P3:P92,A445)+COUNTIF(P3:P92,B445)+COUNTIF(P3:P92,C445)+COUNTIF(P3:P92,D445)+COUNTIF(P3:P92,E445)+COUNTIF(P3:P92,F445)+COUNTIF(P3:P92,G445)+COUNTIF(P3:P92,H445)+COUNTIF(P3:P92,I445)=5),
AND(COUNTIF(P3:P92,A445)+COUNTIF(P3:P92,B445)+COUNTIF(P3:P92,C445)+COUNTIF(P3:P92,D445)+COUNTIF(P3:P92,E445)+COUNTIF(P3:P92,F445)+COUNTIF(P3:P92,G445)+COUNTIF(P3:P92,H445)+COUNTIF(P3:P92,I445)=5,
COUNTIF(P3:P92,A446)+COUNTIF(P3:P92,B446)+COUNTIF(P3:P92,C446)+COUNTIF(P3:P92,D446)+COUNTIF(P3:P92,E446)+COUNTIF(P3:P92,F446)+COUNTIF(P3:P92,G446)+COUNTIF(P3:P92,H446)+COUNTIF(P3:P92,I446)=5),
AND(COUNTIF(P3:P92,A447)+COUNTIF(P3:P92,B447)+COUNTIF(P3:P92,C447)+COUNTIF(P3:P92,D447)+COUNTIF(P3:P92,E447)+COUNTIF(P3:P92,F447)+COUNTIF(P3:P92,G447)+COUNTIF(P3:P92,H447)+COUNTIF(P3:P92,I447)=5,
COUNTIF(P3:P92,A446)+COUNTIF(P3:P92,B446)+COUNTIF(P3:P92,C446)+COUNTIF(P3:P92,D446)+COUNTIF(P3:P92,E446)+COUNTIF(P3:P92,F446)+COUNTIF(P3:P92,G446)+COUNTIF(P3:P92,H446)+COUNTIF(P3:P92,I446)=5)),"DOUBLE QUINE",""))</f>
        <v/>
      </c>
      <c r="Q447" s="1"/>
    </row>
    <row r="448" spans="1:17" ht="12.75" customHeight="1" x14ac:dyDescent="0.25">
      <c r="A448">
        <v>3</v>
      </c>
      <c r="B448">
        <v>19</v>
      </c>
      <c r="D448">
        <v>33</v>
      </c>
      <c r="E448">
        <v>44</v>
      </c>
      <c r="G448">
        <v>68</v>
      </c>
      <c r="Q448" s="1"/>
    </row>
    <row r="449" spans="1:17" ht="12.75" customHeight="1" x14ac:dyDescent="0.25">
      <c r="A449">
        <v>8</v>
      </c>
      <c r="C449">
        <v>21</v>
      </c>
      <c r="D449">
        <v>34</v>
      </c>
      <c r="F449">
        <v>50</v>
      </c>
      <c r="H449">
        <v>70</v>
      </c>
      <c r="Q449" s="1"/>
    </row>
    <row r="450" spans="1:17" ht="12.75" customHeight="1" x14ac:dyDescent="0.25">
      <c r="B450">
        <v>12</v>
      </c>
      <c r="C450">
        <v>26</v>
      </c>
      <c r="E450">
        <v>45</v>
      </c>
      <c r="F450">
        <v>53</v>
      </c>
      <c r="I450">
        <v>82</v>
      </c>
      <c r="J450" s="2">
        <v>150</v>
      </c>
      <c r="K450" t="str">
        <f>IF(OR(COUNTIF(P3:P92,A450)+COUNTIF(P3:P92,B450)+COUNTIF(P3:P92,C450)+COUNTIF(P3:P92,D450)+COUNTIF(P3:P92,E450)+COUNTIF(P3:P92,F450)+COUNTIF(P3:P92,G450)+COUNTIF(P3:P92,H450)+COUNTIF(P3:P92,I450)=5,
COUNTIF(P3:P92,A448)+COUNTIF(P3:P92,B448)+COUNTIF(P3:P92,C448)+COUNTIF(P3:P92,D448)+COUNTIF(P3:P92,E448)+COUNTIF(P3:P92,F448)+COUNTIF(P3:P92,G448)+COUNTIF(P3:P92,H448)+COUNTIF(P3:P92,I448)=5,
COUNTIF(P3:P92,A449)+COUNTIF(P3:P92,B449)+COUNTIF(P3:P92,C449)+COUNTIF(P3:P92,D449)+COUNTIF(P3:P92,E449)+COUNTIF(P3:P92,F449)+COUNTIF(P3:P92,G449)+COUNTIF(P3:P92,H449)+COUNTIF(P3:P92,I449)=5),
"QUINE","")</f>
        <v/>
      </c>
      <c r="L450" t="str">
        <f>IF(AND(COUNTIF(P3:P92,A450)+COUNTIF(P3:P92,B450)+COUNTIF(P3:P92,C450)+COUNTIF(P3:P92,D450)+COUNTIF(P3:P92,E450)+COUNTIF(P3:P92,F450)+COUNTIF(P3:P92,G450)+COUNTIF(P3:P92,H450)+COUNTIF(P3:P92,I450)=5,
COUNTIF(P3:P92,A448)+COUNTIF(P3:P92,B448)+COUNTIF(P3:P92,C448)+COUNTIF(P3:P92,D448)+COUNTIF(P3:P92,E448)+COUNTIF(P3:P92,F448)+COUNTIF(P3:P92,G448)+COUNTIF(P3:P92,H448)+COUNTIF(P3:P92,I448)=5,
COUNTIF(P3:P92,A449)+COUNTIF(P3:P92,B449)+COUNTIF(P3:P92,C449)+COUNTIF(P3:P92,D449)+COUNTIF(P3:P92,E449)+COUNTIF(P3:P92,F449)+COUNTIF(P3:P92,G449)+COUNTIF(P3:P92,H449)+COUNTIF(P3:P92,I449)=5),"CARTON PLEIN",
IF(OR(AND(COUNTIF(P3:P92,A450)+COUNTIF(P3:P92,B450)+COUNTIF(P3:P92,C450)+COUNTIF(P3:P92,D450)+COUNTIF(P3:P92,E450)+COUNTIF(P3:P92,F450)+COUNTIF(P3:P92,G450)+COUNTIF(P3:P92,H450)+COUNTIF(P3:P92,I450)=5,
COUNTIF(P3:P92,A448)+COUNTIF(P3:P92,B448)+COUNTIF(P3:P92,C448)+COUNTIF(P3:P92,D448)+COUNTIF(P3:P92,E448)+COUNTIF(P3:P92,F448)+COUNTIF(P3:P92,G448)+COUNTIF(P3:P92,H448)+COUNTIF(P3:P92,I448)=5),
AND(COUNTIF(P3:P92,A448)+COUNTIF(P3:P92,B448)+COUNTIF(P3:P92,C448)+COUNTIF(P3:P92,D448)+COUNTIF(P3:P92,E448)+COUNTIF(P3:P92,F448)+COUNTIF(P3:P92,G448)+COUNTIF(P3:P92,H448)+COUNTIF(P3:P92,I448)=5,
COUNTIF(P3:P92,A449)+COUNTIF(P3:P92,B449)+COUNTIF(P3:P92,C449)+COUNTIF(P3:P92,D449)+COUNTIF(P3:P92,E449)+COUNTIF(P3:P92,F449)+COUNTIF(P3:P92,G449)+COUNTIF(P3:P92,H449)+COUNTIF(P3:P92,I449)=5),
AND(COUNTIF(P3:P92,A450)+COUNTIF(P3:P92,B450)+COUNTIF(P3:P92,C450)+COUNTIF(P3:P92,D450)+COUNTIF(P3:P92,E450)+COUNTIF(P3:P92,F450)+COUNTIF(P3:P92,G450)+COUNTIF(P3:P92,H450)+COUNTIF(P3:P92,I450)=5,
COUNTIF(P3:P92,A449)+COUNTIF(P3:P92,B449)+COUNTIF(P3:P92,C449)+COUNTIF(P3:P92,D449)+COUNTIF(P3:P92,E449)+COUNTIF(P3:P92,F449)+COUNTIF(P3:P92,G449)+COUNTIF(P3:P92,H449)+COUNTIF(P3:P92,I449)=5)),"DOUBLE QUINE",""))</f>
        <v/>
      </c>
      <c r="Q450" s="1"/>
    </row>
    <row r="451" spans="1:17" ht="12.75" customHeight="1" x14ac:dyDescent="0.25">
      <c r="B451">
        <v>14</v>
      </c>
      <c r="D451">
        <v>38</v>
      </c>
      <c r="F451">
        <v>53</v>
      </c>
      <c r="H451">
        <v>79</v>
      </c>
      <c r="I451">
        <v>84</v>
      </c>
      <c r="Q451" s="1"/>
    </row>
    <row r="452" spans="1:17" ht="12.75" customHeight="1" x14ac:dyDescent="0.25">
      <c r="B452">
        <v>17</v>
      </c>
      <c r="C452">
        <v>25</v>
      </c>
      <c r="E452">
        <v>49</v>
      </c>
      <c r="G452">
        <v>61</v>
      </c>
      <c r="I452">
        <v>86</v>
      </c>
      <c r="Q452" s="1"/>
    </row>
    <row r="453" spans="1:17" ht="12.75" customHeight="1" x14ac:dyDescent="0.25">
      <c r="A453">
        <v>9</v>
      </c>
      <c r="D453">
        <v>34</v>
      </c>
      <c r="E453">
        <v>44</v>
      </c>
      <c r="G453">
        <v>68</v>
      </c>
      <c r="H453">
        <v>70</v>
      </c>
      <c r="J453" s="2">
        <v>151</v>
      </c>
      <c r="K453" t="str">
        <f>IF(OR(COUNTIF(P3:P92,A453)+COUNTIF(P3:P92,B453)+COUNTIF(P3:P92,C453)+COUNTIF(P3:P92,D453)+COUNTIF(P3:P92,E453)+COUNTIF(P3:P92,F453)+COUNTIF(P3:P92,G453)+COUNTIF(P3:P92,H453)+COUNTIF(P3:P92,I453)=5,
COUNTIF(P3:P92,A451)+COUNTIF(P3:P92,B451)+COUNTIF(P3:P92,C451)+COUNTIF(P3:P92,D451)+COUNTIF(P3:P92,E451)+COUNTIF(P3:P92,F451)+COUNTIF(P3:P92,G451)+COUNTIF(P3:P92,H451)+COUNTIF(P3:P92,I451)=5,
COUNTIF(P3:P92,A452)+COUNTIF(P3:P92,B452)+COUNTIF(P3:P92,C452)+COUNTIF(P3:P92,D452)+COUNTIF(P3:P92,E452)+COUNTIF(P3:P92,F452)+COUNTIF(P3:P92,G452)+COUNTIF(P3:P92,H452)+COUNTIF(P3:P92,I452)=5),
"QUINE","")</f>
        <v/>
      </c>
      <c r="L453" t="str">
        <f>IF(AND(COUNTIF(P3:P92,A453)+COUNTIF(P3:P92,B453)+COUNTIF(P3:P92,C453)+COUNTIF(P3:P92,D453)+COUNTIF(P3:P92,E453)+COUNTIF(P3:P92,F453)+COUNTIF(P3:P92,G453)+COUNTIF(P3:P92,H453)+COUNTIF(P3:P92,I453)=5,
COUNTIF(P3:P92,A451)+COUNTIF(P3:P92,B451)+COUNTIF(P3:P92,C451)+COUNTIF(P3:P92,D451)+COUNTIF(P3:P92,E451)+COUNTIF(P3:P92,F451)+COUNTIF(P3:P92,G451)+COUNTIF(P3:P92,H451)+COUNTIF(P3:P92,I451)=5,
COUNTIF(P3:P92,A452)+COUNTIF(P3:P92,B452)+COUNTIF(P3:P92,C452)+COUNTIF(P3:P92,D452)+COUNTIF(P3:P92,E452)+COUNTIF(P3:P92,F452)+COUNTIF(P3:P92,G452)+COUNTIF(P3:P92,H452)+COUNTIF(P3:P92,I452)=5),"CARTON PLEIN",
IF(OR(AND(COUNTIF(P3:P92,A453)+COUNTIF(P3:P92,B453)+COUNTIF(P3:P92,C453)+COUNTIF(P3:P92,D453)+COUNTIF(P3:P92,E453)+COUNTIF(P3:P92,F453)+COUNTIF(P3:P92,G453)+COUNTIF(P3:P92,H453)+COUNTIF(P3:P92,I453)=5,
COUNTIF(P3:P92,A451)+COUNTIF(P3:P92,B451)+COUNTIF(P3:P92,C451)+COUNTIF(P3:P92,D451)+COUNTIF(P3:P92,E451)+COUNTIF(P3:P92,F451)+COUNTIF(P3:P92,G451)+COUNTIF(P3:P92,H451)+COUNTIF(P3:P92,I451)=5),
AND(COUNTIF(P3:P92,A451)+COUNTIF(P3:P92,B451)+COUNTIF(P3:P92,C451)+COUNTIF(P3:P92,D451)+COUNTIF(P3:P92,E451)+COUNTIF(P3:P92,F451)+COUNTIF(P3:P92,G451)+COUNTIF(P3:P92,H451)+COUNTIF(P3:P92,I451)=5,
COUNTIF(P3:P92,A452)+COUNTIF(P3:P92,B452)+COUNTIF(P3:P92,C452)+COUNTIF(P3:P92,D452)+COUNTIF(P3:P92,E452)+COUNTIF(P3:P92,F452)+COUNTIF(P3:P92,G452)+COUNTIF(P3:P92,H452)+COUNTIF(P3:P92,I452)=5),
AND(COUNTIF(P3:P92,A453)+COUNTIF(P3:P92,B453)+COUNTIF(P3:P92,C453)+COUNTIF(P3:P92,D453)+COUNTIF(P3:P92,E453)+COUNTIF(P3:P92,F453)+COUNTIF(P3:P92,G453)+COUNTIF(P3:P92,H453)+COUNTIF(P3:P92,I453)=5,
COUNTIF(P3:P92,A452)+COUNTIF(P3:P92,B452)+COUNTIF(P3:P92,C452)+COUNTIF(P3:P92,D452)+COUNTIF(P3:P92,E452)+COUNTIF(P3:P92,F452)+COUNTIF(P3:P92,G452)+COUNTIF(P3:P92,H452)+COUNTIF(P3:P92,I452)=5)),"DOUBLE QUINE",""))</f>
        <v/>
      </c>
      <c r="Q453" s="1"/>
    </row>
    <row r="454" spans="1:17" ht="12.75" customHeight="1" x14ac:dyDescent="0.25">
      <c r="B454">
        <v>13</v>
      </c>
      <c r="C454">
        <v>24</v>
      </c>
      <c r="F454">
        <v>52</v>
      </c>
      <c r="G454">
        <v>67</v>
      </c>
      <c r="I454">
        <v>80</v>
      </c>
      <c r="Q454" s="1"/>
    </row>
    <row r="455" spans="1:17" ht="12.75" customHeight="1" x14ac:dyDescent="0.25">
      <c r="B455">
        <v>12</v>
      </c>
      <c r="C455">
        <v>29</v>
      </c>
      <c r="E455">
        <v>46</v>
      </c>
      <c r="F455">
        <v>50</v>
      </c>
      <c r="H455">
        <v>71</v>
      </c>
      <c r="Q455" s="1"/>
    </row>
    <row r="456" spans="1:17" ht="12.75" customHeight="1" x14ac:dyDescent="0.25">
      <c r="A456">
        <v>5</v>
      </c>
      <c r="D456">
        <v>31</v>
      </c>
      <c r="E456">
        <v>48</v>
      </c>
      <c r="G456">
        <v>60</v>
      </c>
      <c r="I456">
        <v>90</v>
      </c>
      <c r="J456" s="2">
        <v>152</v>
      </c>
      <c r="K456" t="str">
        <f>IF(OR(COUNTIF(P3:P92,A456)+COUNTIF(P3:P92,B456)+COUNTIF(P3:P92,C456)+COUNTIF(P3:P92,D456)+COUNTIF(P3:P92,E456)+COUNTIF(P3:P92,F456)+COUNTIF(P3:P92,G456)+COUNTIF(P3:P92,H456)+COUNTIF(P3:P92,I456)=5,
COUNTIF(P3:P92,A454)+COUNTIF(P3:P92,B454)+COUNTIF(P3:P92,C454)+COUNTIF(P3:P92,D454)+COUNTIF(P3:P92,E454)+COUNTIF(P3:P92,F454)+COUNTIF(P3:P92,G454)+COUNTIF(P3:P92,H454)+COUNTIF(P3:P92,I454)=5,
COUNTIF(P3:P92,A455)+COUNTIF(P3:P92,B455)+COUNTIF(P3:P92,C455)+COUNTIF(P3:P92,D455)+COUNTIF(P3:P92,E455)+COUNTIF(P3:P92,F455)+COUNTIF(P3:P92,G455)+COUNTIF(P3:P92,H455)+COUNTIF(P3:P92,I455)=5),
"QUINE","")</f>
        <v/>
      </c>
      <c r="L456" t="str">
        <f>IF(AND(COUNTIF(P3:P92,A456)+COUNTIF(P3:P92,B456)+COUNTIF(P3:P92,C456)+COUNTIF(P3:P92,D456)+COUNTIF(P3:P92,E456)+COUNTIF(P3:P92,F456)+COUNTIF(P3:P92,G456)+COUNTIF(P3:P92,H456)+COUNTIF(P3:P92,I456)=5,
COUNTIF(P3:P92,A454)+COUNTIF(P3:P92,B454)+COUNTIF(P3:P92,C454)+COUNTIF(P3:P92,D454)+COUNTIF(P3:P92,E454)+COUNTIF(P3:P92,F454)+COUNTIF(P3:P92,G454)+COUNTIF(P3:P92,H454)+COUNTIF(P3:P92,I454)=5,
COUNTIF(P3:P92,A455)+COUNTIF(P3:P92,B455)+COUNTIF(P3:P92,C455)+COUNTIF(P3:P92,D455)+COUNTIF(P3:P92,E455)+COUNTIF(P3:P92,F455)+COUNTIF(P3:P92,G455)+COUNTIF(P3:P92,H455)+COUNTIF(P3:P92,I455)=5),"CARTON PLEIN",
IF(OR(AND(COUNTIF(P3:P92,A456)+COUNTIF(P3:P92,B456)+COUNTIF(P3:P92,C456)+COUNTIF(P3:P92,D456)+COUNTIF(P3:P92,E456)+COUNTIF(P3:P92,F456)+COUNTIF(P3:P92,G456)+COUNTIF(P3:P92,H456)+COUNTIF(P3:P92,I456)=5,
COUNTIF(P3:P92,A454)+COUNTIF(P3:P92,B454)+COUNTIF(P3:P92,C454)+COUNTIF(P3:P92,D454)+COUNTIF(P3:P92,E454)+COUNTIF(P3:P92,F454)+COUNTIF(P3:P92,G454)+COUNTIF(P3:P92,H454)+COUNTIF(P3:P92,I454)=5),
AND(COUNTIF(P3:P92,A454)+COUNTIF(P3:P92,B454)+COUNTIF(P3:P92,C454)+COUNTIF(P3:P92,D454)+COUNTIF(P3:P92,E454)+COUNTIF(P3:P92,F454)+COUNTIF(P3:P92,G454)+COUNTIF(P3:P92,H454)+COUNTIF(P3:P92,I454)=5,
COUNTIF(P3:P92,A455)+COUNTIF(P3:P92,B455)+COUNTIF(P3:P92,C455)+COUNTIF(P3:P92,D455)+COUNTIF(P3:P92,E455)+COUNTIF(P3:P92,F455)+COUNTIF(P3:P92,G455)+COUNTIF(P3:P92,H455)+COUNTIF(P3:P92,I455)=5),
AND(COUNTIF(P3:P92,A456)+COUNTIF(P3:P92,B456)+COUNTIF(P3:P92,C456)+COUNTIF(P3:P92,D456)+COUNTIF(P3:P92,E456)+COUNTIF(P3:P92,F456)+COUNTIF(P3:P92,G456)+COUNTIF(P3:P92,H456)+COUNTIF(P3:P92,I456)=5,
COUNTIF(P3:P92,A455)+COUNTIF(P3:P92,B455)+COUNTIF(P3:P92,C455)+COUNTIF(P3:P92,D455)+COUNTIF(P3:P92,E455)+COUNTIF(P3:P92,F455)+COUNTIF(P3:P92,G455)+COUNTIF(P3:P92,H455)+COUNTIF(P3:P92,I455)=5)),"DOUBLE QUINE",""))</f>
        <v/>
      </c>
      <c r="Q456" s="1"/>
    </row>
    <row r="457" spans="1:17" ht="12.75" customHeight="1" x14ac:dyDescent="0.25">
      <c r="A457">
        <v>8</v>
      </c>
      <c r="C457">
        <v>27</v>
      </c>
      <c r="D457">
        <v>33</v>
      </c>
      <c r="F457">
        <v>56</v>
      </c>
      <c r="H457">
        <v>72</v>
      </c>
      <c r="Q457" s="1"/>
    </row>
    <row r="458" spans="1:17" ht="12.75" customHeight="1" x14ac:dyDescent="0.25">
      <c r="B458">
        <v>18</v>
      </c>
      <c r="C458">
        <v>23</v>
      </c>
      <c r="E458">
        <v>45</v>
      </c>
      <c r="H458">
        <v>78</v>
      </c>
      <c r="I458">
        <v>83</v>
      </c>
      <c r="Q458" s="1"/>
    </row>
    <row r="459" spans="1:17" ht="12.75" customHeight="1" x14ac:dyDescent="0.25">
      <c r="B459">
        <v>11</v>
      </c>
      <c r="D459">
        <v>35</v>
      </c>
      <c r="F459">
        <v>57</v>
      </c>
      <c r="G459">
        <v>62</v>
      </c>
      <c r="I459">
        <v>87</v>
      </c>
      <c r="J459" s="2">
        <v>153</v>
      </c>
      <c r="K459" t="str">
        <f>IF(OR(COUNTIF(P3:P92,A459)+COUNTIF(P3:P92,B459)+COUNTIF(P3:P92,C459)+COUNTIF(P3:P92,D459)+COUNTIF(P3:P92,E459)+COUNTIF(P3:P92,F459)+COUNTIF(P3:P92,G459)+COUNTIF(P3:P92,H459)+COUNTIF(P3:P92,I459)=5,
COUNTIF(P3:P92,A457)+COUNTIF(P3:P92,B457)+COUNTIF(P3:P92,C457)+COUNTIF(P3:P92,D457)+COUNTIF(P3:P92,E457)+COUNTIF(P3:P92,F457)+COUNTIF(P3:P92,G457)+COUNTIF(P3:P92,H457)+COUNTIF(P3:P92,I457)=5,
COUNTIF(P3:P92,A458)+COUNTIF(P3:P92,B458)+COUNTIF(P3:P92,C458)+COUNTIF(P3:P92,D458)+COUNTIF(P3:P92,E458)+COUNTIF(P3:P92,F458)+COUNTIF(P3:P92,G458)+COUNTIF(P3:P92,H458)+COUNTIF(P3:P92,I458)=5),
"QUINE","")</f>
        <v/>
      </c>
      <c r="L459" t="str">
        <f>IF(AND(COUNTIF(P3:P92,A459)+COUNTIF(P3:P92,B459)+COUNTIF(P3:P92,C459)+COUNTIF(P3:P92,D459)+COUNTIF(P3:P92,E459)+COUNTIF(P3:P92,F459)+COUNTIF(P3:P92,G459)+COUNTIF(P3:P92,H459)+COUNTIF(P3:P92,I459)=5,
COUNTIF(P3:P92,A457)+COUNTIF(P3:P92,B457)+COUNTIF(P3:P92,C457)+COUNTIF(P3:P92,D457)+COUNTIF(P3:P92,E457)+COUNTIF(P3:P92,F457)+COUNTIF(P3:P92,G457)+COUNTIF(P3:P92,H457)+COUNTIF(P3:P92,I457)=5,
COUNTIF(P3:P92,A458)+COUNTIF(P3:P92,B458)+COUNTIF(P3:P92,C458)+COUNTIF(P3:P92,D458)+COUNTIF(P3:P92,E458)+COUNTIF(P3:P92,F458)+COUNTIF(P3:P92,G458)+COUNTIF(P3:P92,H458)+COUNTIF(P3:P92,I458)=5),"CARTON PLEIN",
IF(OR(AND(COUNTIF(P3:P92,A459)+COUNTIF(P3:P92,B459)+COUNTIF(P3:P92,C459)+COUNTIF(P3:P92,D459)+COUNTIF(P3:P92,E459)+COUNTIF(P3:P92,F459)+COUNTIF(P3:P92,G459)+COUNTIF(P3:P92,H459)+COUNTIF(P3:P92,I459)=5,
COUNTIF(P3:P92,A457)+COUNTIF(P3:P92,B457)+COUNTIF(P3:P92,C457)+COUNTIF(P3:P92,D457)+COUNTIF(P3:P92,E457)+COUNTIF(P3:P92,F457)+COUNTIF(P3:P92,G457)+COUNTIF(P3:P92,H457)+COUNTIF(P3:P92,I457)=5),
AND(COUNTIF(P3:P92,A457)+COUNTIF(P3:P92,B457)+COUNTIF(P3:P92,C457)+COUNTIF(P3:P92,D457)+COUNTIF(P3:P92,E457)+COUNTIF(P3:P92,F457)+COUNTIF(P3:P92,G457)+COUNTIF(P3:P92,H457)+COUNTIF(P3:P92,I457)=5,
COUNTIF(P3:P92,A458)+COUNTIF(P3:P92,B458)+COUNTIF(P3:P92,C458)+COUNTIF(P3:P92,D458)+COUNTIF(P3:P92,E458)+COUNTIF(P3:P92,F458)+COUNTIF(P3:P92,G458)+COUNTIF(P3:P92,H458)+COUNTIF(P3:P92,I458)=5),
AND(COUNTIF(P3:P92,A459)+COUNTIF(P3:P92,B459)+COUNTIF(P3:P92,C459)+COUNTIF(P3:P92,D459)+COUNTIF(P3:P92,E459)+COUNTIF(P3:P92,F459)+COUNTIF(P3:P92,G459)+COUNTIF(P3:P92,H459)+COUNTIF(P3:P92,I459)=5,
COUNTIF(P3:P92,A458)+COUNTIF(P3:P92,B458)+COUNTIF(P3:P92,C458)+COUNTIF(P3:P92,D458)+COUNTIF(P3:P92,E458)+COUNTIF(P3:P92,F458)+COUNTIF(P3:P92,G458)+COUNTIF(P3:P92,H458)+COUNTIF(P3:P92,I458)=5)),"DOUBLE QUINE",""))</f>
        <v/>
      </c>
      <c r="Q459" s="1"/>
    </row>
    <row r="460" spans="1:17" ht="12.75" customHeight="1" x14ac:dyDescent="0.25">
      <c r="A460">
        <v>3</v>
      </c>
      <c r="C460">
        <v>28</v>
      </c>
      <c r="F460">
        <v>51</v>
      </c>
      <c r="G460">
        <v>64</v>
      </c>
      <c r="I460">
        <v>82</v>
      </c>
      <c r="Q460" s="1"/>
    </row>
    <row r="461" spans="1:17" ht="12.75" customHeight="1" x14ac:dyDescent="0.25">
      <c r="A461">
        <v>1</v>
      </c>
      <c r="C461">
        <v>22</v>
      </c>
      <c r="F461">
        <v>59</v>
      </c>
      <c r="H461">
        <v>74</v>
      </c>
      <c r="I461">
        <v>81</v>
      </c>
      <c r="Q461" s="1"/>
    </row>
    <row r="462" spans="1:17" ht="12.75" customHeight="1" x14ac:dyDescent="0.25">
      <c r="B462">
        <v>19</v>
      </c>
      <c r="D462">
        <v>39</v>
      </c>
      <c r="E462">
        <v>41</v>
      </c>
      <c r="G462">
        <v>66</v>
      </c>
      <c r="H462">
        <v>77</v>
      </c>
      <c r="J462" s="2">
        <v>154</v>
      </c>
      <c r="K462" t="str">
        <f>IF(OR(COUNTIF(P3:P92,A462)+COUNTIF(P3:P92,B462)+COUNTIF(P3:P92,C462)+COUNTIF(P3:P92,D462)+COUNTIF(P3:P92,E462)+COUNTIF(P3:P92,F462)+COUNTIF(P3:P92,G462)+COUNTIF(P3:P92,H462)+COUNTIF(P3:P92,I462)=5,
COUNTIF(P3:P92,A460)+COUNTIF(P3:P92,B460)+COUNTIF(P3:P92,C460)+COUNTIF(P3:P92,D460)+COUNTIF(P3:P92,E460)+COUNTIF(P3:P92,F460)+COUNTIF(P3:P92,G460)+COUNTIF(P3:P92,H460)+COUNTIF(P3:P92,I460)=5,
COUNTIF(P3:P92,A461)+COUNTIF(P3:P92,B461)+COUNTIF(P3:P92,C461)+COUNTIF(P3:P92,D461)+COUNTIF(P3:P92,E461)+COUNTIF(P3:P92,F461)+COUNTIF(P3:P92,G461)+COUNTIF(P3:P92,H461)+COUNTIF(P3:P92,I461)=5),
"QUINE","")</f>
        <v/>
      </c>
      <c r="L462" t="str">
        <f>IF(AND(COUNTIF(P3:P92,A462)+COUNTIF(P3:P92,B462)+COUNTIF(P3:P92,C462)+COUNTIF(P3:P92,D462)+COUNTIF(P3:P92,E462)+COUNTIF(P3:P92,F462)+COUNTIF(P3:P92,G462)+COUNTIF(P3:P92,H462)+COUNTIF(P3:P92,I462)=5,
COUNTIF(P3:P92,A460)+COUNTIF(P3:P92,B460)+COUNTIF(P3:P92,C460)+COUNTIF(P3:P92,D460)+COUNTIF(P3:P92,E460)+COUNTIF(P3:P92,F460)+COUNTIF(P3:P92,G460)+COUNTIF(P3:P92,H460)+COUNTIF(P3:P92,I460)=5,
COUNTIF(P3:P92,A461)+COUNTIF(P3:P92,B461)+COUNTIF(P3:P92,C461)+COUNTIF(P3:P92,D461)+COUNTIF(P3:P92,E461)+COUNTIF(P3:P92,F461)+COUNTIF(P3:P92,G461)+COUNTIF(P3:P92,H461)+COUNTIF(P3:P92,I461)=5),"CARTON PLEIN",
IF(OR(AND(COUNTIF(P3:P92,A462)+COUNTIF(P3:P92,B462)+COUNTIF(P3:P92,C462)+COUNTIF(P3:P92,D462)+COUNTIF(P3:P92,E462)+COUNTIF(P3:P92,F462)+COUNTIF(P3:P92,G462)+COUNTIF(P3:P92,H462)+COUNTIF(P3:P92,I462)=5,
COUNTIF(P3:P92,A460)+COUNTIF(P3:P92,B460)+COUNTIF(P3:P92,C460)+COUNTIF(P3:P92,D460)+COUNTIF(P3:P92,E460)+COUNTIF(P3:P92,F460)+COUNTIF(P3:P92,G460)+COUNTIF(P3:P92,H460)+COUNTIF(P3:P92,I460)=5),
AND(COUNTIF(P3:P92,A460)+COUNTIF(P3:P92,B460)+COUNTIF(P3:P92,C460)+COUNTIF(P3:P92,D460)+COUNTIF(P3:P92,E460)+COUNTIF(P3:P92,F460)+COUNTIF(P3:P92,G460)+COUNTIF(P3:P92,H460)+COUNTIF(P3:P92,I460)=5,
COUNTIF(P3:P92,A461)+COUNTIF(P3:P92,B461)+COUNTIF(P3:P92,C461)+COUNTIF(P3:P92,D461)+COUNTIF(P3:P92,E461)+COUNTIF(P3:P92,F461)+COUNTIF(P3:P92,G461)+COUNTIF(P3:P92,H461)+COUNTIF(P3:P92,I461)=5),
AND(COUNTIF(P3:P92,A462)+COUNTIF(P3:P92,B462)+COUNTIF(P3:P92,C462)+COUNTIF(P3:P92,D462)+COUNTIF(P3:P92,E462)+COUNTIF(P3:P92,F462)+COUNTIF(P3:P92,G462)+COUNTIF(P3:P92,H462)+COUNTIF(P3:P92,I462)=5,
COUNTIF(P3:P92,A461)+COUNTIF(P3:P92,B461)+COUNTIF(P3:P92,C461)+COUNTIF(P3:P92,D461)+COUNTIF(P3:P92,E461)+COUNTIF(P3:P92,F461)+COUNTIF(P3:P92,G461)+COUNTIF(P3:P92,H461)+COUNTIF(P3:P92,I461)=5)),"DOUBLE QUINE",""))</f>
        <v/>
      </c>
      <c r="Q462" s="1"/>
    </row>
    <row r="463" spans="1:17" ht="12.75" customHeight="1" x14ac:dyDescent="0.25">
      <c r="A463">
        <v>2</v>
      </c>
      <c r="C463">
        <v>20</v>
      </c>
      <c r="E463">
        <v>40</v>
      </c>
      <c r="F463">
        <v>58</v>
      </c>
      <c r="I463">
        <v>85</v>
      </c>
      <c r="Q463" s="1"/>
    </row>
    <row r="464" spans="1:17" ht="12.75" customHeight="1" x14ac:dyDescent="0.25">
      <c r="A464">
        <v>7</v>
      </c>
      <c r="B464">
        <v>16</v>
      </c>
      <c r="D464">
        <v>32</v>
      </c>
      <c r="E464">
        <v>47</v>
      </c>
      <c r="G464">
        <v>63</v>
      </c>
      <c r="Q464" s="1"/>
    </row>
    <row r="465" spans="1:17" ht="12.75" customHeight="1" x14ac:dyDescent="0.25">
      <c r="C465">
        <v>21</v>
      </c>
      <c r="D465">
        <v>36</v>
      </c>
      <c r="F465">
        <v>55</v>
      </c>
      <c r="H465">
        <v>76</v>
      </c>
      <c r="I465">
        <v>88</v>
      </c>
      <c r="J465" s="2">
        <v>155</v>
      </c>
      <c r="K465" t="str">
        <f>IF(OR(COUNTIF(P3:P92,A465)+COUNTIF(P3:P92,B465)+COUNTIF(P3:P92,C465)+COUNTIF(P3:P92,D465)+COUNTIF(P3:P92,E465)+COUNTIF(P3:P92,F465)+COUNTIF(P3:P92,G465)+COUNTIF(P3:P92,H465)+COUNTIF(P3:P92,I465)=5,
COUNTIF(P3:P92,A463)+COUNTIF(P3:P92,B463)+COUNTIF(P3:P92,C463)+COUNTIF(P3:P92,D463)+COUNTIF(P3:P92,E463)+COUNTIF(P3:P92,F463)+COUNTIF(P3:P92,G463)+COUNTIF(P3:P92,H463)+COUNTIF(P3:P92,I463)=5,
COUNTIF(P3:P92,A464)+COUNTIF(P3:P92,B464)+COUNTIF(P3:P92,C464)+COUNTIF(P3:P92,D464)+COUNTIF(P3:P92,E464)+COUNTIF(P3:P92,F464)+COUNTIF(P3:P92,G464)+COUNTIF(P3:P92,H464)+COUNTIF(P3:P92,I464)=5),
"QUINE","")</f>
        <v/>
      </c>
      <c r="L465" t="str">
        <f>IF(AND(COUNTIF(P3:P92,A465)+COUNTIF(P3:P92,B465)+COUNTIF(P3:P92,C465)+COUNTIF(P3:P92,D465)+COUNTIF(P3:P92,E465)+COUNTIF(P3:P92,F465)+COUNTIF(P3:P92,G465)+COUNTIF(P3:P92,H465)+COUNTIF(P3:P92,I465)=5,
COUNTIF(P3:P92,A463)+COUNTIF(P3:P92,B463)+COUNTIF(P3:P92,C463)+COUNTIF(P3:P92,D463)+COUNTIF(P3:P92,E463)+COUNTIF(P3:P92,F463)+COUNTIF(P3:P92,G463)+COUNTIF(P3:P92,H463)+COUNTIF(P3:P92,I463)=5,
COUNTIF(P3:P92,A464)+COUNTIF(P3:P92,B464)+COUNTIF(P3:P92,C464)+COUNTIF(P3:P92,D464)+COUNTIF(P3:P92,E464)+COUNTIF(P3:P92,F464)+COUNTIF(P3:P92,G464)+COUNTIF(P3:P92,H464)+COUNTIF(P3:P92,I464)=5),"CARTON PLEIN",
IF(OR(AND(COUNTIF(P3:P92,A465)+COUNTIF(P3:P92,B465)+COUNTIF(P3:P92,C465)+COUNTIF(P3:P92,D465)+COUNTIF(P3:P92,E465)+COUNTIF(P3:P92,F465)+COUNTIF(P3:P92,G465)+COUNTIF(P3:P92,H465)+COUNTIF(P3:P92,I465)=5,
COUNTIF(P3:P92,A463)+COUNTIF(P3:P92,B463)+COUNTIF(P3:P92,C463)+COUNTIF(P3:P92,D463)+COUNTIF(P3:P92,E463)+COUNTIF(P3:P92,F463)+COUNTIF(P3:P92,G463)+COUNTIF(P3:P92,H463)+COUNTIF(P3:P92,I463)=5),
AND(COUNTIF(P3:P92,A463)+COUNTIF(P3:P92,B463)+COUNTIF(P3:P92,C463)+COUNTIF(P3:P92,D463)+COUNTIF(P3:P92,E463)+COUNTIF(P3:P92,F463)+COUNTIF(P3:P92,G463)+COUNTIF(P3:P92,H463)+COUNTIF(P3:P92,I463)=5,
COUNTIF(P3:P92,A464)+COUNTIF(P3:P92,B464)+COUNTIF(P3:P92,C464)+COUNTIF(P3:P92,D464)+COUNTIF(P3:P92,E464)+COUNTIF(P3:P92,F464)+COUNTIF(P3:P92,G464)+COUNTIF(P3:P92,H464)+COUNTIF(P3:P92,I464)=5),
AND(COUNTIF(P3:P92,A465)+COUNTIF(P3:P92,B465)+COUNTIF(P3:P92,C465)+COUNTIF(P3:P92,D465)+COUNTIF(P3:P92,E465)+COUNTIF(P3:P92,F465)+COUNTIF(P3:P92,G465)+COUNTIF(P3:P92,H465)+COUNTIF(P3:P92,I465)=5,
COUNTIF(P3:P92,A464)+COUNTIF(P3:P92,B464)+COUNTIF(P3:P92,C464)+COUNTIF(P3:P92,D464)+COUNTIF(P3:P92,E464)+COUNTIF(P3:P92,F464)+COUNTIF(P3:P92,G464)+COUNTIF(P3:P92,H464)+COUNTIF(P3:P92,I464)=5)),"DOUBLE QUINE",""))</f>
        <v/>
      </c>
      <c r="Q465" s="1"/>
    </row>
    <row r="466" spans="1:17" ht="12.75" customHeight="1" x14ac:dyDescent="0.25">
      <c r="A466">
        <v>4</v>
      </c>
      <c r="B466">
        <v>15</v>
      </c>
      <c r="D466">
        <v>30</v>
      </c>
      <c r="F466">
        <v>54</v>
      </c>
      <c r="G466">
        <v>69</v>
      </c>
      <c r="Q466" s="1"/>
    </row>
    <row r="467" spans="1:17" ht="12.75" customHeight="1" x14ac:dyDescent="0.25">
      <c r="B467">
        <v>10</v>
      </c>
      <c r="D467">
        <v>37</v>
      </c>
      <c r="E467">
        <v>42</v>
      </c>
      <c r="G467">
        <v>65</v>
      </c>
      <c r="H467">
        <v>73</v>
      </c>
      <c r="Q467" s="1"/>
    </row>
    <row r="468" spans="1:17" ht="12.75" customHeight="1" x14ac:dyDescent="0.25">
      <c r="A468">
        <v>6</v>
      </c>
      <c r="C468">
        <v>26</v>
      </c>
      <c r="E468">
        <v>43</v>
      </c>
      <c r="H468">
        <v>75</v>
      </c>
      <c r="I468">
        <v>89</v>
      </c>
      <c r="J468" s="2">
        <v>156</v>
      </c>
      <c r="K468" t="str">
        <f>IF(OR(COUNTIF(P3:P92,A468)+COUNTIF(P3:P92,B468)+COUNTIF(P3:P92,C468)+COUNTIF(P3:P92,D468)+COUNTIF(P3:P92,E468)+COUNTIF(P3:P92,F468)+COUNTIF(P3:P92,G468)+COUNTIF(P3:P92,H468)+COUNTIF(P3:P92,I468)=5,
COUNTIF(P3:P92,A466)+COUNTIF(P3:P92,B466)+COUNTIF(P3:P92,C466)+COUNTIF(P3:P92,D466)+COUNTIF(P3:P92,E466)+COUNTIF(P3:P92,F466)+COUNTIF(P3:P92,G466)+COUNTIF(P3:P92,H466)+COUNTIF(P3:P92,I466)=5,
COUNTIF(P3:P92,A467)+COUNTIF(P3:P92,B467)+COUNTIF(P3:P92,C467)+COUNTIF(P3:P92,D467)+COUNTIF(P3:P92,E467)+COUNTIF(P3:P92,F467)+COUNTIF(P3:P92,G467)+COUNTIF(P3:P92,H467)+COUNTIF(P3:P92,I467)=5),
"QUINE","")</f>
        <v/>
      </c>
      <c r="L468" t="str">
        <f>IF(AND(COUNTIF(P3:P92,A468)+COUNTIF(P3:P92,B468)+COUNTIF(P3:P92,C468)+COUNTIF(P3:P92,D468)+COUNTIF(P3:P92,E468)+COUNTIF(P3:P92,F468)+COUNTIF(P3:P92,G468)+COUNTIF(P3:P92,H468)+COUNTIF(P3:P92,I468)=5,
COUNTIF(P3:P92,A466)+COUNTIF(P3:P92,B466)+COUNTIF(P3:P92,C466)+COUNTIF(P3:P92,D466)+COUNTIF(P3:P92,E466)+COUNTIF(P3:P92,F466)+COUNTIF(P3:P92,G466)+COUNTIF(P3:P92,H466)+COUNTIF(P3:P92,I466)=5,
COUNTIF(P3:P92,A467)+COUNTIF(P3:P92,B467)+COUNTIF(P3:P92,C467)+COUNTIF(P3:P92,D467)+COUNTIF(P3:P92,E467)+COUNTIF(P3:P92,F467)+COUNTIF(P3:P92,G467)+COUNTIF(P3:P92,H467)+COUNTIF(P3:P92,I467)=5),"CARTON PLEIN",
IF(OR(AND(COUNTIF(P3:P92,A468)+COUNTIF(P3:P92,B468)+COUNTIF(P3:P92,C468)+COUNTIF(P3:P92,D468)+COUNTIF(P3:P92,E468)+COUNTIF(P3:P92,F468)+COUNTIF(P3:P92,G468)+COUNTIF(P3:P92,H468)+COUNTIF(P3:P92,I468)=5,
COUNTIF(P3:P92,A466)+COUNTIF(P3:P92,B466)+COUNTIF(P3:P92,C466)+COUNTIF(P3:P92,D466)+COUNTIF(P3:P92,E466)+COUNTIF(P3:P92,F466)+COUNTIF(P3:P92,G466)+COUNTIF(P3:P92,H466)+COUNTIF(P3:P92,I466)=5),
AND(COUNTIF(P3:P92,A466)+COUNTIF(P3:P92,B466)+COUNTIF(P3:P92,C466)+COUNTIF(P3:P92,D466)+COUNTIF(P3:P92,E466)+COUNTIF(P3:P92,F466)+COUNTIF(P3:P92,G466)+COUNTIF(P3:P92,H466)+COUNTIF(P3:P92,I466)=5,
COUNTIF(P3:P92,A467)+COUNTIF(P3:P92,B467)+COUNTIF(P3:P92,C467)+COUNTIF(P3:P92,D467)+COUNTIF(P3:P92,E467)+COUNTIF(P3:P92,F467)+COUNTIF(P3:P92,G467)+COUNTIF(P3:P92,H467)+COUNTIF(P3:P92,I467)=5),
AND(COUNTIF(P3:P92,A468)+COUNTIF(P3:P92,B468)+COUNTIF(P3:P92,C468)+COUNTIF(P3:P92,D468)+COUNTIF(P3:P92,E468)+COUNTIF(P3:P92,F468)+COUNTIF(P3:P92,G468)+COUNTIF(P3:P92,H468)+COUNTIF(P3:P92,I468)=5,
COUNTIF(P3:P92,A467)+COUNTIF(P3:P92,B467)+COUNTIF(P3:P92,C467)+COUNTIF(P3:P92,D467)+COUNTIF(P3:P92,E467)+COUNTIF(P3:P92,F467)+COUNTIF(P3:P92,G467)+COUNTIF(P3:P92,H467)+COUNTIF(P3:P92,I467)=5)),"DOUBLE QUINE",""))</f>
        <v/>
      </c>
      <c r="Q468" s="1"/>
    </row>
    <row r="469" spans="1:17" ht="12.75" customHeight="1" x14ac:dyDescent="0.25">
      <c r="A469">
        <v>1</v>
      </c>
      <c r="C469">
        <v>24</v>
      </c>
      <c r="F469">
        <v>59</v>
      </c>
      <c r="G469">
        <v>60</v>
      </c>
      <c r="I469">
        <v>86</v>
      </c>
      <c r="Q469" s="1"/>
    </row>
    <row r="470" spans="1:17" ht="12.75" customHeight="1" x14ac:dyDescent="0.25">
      <c r="B470">
        <v>10</v>
      </c>
      <c r="E470">
        <v>42</v>
      </c>
      <c r="F470">
        <v>58</v>
      </c>
      <c r="H470">
        <v>77</v>
      </c>
      <c r="I470">
        <v>90</v>
      </c>
      <c r="Q470" s="1"/>
    </row>
    <row r="471" spans="1:17" ht="12.75" customHeight="1" x14ac:dyDescent="0.25">
      <c r="B471">
        <v>14</v>
      </c>
      <c r="D471">
        <v>37</v>
      </c>
      <c r="E471">
        <v>44</v>
      </c>
      <c r="G471">
        <v>63</v>
      </c>
      <c r="H471">
        <v>70</v>
      </c>
      <c r="J471" s="2">
        <v>157</v>
      </c>
      <c r="K471" t="str">
        <f>IF(OR(COUNTIF(P3:P92,A471)+COUNTIF(P3:P92,B471)+COUNTIF(P3:P92,C471)+COUNTIF(P3:P92,D471)+COUNTIF(P3:P92,E471)+COUNTIF(P3:P92,F471)+COUNTIF(P3:P92,G471)+COUNTIF(P3:P92,H471)+COUNTIF(P3:P92,I471)=5,
COUNTIF(P3:P92,A469)+COUNTIF(P3:P92,B469)+COUNTIF(P3:P92,C469)+COUNTIF(P3:P92,D469)+COUNTIF(P3:P92,E469)+COUNTIF(P3:P92,F469)+COUNTIF(P3:P92,G469)+COUNTIF(P3:P92,H469)+COUNTIF(P3:P92,I469)=5,
COUNTIF(P3:P92,A470)+COUNTIF(P3:P92,B470)+COUNTIF(P3:P92,C470)+COUNTIF(P3:P92,D470)+COUNTIF(P3:P92,E470)+COUNTIF(P3:P92,F470)+COUNTIF(P3:P92,G470)+COUNTIF(P3:P92,H470)+COUNTIF(P3:P92,I470)=5),
"QUINE","")</f>
        <v/>
      </c>
      <c r="L471" t="str">
        <f>IF(AND(COUNTIF(P3:P92,A471)+COUNTIF(P3:P92,B471)+COUNTIF(P3:P92,C471)+COUNTIF(P3:P92,D471)+COUNTIF(P3:P92,E471)+COUNTIF(P3:P92,F471)+COUNTIF(P3:P92,G471)+COUNTIF(P3:P92,H471)+COUNTIF(P3:P92,I471)=5,
COUNTIF(P3:P92,A469)+COUNTIF(P3:P92,B469)+COUNTIF(P3:P92,C469)+COUNTIF(P3:P92,D469)+COUNTIF(P3:P92,E469)+COUNTIF(P3:P92,F469)+COUNTIF(P3:P92,G469)+COUNTIF(P3:P92,H469)+COUNTIF(P3:P92,I469)=5,
COUNTIF(P3:P92,A470)+COUNTIF(P3:P92,B470)+COUNTIF(P3:P92,C470)+COUNTIF(P3:P92,D470)+COUNTIF(P3:P92,E470)+COUNTIF(P3:P92,F470)+COUNTIF(P3:P92,G470)+COUNTIF(P3:P92,H470)+COUNTIF(P3:P92,I470)=5),"CARTON PLEIN",
IF(OR(AND(COUNTIF(P3:P92,A471)+COUNTIF(P3:P92,B471)+COUNTIF(P3:P92,C471)+COUNTIF(P3:P92,D471)+COUNTIF(P3:P92,E471)+COUNTIF(P3:P92,F471)+COUNTIF(P3:P92,G471)+COUNTIF(P3:P92,H471)+COUNTIF(P3:P92,I471)=5,
COUNTIF(P3:P92,A469)+COUNTIF(P3:P92,B469)+COUNTIF(P3:P92,C469)+COUNTIF(P3:P92,D469)+COUNTIF(P3:P92,E469)+COUNTIF(P3:P92,F469)+COUNTIF(P3:P92,G469)+COUNTIF(P3:P92,H469)+COUNTIF(P3:P92,I469)=5),
AND(COUNTIF(P3:P92,A469)+COUNTIF(P3:P92,B469)+COUNTIF(P3:P92,C469)+COUNTIF(P3:P92,D469)+COUNTIF(P3:P92,E469)+COUNTIF(P3:P92,F469)+COUNTIF(P3:P92,G469)+COUNTIF(P3:P92,H469)+COUNTIF(P3:P92,I469)=5,
COUNTIF(P3:P92,A470)+COUNTIF(P3:P92,B470)+COUNTIF(P3:P92,C470)+COUNTIF(P3:P92,D470)+COUNTIF(P3:P92,E470)+COUNTIF(P3:P92,F470)+COUNTIF(P3:P92,G470)+COUNTIF(P3:P92,H470)+COUNTIF(P3:P92,I470)=5),
AND(COUNTIF(P3:P92,A471)+COUNTIF(P3:P92,B471)+COUNTIF(P3:P92,C471)+COUNTIF(P3:P92,D471)+COUNTIF(P3:P92,E471)+COUNTIF(P3:P92,F471)+COUNTIF(P3:P92,G471)+COUNTIF(P3:P92,H471)+COUNTIF(P3:P92,I471)=5,
COUNTIF(P3:P92,A470)+COUNTIF(P3:P92,B470)+COUNTIF(P3:P92,C470)+COUNTIF(P3:P92,D470)+COUNTIF(P3:P92,E470)+COUNTIF(P3:P92,F470)+COUNTIF(P3:P92,G470)+COUNTIF(P3:P92,H470)+COUNTIF(P3:P92,I470)=5)),"DOUBLE QUINE",""))</f>
        <v/>
      </c>
      <c r="Q471" s="1"/>
    </row>
    <row r="472" spans="1:17" ht="12.75" customHeight="1" x14ac:dyDescent="0.25">
      <c r="A472">
        <v>9</v>
      </c>
      <c r="C472">
        <v>25</v>
      </c>
      <c r="D472">
        <v>35</v>
      </c>
      <c r="G472">
        <v>68</v>
      </c>
      <c r="I472">
        <v>88</v>
      </c>
      <c r="Q472" s="1"/>
    </row>
    <row r="473" spans="1:17" ht="12.75" customHeight="1" x14ac:dyDescent="0.25">
      <c r="B473">
        <v>18</v>
      </c>
      <c r="C473">
        <v>28</v>
      </c>
      <c r="F473">
        <v>55</v>
      </c>
      <c r="H473">
        <v>76</v>
      </c>
      <c r="I473">
        <v>85</v>
      </c>
      <c r="Q473" s="1"/>
    </row>
    <row r="474" spans="1:17" ht="12.75" customHeight="1" x14ac:dyDescent="0.25">
      <c r="B474">
        <v>15</v>
      </c>
      <c r="D474">
        <v>36</v>
      </c>
      <c r="E474">
        <v>48</v>
      </c>
      <c r="G474">
        <v>61</v>
      </c>
      <c r="H474">
        <v>79</v>
      </c>
      <c r="J474" s="2">
        <v>158</v>
      </c>
      <c r="K474" t="str">
        <f>IF(OR(COUNTIF(P3:P92,A474)+COUNTIF(P3:P92,B474)+COUNTIF(P3:P92,C474)+COUNTIF(P3:P92,D474)+COUNTIF(P3:P92,E474)+COUNTIF(P3:P92,F474)+COUNTIF(P3:P92,G474)+COUNTIF(P3:P92,H474)+COUNTIF(P3:P92,I474)=5,
COUNTIF(P3:P92,A472)+COUNTIF(P3:P92,B472)+COUNTIF(P3:P92,C472)+COUNTIF(P3:P92,D472)+COUNTIF(P3:P92,E472)+COUNTIF(P3:P92,F472)+COUNTIF(P3:P92,G472)+COUNTIF(P3:P92,H472)+COUNTIF(P3:P92,I472)=5,
COUNTIF(P3:P92,A473)+COUNTIF(P3:P92,B473)+COUNTIF(P3:P92,C473)+COUNTIF(P3:P92,D473)+COUNTIF(P3:P92,E473)+COUNTIF(P3:P92,F473)+COUNTIF(P3:P92,G473)+COUNTIF(P3:P92,H473)+COUNTIF(P3:P92,I473)=5),
"QUINE","")</f>
        <v/>
      </c>
      <c r="L474" t="str">
        <f>IF(AND(COUNTIF(P3:P92,A474)+COUNTIF(P3:P92,B474)+COUNTIF(P3:P92,C474)+COUNTIF(P3:P92,D474)+COUNTIF(P3:P92,E474)+COUNTIF(P3:P92,F474)+COUNTIF(P3:P92,G474)+COUNTIF(P3:P92,H474)+COUNTIF(P3:P92,I474)=5,
COUNTIF(P3:P92,A472)+COUNTIF(P3:P92,B472)+COUNTIF(P3:P92,C472)+COUNTIF(P3:P92,D472)+COUNTIF(P3:P92,E472)+COUNTIF(P3:P92,F472)+COUNTIF(P3:P92,G472)+COUNTIF(P3:P92,H472)+COUNTIF(P3:P92,I472)=5,
COUNTIF(P3:P92,A473)+COUNTIF(P3:P92,B473)+COUNTIF(P3:P92,C473)+COUNTIF(P3:P92,D473)+COUNTIF(P3:P92,E473)+COUNTIF(P3:P92,F473)+COUNTIF(P3:P92,G473)+COUNTIF(P3:P92,H473)+COUNTIF(P3:P92,I473)=5),"CARTON PLEIN",
IF(OR(AND(COUNTIF(P3:P92,A474)+COUNTIF(P3:P92,B474)+COUNTIF(P3:P92,C474)+COUNTIF(P3:P92,D474)+COUNTIF(P3:P92,E474)+COUNTIF(P3:P92,F474)+COUNTIF(P3:P92,G474)+COUNTIF(P3:P92,H474)+COUNTIF(P3:P92,I474)=5,
COUNTIF(P3:P92,A472)+COUNTIF(P3:P92,B472)+COUNTIF(P3:P92,C472)+COUNTIF(P3:P92,D472)+COUNTIF(P3:P92,E472)+COUNTIF(P3:P92,F472)+COUNTIF(P3:P92,G472)+COUNTIF(P3:P92,H472)+COUNTIF(P3:P92,I472)=5),
AND(COUNTIF(P3:P92,A472)+COUNTIF(P3:P92,B472)+COUNTIF(P3:P92,C472)+COUNTIF(P3:P92,D472)+COUNTIF(P3:P92,E472)+COUNTIF(P3:P92,F472)+COUNTIF(P3:P92,G472)+COUNTIF(P3:P92,H472)+COUNTIF(P3:P92,I472)=5,
COUNTIF(P3:P92,A473)+COUNTIF(P3:P92,B473)+COUNTIF(P3:P92,C473)+COUNTIF(P3:P92,D473)+COUNTIF(P3:P92,E473)+COUNTIF(P3:P92,F473)+COUNTIF(P3:P92,G473)+COUNTIF(P3:P92,H473)+COUNTIF(P3:P92,I473)=5),
AND(COUNTIF(P3:P92,A474)+COUNTIF(P3:P92,B474)+COUNTIF(P3:P92,C474)+COUNTIF(P3:P92,D474)+COUNTIF(P3:P92,E474)+COUNTIF(P3:P92,F474)+COUNTIF(P3:P92,G474)+COUNTIF(P3:P92,H474)+COUNTIF(P3:P92,I474)=5,
COUNTIF(P3:P92,A473)+COUNTIF(P3:P92,B473)+COUNTIF(P3:P92,C473)+COUNTIF(P3:P92,D473)+COUNTIF(P3:P92,E473)+COUNTIF(P3:P92,F473)+COUNTIF(P3:P92,G473)+COUNTIF(P3:P92,H473)+COUNTIF(P3:P92,I473)=5)),"DOUBLE QUINE",""))</f>
        <v/>
      </c>
      <c r="Q474" s="1"/>
    </row>
    <row r="475" spans="1:17" ht="12.75" customHeight="1" x14ac:dyDescent="0.25">
      <c r="B475">
        <v>16</v>
      </c>
      <c r="C475">
        <v>29</v>
      </c>
      <c r="E475">
        <v>47</v>
      </c>
      <c r="F475">
        <v>52</v>
      </c>
      <c r="I475">
        <v>82</v>
      </c>
      <c r="Q475" s="1"/>
    </row>
    <row r="476" spans="1:17" ht="12.75" customHeight="1" x14ac:dyDescent="0.25">
      <c r="C476">
        <v>26</v>
      </c>
      <c r="D476">
        <v>31</v>
      </c>
      <c r="F476">
        <v>56</v>
      </c>
      <c r="H476">
        <v>74</v>
      </c>
      <c r="I476">
        <v>81</v>
      </c>
      <c r="Q476" s="1"/>
    </row>
    <row r="477" spans="1:17" ht="12.75" customHeight="1" x14ac:dyDescent="0.25">
      <c r="A477">
        <v>4</v>
      </c>
      <c r="B477">
        <v>11</v>
      </c>
      <c r="D477">
        <v>34</v>
      </c>
      <c r="E477">
        <v>46</v>
      </c>
      <c r="G477">
        <v>67</v>
      </c>
      <c r="J477" s="2">
        <v>159</v>
      </c>
      <c r="K477" t="str">
        <f>IF(OR(COUNTIF(P3:P92,A477)+COUNTIF(P3:P92,B477)+COUNTIF(P3:P92,C477)+COUNTIF(P3:P92,D477)+COUNTIF(P3:P92,E477)+COUNTIF(P3:P92,F477)+COUNTIF(P3:P92,G477)+COUNTIF(P3:P92,H477)+COUNTIF(P3:P92,I477)=5,
COUNTIF(P3:P92,A475)+COUNTIF(P3:P92,B475)+COUNTIF(P3:P92,C475)+COUNTIF(P3:P92,D475)+COUNTIF(P3:P92,E475)+COUNTIF(P3:P92,F475)+COUNTIF(P3:P92,G475)+COUNTIF(P3:P92,H475)+COUNTIF(P3:P92,I475)=5,
COUNTIF(P3:P92,A476)+COUNTIF(P3:P92,B476)+COUNTIF(P3:P92,C476)+COUNTIF(P3:P92,D476)+COUNTIF(P3:P92,E476)+COUNTIF(P3:P92,F476)+COUNTIF(P3:P92,G476)+COUNTIF(P3:P92,H476)+COUNTIF(P3:P92,I476)=5),
"QUINE","")</f>
        <v/>
      </c>
      <c r="L477" t="str">
        <f>IF(AND(COUNTIF(P3:P92,A477)+COUNTIF(P3:P92,B477)+COUNTIF(P3:P92,C477)+COUNTIF(P3:P92,D477)+COUNTIF(P3:P92,E477)+COUNTIF(P3:P92,F477)+COUNTIF(P3:P92,G477)+COUNTIF(P3:P92,H477)+COUNTIF(P3:P92,I477)=5,
COUNTIF(P3:P92,A475)+COUNTIF(P3:P92,B475)+COUNTIF(P3:P92,C475)+COUNTIF(P3:P92,D475)+COUNTIF(P3:P92,E475)+COUNTIF(P3:P92,F475)+COUNTIF(P3:P92,G475)+COUNTIF(P3:P92,H475)+COUNTIF(P3:P92,I475)=5,
COUNTIF(P3:P92,A476)+COUNTIF(P3:P92,B476)+COUNTIF(P3:P92,C476)+COUNTIF(P3:P92,D476)+COUNTIF(P3:P92,E476)+COUNTIF(P3:P92,F476)+COUNTIF(P3:P92,G476)+COUNTIF(P3:P92,H476)+COUNTIF(P3:P92,I476)=5),"CARTON PLEIN",
IF(OR(AND(COUNTIF(P3:P92,A477)+COUNTIF(P3:P92,B477)+COUNTIF(P3:P92,C477)+COUNTIF(P3:P92,D477)+COUNTIF(P3:P92,E477)+COUNTIF(P3:P92,F477)+COUNTIF(P3:P92,G477)+COUNTIF(P3:P92,H477)+COUNTIF(P3:P92,I477)=5,
COUNTIF(P3:P92,A475)+COUNTIF(P3:P92,B475)+COUNTIF(P3:P92,C475)+COUNTIF(P3:P92,D475)+COUNTIF(P3:P92,E475)+COUNTIF(P3:P92,F475)+COUNTIF(P3:P92,G475)+COUNTIF(P3:P92,H475)+COUNTIF(P3:P92,I475)=5),
AND(COUNTIF(P3:P92,A475)+COUNTIF(P3:P92,B475)+COUNTIF(P3:P92,C475)+COUNTIF(P3:P92,D475)+COUNTIF(P3:P92,E475)+COUNTIF(P3:P92,F475)+COUNTIF(P3:P92,G475)+COUNTIF(P3:P92,H475)+COUNTIF(P3:P92,I475)=5,
COUNTIF(P3:P92,A476)+COUNTIF(P3:P92,B476)+COUNTIF(P3:P92,C476)+COUNTIF(P3:P92,D476)+COUNTIF(P3:P92,E476)+COUNTIF(P3:P92,F476)+COUNTIF(P3:P92,G476)+COUNTIF(P3:P92,H476)+COUNTIF(P3:P92,I476)=5),
AND(COUNTIF(P3:P92,A477)+COUNTIF(P3:P92,B477)+COUNTIF(P3:P92,C477)+COUNTIF(P3:P92,D477)+COUNTIF(P3:P92,E477)+COUNTIF(P3:P92,F477)+COUNTIF(P3:P92,G477)+COUNTIF(P3:P92,H477)+COUNTIF(P3:P92,I477)=5,
COUNTIF(P3:P92,A476)+COUNTIF(P3:P92,B476)+COUNTIF(P3:P92,C476)+COUNTIF(P3:P92,D476)+COUNTIF(P3:P92,E476)+COUNTIF(P3:P92,F476)+COUNTIF(P3:P92,G476)+COUNTIF(P3:P92,H476)+COUNTIF(P3:P92,I476)=5)),"DOUBLE QUINE",""))</f>
        <v/>
      </c>
      <c r="Q477" s="1"/>
    </row>
    <row r="478" spans="1:17" ht="12.75" customHeight="1" x14ac:dyDescent="0.25">
      <c r="A478">
        <v>2</v>
      </c>
      <c r="C478">
        <v>21</v>
      </c>
      <c r="D478">
        <v>33</v>
      </c>
      <c r="F478">
        <v>53</v>
      </c>
      <c r="G478">
        <v>65</v>
      </c>
      <c r="Q478" s="1"/>
    </row>
    <row r="479" spans="1:17" ht="12.75" customHeight="1" x14ac:dyDescent="0.25">
      <c r="A479">
        <v>3</v>
      </c>
      <c r="D479">
        <v>32</v>
      </c>
      <c r="E479">
        <v>43</v>
      </c>
      <c r="G479">
        <v>69</v>
      </c>
      <c r="I479">
        <v>89</v>
      </c>
      <c r="Q479" s="1"/>
    </row>
    <row r="480" spans="1:17" ht="12.75" customHeight="1" x14ac:dyDescent="0.25">
      <c r="B480">
        <v>12</v>
      </c>
      <c r="E480">
        <v>40</v>
      </c>
      <c r="F480">
        <v>51</v>
      </c>
      <c r="H480">
        <v>72</v>
      </c>
      <c r="I480">
        <v>84</v>
      </c>
      <c r="J480" s="2">
        <v>160</v>
      </c>
      <c r="K480" t="str">
        <f>IF(OR(COUNTIF(P3:P92,A480)+COUNTIF(P3:P92,B480)+COUNTIF(P3:P92,C480)+COUNTIF(P3:P92,D480)+COUNTIF(P3:P92,E480)+COUNTIF(P3:P92,F480)+COUNTIF(P3:P92,G480)+COUNTIF(P3:P92,H480)+COUNTIF(P3:P92,I480)=5,
COUNTIF(P3:P92,A478)+COUNTIF(P3:P92,B478)+COUNTIF(P3:P92,C478)+COUNTIF(P3:P92,D478)+COUNTIF(P3:P92,E478)+COUNTIF(P3:P92,F478)+COUNTIF(P3:P92,G478)+COUNTIF(P3:P92,H478)+COUNTIF(P3:P92,I478)=5,
COUNTIF(P3:P92,A479)+COUNTIF(P3:P92,B479)+COUNTIF(P3:P92,C479)+COUNTIF(P3:P92,D479)+COUNTIF(P3:P92,E479)+COUNTIF(P3:P92,F479)+COUNTIF(P3:P92,G479)+COUNTIF(P3:P92,H479)+COUNTIF(P3:P92,I479)=5),
"QUINE","")</f>
        <v/>
      </c>
      <c r="L480" t="str">
        <f>IF(AND(COUNTIF(P3:P92,A480)+COUNTIF(P3:P92,B480)+COUNTIF(P3:P92,C480)+COUNTIF(P3:P92,D480)+COUNTIF(P3:P92,E480)+COUNTIF(P3:P92,F480)+COUNTIF(P3:P92,G480)+COUNTIF(P3:P92,H480)+COUNTIF(P3:P92,I480)=5,
COUNTIF(P3:P92,A478)+COUNTIF(P3:P92,B478)+COUNTIF(P3:P92,C478)+COUNTIF(P3:P92,D478)+COUNTIF(P3:P92,E478)+COUNTIF(P3:P92,F478)+COUNTIF(P3:P92,G478)+COUNTIF(P3:P92,H478)+COUNTIF(P3:P92,I478)=5,
COUNTIF(P3:P92,A479)+COUNTIF(P3:P92,B479)+COUNTIF(P3:P92,C479)+COUNTIF(P3:P92,D479)+COUNTIF(P3:P92,E479)+COUNTIF(P3:P92,F479)+COUNTIF(P3:P92,G479)+COUNTIF(P3:P92,H479)+COUNTIF(P3:P92,I479)=5),"CARTON PLEIN",
IF(OR(AND(COUNTIF(P3:P92,A480)+COUNTIF(P3:P92,B480)+COUNTIF(P3:P92,C480)+COUNTIF(P3:P92,D480)+COUNTIF(P3:P92,E480)+COUNTIF(P3:P92,F480)+COUNTIF(P3:P92,G480)+COUNTIF(P3:P92,H480)+COUNTIF(P3:P92,I480)=5,
COUNTIF(P3:P92,A478)+COUNTIF(P3:P92,B478)+COUNTIF(P3:P92,C478)+COUNTIF(P3:P92,D478)+COUNTIF(P3:P92,E478)+COUNTIF(P3:P92,F478)+COUNTIF(P3:P92,G478)+COUNTIF(P3:P92,H478)+COUNTIF(P3:P92,I478)=5),
AND(COUNTIF(P3:P92,A478)+COUNTIF(P3:P92,B478)+COUNTIF(P3:P92,C478)+COUNTIF(P3:P92,D478)+COUNTIF(P3:P92,E478)+COUNTIF(P3:P92,F478)+COUNTIF(P3:P92,G478)+COUNTIF(P3:P92,H478)+COUNTIF(P3:P92,I478)=5,
COUNTIF(P3:P92,A479)+COUNTIF(P3:P92,B479)+COUNTIF(P3:P92,C479)+COUNTIF(P3:P92,D479)+COUNTIF(P3:P92,E479)+COUNTIF(P3:P92,F479)+COUNTIF(P3:P92,G479)+COUNTIF(P3:P92,H479)+COUNTIF(P3:P92,I479)=5),
AND(COUNTIF(P3:P92,A480)+COUNTIF(P3:P92,B480)+COUNTIF(P3:P92,C480)+COUNTIF(P3:P92,D480)+COUNTIF(P3:P92,E480)+COUNTIF(P3:P92,F480)+COUNTIF(P3:P92,G480)+COUNTIF(P3:P92,H480)+COUNTIF(P3:P92,I480)=5,
COUNTIF(P3:P92,A479)+COUNTIF(P3:P92,B479)+COUNTIF(P3:P92,C479)+COUNTIF(P3:P92,D479)+COUNTIF(P3:P92,E479)+COUNTIF(P3:P92,F479)+COUNTIF(P3:P92,G479)+COUNTIF(P3:P92,H479)+COUNTIF(P3:P92,I479)=5)),"DOUBLE QUINE",""))</f>
        <v/>
      </c>
      <c r="Q480" s="1"/>
    </row>
    <row r="481" spans="1:17" ht="12.75" customHeight="1" x14ac:dyDescent="0.25">
      <c r="A481">
        <v>6</v>
      </c>
      <c r="B481">
        <v>19</v>
      </c>
      <c r="D481">
        <v>30</v>
      </c>
      <c r="G481">
        <v>66</v>
      </c>
      <c r="H481">
        <v>75</v>
      </c>
      <c r="Q481" s="1"/>
    </row>
    <row r="482" spans="1:17" ht="12.75" customHeight="1" x14ac:dyDescent="0.25">
      <c r="A482">
        <v>7</v>
      </c>
      <c r="C482">
        <v>27</v>
      </c>
      <c r="E482">
        <v>41</v>
      </c>
      <c r="G482">
        <v>62</v>
      </c>
      <c r="I482">
        <v>80</v>
      </c>
      <c r="Q482" s="1"/>
    </row>
    <row r="483" spans="1:17" ht="12.75" customHeight="1" x14ac:dyDescent="0.25">
      <c r="C483">
        <v>20</v>
      </c>
      <c r="E483">
        <v>45</v>
      </c>
      <c r="F483">
        <v>54</v>
      </c>
      <c r="H483">
        <v>73</v>
      </c>
      <c r="I483">
        <v>83</v>
      </c>
      <c r="J483" s="2">
        <v>161</v>
      </c>
      <c r="K483" t="str">
        <f>IF(OR(COUNTIF(P3:P92,A483)+COUNTIF(P3:P92,B483)+COUNTIF(P3:P92,C483)+COUNTIF(P3:P92,D483)+COUNTIF(P3:P92,E483)+COUNTIF(P3:P92,F483)+COUNTIF(P3:P92,G483)+COUNTIF(P3:P92,H483)+COUNTIF(P3:P92,I483)=5,
COUNTIF(P3:P92,A481)+COUNTIF(P3:P92,B481)+COUNTIF(P3:P92,C481)+COUNTIF(P3:P92,D481)+COUNTIF(P3:P92,E481)+COUNTIF(P3:P92,F481)+COUNTIF(P3:P92,G481)+COUNTIF(P3:P92,H481)+COUNTIF(P3:P92,I481)=5,
COUNTIF(P3:P92,A482)+COUNTIF(P3:P92,B482)+COUNTIF(P3:P92,C482)+COUNTIF(P3:P92,D482)+COUNTIF(P3:P92,E482)+COUNTIF(P3:P92,F482)+COUNTIF(P3:P92,G482)+COUNTIF(P3:P92,H482)+COUNTIF(P3:P92,I482)=5),
"QUINE","")</f>
        <v/>
      </c>
      <c r="L483" t="str">
        <f>IF(AND(COUNTIF(P3:P92,A483)+COUNTIF(P3:P92,B483)+COUNTIF(P3:P92,C483)+COUNTIF(P3:P92,D483)+COUNTIF(P3:P92,E483)+COUNTIF(P3:P92,F483)+COUNTIF(P3:P92,G483)+COUNTIF(P3:P92,H483)+COUNTIF(P3:P92,I483)=5,
COUNTIF(P3:P92,A481)+COUNTIF(P3:P92,B481)+COUNTIF(P3:P92,C481)+COUNTIF(P3:P92,D481)+COUNTIF(P3:P92,E481)+COUNTIF(P3:P92,F481)+COUNTIF(P3:P92,G481)+COUNTIF(P3:P92,H481)+COUNTIF(P3:P92,I481)=5,
COUNTIF(P3:P92,A482)+COUNTIF(P3:P92,B482)+COUNTIF(P3:P92,C482)+COUNTIF(P3:P92,D482)+COUNTIF(P3:P92,E482)+COUNTIF(P3:P92,F482)+COUNTIF(P3:P92,G482)+COUNTIF(P3:P92,H482)+COUNTIF(P3:P92,I482)=5),"CARTON PLEIN",
IF(OR(AND(COUNTIF(P3:P92,A483)+COUNTIF(P3:P92,B483)+COUNTIF(P3:P92,C483)+COUNTIF(P3:P92,D483)+COUNTIF(P3:P92,E483)+COUNTIF(P3:P92,F483)+COUNTIF(P3:P92,G483)+COUNTIF(P3:P92,H483)+COUNTIF(P3:P92,I483)=5,
COUNTIF(P3:P92,A481)+COUNTIF(P3:P92,B481)+COUNTIF(P3:P92,C481)+COUNTIF(P3:P92,D481)+COUNTIF(P3:P92,E481)+COUNTIF(P3:P92,F481)+COUNTIF(P3:P92,G481)+COUNTIF(P3:P92,H481)+COUNTIF(P3:P92,I481)=5),
AND(COUNTIF(P3:P92,A481)+COUNTIF(P3:P92,B481)+COUNTIF(P3:P92,C481)+COUNTIF(P3:P92,D481)+COUNTIF(P3:P92,E481)+COUNTIF(P3:P92,F481)+COUNTIF(P3:P92,G481)+COUNTIF(P3:P92,H481)+COUNTIF(P3:P92,I481)=5,
COUNTIF(P3:P92,A482)+COUNTIF(P3:P92,B482)+COUNTIF(P3:P92,C482)+COUNTIF(P3:P92,D482)+COUNTIF(P3:P92,E482)+COUNTIF(P3:P92,F482)+COUNTIF(P3:P92,G482)+COUNTIF(P3:P92,H482)+COUNTIF(P3:P92,I482)=5),
AND(COUNTIF(P3:P92,A483)+COUNTIF(P3:P92,B483)+COUNTIF(P3:P92,C483)+COUNTIF(P3:P92,D483)+COUNTIF(P3:P92,E483)+COUNTIF(P3:P92,F483)+COUNTIF(P3:P92,G483)+COUNTIF(P3:P92,H483)+COUNTIF(P3:P92,I483)=5,
COUNTIF(P3:P92,A482)+COUNTIF(P3:P92,B482)+COUNTIF(P3:P92,C482)+COUNTIF(P3:P92,D482)+COUNTIF(P3:P92,E482)+COUNTIF(P3:P92,F482)+COUNTIF(P3:P92,G482)+COUNTIF(P3:P92,H482)+COUNTIF(P3:P92,I482)=5)),"DOUBLE QUINE",""))</f>
        <v/>
      </c>
      <c r="Q483" s="1"/>
    </row>
    <row r="484" spans="1:17" ht="12.75" customHeight="1" x14ac:dyDescent="0.25">
      <c r="B484">
        <v>17</v>
      </c>
      <c r="C484">
        <v>23</v>
      </c>
      <c r="E484">
        <v>49</v>
      </c>
      <c r="F484">
        <v>50</v>
      </c>
      <c r="H484">
        <v>71</v>
      </c>
      <c r="Q484" s="1"/>
    </row>
    <row r="485" spans="1:17" ht="12.75" customHeight="1" x14ac:dyDescent="0.25">
      <c r="A485">
        <v>8</v>
      </c>
      <c r="B485">
        <v>13</v>
      </c>
      <c r="D485">
        <v>38</v>
      </c>
      <c r="F485">
        <v>57</v>
      </c>
      <c r="I485">
        <v>87</v>
      </c>
      <c r="Q485" s="1"/>
    </row>
    <row r="486" spans="1:17" ht="12.75" customHeight="1" x14ac:dyDescent="0.25">
      <c r="A486">
        <v>5</v>
      </c>
      <c r="C486">
        <v>22</v>
      </c>
      <c r="D486">
        <v>39</v>
      </c>
      <c r="G486">
        <v>64</v>
      </c>
      <c r="H486">
        <v>78</v>
      </c>
      <c r="J486" s="2">
        <v>162</v>
      </c>
      <c r="K486" t="str">
        <f>IF(OR(COUNTIF(P3:P92,A486)+COUNTIF(P3:P92,B486)+COUNTIF(P3:P92,C486)+COUNTIF(P3:P92,D486)+COUNTIF(P3:P92,E486)+COUNTIF(P3:P92,F486)+COUNTIF(P3:P92,G486)+COUNTIF(P3:P92,H486)+COUNTIF(P3:P92,I486)=5,
COUNTIF(P3:P92,A484)+COUNTIF(P3:P92,B484)+COUNTIF(P3:P92,C484)+COUNTIF(P3:P92,D484)+COUNTIF(P3:P92,E484)+COUNTIF(P3:P92,F484)+COUNTIF(P3:P92,G484)+COUNTIF(P3:P92,H484)+COUNTIF(P3:P92,I484)=5,
COUNTIF(P3:P92,A485)+COUNTIF(P3:P92,B485)+COUNTIF(P3:P92,C485)+COUNTIF(P3:P92,D485)+COUNTIF(P3:P92,E485)+COUNTIF(P3:P92,F485)+COUNTIF(P3:P92,G485)+COUNTIF(P3:P92,H485)+COUNTIF(P3:P92,I485)=5),
"QUINE","")</f>
        <v/>
      </c>
      <c r="L486" t="str">
        <f>IF(AND(COUNTIF(P3:P92,A486)+COUNTIF(P3:P92,B486)+COUNTIF(P3:P92,C486)+COUNTIF(P3:P92,D486)+COUNTIF(P3:P92,E486)+COUNTIF(P3:P92,F486)+COUNTIF(P3:P92,G486)+COUNTIF(P3:P92,H486)+COUNTIF(P3:P92,I486)=5,
COUNTIF(P3:P92,A484)+COUNTIF(P3:P92,B484)+COUNTIF(P3:P92,C484)+COUNTIF(P3:P92,D484)+COUNTIF(P3:P92,E484)+COUNTIF(P3:P92,F484)+COUNTIF(P3:P92,G484)+COUNTIF(P3:P92,H484)+COUNTIF(P3:P92,I484)=5,
COUNTIF(P3:P92,A485)+COUNTIF(P3:P92,B485)+COUNTIF(P3:P92,C485)+COUNTIF(P3:P92,D485)+COUNTIF(P3:P92,E485)+COUNTIF(P3:P92,F485)+COUNTIF(P3:P92,G485)+COUNTIF(P3:P92,H485)+COUNTIF(P3:P92,I485)=5),"CARTON PLEIN",
IF(OR(AND(COUNTIF(P3:P92,A486)+COUNTIF(P3:P92,B486)+COUNTIF(P3:P92,C486)+COUNTIF(P3:P92,D486)+COUNTIF(P3:P92,E486)+COUNTIF(P3:P92,F486)+COUNTIF(P3:P92,G486)+COUNTIF(P3:P92,H486)+COUNTIF(P3:P92,I486)=5,
COUNTIF(P3:P92,A484)+COUNTIF(P3:P92,B484)+COUNTIF(P3:P92,C484)+COUNTIF(P3:P92,D484)+COUNTIF(P3:P92,E484)+COUNTIF(P3:P92,F484)+COUNTIF(P3:P92,G484)+COUNTIF(P3:P92,H484)+COUNTIF(P3:P92,I484)=5),
AND(COUNTIF(P3:P92,A484)+COUNTIF(P3:P92,B484)+COUNTIF(P3:P92,C484)+COUNTIF(P3:P92,D484)+COUNTIF(P3:P92,E484)+COUNTIF(P3:P92,F484)+COUNTIF(P3:P92,G484)+COUNTIF(P3:P92,H484)+COUNTIF(P3:P92,I484)=5,
COUNTIF(P3:P92,A485)+COUNTIF(P3:P92,B485)+COUNTIF(P3:P92,C485)+COUNTIF(P3:P92,D485)+COUNTIF(P3:P92,E485)+COUNTIF(P3:P92,F485)+COUNTIF(P3:P92,G485)+COUNTIF(P3:P92,H485)+COUNTIF(P3:P92,I485)=5),
AND(COUNTIF(P3:P92,A486)+COUNTIF(P3:P92,B486)+COUNTIF(P3:P92,C486)+COUNTIF(P3:P92,D486)+COUNTIF(P3:P92,E486)+COUNTIF(P3:P92,F486)+COUNTIF(P3:P92,G486)+COUNTIF(P3:P92,H486)+COUNTIF(P3:P92,I486)=5,
COUNTIF(P3:P92,A485)+COUNTIF(P3:P92,B485)+COUNTIF(P3:P92,C485)+COUNTIF(P3:P92,D485)+COUNTIF(P3:P92,E485)+COUNTIF(P3:P92,F485)+COUNTIF(P3:P92,G485)+COUNTIF(P3:P92,H485)+COUNTIF(P3:P92,I485)=5)),"DOUBLE QUINE",""))</f>
        <v/>
      </c>
      <c r="Q486" s="1"/>
    </row>
    <row r="487" spans="1:17" ht="12.75" customHeight="1" x14ac:dyDescent="0.25">
      <c r="C487">
        <v>24</v>
      </c>
      <c r="D487">
        <v>30</v>
      </c>
      <c r="F487">
        <v>56</v>
      </c>
      <c r="H487">
        <v>78</v>
      </c>
      <c r="I487">
        <v>81</v>
      </c>
      <c r="Q487" s="1"/>
    </row>
    <row r="488" spans="1:17" ht="12.75" customHeight="1" x14ac:dyDescent="0.25">
      <c r="B488">
        <v>11</v>
      </c>
      <c r="C488">
        <v>26</v>
      </c>
      <c r="E488">
        <v>45</v>
      </c>
      <c r="G488">
        <v>60</v>
      </c>
      <c r="H488">
        <v>74</v>
      </c>
      <c r="Q488" s="1"/>
    </row>
    <row r="489" spans="1:17" ht="12.75" customHeight="1" x14ac:dyDescent="0.25">
      <c r="A489">
        <v>2</v>
      </c>
      <c r="D489">
        <v>37</v>
      </c>
      <c r="F489">
        <v>50</v>
      </c>
      <c r="G489">
        <v>62</v>
      </c>
      <c r="I489">
        <v>84</v>
      </c>
      <c r="J489" s="2">
        <v>163</v>
      </c>
      <c r="K489" t="str">
        <f>IF(OR(COUNTIF(P3:P92,A489)+COUNTIF(P3:P92,B489)+COUNTIF(P3:P92,C489)+COUNTIF(P3:P92,D489)+COUNTIF(P3:P92,E489)+COUNTIF(P3:P92,F489)+COUNTIF(P3:P92,G489)+COUNTIF(P3:P92,H489)+COUNTIF(P3:P92,I489)=5,
COUNTIF(P3:P92,A487)+COUNTIF(P3:P92,B487)+COUNTIF(P3:P92,C487)+COUNTIF(P3:P92,D487)+COUNTIF(P3:P92,E487)+COUNTIF(P3:P92,F487)+COUNTIF(P3:P92,G487)+COUNTIF(P3:P92,H487)+COUNTIF(P3:P92,I487)=5,
COUNTIF(P3:P92,A488)+COUNTIF(P3:P92,B488)+COUNTIF(P3:P92,C488)+COUNTIF(P3:P92,D488)+COUNTIF(P3:P92,E488)+COUNTIF(P3:P92,F488)+COUNTIF(P3:P92,G488)+COUNTIF(P3:P92,H488)+COUNTIF(P3:P92,I488)=5),
"QUINE","")</f>
        <v/>
      </c>
      <c r="L489" t="str">
        <f>IF(AND(COUNTIF(P3:P92,A489)+COUNTIF(P3:P92,B489)+COUNTIF(P3:P92,C489)+COUNTIF(P3:P92,D489)+COUNTIF(P3:P92,E489)+COUNTIF(P3:P92,F489)+COUNTIF(P3:P92,G489)+COUNTIF(P3:P92,H489)+COUNTIF(P3:P92,I489)=5,
COUNTIF(P3:P92,A487)+COUNTIF(P3:P92,B487)+COUNTIF(P3:P92,C487)+COUNTIF(P3:P92,D487)+COUNTIF(P3:P92,E487)+COUNTIF(P3:P92,F487)+COUNTIF(P3:P92,G487)+COUNTIF(P3:P92,H487)+COUNTIF(P3:P92,I487)=5,
COUNTIF(P3:P92,A488)+COUNTIF(P3:P92,B488)+COUNTIF(P3:P92,C488)+COUNTIF(P3:P92,D488)+COUNTIF(P3:P92,E488)+COUNTIF(P3:P92,F488)+COUNTIF(P3:P92,G488)+COUNTIF(P3:P92,H488)+COUNTIF(P3:P92,I488)=5),"CARTON PLEIN",
IF(OR(AND(COUNTIF(P3:P92,A489)+COUNTIF(P3:P92,B489)+COUNTIF(P3:P92,C489)+COUNTIF(P3:P92,D489)+COUNTIF(P3:P92,E489)+COUNTIF(P3:P92,F489)+COUNTIF(P3:P92,G489)+COUNTIF(P3:P92,H489)+COUNTIF(P3:P92,I489)=5,
COUNTIF(P3:P92,A487)+COUNTIF(P3:P92,B487)+COUNTIF(P3:P92,C487)+COUNTIF(P3:P92,D487)+COUNTIF(P3:P92,E487)+COUNTIF(P3:P92,F487)+COUNTIF(P3:P92,G487)+COUNTIF(P3:P92,H487)+COUNTIF(P3:P92,I487)=5),
AND(COUNTIF(P3:P92,A487)+COUNTIF(P3:P92,B487)+COUNTIF(P3:P92,C487)+COUNTIF(P3:P92,D487)+COUNTIF(P3:P92,E487)+COUNTIF(P3:P92,F487)+COUNTIF(P3:P92,G487)+COUNTIF(P3:P92,H487)+COUNTIF(P3:P92,I487)=5,
COUNTIF(P3:P92,A488)+COUNTIF(P3:P92,B488)+COUNTIF(P3:P92,C488)+COUNTIF(P3:P92,D488)+COUNTIF(P3:P92,E488)+COUNTIF(P3:P92,F488)+COUNTIF(P3:P92,G488)+COUNTIF(P3:P92,H488)+COUNTIF(P3:P92,I488)=5),
AND(COUNTIF(P3:P92,A489)+COUNTIF(P3:P92,B489)+COUNTIF(P3:P92,C489)+COUNTIF(P3:P92,D489)+COUNTIF(P3:P92,E489)+COUNTIF(P3:P92,F489)+COUNTIF(P3:P92,G489)+COUNTIF(P3:P92,H489)+COUNTIF(P3:P92,I489)=5,
COUNTIF(P3:P92,A488)+COUNTIF(P3:P92,B488)+COUNTIF(P3:P92,C488)+COUNTIF(P3:P92,D488)+COUNTIF(P3:P92,E488)+COUNTIF(P3:P92,F488)+COUNTIF(P3:P92,G488)+COUNTIF(P3:P92,H488)+COUNTIF(P3:P92,I488)=5)),"DOUBLE QUINE",""))</f>
        <v/>
      </c>
      <c r="Q489" s="1"/>
    </row>
    <row r="490" spans="1:17" ht="12.75" customHeight="1" x14ac:dyDescent="0.25">
      <c r="B490">
        <v>18</v>
      </c>
      <c r="E490">
        <v>48</v>
      </c>
      <c r="F490">
        <v>53</v>
      </c>
      <c r="H490">
        <v>75</v>
      </c>
      <c r="I490">
        <v>89</v>
      </c>
      <c r="Q490" s="1"/>
    </row>
    <row r="491" spans="1:17" ht="12.75" customHeight="1" x14ac:dyDescent="0.25">
      <c r="A491">
        <v>8</v>
      </c>
      <c r="C491">
        <v>20</v>
      </c>
      <c r="E491">
        <v>47</v>
      </c>
      <c r="G491">
        <v>63</v>
      </c>
      <c r="H491">
        <v>76</v>
      </c>
      <c r="Q491" s="1"/>
    </row>
    <row r="492" spans="1:17" ht="12.75" customHeight="1" x14ac:dyDescent="0.25">
      <c r="B492">
        <v>13</v>
      </c>
      <c r="D492">
        <v>36</v>
      </c>
      <c r="F492">
        <v>58</v>
      </c>
      <c r="G492">
        <v>68</v>
      </c>
      <c r="I492">
        <v>83</v>
      </c>
      <c r="J492" s="2">
        <v>164</v>
      </c>
      <c r="K492" t="str">
        <f>IF(OR(COUNTIF(P3:P92,A492)+COUNTIF(P3:P92,B492)+COUNTIF(P3:P92,C492)+COUNTIF(P3:P92,D492)+COUNTIF(P3:P92,E492)+COUNTIF(P3:P92,F492)+COUNTIF(P3:P92,G492)+COUNTIF(P3:P92,H492)+COUNTIF(P3:P92,I492)=5,
COUNTIF(P3:P92,A490)+COUNTIF(P3:P92,B490)+COUNTIF(P3:P92,C490)+COUNTIF(P3:P92,D490)+COUNTIF(P3:P92,E490)+COUNTIF(P3:P92,F490)+COUNTIF(P3:P92,G490)+COUNTIF(P3:P92,H490)+COUNTIF(P3:P92,I490)=5,
COUNTIF(P3:P92,A491)+COUNTIF(P3:P92,B491)+COUNTIF(P3:P92,C491)+COUNTIF(P3:P92,D491)+COUNTIF(P3:P92,E491)+COUNTIF(P3:P92,F491)+COUNTIF(P3:P92,G491)+COUNTIF(P3:P92,H491)+COUNTIF(P3:P92,I491)=5),
"QUINE","")</f>
        <v/>
      </c>
      <c r="L492" t="str">
        <f>IF(AND(COUNTIF(P3:P92,A492)+COUNTIF(P3:P92,B492)+COUNTIF(P3:P92,C492)+COUNTIF(P3:P92,D492)+COUNTIF(P3:P92,E492)+COUNTIF(P3:P92,F492)+COUNTIF(P3:P92,G492)+COUNTIF(P3:P92,H492)+COUNTIF(P3:P92,I492)=5,
COUNTIF(P3:P92,A490)+COUNTIF(P3:P92,B490)+COUNTIF(P3:P92,C490)+COUNTIF(P3:P92,D490)+COUNTIF(P3:P92,E490)+COUNTIF(P3:P92,F490)+COUNTIF(P3:P92,G490)+COUNTIF(P3:P92,H490)+COUNTIF(P3:P92,I490)=5,
COUNTIF(P3:P92,A491)+COUNTIF(P3:P92,B491)+COUNTIF(P3:P92,C491)+COUNTIF(P3:P92,D491)+COUNTIF(P3:P92,E491)+COUNTIF(P3:P92,F491)+COUNTIF(P3:P92,G491)+COUNTIF(P3:P92,H491)+COUNTIF(P3:P92,I491)=5),"CARTON PLEIN",
IF(OR(AND(COUNTIF(P3:P92,A492)+COUNTIF(P3:P92,B492)+COUNTIF(P3:P92,C492)+COUNTIF(P3:P92,D492)+COUNTIF(P3:P92,E492)+COUNTIF(P3:P92,F492)+COUNTIF(P3:P92,G492)+COUNTIF(P3:P92,H492)+COUNTIF(P3:P92,I492)=5,
COUNTIF(P3:P92,A490)+COUNTIF(P3:P92,B490)+COUNTIF(P3:P92,C490)+COUNTIF(P3:P92,D490)+COUNTIF(P3:P92,E490)+COUNTIF(P3:P92,F490)+COUNTIF(P3:P92,G490)+COUNTIF(P3:P92,H490)+COUNTIF(P3:P92,I490)=5),
AND(COUNTIF(P3:P92,A490)+COUNTIF(P3:P92,B490)+COUNTIF(P3:P92,C490)+COUNTIF(P3:P92,D490)+COUNTIF(P3:P92,E490)+COUNTIF(P3:P92,F490)+COUNTIF(P3:P92,G490)+COUNTIF(P3:P92,H490)+COUNTIF(P3:P92,I490)=5,
COUNTIF(P3:P92,A491)+COUNTIF(P3:P92,B491)+COUNTIF(P3:P92,C491)+COUNTIF(P3:P92,D491)+COUNTIF(P3:P92,E491)+COUNTIF(P3:P92,F491)+COUNTIF(P3:P92,G491)+COUNTIF(P3:P92,H491)+COUNTIF(P3:P92,I491)=5),
AND(COUNTIF(P3:P92,A492)+COUNTIF(P3:P92,B492)+COUNTIF(P3:P92,C492)+COUNTIF(P3:P92,D492)+COUNTIF(P3:P92,E492)+COUNTIF(P3:P92,F492)+COUNTIF(P3:P92,G492)+COUNTIF(P3:P92,H492)+COUNTIF(P3:P92,I492)=5,
COUNTIF(P3:P92,A491)+COUNTIF(P3:P92,B491)+COUNTIF(P3:P92,C491)+COUNTIF(P3:P92,D491)+COUNTIF(P3:P92,E491)+COUNTIF(P3:P92,F491)+COUNTIF(P3:P92,G491)+COUNTIF(P3:P92,H491)+COUNTIF(P3:P92,I491)=5)),"DOUBLE QUINE",""))</f>
        <v/>
      </c>
      <c r="Q492" s="1"/>
    </row>
    <row r="493" spans="1:17" ht="12.75" customHeight="1" x14ac:dyDescent="0.25">
      <c r="A493">
        <v>7</v>
      </c>
      <c r="C493">
        <v>27</v>
      </c>
      <c r="D493">
        <v>33</v>
      </c>
      <c r="F493">
        <v>59</v>
      </c>
      <c r="I493">
        <v>82</v>
      </c>
      <c r="Q493" s="1"/>
    </row>
    <row r="494" spans="1:17" ht="12.75" customHeight="1" x14ac:dyDescent="0.25">
      <c r="B494">
        <v>14</v>
      </c>
      <c r="D494">
        <v>35</v>
      </c>
      <c r="E494">
        <v>41</v>
      </c>
      <c r="G494">
        <v>67</v>
      </c>
      <c r="H494">
        <v>70</v>
      </c>
      <c r="Q494" s="1"/>
    </row>
    <row r="495" spans="1:17" ht="12.75" customHeight="1" x14ac:dyDescent="0.25">
      <c r="B495">
        <v>19</v>
      </c>
      <c r="C495">
        <v>21</v>
      </c>
      <c r="E495">
        <v>43</v>
      </c>
      <c r="F495">
        <v>54</v>
      </c>
      <c r="I495">
        <v>80</v>
      </c>
      <c r="J495" s="2">
        <v>165</v>
      </c>
      <c r="K495" t="str">
        <f>IF(OR(COUNTIF(P3:P92,A495)+COUNTIF(P3:P92,B495)+COUNTIF(P3:P92,C495)+COUNTIF(P3:P92,D495)+COUNTIF(P3:P92,E495)+COUNTIF(P3:P92,F495)+COUNTIF(P3:P92,G495)+COUNTIF(P3:P92,H495)+COUNTIF(P3:P92,I495)=5,
COUNTIF(P3:P92,A493)+COUNTIF(P3:P92,B493)+COUNTIF(P3:P92,C493)+COUNTIF(P3:P92,D493)+COUNTIF(P3:P92,E493)+COUNTIF(P3:P92,F493)+COUNTIF(P3:P92,G493)+COUNTIF(P3:P92,H493)+COUNTIF(P3:P92,I493)=5,
COUNTIF(P3:P92,A494)+COUNTIF(P3:P92,B494)+COUNTIF(P3:P92,C494)+COUNTIF(P3:P92,D494)+COUNTIF(P3:P92,E494)+COUNTIF(P3:P92,F494)+COUNTIF(P3:P92,G494)+COUNTIF(P3:P92,H494)+COUNTIF(P3:P92,I494)=5),
"QUINE","")</f>
        <v/>
      </c>
      <c r="L495" t="str">
        <f>IF(AND(COUNTIF(P3:P92,A495)+COUNTIF(P3:P92,B495)+COUNTIF(P3:P92,C495)+COUNTIF(P3:P92,D495)+COUNTIF(P3:P92,E495)+COUNTIF(P3:P92,F495)+COUNTIF(P3:P92,G495)+COUNTIF(P3:P92,H495)+COUNTIF(P3:P92,I495)=5,
COUNTIF(P3:P92,A493)+COUNTIF(P3:P92,B493)+COUNTIF(P3:P92,C493)+COUNTIF(P3:P92,D493)+COUNTIF(P3:P92,E493)+COUNTIF(P3:P92,F493)+COUNTIF(P3:P92,G493)+COUNTIF(P3:P92,H493)+COUNTIF(P3:P92,I493)=5,
COUNTIF(P3:P92,A494)+COUNTIF(P3:P92,B494)+COUNTIF(P3:P92,C494)+COUNTIF(P3:P92,D494)+COUNTIF(P3:P92,E494)+COUNTIF(P3:P92,F494)+COUNTIF(P3:P92,G494)+COUNTIF(P3:P92,H494)+COUNTIF(P3:P92,I494)=5),"CARTON PLEIN",
IF(OR(AND(COUNTIF(P3:P92,A495)+COUNTIF(P3:P92,B495)+COUNTIF(P3:P92,C495)+COUNTIF(P3:P92,D495)+COUNTIF(P3:P92,E495)+COUNTIF(P3:P92,F495)+COUNTIF(P3:P92,G495)+COUNTIF(P3:P92,H495)+COUNTIF(P3:P92,I495)=5,
COUNTIF(P3:P92,A493)+COUNTIF(P3:P92,B493)+COUNTIF(P3:P92,C493)+COUNTIF(P3:P92,D493)+COUNTIF(P3:P92,E493)+COUNTIF(P3:P92,F493)+COUNTIF(P3:P92,G493)+COUNTIF(P3:P92,H493)+COUNTIF(P3:P92,I493)=5),
AND(COUNTIF(P3:P92,A493)+COUNTIF(P3:P92,B493)+COUNTIF(P3:P92,C493)+COUNTIF(P3:P92,D493)+COUNTIF(P3:P92,E493)+COUNTIF(P3:P92,F493)+COUNTIF(P3:P92,G493)+COUNTIF(P3:P92,H493)+COUNTIF(P3:P92,I493)=5,
COUNTIF(P3:P92,A494)+COUNTIF(P3:P92,B494)+COUNTIF(P3:P92,C494)+COUNTIF(P3:P92,D494)+COUNTIF(P3:P92,E494)+COUNTIF(P3:P92,F494)+COUNTIF(P3:P92,G494)+COUNTIF(P3:P92,H494)+COUNTIF(P3:P92,I494)=5),
AND(COUNTIF(P3:P92,A495)+COUNTIF(P3:P92,B495)+COUNTIF(P3:P92,C495)+COUNTIF(P3:P92,D495)+COUNTIF(P3:P92,E495)+COUNTIF(P3:P92,F495)+COUNTIF(P3:P92,G495)+COUNTIF(P3:P92,H495)+COUNTIF(P3:P92,I495)=5,
COUNTIF(P3:P92,A494)+COUNTIF(P3:P92,B494)+COUNTIF(P3:P92,C494)+COUNTIF(P3:P92,D494)+COUNTIF(P3:P92,E494)+COUNTIF(P3:P92,F494)+COUNTIF(P3:P92,G494)+COUNTIF(P3:P92,H494)+COUNTIF(P3:P92,I494)=5)),"DOUBLE QUINE",""))</f>
        <v/>
      </c>
      <c r="Q495" s="1"/>
    </row>
    <row r="496" spans="1:17" ht="12.75" customHeight="1" x14ac:dyDescent="0.25">
      <c r="A496">
        <v>1</v>
      </c>
      <c r="C496">
        <v>28</v>
      </c>
      <c r="F496">
        <v>51</v>
      </c>
      <c r="G496">
        <v>66</v>
      </c>
      <c r="I496">
        <v>87</v>
      </c>
      <c r="Q496" s="1"/>
    </row>
    <row r="497" spans="1:17" ht="12.75" customHeight="1" x14ac:dyDescent="0.25">
      <c r="B497">
        <v>15</v>
      </c>
      <c r="E497">
        <v>46</v>
      </c>
      <c r="F497">
        <v>57</v>
      </c>
      <c r="H497">
        <v>77</v>
      </c>
      <c r="I497">
        <v>86</v>
      </c>
      <c r="Q497" s="1"/>
    </row>
    <row r="498" spans="1:17" ht="12.75" customHeight="1" x14ac:dyDescent="0.25">
      <c r="A498">
        <v>4</v>
      </c>
      <c r="C498">
        <v>23</v>
      </c>
      <c r="D498">
        <v>31</v>
      </c>
      <c r="G498">
        <v>69</v>
      </c>
      <c r="H498">
        <v>79</v>
      </c>
      <c r="J498" s="2">
        <v>166</v>
      </c>
      <c r="K498" t="str">
        <f>IF(OR(COUNTIF(P3:P92,A498)+COUNTIF(P3:P92,B498)+COUNTIF(P3:P92,C498)+COUNTIF(P3:P92,D498)+COUNTIF(P3:P92,E498)+COUNTIF(P3:P92,F498)+COUNTIF(P3:P92,G498)+COUNTIF(P3:P92,H498)+COUNTIF(P3:P92,I498)=5,
COUNTIF(P3:P92,A496)+COUNTIF(P3:P92,B496)+COUNTIF(P3:P92,C496)+COUNTIF(P3:P92,D496)+COUNTIF(P3:P92,E496)+COUNTIF(P3:P92,F496)+COUNTIF(P3:P92,G496)+COUNTIF(P3:P92,H496)+COUNTIF(P3:P92,I496)=5,
COUNTIF(P3:P92,A497)+COUNTIF(P3:P92,B497)+COUNTIF(P3:P92,C497)+COUNTIF(P3:P92,D497)+COUNTIF(P3:P92,E497)+COUNTIF(P3:P92,F497)+COUNTIF(P3:P92,G497)+COUNTIF(P3:P92,H497)+COUNTIF(P3:P92,I497)=5),
"QUINE","")</f>
        <v/>
      </c>
      <c r="L498" t="str">
        <f>IF(AND(COUNTIF(P3:P92,A498)+COUNTIF(P3:P92,B498)+COUNTIF(P3:P92,C498)+COUNTIF(P3:P92,D498)+COUNTIF(P3:P92,E498)+COUNTIF(P3:P92,F498)+COUNTIF(P3:P92,G498)+COUNTIF(P3:P92,H498)+COUNTIF(P3:P92,I498)=5,
COUNTIF(P3:P92,A496)+COUNTIF(P3:P92,B496)+COUNTIF(P3:P92,C496)+COUNTIF(P3:P92,D496)+COUNTIF(P3:P92,E496)+COUNTIF(P3:P92,F496)+COUNTIF(P3:P92,G496)+COUNTIF(P3:P92,H496)+COUNTIF(P3:P92,I496)=5,
COUNTIF(P3:P92,A497)+COUNTIF(P3:P92,B497)+COUNTIF(P3:P92,C497)+COUNTIF(P3:P92,D497)+COUNTIF(P3:P92,E497)+COUNTIF(P3:P92,F497)+COUNTIF(P3:P92,G497)+COUNTIF(P3:P92,H497)+COUNTIF(P3:P92,I497)=5),"CARTON PLEIN",
IF(OR(AND(COUNTIF(P3:P92,A498)+COUNTIF(P3:P92,B498)+COUNTIF(P3:P92,C498)+COUNTIF(P3:P92,D498)+COUNTIF(P3:P92,E498)+COUNTIF(P3:P92,F498)+COUNTIF(P3:P92,G498)+COUNTIF(P3:P92,H498)+COUNTIF(P3:P92,I498)=5,
COUNTIF(P3:P92,A496)+COUNTIF(P3:P92,B496)+COUNTIF(P3:P92,C496)+COUNTIF(P3:P92,D496)+COUNTIF(P3:P92,E496)+COUNTIF(P3:P92,F496)+COUNTIF(P3:P92,G496)+COUNTIF(P3:P92,H496)+COUNTIF(P3:P92,I496)=5),
AND(COUNTIF(P3:P92,A496)+COUNTIF(P3:P92,B496)+COUNTIF(P3:P92,C496)+COUNTIF(P3:P92,D496)+COUNTIF(P3:P92,E496)+COUNTIF(P3:P92,F496)+COUNTIF(P3:P92,G496)+COUNTIF(P3:P92,H496)+COUNTIF(P3:P92,I496)=5,
COUNTIF(P3:P92,A497)+COUNTIF(P3:P92,B497)+COUNTIF(P3:P92,C497)+COUNTIF(P3:P92,D497)+COUNTIF(P3:P92,E497)+COUNTIF(P3:P92,F497)+COUNTIF(P3:P92,G497)+COUNTIF(P3:P92,H497)+COUNTIF(P3:P92,I497)=5),
AND(COUNTIF(P3:P92,A498)+COUNTIF(P3:P92,B498)+COUNTIF(P3:P92,C498)+COUNTIF(P3:P92,D498)+COUNTIF(P3:P92,E498)+COUNTIF(P3:P92,F498)+COUNTIF(P3:P92,G498)+COUNTIF(P3:P92,H498)+COUNTIF(P3:P92,I498)=5,
COUNTIF(P3:P92,A497)+COUNTIF(P3:P92,B497)+COUNTIF(P3:P92,C497)+COUNTIF(P3:P92,D497)+COUNTIF(P3:P92,E497)+COUNTIF(P3:P92,F497)+COUNTIF(P3:P92,G497)+COUNTIF(P3:P92,H497)+COUNTIF(P3:P92,I497)=5)),"DOUBLE QUINE",""))</f>
        <v/>
      </c>
      <c r="Q498" s="1"/>
    </row>
    <row r="499" spans="1:17" ht="12.75" customHeight="1" x14ac:dyDescent="0.25">
      <c r="C499">
        <v>29</v>
      </c>
      <c r="E499">
        <v>49</v>
      </c>
      <c r="F499">
        <v>52</v>
      </c>
      <c r="H499">
        <v>72</v>
      </c>
      <c r="I499">
        <v>85</v>
      </c>
      <c r="Q499" s="1"/>
    </row>
    <row r="500" spans="1:17" ht="12.75" customHeight="1" x14ac:dyDescent="0.25">
      <c r="A500">
        <v>9</v>
      </c>
      <c r="B500">
        <v>12</v>
      </c>
      <c r="D500">
        <v>39</v>
      </c>
      <c r="E500">
        <v>40</v>
      </c>
      <c r="G500">
        <v>61</v>
      </c>
      <c r="Q500" s="1"/>
    </row>
    <row r="501" spans="1:17" ht="12.75" customHeight="1" x14ac:dyDescent="0.25">
      <c r="A501">
        <v>3</v>
      </c>
      <c r="B501">
        <v>10</v>
      </c>
      <c r="D501">
        <v>38</v>
      </c>
      <c r="G501">
        <v>64</v>
      </c>
      <c r="H501">
        <v>73</v>
      </c>
      <c r="J501" s="2">
        <v>167</v>
      </c>
      <c r="K501" t="str">
        <f>IF(OR(COUNTIF(P3:P92,A501)+COUNTIF(P3:P92,B501)+COUNTIF(P3:P92,C501)+COUNTIF(P3:P92,D501)+COUNTIF(P3:P92,E501)+COUNTIF(P3:P92,F501)+COUNTIF(P3:P92,G501)+COUNTIF(P3:P92,H501)+COUNTIF(P3:P92,I501)=5,
COUNTIF(P3:P92,A499)+COUNTIF(P3:P92,B499)+COUNTIF(P3:P92,C499)+COUNTIF(P3:P92,D499)+COUNTIF(P3:P92,E499)+COUNTIF(P3:P92,F499)+COUNTIF(P3:P92,G499)+COUNTIF(P3:P92,H499)+COUNTIF(P3:P92,I499)=5,
COUNTIF(P3:P92,A500)+COUNTIF(P3:P92,B500)+COUNTIF(P3:P92,C500)+COUNTIF(P3:P92,D500)+COUNTIF(P3:P92,E500)+COUNTIF(P3:P92,F500)+COUNTIF(P3:P92,G500)+COUNTIF(P3:P92,H500)+COUNTIF(P3:P92,I500)=5),
"QUINE","")</f>
        <v/>
      </c>
      <c r="L501" t="str">
        <f>IF(AND(COUNTIF(P3:P92,A501)+COUNTIF(P3:P92,B501)+COUNTIF(P3:P92,C501)+COUNTIF(P3:P92,D501)+COUNTIF(P3:P92,E501)+COUNTIF(P3:P92,F501)+COUNTIF(P3:P92,G501)+COUNTIF(P3:P92,H501)+COUNTIF(P3:P92,I501)=5,
COUNTIF(P3:P92,A499)+COUNTIF(P3:P92,B499)+COUNTIF(P3:P92,C499)+COUNTIF(P3:P92,D499)+COUNTIF(P3:P92,E499)+COUNTIF(P3:P92,F499)+COUNTIF(P3:P92,G499)+COUNTIF(P3:P92,H499)+COUNTIF(P3:P92,I499)=5,
COUNTIF(P3:P92,A500)+COUNTIF(P3:P92,B500)+COUNTIF(P3:P92,C500)+COUNTIF(P3:P92,D500)+COUNTIF(P3:P92,E500)+COUNTIF(P3:P92,F500)+COUNTIF(P3:P92,G500)+COUNTIF(P3:P92,H500)+COUNTIF(P3:P92,I500)=5),"CARTON PLEIN",
IF(OR(AND(COUNTIF(P3:P92,A501)+COUNTIF(P3:P92,B501)+COUNTIF(P3:P92,C501)+COUNTIF(P3:P92,D501)+COUNTIF(P3:P92,E501)+COUNTIF(P3:P92,F501)+COUNTIF(P3:P92,G501)+COUNTIF(P3:P92,H501)+COUNTIF(P3:P92,I501)=5,
COUNTIF(P3:P92,A499)+COUNTIF(P3:P92,B499)+COUNTIF(P3:P92,C499)+COUNTIF(P3:P92,D499)+COUNTIF(P3:P92,E499)+COUNTIF(P3:P92,F499)+COUNTIF(P3:P92,G499)+COUNTIF(P3:P92,H499)+COUNTIF(P3:P92,I499)=5),
AND(COUNTIF(P3:P92,A499)+COUNTIF(P3:P92,B499)+COUNTIF(P3:P92,C499)+COUNTIF(P3:P92,D499)+COUNTIF(P3:P92,E499)+COUNTIF(P3:P92,F499)+COUNTIF(P3:P92,G499)+COUNTIF(P3:P92,H499)+COUNTIF(P3:P92,I499)=5,
COUNTIF(P3:P92,A500)+COUNTIF(P3:P92,B500)+COUNTIF(P3:P92,C500)+COUNTIF(P3:P92,D500)+COUNTIF(P3:P92,E500)+COUNTIF(P3:P92,F500)+COUNTIF(P3:P92,G500)+COUNTIF(P3:P92,H500)+COUNTIF(P3:P92,I500)=5),
AND(COUNTIF(P3:P92,A501)+COUNTIF(P3:P92,B501)+COUNTIF(P3:P92,C501)+COUNTIF(P3:P92,D501)+COUNTIF(P3:P92,E501)+COUNTIF(P3:P92,F501)+COUNTIF(P3:P92,G501)+COUNTIF(P3:P92,H501)+COUNTIF(P3:P92,I501)=5,
COUNTIF(P3:P92,A500)+COUNTIF(P3:P92,B500)+COUNTIF(P3:P92,C500)+COUNTIF(P3:P92,D500)+COUNTIF(P3:P92,E500)+COUNTIF(P3:P92,F500)+COUNTIF(P3:P92,G500)+COUNTIF(P3:P92,H500)+COUNTIF(P3:P92,I500)=5)),"DOUBLE QUINE",""))</f>
        <v/>
      </c>
      <c r="Q501" s="1"/>
    </row>
    <row r="502" spans="1:17" ht="12.75" customHeight="1" x14ac:dyDescent="0.25">
      <c r="A502">
        <v>6</v>
      </c>
      <c r="B502">
        <v>16</v>
      </c>
      <c r="D502">
        <v>32</v>
      </c>
      <c r="E502">
        <v>42</v>
      </c>
      <c r="G502">
        <v>65</v>
      </c>
      <c r="Q502" s="1"/>
    </row>
    <row r="503" spans="1:17" ht="12.75" customHeight="1" x14ac:dyDescent="0.25">
      <c r="A503">
        <v>5</v>
      </c>
      <c r="C503">
        <v>22</v>
      </c>
      <c r="D503">
        <v>34</v>
      </c>
      <c r="F503">
        <v>55</v>
      </c>
      <c r="I503">
        <v>90</v>
      </c>
      <c r="Q503" s="1"/>
    </row>
    <row r="504" spans="1:17" ht="12.75" customHeight="1" x14ac:dyDescent="0.25">
      <c r="B504">
        <v>17</v>
      </c>
      <c r="C504">
        <v>25</v>
      </c>
      <c r="E504">
        <v>44</v>
      </c>
      <c r="H504">
        <v>71</v>
      </c>
      <c r="I504">
        <v>88</v>
      </c>
      <c r="J504" s="2">
        <v>168</v>
      </c>
      <c r="K504" t="str">
        <f>IF(OR(COUNTIF(P3:P92,A504)+COUNTIF(P3:P92,B504)+COUNTIF(P3:P92,C504)+COUNTIF(P3:P92,D504)+COUNTIF(P3:P92,E504)+COUNTIF(P3:P92,F504)+COUNTIF(P3:P92,G504)+COUNTIF(P3:P92,H504)+COUNTIF(P3:P92,I504)=5,
COUNTIF(P3:P92,A502)+COUNTIF(P3:P92,B502)+COUNTIF(P3:P92,C502)+COUNTIF(P3:P92,D502)+COUNTIF(P3:P92,E502)+COUNTIF(P3:P92,F502)+COUNTIF(P3:P92,G502)+COUNTIF(P3:P92,H502)+COUNTIF(P3:P92,I502)=5,
COUNTIF(P3:P92,A503)+COUNTIF(P3:P92,B503)+COUNTIF(P3:P92,C503)+COUNTIF(P3:P92,D503)+COUNTIF(P3:P92,E503)+COUNTIF(P3:P92,F503)+COUNTIF(P3:P92,G503)+COUNTIF(P3:P92,H503)+COUNTIF(P3:P92,I503)=5),
"QUINE","")</f>
        <v/>
      </c>
      <c r="L504" t="str">
        <f>IF(AND(COUNTIF(P3:P92,A504)+COUNTIF(P3:P92,B504)+COUNTIF(P3:P92,C504)+COUNTIF(P3:P92,D504)+COUNTIF(P3:P92,E504)+COUNTIF(P3:P92,F504)+COUNTIF(P3:P92,G504)+COUNTIF(P3:P92,H504)+COUNTIF(P3:P92,I504)=5,
COUNTIF(P3:P92,A502)+COUNTIF(P3:P92,B502)+COUNTIF(P3:P92,C502)+COUNTIF(P3:P92,D502)+COUNTIF(P3:P92,E502)+COUNTIF(P3:P92,F502)+COUNTIF(P3:P92,G502)+COUNTIF(P3:P92,H502)+COUNTIF(P3:P92,I502)=5,
COUNTIF(P3:P92,A503)+COUNTIF(P3:P92,B503)+COUNTIF(P3:P92,C503)+COUNTIF(P3:P92,D503)+COUNTIF(P3:P92,E503)+COUNTIF(P3:P92,F503)+COUNTIF(P3:P92,G503)+COUNTIF(P3:P92,H503)+COUNTIF(P3:P92,I503)=5),"CARTON PLEIN",
IF(OR(AND(COUNTIF(P3:P92,A504)+COUNTIF(P3:P92,B504)+COUNTIF(P3:P92,C504)+COUNTIF(P3:P92,D504)+COUNTIF(P3:P92,E504)+COUNTIF(P3:P92,F504)+COUNTIF(P3:P92,G504)+COUNTIF(P3:P92,H504)+COUNTIF(P3:P92,I504)=5,
COUNTIF(P3:P92,A502)+COUNTIF(P3:P92,B502)+COUNTIF(P3:P92,C502)+COUNTIF(P3:P92,D502)+COUNTIF(P3:P92,E502)+COUNTIF(P3:P92,F502)+COUNTIF(P3:P92,G502)+COUNTIF(P3:P92,H502)+COUNTIF(P3:P92,I502)=5),
AND(COUNTIF(P3:P92,A502)+COUNTIF(P3:P92,B502)+COUNTIF(P3:P92,C502)+COUNTIF(P3:P92,D502)+COUNTIF(P3:P92,E502)+COUNTIF(P3:P92,F502)+COUNTIF(P3:P92,G502)+COUNTIF(P3:P92,H502)+COUNTIF(P3:P92,I502)=5,
COUNTIF(P3:P92,A503)+COUNTIF(P3:P92,B503)+COUNTIF(P3:P92,C503)+COUNTIF(P3:P92,D503)+COUNTIF(P3:P92,E503)+COUNTIF(P3:P92,F503)+COUNTIF(P3:P92,G503)+COUNTIF(P3:P92,H503)+COUNTIF(P3:P92,I503)=5),
AND(COUNTIF(P3:P92,A504)+COUNTIF(P3:P92,B504)+COUNTIF(P3:P92,C504)+COUNTIF(P3:P92,D504)+COUNTIF(P3:P92,E504)+COUNTIF(P3:P92,F504)+COUNTIF(P3:P92,G504)+COUNTIF(P3:P92,H504)+COUNTIF(P3:P92,I504)=5,
COUNTIF(P3:P92,A503)+COUNTIF(P3:P92,B503)+COUNTIF(P3:P92,C503)+COUNTIF(P3:P92,D503)+COUNTIF(P3:P92,E503)+COUNTIF(P3:P92,F503)+COUNTIF(P3:P92,G503)+COUNTIF(P3:P92,H503)+COUNTIF(P3:P92,I503)=5)),"DOUBLE QUINE",""))</f>
        <v/>
      </c>
      <c r="Q504" s="1"/>
    </row>
    <row r="505" spans="1:17" ht="12.75" customHeight="1" x14ac:dyDescent="0.25">
      <c r="B505">
        <v>14</v>
      </c>
      <c r="E505">
        <v>43</v>
      </c>
      <c r="F505">
        <v>57</v>
      </c>
      <c r="H505">
        <v>78</v>
      </c>
      <c r="I505">
        <v>84</v>
      </c>
      <c r="Q505" s="1"/>
    </row>
    <row r="506" spans="1:17" ht="12.75" customHeight="1" x14ac:dyDescent="0.25">
      <c r="B506">
        <v>10</v>
      </c>
      <c r="D506">
        <v>36</v>
      </c>
      <c r="F506">
        <v>56</v>
      </c>
      <c r="G506">
        <v>64</v>
      </c>
      <c r="I506">
        <v>89</v>
      </c>
      <c r="Q506" s="1"/>
    </row>
    <row r="507" spans="1:17" ht="12.75" customHeight="1" x14ac:dyDescent="0.25">
      <c r="A507">
        <v>7</v>
      </c>
      <c r="C507">
        <v>24</v>
      </c>
      <c r="E507">
        <v>41</v>
      </c>
      <c r="G507">
        <v>68</v>
      </c>
      <c r="H507">
        <v>75</v>
      </c>
      <c r="J507" s="2">
        <v>169</v>
      </c>
      <c r="K507" t="str">
        <f>IF(OR(COUNTIF(P3:P92,A507)+COUNTIF(P3:P92,B507)+COUNTIF(P3:P92,C507)+COUNTIF(P3:P92,D507)+COUNTIF(P3:P92,E507)+COUNTIF(P3:P92,F507)+COUNTIF(P3:P92,G507)+COUNTIF(P3:P92,H507)+COUNTIF(P3:P92,I507)=5,
COUNTIF(P3:P92,A505)+COUNTIF(P3:P92,B505)+COUNTIF(P3:P92,C505)+COUNTIF(P3:P92,D505)+COUNTIF(P3:P92,E505)+COUNTIF(P3:P92,F505)+COUNTIF(P3:P92,G505)+COUNTIF(P3:P92,H505)+COUNTIF(P3:P92,I505)=5,
COUNTIF(P3:P92,A506)+COUNTIF(P3:P92,B506)+COUNTIF(P3:P92,C506)+COUNTIF(P3:P92,D506)+COUNTIF(P3:P92,E506)+COUNTIF(P3:P92,F506)+COUNTIF(P3:P92,G506)+COUNTIF(P3:P92,H506)+COUNTIF(P3:P92,I506)=5),
"QUINE","")</f>
        <v/>
      </c>
      <c r="L507" t="str">
        <f>IF(AND(COUNTIF(P3:P92,A507)+COUNTIF(P3:P92,B507)+COUNTIF(P3:P92,C507)+COUNTIF(P3:P92,D507)+COUNTIF(P3:P92,E507)+COUNTIF(P3:P92,F507)+COUNTIF(P3:P92,G507)+COUNTIF(P3:P92,H507)+COUNTIF(P3:P92,I507)=5,
COUNTIF(P3:P92,A505)+COUNTIF(P3:P92,B505)+COUNTIF(P3:P92,C505)+COUNTIF(P3:P92,D505)+COUNTIF(P3:P92,E505)+COUNTIF(P3:P92,F505)+COUNTIF(P3:P92,G505)+COUNTIF(P3:P92,H505)+COUNTIF(P3:P92,I505)=5,
COUNTIF(P3:P92,A506)+COUNTIF(P3:P92,B506)+COUNTIF(P3:P92,C506)+COUNTIF(P3:P92,D506)+COUNTIF(P3:P92,E506)+COUNTIF(P3:P92,F506)+COUNTIF(P3:P92,G506)+COUNTIF(P3:P92,H506)+COUNTIF(P3:P92,I506)=5),"CARTON PLEIN",
IF(OR(AND(COUNTIF(P3:P92,A507)+COUNTIF(P3:P92,B507)+COUNTIF(P3:P92,C507)+COUNTIF(P3:P92,D507)+COUNTIF(P3:P92,E507)+COUNTIF(P3:P92,F507)+COUNTIF(P3:P92,G507)+COUNTIF(P3:P92,H507)+COUNTIF(P3:P92,I507)=5,
COUNTIF(P3:P92,A505)+COUNTIF(P3:P92,B505)+COUNTIF(P3:P92,C505)+COUNTIF(P3:P92,D505)+COUNTIF(P3:P92,E505)+COUNTIF(P3:P92,F505)+COUNTIF(P3:P92,G505)+COUNTIF(P3:P92,H505)+COUNTIF(P3:P92,I505)=5),
AND(COUNTIF(P3:P92,A505)+COUNTIF(P3:P92,B505)+COUNTIF(P3:P92,C505)+COUNTIF(P3:P92,D505)+COUNTIF(P3:P92,E505)+COUNTIF(P3:P92,F505)+COUNTIF(P3:P92,G505)+COUNTIF(P3:P92,H505)+COUNTIF(P3:P92,I505)=5,
COUNTIF(P3:P92,A506)+COUNTIF(P3:P92,B506)+COUNTIF(P3:P92,C506)+COUNTIF(P3:P92,D506)+COUNTIF(P3:P92,E506)+COUNTIF(P3:P92,F506)+COUNTIF(P3:P92,G506)+COUNTIF(P3:P92,H506)+COUNTIF(P3:P92,I506)=5),
AND(COUNTIF(P3:P92,A507)+COUNTIF(P3:P92,B507)+COUNTIF(P3:P92,C507)+COUNTIF(P3:P92,D507)+COUNTIF(P3:P92,E507)+COUNTIF(P3:P92,F507)+COUNTIF(P3:P92,G507)+COUNTIF(P3:P92,H507)+COUNTIF(P3:P92,I507)=5,
COUNTIF(P3:P92,A506)+COUNTIF(P3:P92,B506)+COUNTIF(P3:P92,C506)+COUNTIF(P3:P92,D506)+COUNTIF(P3:P92,E506)+COUNTIF(P3:P92,F506)+COUNTIF(P3:P92,G506)+COUNTIF(P3:P92,H506)+COUNTIF(P3:P92,I506)=5)),"DOUBLE QUINE",""))</f>
        <v/>
      </c>
      <c r="Q507" s="1"/>
    </row>
    <row r="508" spans="1:17" ht="12.75" customHeight="1" x14ac:dyDescent="0.25">
      <c r="B508">
        <v>11</v>
      </c>
      <c r="D508">
        <v>35</v>
      </c>
      <c r="E508">
        <v>47</v>
      </c>
      <c r="G508">
        <v>60</v>
      </c>
      <c r="I508">
        <v>81</v>
      </c>
      <c r="Q508" s="1"/>
    </row>
    <row r="509" spans="1:17" ht="12.75" customHeight="1" x14ac:dyDescent="0.25">
      <c r="C509">
        <v>29</v>
      </c>
      <c r="E509">
        <v>49</v>
      </c>
      <c r="F509">
        <v>55</v>
      </c>
      <c r="H509">
        <v>74</v>
      </c>
      <c r="I509">
        <v>88</v>
      </c>
      <c r="Q509" s="1"/>
    </row>
    <row r="510" spans="1:17" ht="12.75" customHeight="1" x14ac:dyDescent="0.25">
      <c r="A510">
        <v>1</v>
      </c>
      <c r="B510">
        <v>18</v>
      </c>
      <c r="D510">
        <v>32</v>
      </c>
      <c r="F510">
        <v>54</v>
      </c>
      <c r="G510">
        <v>63</v>
      </c>
      <c r="J510" s="2">
        <v>170</v>
      </c>
      <c r="K510" t="str">
        <f>IF(OR(COUNTIF(P3:P92,A510)+COUNTIF(P3:P92,B510)+COUNTIF(P3:P92,C510)+COUNTIF(P3:P92,D510)+COUNTIF(P3:P92,E510)+COUNTIF(P3:P92,F510)+COUNTIF(P3:P92,G510)+COUNTIF(P3:P92,H510)+COUNTIF(P3:P92,I510)=5,
COUNTIF(P3:P92,A508)+COUNTIF(P3:P92,B508)+COUNTIF(P3:P92,C508)+COUNTIF(P3:P92,D508)+COUNTIF(P3:P92,E508)+COUNTIF(P3:P92,F508)+COUNTIF(P3:P92,G508)+COUNTIF(P3:P92,H508)+COUNTIF(P3:P92,I508)=5,
COUNTIF(P3:P92,A509)+COUNTIF(P3:P92,B509)+COUNTIF(P3:P92,C509)+COUNTIF(P3:P92,D509)+COUNTIF(P3:P92,E509)+COUNTIF(P3:P92,F509)+COUNTIF(P3:P92,G509)+COUNTIF(P3:P92,H509)+COUNTIF(P3:P92,I509)=5),
"QUINE","")</f>
        <v/>
      </c>
      <c r="L510" t="str">
        <f>IF(AND(COUNTIF(P3:P92,A510)+COUNTIF(P3:P92,B510)+COUNTIF(P3:P92,C510)+COUNTIF(P3:P92,D510)+COUNTIF(P3:P92,E510)+COUNTIF(P3:P92,F510)+COUNTIF(P3:P92,G510)+COUNTIF(P3:P92,H510)+COUNTIF(P3:P92,I510)=5,
COUNTIF(P3:P92,A508)+COUNTIF(P3:P92,B508)+COUNTIF(P3:P92,C508)+COUNTIF(P3:P92,D508)+COUNTIF(P3:P92,E508)+COUNTIF(P3:P92,F508)+COUNTIF(P3:P92,G508)+COUNTIF(P3:P92,H508)+COUNTIF(P3:P92,I508)=5,
COUNTIF(P3:P92,A509)+COUNTIF(P3:P92,B509)+COUNTIF(P3:P92,C509)+COUNTIF(P3:P92,D509)+COUNTIF(P3:P92,E509)+COUNTIF(P3:P92,F509)+COUNTIF(P3:P92,G509)+COUNTIF(P3:P92,H509)+COUNTIF(P3:P92,I509)=5),"CARTON PLEIN",
IF(OR(AND(COUNTIF(P3:P92,A510)+COUNTIF(P3:P92,B510)+COUNTIF(P3:P92,C510)+COUNTIF(P3:P92,D510)+COUNTIF(P3:P92,E510)+COUNTIF(P3:P92,F510)+COUNTIF(P3:P92,G510)+COUNTIF(P3:P92,H510)+COUNTIF(P3:P92,I510)=5,
COUNTIF(P3:P92,A508)+COUNTIF(P3:P92,B508)+COUNTIF(P3:P92,C508)+COUNTIF(P3:P92,D508)+COUNTIF(P3:P92,E508)+COUNTIF(P3:P92,F508)+COUNTIF(P3:P92,G508)+COUNTIF(P3:P92,H508)+COUNTIF(P3:P92,I508)=5),
AND(COUNTIF(P3:P92,A508)+COUNTIF(P3:P92,B508)+COUNTIF(P3:P92,C508)+COUNTIF(P3:P92,D508)+COUNTIF(P3:P92,E508)+COUNTIF(P3:P92,F508)+COUNTIF(P3:P92,G508)+COUNTIF(P3:P92,H508)+COUNTIF(P3:P92,I508)=5,
COUNTIF(P3:P92,A509)+COUNTIF(P3:P92,B509)+COUNTIF(P3:P92,C509)+COUNTIF(P3:P92,D509)+COUNTIF(P3:P92,E509)+COUNTIF(P3:P92,F509)+COUNTIF(P3:P92,G509)+COUNTIF(P3:P92,H509)+COUNTIF(P3:P92,I509)=5),
AND(COUNTIF(P3:P92,A510)+COUNTIF(P3:P92,B510)+COUNTIF(P3:P92,C510)+COUNTIF(P3:P92,D510)+COUNTIF(P3:P92,E510)+COUNTIF(P3:P92,F510)+COUNTIF(P3:P92,G510)+COUNTIF(P3:P92,H510)+COUNTIF(P3:P92,I510)=5,
COUNTIF(P3:P92,A509)+COUNTIF(P3:P92,B509)+COUNTIF(P3:P92,C509)+COUNTIF(P3:P92,D509)+COUNTIF(P3:P92,E509)+COUNTIF(P3:P92,F509)+COUNTIF(P3:P92,G509)+COUNTIF(P3:P92,H509)+COUNTIF(P3:P92,I509)=5)),"DOUBLE QUINE",""))</f>
        <v/>
      </c>
      <c r="Q510" s="1"/>
    </row>
    <row r="511" spans="1:17" ht="12.75" customHeight="1" x14ac:dyDescent="0.25">
      <c r="B511">
        <v>13</v>
      </c>
      <c r="D511">
        <v>34</v>
      </c>
      <c r="E511">
        <v>42</v>
      </c>
      <c r="G511">
        <v>62</v>
      </c>
      <c r="I511">
        <v>85</v>
      </c>
      <c r="Q511" s="1"/>
    </row>
    <row r="512" spans="1:17" ht="12.75" customHeight="1" x14ac:dyDescent="0.25">
      <c r="B512">
        <v>12</v>
      </c>
      <c r="C512">
        <v>26</v>
      </c>
      <c r="E512">
        <v>40</v>
      </c>
      <c r="G512">
        <v>61</v>
      </c>
      <c r="H512">
        <v>77</v>
      </c>
      <c r="Q512" s="1"/>
    </row>
    <row r="513" spans="1:17" ht="12.75" customHeight="1" x14ac:dyDescent="0.25">
      <c r="A513">
        <v>6</v>
      </c>
      <c r="C513">
        <v>27</v>
      </c>
      <c r="F513">
        <v>59</v>
      </c>
      <c r="H513">
        <v>72</v>
      </c>
      <c r="I513">
        <v>83</v>
      </c>
      <c r="J513" s="2">
        <v>171</v>
      </c>
      <c r="K513" t="str">
        <f>IF(OR(COUNTIF(P3:P92,A513)+COUNTIF(P3:P92,B513)+COUNTIF(P3:P92,C513)+COUNTIF(P3:P92,D513)+COUNTIF(P3:P92,E513)+COUNTIF(P3:P92,F513)+COUNTIF(P3:P92,G513)+COUNTIF(P3:P92,H513)+COUNTIF(P3:P92,I513)=5,
COUNTIF(P3:P92,A511)+COUNTIF(P3:P92,B511)+COUNTIF(P3:P92,C511)+COUNTIF(P3:P92,D511)+COUNTIF(P3:P92,E511)+COUNTIF(P3:P92,F511)+COUNTIF(P3:P92,G511)+COUNTIF(P3:P92,H511)+COUNTIF(P3:P92,I511)=5,
COUNTIF(P3:P92,A512)+COUNTIF(P3:P92,B512)+COUNTIF(P3:P92,C512)+COUNTIF(P3:P92,D512)+COUNTIF(P3:P92,E512)+COUNTIF(P3:P92,F512)+COUNTIF(P3:P92,G512)+COUNTIF(P3:P92,H512)+COUNTIF(P3:P92,I512)=5),
"QUINE","")</f>
        <v/>
      </c>
      <c r="L513" t="str">
        <f>IF(AND(COUNTIF(P3:P92,A513)+COUNTIF(P3:P92,B513)+COUNTIF(P3:P92,C513)+COUNTIF(P3:P92,D513)+COUNTIF(P3:P92,E513)+COUNTIF(P3:P92,F513)+COUNTIF(P3:P92,G513)+COUNTIF(P3:P92,H513)+COUNTIF(P3:P92,I513)=5,
COUNTIF(P3:P92,A511)+COUNTIF(P3:P92,B511)+COUNTIF(P3:P92,C511)+COUNTIF(P3:P92,D511)+COUNTIF(P3:P92,E511)+COUNTIF(P3:P92,F511)+COUNTIF(P3:P92,G511)+COUNTIF(P3:P92,H511)+COUNTIF(P3:P92,I511)=5,
COUNTIF(P3:P92,A512)+COUNTIF(P3:P92,B512)+COUNTIF(P3:P92,C512)+COUNTIF(P3:P92,D512)+COUNTIF(P3:P92,E512)+COUNTIF(P3:P92,F512)+COUNTIF(P3:P92,G512)+COUNTIF(P3:P92,H512)+COUNTIF(P3:P92,I512)=5),"CARTON PLEIN",
IF(OR(AND(COUNTIF(P3:P92,A513)+COUNTIF(P3:P92,B513)+COUNTIF(P3:P92,C513)+COUNTIF(P3:P92,D513)+COUNTIF(P3:P92,E513)+COUNTIF(P3:P92,F513)+COUNTIF(P3:P92,G513)+COUNTIF(P3:P92,H513)+COUNTIF(P3:P92,I513)=5,
COUNTIF(P3:P92,A511)+COUNTIF(P3:P92,B511)+COUNTIF(P3:P92,C511)+COUNTIF(P3:P92,D511)+COUNTIF(P3:P92,E511)+COUNTIF(P3:P92,F511)+COUNTIF(P3:P92,G511)+COUNTIF(P3:P92,H511)+COUNTIF(P3:P92,I511)=5),
AND(COUNTIF(P3:P92,A511)+COUNTIF(P3:P92,B511)+COUNTIF(P3:P92,C511)+COUNTIF(P3:P92,D511)+COUNTIF(P3:P92,E511)+COUNTIF(P3:P92,F511)+COUNTIF(P3:P92,G511)+COUNTIF(P3:P92,H511)+COUNTIF(P3:P92,I511)=5,
COUNTIF(P3:P92,A512)+COUNTIF(P3:P92,B512)+COUNTIF(P3:P92,C512)+COUNTIF(P3:P92,D512)+COUNTIF(P3:P92,E512)+COUNTIF(P3:P92,F512)+COUNTIF(P3:P92,G512)+COUNTIF(P3:P92,H512)+COUNTIF(P3:P92,I512)=5),
AND(COUNTIF(P3:P92,A513)+COUNTIF(P3:P92,B513)+COUNTIF(P3:P92,C513)+COUNTIF(P3:P92,D513)+COUNTIF(P3:P92,E513)+COUNTIF(P3:P92,F513)+COUNTIF(P3:P92,G513)+COUNTIF(P3:P92,H513)+COUNTIF(P3:P92,I513)=5,
COUNTIF(P3:P92,A512)+COUNTIF(P3:P92,B512)+COUNTIF(P3:P92,C512)+COUNTIF(P3:P92,D512)+COUNTIF(P3:P92,E512)+COUNTIF(P3:P92,F512)+COUNTIF(P3:P92,G512)+COUNTIF(P3:P92,H512)+COUNTIF(P3:P92,I512)=5)),"DOUBLE QUINE",""))</f>
        <v/>
      </c>
      <c r="Q513" s="1"/>
    </row>
    <row r="514" spans="1:17" ht="12.75" customHeight="1" x14ac:dyDescent="0.25">
      <c r="A514">
        <v>2</v>
      </c>
      <c r="C514">
        <v>25</v>
      </c>
      <c r="D514">
        <v>38</v>
      </c>
      <c r="G514">
        <v>65</v>
      </c>
      <c r="I514">
        <v>87</v>
      </c>
      <c r="Q514" s="1"/>
    </row>
    <row r="515" spans="1:17" ht="12.75" customHeight="1" x14ac:dyDescent="0.25">
      <c r="A515">
        <v>5</v>
      </c>
      <c r="C515">
        <v>22</v>
      </c>
      <c r="E515">
        <v>44</v>
      </c>
      <c r="F515">
        <v>53</v>
      </c>
      <c r="H515">
        <v>76</v>
      </c>
      <c r="Q515" s="1"/>
    </row>
    <row r="516" spans="1:17" ht="12.75" customHeight="1" x14ac:dyDescent="0.25">
      <c r="B516">
        <v>19</v>
      </c>
      <c r="D516">
        <v>33</v>
      </c>
      <c r="F516">
        <v>52</v>
      </c>
      <c r="G516">
        <v>66</v>
      </c>
      <c r="I516">
        <v>82</v>
      </c>
      <c r="J516" s="2">
        <v>172</v>
      </c>
      <c r="K516" t="str">
        <f>IF(OR(COUNTIF(P3:P92,A516)+COUNTIF(P3:P92,B516)+COUNTIF(P3:P92,C516)+COUNTIF(P3:P92,D516)+COUNTIF(P3:P92,E516)+COUNTIF(P3:P92,F516)+COUNTIF(P3:P92,G516)+COUNTIF(P3:P92,H516)+COUNTIF(P3:P92,I516)=5,
COUNTIF(P3:P92,A514)+COUNTIF(P3:P92,B514)+COUNTIF(P3:P92,C514)+COUNTIF(P3:P92,D514)+COUNTIF(P3:P92,E514)+COUNTIF(P3:P92,F514)+COUNTIF(P3:P92,G514)+COUNTIF(P3:P92,H514)+COUNTIF(P3:P92,I514)=5,
COUNTIF(P3:P92,A515)+COUNTIF(P3:P92,B515)+COUNTIF(P3:P92,C515)+COUNTIF(P3:P92,D515)+COUNTIF(P3:P92,E515)+COUNTIF(P3:P92,F515)+COUNTIF(P3:P92,G515)+COUNTIF(P3:P92,H515)+COUNTIF(P3:P92,I515)=5),
"QUINE","")</f>
        <v/>
      </c>
      <c r="L516" t="str">
        <f>IF(AND(COUNTIF(P3:P92,A516)+COUNTIF(P3:P92,B516)+COUNTIF(P3:P92,C516)+COUNTIF(P3:P92,D516)+COUNTIF(P3:P92,E516)+COUNTIF(P3:P92,F516)+COUNTIF(P3:P92,G516)+COUNTIF(P3:P92,H516)+COUNTIF(P3:P92,I516)=5,
COUNTIF(P3:P92,A514)+COUNTIF(P3:P92,B514)+COUNTIF(P3:P92,C514)+COUNTIF(P3:P92,D514)+COUNTIF(P3:P92,E514)+COUNTIF(P3:P92,F514)+COUNTIF(P3:P92,G514)+COUNTIF(P3:P92,H514)+COUNTIF(P3:P92,I514)=5,
COUNTIF(P3:P92,A515)+COUNTIF(P3:P92,B515)+COUNTIF(P3:P92,C515)+COUNTIF(P3:P92,D515)+COUNTIF(P3:P92,E515)+COUNTIF(P3:P92,F515)+COUNTIF(P3:P92,G515)+COUNTIF(P3:P92,H515)+COUNTIF(P3:P92,I515)=5),"CARTON PLEIN",
IF(OR(AND(COUNTIF(P3:P92,A516)+COUNTIF(P3:P92,B516)+COUNTIF(P3:P92,C516)+COUNTIF(P3:P92,D516)+COUNTIF(P3:P92,E516)+COUNTIF(P3:P92,F516)+COUNTIF(P3:P92,G516)+COUNTIF(P3:P92,H516)+COUNTIF(P3:P92,I516)=5,
COUNTIF(P3:P92,A514)+COUNTIF(P3:P92,B514)+COUNTIF(P3:P92,C514)+COUNTIF(P3:P92,D514)+COUNTIF(P3:P92,E514)+COUNTIF(P3:P92,F514)+COUNTIF(P3:P92,G514)+COUNTIF(P3:P92,H514)+COUNTIF(P3:P92,I514)=5),
AND(COUNTIF(P3:P92,A514)+COUNTIF(P3:P92,B514)+COUNTIF(P3:P92,C514)+COUNTIF(P3:P92,D514)+COUNTIF(P3:P92,E514)+COUNTIF(P3:P92,F514)+COUNTIF(P3:P92,G514)+COUNTIF(P3:P92,H514)+COUNTIF(P3:P92,I514)=5,
COUNTIF(P3:P92,A515)+COUNTIF(P3:P92,B515)+COUNTIF(P3:P92,C515)+COUNTIF(P3:P92,D515)+COUNTIF(P3:P92,E515)+COUNTIF(P3:P92,F515)+COUNTIF(P3:P92,G515)+COUNTIF(P3:P92,H515)+COUNTIF(P3:P92,I515)=5),
AND(COUNTIF(P3:P92,A516)+COUNTIF(P3:P92,B516)+COUNTIF(P3:P92,C516)+COUNTIF(P3:P92,D516)+COUNTIF(P3:P92,E516)+COUNTIF(P3:P92,F516)+COUNTIF(P3:P92,G516)+COUNTIF(P3:P92,H516)+COUNTIF(P3:P92,I516)=5,
COUNTIF(P3:P92,A515)+COUNTIF(P3:P92,B515)+COUNTIF(P3:P92,C515)+COUNTIF(P3:P92,D515)+COUNTIF(P3:P92,E515)+COUNTIF(P3:P92,F515)+COUNTIF(P3:P92,G515)+COUNTIF(P3:P92,H515)+COUNTIF(P3:P92,I515)=5)),"DOUBLE QUINE",""))</f>
        <v/>
      </c>
      <c r="Q516" s="1"/>
    </row>
    <row r="517" spans="1:17" ht="12.75" customHeight="1" x14ac:dyDescent="0.25">
      <c r="A517">
        <v>8</v>
      </c>
      <c r="C517">
        <v>23</v>
      </c>
      <c r="E517">
        <v>45</v>
      </c>
      <c r="F517">
        <v>51</v>
      </c>
      <c r="I517">
        <v>80</v>
      </c>
      <c r="Q517" s="1"/>
    </row>
    <row r="518" spans="1:17" ht="12.75" customHeight="1" x14ac:dyDescent="0.25">
      <c r="B518">
        <v>16</v>
      </c>
      <c r="D518">
        <v>31</v>
      </c>
      <c r="E518">
        <v>48</v>
      </c>
      <c r="H518">
        <v>79</v>
      </c>
      <c r="I518">
        <v>86</v>
      </c>
      <c r="Q518" s="1"/>
    </row>
    <row r="519" spans="1:17" ht="12.75" customHeight="1" x14ac:dyDescent="0.25">
      <c r="A519">
        <v>3</v>
      </c>
      <c r="C519">
        <v>28</v>
      </c>
      <c r="D519">
        <v>39</v>
      </c>
      <c r="G519">
        <v>69</v>
      </c>
      <c r="H519">
        <v>70</v>
      </c>
      <c r="J519" s="2">
        <v>173</v>
      </c>
      <c r="K519" t="str">
        <f>IF(OR(COUNTIF(P3:P92,A519)+COUNTIF(P3:P92,B519)+COUNTIF(P3:P92,C519)+COUNTIF(P3:P92,D519)+COUNTIF(P3:P92,E519)+COUNTIF(P3:P92,F519)+COUNTIF(P3:P92,G519)+COUNTIF(P3:P92,H519)+COUNTIF(P3:P92,I519)=5,
COUNTIF(P3:P92,A517)+COUNTIF(P3:P92,B517)+COUNTIF(P3:P92,C517)+COUNTIF(P3:P92,D517)+COUNTIF(P3:P92,E517)+COUNTIF(P3:P92,F517)+COUNTIF(P3:P92,G517)+COUNTIF(P3:P92,H517)+COUNTIF(P3:P92,I517)=5,
COUNTIF(P3:P92,A518)+COUNTIF(P3:P92,B518)+COUNTIF(P3:P92,C518)+COUNTIF(P3:P92,D518)+COUNTIF(P3:P92,E518)+COUNTIF(P3:P92,F518)+COUNTIF(P3:P92,G518)+COUNTIF(P3:P92,H518)+COUNTIF(P3:P92,I518)=5),
"QUINE","")</f>
        <v/>
      </c>
      <c r="L519" t="str">
        <f>IF(AND(COUNTIF(P3:P92,A519)+COUNTIF(P3:P92,B519)+COUNTIF(P3:P92,C519)+COUNTIF(P3:P92,D519)+COUNTIF(P3:P92,E519)+COUNTIF(P3:P92,F519)+COUNTIF(P3:P92,G519)+COUNTIF(P3:P92,H519)+COUNTIF(P3:P92,I519)=5,
COUNTIF(P3:P92,A517)+COUNTIF(P3:P92,B517)+COUNTIF(P3:P92,C517)+COUNTIF(P3:P92,D517)+COUNTIF(P3:P92,E517)+COUNTIF(P3:P92,F517)+COUNTIF(P3:P92,G517)+COUNTIF(P3:P92,H517)+COUNTIF(P3:P92,I517)=5,
COUNTIF(P3:P92,A518)+COUNTIF(P3:P92,B518)+COUNTIF(P3:P92,C518)+COUNTIF(P3:P92,D518)+COUNTIF(P3:P92,E518)+COUNTIF(P3:P92,F518)+COUNTIF(P3:P92,G518)+COUNTIF(P3:P92,H518)+COUNTIF(P3:P92,I518)=5),"CARTON PLEIN",
IF(OR(AND(COUNTIF(P3:P92,A519)+COUNTIF(P3:P92,B519)+COUNTIF(P3:P92,C519)+COUNTIF(P3:P92,D519)+COUNTIF(P3:P92,E519)+COUNTIF(P3:P92,F519)+COUNTIF(P3:P92,G519)+COUNTIF(P3:P92,H519)+COUNTIF(P3:P92,I519)=5,
COUNTIF(P3:P92,A517)+COUNTIF(P3:P92,B517)+COUNTIF(P3:P92,C517)+COUNTIF(P3:P92,D517)+COUNTIF(P3:P92,E517)+COUNTIF(P3:P92,F517)+COUNTIF(P3:P92,G517)+COUNTIF(P3:P92,H517)+COUNTIF(P3:P92,I517)=5),
AND(COUNTIF(P3:P92,A517)+COUNTIF(P3:P92,B517)+COUNTIF(P3:P92,C517)+COUNTIF(P3:P92,D517)+COUNTIF(P3:P92,E517)+COUNTIF(P3:P92,F517)+COUNTIF(P3:P92,G517)+COUNTIF(P3:P92,H517)+COUNTIF(P3:P92,I517)=5,
COUNTIF(P3:P92,A518)+COUNTIF(P3:P92,B518)+COUNTIF(P3:P92,C518)+COUNTIF(P3:P92,D518)+COUNTIF(P3:P92,E518)+COUNTIF(P3:P92,F518)+COUNTIF(P3:P92,G518)+COUNTIF(P3:P92,H518)+COUNTIF(P3:P92,I518)=5),
AND(COUNTIF(P3:P92,A519)+COUNTIF(P3:P92,B519)+COUNTIF(P3:P92,C519)+COUNTIF(P3:P92,D519)+COUNTIF(P3:P92,E519)+COUNTIF(P3:P92,F519)+COUNTIF(P3:P92,G519)+COUNTIF(P3:P92,H519)+COUNTIF(P3:P92,I519)=5,
COUNTIF(P3:P92,A518)+COUNTIF(P3:P92,B518)+COUNTIF(P3:P92,C518)+COUNTIF(P3:P92,D518)+COUNTIF(P3:P92,E518)+COUNTIF(P3:P92,F518)+COUNTIF(P3:P92,G518)+COUNTIF(P3:P92,H518)+COUNTIF(P3:P92,I518)=5)),"DOUBLE QUINE",""))</f>
        <v/>
      </c>
      <c r="Q519" s="1"/>
    </row>
    <row r="520" spans="1:17" ht="12.75" customHeight="1" x14ac:dyDescent="0.25">
      <c r="A520">
        <v>9</v>
      </c>
      <c r="C520">
        <v>21</v>
      </c>
      <c r="D520">
        <v>30</v>
      </c>
      <c r="F520">
        <v>50</v>
      </c>
      <c r="H520">
        <v>73</v>
      </c>
      <c r="Q520" s="1"/>
    </row>
    <row r="521" spans="1:17" ht="12.75" customHeight="1" x14ac:dyDescent="0.25">
      <c r="A521">
        <v>4</v>
      </c>
      <c r="B521">
        <v>17</v>
      </c>
      <c r="D521">
        <v>37</v>
      </c>
      <c r="F521">
        <v>58</v>
      </c>
      <c r="G521">
        <v>67</v>
      </c>
      <c r="Q521" s="1"/>
    </row>
    <row r="522" spans="1:17" ht="12.75" customHeight="1" x14ac:dyDescent="0.25">
      <c r="B522">
        <v>15</v>
      </c>
      <c r="C522">
        <v>20</v>
      </c>
      <c r="E522">
        <v>46</v>
      </c>
      <c r="H522">
        <v>71</v>
      </c>
      <c r="I522">
        <v>90</v>
      </c>
      <c r="J522" s="2">
        <v>174</v>
      </c>
      <c r="K522" t="str">
        <f>IF(OR(COUNTIF(P3:P92,A522)+COUNTIF(P3:P92,B522)+COUNTIF(P3:P92,C522)+COUNTIF(P3:P92,D522)+COUNTIF(P3:P92,E522)+COUNTIF(P3:P92,F522)+COUNTIF(P3:P92,G522)+COUNTIF(P3:P92,H522)+COUNTIF(P3:P92,I522)=5,
COUNTIF(P3:P92,A520)+COUNTIF(P3:P92,B520)+COUNTIF(P3:P92,C520)+COUNTIF(P3:P92,D520)+COUNTIF(P3:P92,E520)+COUNTIF(P3:P92,F520)+COUNTIF(P3:P92,G520)+COUNTIF(P3:P92,H520)+COUNTIF(P3:P92,I520)=5,
COUNTIF(P3:P92,A521)+COUNTIF(P3:P92,B521)+COUNTIF(P3:P92,C521)+COUNTIF(P3:P92,D521)+COUNTIF(P3:P92,E521)+COUNTIF(P3:P92,F521)+COUNTIF(P3:P92,G521)+COUNTIF(P3:P92,H521)+COUNTIF(P3:P92,I521)=5),
"QUINE","")</f>
        <v/>
      </c>
      <c r="L522" t="str">
        <f>IF(AND(COUNTIF(P3:P92,A522)+COUNTIF(P3:P92,B522)+COUNTIF(P3:P92,C522)+COUNTIF(P3:P92,D522)+COUNTIF(P3:P92,E522)+COUNTIF(P3:P92,F522)+COUNTIF(P3:P92,G522)+COUNTIF(P3:P92,H522)+COUNTIF(P3:P92,I522)=5,
COUNTIF(P3:P92,A520)+COUNTIF(P3:P92,B520)+COUNTIF(P3:P92,C520)+COUNTIF(P3:P92,D520)+COUNTIF(P3:P92,E520)+COUNTIF(P3:P92,F520)+COUNTIF(P3:P92,G520)+COUNTIF(P3:P92,H520)+COUNTIF(P3:P92,I520)=5,
COUNTIF(P3:P92,A521)+COUNTIF(P3:P92,B521)+COUNTIF(P3:P92,C521)+COUNTIF(P3:P92,D521)+COUNTIF(P3:P92,E521)+COUNTIF(P3:P92,F521)+COUNTIF(P3:P92,G521)+COUNTIF(P3:P92,H521)+COUNTIF(P3:P92,I521)=5),"CARTON PLEIN",
IF(OR(AND(COUNTIF(P3:P92,A522)+COUNTIF(P3:P92,B522)+COUNTIF(P3:P92,C522)+COUNTIF(P3:P92,D522)+COUNTIF(P3:P92,E522)+COUNTIF(P3:P92,F522)+COUNTIF(P3:P92,G522)+COUNTIF(P3:P92,H522)+COUNTIF(P3:P92,I522)=5,
COUNTIF(P3:P92,A520)+COUNTIF(P3:P92,B520)+COUNTIF(P3:P92,C520)+COUNTIF(P3:P92,D520)+COUNTIF(P3:P92,E520)+COUNTIF(P3:P92,F520)+COUNTIF(P3:P92,G520)+COUNTIF(P3:P92,H520)+COUNTIF(P3:P92,I520)=5),
AND(COUNTIF(P3:P92,A520)+COUNTIF(P3:P92,B520)+COUNTIF(P3:P92,C520)+COUNTIF(P3:P92,D520)+COUNTIF(P3:P92,E520)+COUNTIF(P3:P92,F520)+COUNTIF(P3:P92,G520)+COUNTIF(P3:P92,H520)+COUNTIF(P3:P92,I520)=5,
COUNTIF(P3:P92,A521)+COUNTIF(P3:P92,B521)+COUNTIF(P3:P92,C521)+COUNTIF(P3:P92,D521)+COUNTIF(P3:P92,E521)+COUNTIF(P3:P92,F521)+COUNTIF(P3:P92,G521)+COUNTIF(P3:P92,H521)+COUNTIF(P3:P92,I521)=5),
AND(COUNTIF(P3:P92,A522)+COUNTIF(P3:P92,B522)+COUNTIF(P3:P92,C522)+COUNTIF(P3:P92,D522)+COUNTIF(P3:P92,E522)+COUNTIF(P3:P92,F522)+COUNTIF(P3:P92,G522)+COUNTIF(P3:P92,H522)+COUNTIF(P3:P92,I522)=5,
COUNTIF(P3:P92,A521)+COUNTIF(P3:P92,B521)+COUNTIF(P3:P92,C521)+COUNTIF(P3:P92,D521)+COUNTIF(P3:P92,E521)+COUNTIF(P3:P92,F521)+COUNTIF(P3:P92,G521)+COUNTIF(P3:P92,H521)+COUNTIF(P3:P92,I521)=5)),"DOUBLE QUINE",""))</f>
        <v/>
      </c>
      <c r="Q522" s="1"/>
    </row>
    <row r="523" spans="1:17" ht="12.75" customHeight="1" x14ac:dyDescent="0.25">
      <c r="A523">
        <v>6</v>
      </c>
      <c r="B523">
        <v>13</v>
      </c>
      <c r="E523">
        <v>41</v>
      </c>
      <c r="G523">
        <v>69</v>
      </c>
      <c r="H523">
        <v>75</v>
      </c>
      <c r="Q523" s="1"/>
    </row>
    <row r="524" spans="1:17" ht="12.75" customHeight="1" x14ac:dyDescent="0.25">
      <c r="B524">
        <v>19</v>
      </c>
      <c r="E524">
        <v>40</v>
      </c>
      <c r="F524">
        <v>53</v>
      </c>
      <c r="H524">
        <v>79</v>
      </c>
      <c r="I524">
        <v>81</v>
      </c>
      <c r="Q524" s="1"/>
    </row>
    <row r="525" spans="1:17" ht="12.75" customHeight="1" x14ac:dyDescent="0.25">
      <c r="C525">
        <v>20</v>
      </c>
      <c r="D525">
        <v>38</v>
      </c>
      <c r="F525">
        <v>52</v>
      </c>
      <c r="G525">
        <v>60</v>
      </c>
      <c r="I525">
        <v>88</v>
      </c>
      <c r="J525" s="2">
        <v>175</v>
      </c>
      <c r="K525" t="str">
        <f>IF(OR(COUNTIF(P3:P92,A525)+COUNTIF(P3:P92,B525)+COUNTIF(P3:P92,C525)+COUNTIF(P3:P92,D525)+COUNTIF(P3:P92,E525)+COUNTIF(P3:P92,F525)+COUNTIF(P3:P92,G525)+COUNTIF(P3:P92,H525)+COUNTIF(P3:P92,I525)=5,
COUNTIF(P3:P92,A523)+COUNTIF(P3:P92,B523)+COUNTIF(P3:P92,C523)+COUNTIF(P3:P92,D523)+COUNTIF(P3:P92,E523)+COUNTIF(P3:P92,F523)+COUNTIF(P3:P92,G523)+COUNTIF(P3:P92,H523)+COUNTIF(P3:P92,I523)=5,
COUNTIF(P3:P92,A524)+COUNTIF(P3:P92,B524)+COUNTIF(P3:P92,C524)+COUNTIF(P3:P92,D524)+COUNTIF(P3:P92,E524)+COUNTIF(P3:P92,F524)+COUNTIF(P3:P92,G524)+COUNTIF(P3:P92,H524)+COUNTIF(P3:P92,I524)=5),
"QUINE","")</f>
        <v/>
      </c>
      <c r="L525" t="str">
        <f>IF(AND(COUNTIF(P3:P92,A525)+COUNTIF(P3:P92,B525)+COUNTIF(P3:P92,C525)+COUNTIF(P3:P92,D525)+COUNTIF(P3:P92,E525)+COUNTIF(P3:P92,F525)+COUNTIF(P3:P92,G525)+COUNTIF(P3:P92,H525)+COUNTIF(P3:P92,I525)=5,
COUNTIF(P3:P92,A523)+COUNTIF(P3:P92,B523)+COUNTIF(P3:P92,C523)+COUNTIF(P3:P92,D523)+COUNTIF(P3:P92,E523)+COUNTIF(P3:P92,F523)+COUNTIF(P3:P92,G523)+COUNTIF(P3:P92,H523)+COUNTIF(P3:P92,I523)=5,
COUNTIF(P3:P92,A524)+COUNTIF(P3:P92,B524)+COUNTIF(P3:P92,C524)+COUNTIF(P3:P92,D524)+COUNTIF(P3:P92,E524)+COUNTIF(P3:P92,F524)+COUNTIF(P3:P92,G524)+COUNTIF(P3:P92,H524)+COUNTIF(P3:P92,I524)=5),"CARTON PLEIN",
IF(OR(AND(COUNTIF(P3:P92,A525)+COUNTIF(P3:P92,B525)+COUNTIF(P3:P92,C525)+COUNTIF(P3:P92,D525)+COUNTIF(P3:P92,E525)+COUNTIF(P3:P92,F525)+COUNTIF(P3:P92,G525)+COUNTIF(P3:P92,H525)+COUNTIF(P3:P92,I525)=5,
COUNTIF(P3:P92,A523)+COUNTIF(P3:P92,B523)+COUNTIF(P3:P92,C523)+COUNTIF(P3:P92,D523)+COUNTIF(P3:P92,E523)+COUNTIF(P3:P92,F523)+COUNTIF(P3:P92,G523)+COUNTIF(P3:P92,H523)+COUNTIF(P3:P92,I523)=5),
AND(COUNTIF(P3:P92,A523)+COUNTIF(P3:P92,B523)+COUNTIF(P3:P92,C523)+COUNTIF(P3:P92,D523)+COUNTIF(P3:P92,E523)+COUNTIF(P3:P92,F523)+COUNTIF(P3:P92,G523)+COUNTIF(P3:P92,H523)+COUNTIF(P3:P92,I523)=5,
COUNTIF(P3:P92,A524)+COUNTIF(P3:P92,B524)+COUNTIF(P3:P92,C524)+COUNTIF(P3:P92,D524)+COUNTIF(P3:P92,E524)+COUNTIF(P3:P92,F524)+COUNTIF(P3:P92,G524)+COUNTIF(P3:P92,H524)+COUNTIF(P3:P92,I524)=5),
AND(COUNTIF(P3:P92,A525)+COUNTIF(P3:P92,B525)+COUNTIF(P3:P92,C525)+COUNTIF(P3:P92,D525)+COUNTIF(P3:P92,E525)+COUNTIF(P3:P92,F525)+COUNTIF(P3:P92,G525)+COUNTIF(P3:P92,H525)+COUNTIF(P3:P92,I525)=5,
COUNTIF(P3:P92,A524)+COUNTIF(P3:P92,B524)+COUNTIF(P3:P92,C524)+COUNTIF(P3:P92,D524)+COUNTIF(P3:P92,E524)+COUNTIF(P3:P92,F524)+COUNTIF(P3:P92,G524)+COUNTIF(P3:P92,H524)+COUNTIF(P3:P92,I524)=5)),"DOUBLE QUINE",""))</f>
        <v/>
      </c>
      <c r="Q525" s="1"/>
    </row>
    <row r="526" spans="1:17" ht="12.75" customHeight="1" x14ac:dyDescent="0.25">
      <c r="B526">
        <v>10</v>
      </c>
      <c r="D526">
        <v>35</v>
      </c>
      <c r="E526">
        <v>44</v>
      </c>
      <c r="G526">
        <v>61</v>
      </c>
      <c r="H526">
        <v>72</v>
      </c>
      <c r="Q526" s="1"/>
    </row>
    <row r="527" spans="1:17" ht="12.75" customHeight="1" x14ac:dyDescent="0.25">
      <c r="A527">
        <v>9</v>
      </c>
      <c r="C527">
        <v>23</v>
      </c>
      <c r="D527">
        <v>33</v>
      </c>
      <c r="F527">
        <v>54</v>
      </c>
      <c r="I527">
        <v>85</v>
      </c>
      <c r="Q527" s="1"/>
    </row>
    <row r="528" spans="1:17" ht="12.75" customHeight="1" x14ac:dyDescent="0.25">
      <c r="B528">
        <v>16</v>
      </c>
      <c r="C528">
        <v>26</v>
      </c>
      <c r="F528">
        <v>56</v>
      </c>
      <c r="H528">
        <v>78</v>
      </c>
      <c r="I528">
        <v>87</v>
      </c>
      <c r="J528" s="2">
        <v>176</v>
      </c>
      <c r="K528" t="str">
        <f>IF(OR(COUNTIF(P3:P92,A528)+COUNTIF(P3:P92,B528)+COUNTIF(P3:P92,C528)+COUNTIF(P3:P92,D528)+COUNTIF(P3:P92,E528)+COUNTIF(P3:P92,F528)+COUNTIF(P3:P92,G528)+COUNTIF(P3:P92,H528)+COUNTIF(P3:P92,I528)=5,
COUNTIF(P3:P92,A526)+COUNTIF(P3:P92,B526)+COUNTIF(P3:P92,C526)+COUNTIF(P3:P92,D526)+COUNTIF(P3:P92,E526)+COUNTIF(P3:P92,F526)+COUNTIF(P3:P92,G526)+COUNTIF(P3:P92,H526)+COUNTIF(P3:P92,I526)=5,
COUNTIF(P3:P92,A527)+COUNTIF(P3:P92,B527)+COUNTIF(P3:P92,C527)+COUNTIF(P3:P92,D527)+COUNTIF(P3:P92,E527)+COUNTIF(P3:P92,F527)+COUNTIF(P3:P92,G527)+COUNTIF(P3:P92,H527)+COUNTIF(P3:P92,I527)=5),
"QUINE","")</f>
        <v/>
      </c>
      <c r="L528" t="str">
        <f>IF(AND(COUNTIF(P3:P92,A528)+COUNTIF(P3:P92,B528)+COUNTIF(P3:P92,C528)+COUNTIF(P3:P92,D528)+COUNTIF(P3:P92,E528)+COUNTIF(P3:P92,F528)+COUNTIF(P3:P92,G528)+COUNTIF(P3:P92,H528)+COUNTIF(P3:P92,I528)=5,
COUNTIF(P3:P92,A526)+COUNTIF(P3:P92,B526)+COUNTIF(P3:P92,C526)+COUNTIF(P3:P92,D526)+COUNTIF(P3:P92,E526)+COUNTIF(P3:P92,F526)+COUNTIF(P3:P92,G526)+COUNTIF(P3:P92,H526)+COUNTIF(P3:P92,I526)=5,
COUNTIF(P3:P92,A527)+COUNTIF(P3:P92,B527)+COUNTIF(P3:P92,C527)+COUNTIF(P3:P92,D527)+COUNTIF(P3:P92,E527)+COUNTIF(P3:P92,F527)+COUNTIF(P3:P92,G527)+COUNTIF(P3:P92,H527)+COUNTIF(P3:P92,I527)=5),"CARTON PLEIN",
IF(OR(AND(COUNTIF(P3:P92,A528)+COUNTIF(P3:P92,B528)+COUNTIF(P3:P92,C528)+COUNTIF(P3:P92,D528)+COUNTIF(P3:P92,E528)+COUNTIF(P3:P92,F528)+COUNTIF(P3:P92,G528)+COUNTIF(P3:P92,H528)+COUNTIF(P3:P92,I528)=5,
COUNTIF(P3:P92,A526)+COUNTIF(P3:P92,B526)+COUNTIF(P3:P92,C526)+COUNTIF(P3:P92,D526)+COUNTIF(P3:P92,E526)+COUNTIF(P3:P92,F526)+COUNTIF(P3:P92,G526)+COUNTIF(P3:P92,H526)+COUNTIF(P3:P92,I526)=5),
AND(COUNTIF(P3:P92,A526)+COUNTIF(P3:P92,B526)+COUNTIF(P3:P92,C526)+COUNTIF(P3:P92,D526)+COUNTIF(P3:P92,E526)+COUNTIF(P3:P92,F526)+COUNTIF(P3:P92,G526)+COUNTIF(P3:P92,H526)+COUNTIF(P3:P92,I526)=5,
COUNTIF(P3:P92,A527)+COUNTIF(P3:P92,B527)+COUNTIF(P3:P92,C527)+COUNTIF(P3:P92,D527)+COUNTIF(P3:P92,E527)+COUNTIF(P3:P92,F527)+COUNTIF(P3:P92,G527)+COUNTIF(P3:P92,H527)+COUNTIF(P3:P92,I527)=5),
AND(COUNTIF(P3:P92,A528)+COUNTIF(P3:P92,B528)+COUNTIF(P3:P92,C528)+COUNTIF(P3:P92,D528)+COUNTIF(P3:P92,E528)+COUNTIF(P3:P92,F528)+COUNTIF(P3:P92,G528)+COUNTIF(P3:P92,H528)+COUNTIF(P3:P92,I528)=5,
COUNTIF(P3:P92,A527)+COUNTIF(P3:P92,B527)+COUNTIF(P3:P92,C527)+COUNTIF(P3:P92,D527)+COUNTIF(P3:P92,E527)+COUNTIF(P3:P92,F527)+COUNTIF(P3:P92,G527)+COUNTIF(P3:P92,H527)+COUNTIF(P3:P92,I527)=5)),"DOUBLE QUINE",""))</f>
        <v/>
      </c>
      <c r="Q528" s="1"/>
    </row>
    <row r="529" spans="1:17" ht="12.75" customHeight="1" x14ac:dyDescent="0.25">
      <c r="A529">
        <v>7</v>
      </c>
      <c r="B529">
        <v>12</v>
      </c>
      <c r="D529">
        <v>36</v>
      </c>
      <c r="E529">
        <v>43</v>
      </c>
      <c r="G529">
        <v>67</v>
      </c>
      <c r="Q529" s="1"/>
    </row>
    <row r="530" spans="1:17" ht="12.75" customHeight="1" x14ac:dyDescent="0.25">
      <c r="C530">
        <v>28</v>
      </c>
      <c r="D530">
        <v>31</v>
      </c>
      <c r="F530">
        <v>57</v>
      </c>
      <c r="H530">
        <v>77</v>
      </c>
      <c r="I530">
        <v>89</v>
      </c>
      <c r="Q530" s="1"/>
    </row>
    <row r="531" spans="1:17" ht="12.75" customHeight="1" x14ac:dyDescent="0.25">
      <c r="B531">
        <v>17</v>
      </c>
      <c r="C531">
        <v>21</v>
      </c>
      <c r="E531">
        <v>49</v>
      </c>
      <c r="F531">
        <v>58</v>
      </c>
      <c r="I531">
        <v>84</v>
      </c>
      <c r="J531" s="2">
        <v>177</v>
      </c>
      <c r="K531" t="str">
        <f>IF(OR(COUNTIF(P3:P92,A531)+COUNTIF(P3:P92,B531)+COUNTIF(P3:P92,C531)+COUNTIF(P3:P92,D531)+COUNTIF(P3:P92,E531)+COUNTIF(P3:P92,F531)+COUNTIF(P3:P92,G531)+COUNTIF(P3:P92,H531)+COUNTIF(P3:P92,I531)=5,
COUNTIF(P3:P92,A529)+COUNTIF(P3:P92,B529)+COUNTIF(P3:P92,C529)+COUNTIF(P3:P92,D529)+COUNTIF(P3:P92,E529)+COUNTIF(P3:P92,F529)+COUNTIF(P3:P92,G529)+COUNTIF(P3:P92,H529)+COUNTIF(P3:P92,I529)=5,
COUNTIF(P3:P92,A530)+COUNTIF(P3:P92,B530)+COUNTIF(P3:P92,C530)+COUNTIF(P3:P92,D530)+COUNTIF(P3:P92,E530)+COUNTIF(P3:P92,F530)+COUNTIF(P3:P92,G530)+COUNTIF(P3:P92,H530)+COUNTIF(P3:P92,I530)=5),
"QUINE","")</f>
        <v/>
      </c>
      <c r="L531" t="str">
        <f>IF(AND(COUNTIF(P3:P92,A531)+COUNTIF(P3:P92,B531)+COUNTIF(P3:P92,C531)+COUNTIF(P3:P92,D531)+COUNTIF(P3:P92,E531)+COUNTIF(P3:P92,F531)+COUNTIF(P3:P92,G531)+COUNTIF(P3:P92,H531)+COUNTIF(P3:P92,I531)=5,
COUNTIF(P3:P92,A529)+COUNTIF(P3:P92,B529)+COUNTIF(P3:P92,C529)+COUNTIF(P3:P92,D529)+COUNTIF(P3:P92,E529)+COUNTIF(P3:P92,F529)+COUNTIF(P3:P92,G529)+COUNTIF(P3:P92,H529)+COUNTIF(P3:P92,I529)=5,
COUNTIF(P3:P92,A530)+COUNTIF(P3:P92,B530)+COUNTIF(P3:P92,C530)+COUNTIF(P3:P92,D530)+COUNTIF(P3:P92,E530)+COUNTIF(P3:P92,F530)+COUNTIF(P3:P92,G530)+COUNTIF(P3:P92,H530)+COUNTIF(P3:P92,I530)=5),"CARTON PLEIN",
IF(OR(AND(COUNTIF(P3:P92,A531)+COUNTIF(P3:P92,B531)+COUNTIF(P3:P92,C531)+COUNTIF(P3:P92,D531)+COUNTIF(P3:P92,E531)+COUNTIF(P3:P92,F531)+COUNTIF(P3:P92,G531)+COUNTIF(P3:P92,H531)+COUNTIF(P3:P92,I531)=5,
COUNTIF(P3:P92,A529)+COUNTIF(P3:P92,B529)+COUNTIF(P3:P92,C529)+COUNTIF(P3:P92,D529)+COUNTIF(P3:P92,E529)+COUNTIF(P3:P92,F529)+COUNTIF(P3:P92,G529)+COUNTIF(P3:P92,H529)+COUNTIF(P3:P92,I529)=5),
AND(COUNTIF(P3:P92,A529)+COUNTIF(P3:P92,B529)+COUNTIF(P3:P92,C529)+COUNTIF(P3:P92,D529)+COUNTIF(P3:P92,E529)+COUNTIF(P3:P92,F529)+COUNTIF(P3:P92,G529)+COUNTIF(P3:P92,H529)+COUNTIF(P3:P92,I529)=5,
COUNTIF(P3:P92,A530)+COUNTIF(P3:P92,B530)+COUNTIF(P3:P92,C530)+COUNTIF(P3:P92,D530)+COUNTIF(P3:P92,E530)+COUNTIF(P3:P92,F530)+COUNTIF(P3:P92,G530)+COUNTIF(P3:P92,H530)+COUNTIF(P3:P92,I530)=5),
AND(COUNTIF(P3:P92,A531)+COUNTIF(P3:P92,B531)+COUNTIF(P3:P92,C531)+COUNTIF(P3:P92,D531)+COUNTIF(P3:P92,E531)+COUNTIF(P3:P92,F531)+COUNTIF(P3:P92,G531)+COUNTIF(P3:P92,H531)+COUNTIF(P3:P92,I531)=5,
COUNTIF(P3:P92,A530)+COUNTIF(P3:P92,B530)+COUNTIF(P3:P92,C530)+COUNTIF(P3:P92,D530)+COUNTIF(P3:P92,E530)+COUNTIF(P3:P92,F530)+COUNTIF(P3:P92,G530)+COUNTIF(P3:P92,H530)+COUNTIF(P3:P92,I530)=5)),"DOUBLE QUINE",""))</f>
        <v/>
      </c>
      <c r="Q531" s="1"/>
    </row>
    <row r="532" spans="1:17" ht="12.75" customHeight="1" x14ac:dyDescent="0.25">
      <c r="A532">
        <v>3</v>
      </c>
      <c r="D532">
        <v>39</v>
      </c>
      <c r="F532">
        <v>59</v>
      </c>
      <c r="H532">
        <v>74</v>
      </c>
      <c r="I532">
        <v>82</v>
      </c>
      <c r="Q532" s="1"/>
    </row>
    <row r="533" spans="1:17" ht="12.75" customHeight="1" x14ac:dyDescent="0.25">
      <c r="A533">
        <v>4</v>
      </c>
      <c r="C533">
        <v>27</v>
      </c>
      <c r="E533">
        <v>47</v>
      </c>
      <c r="G533">
        <v>65</v>
      </c>
      <c r="H533">
        <v>70</v>
      </c>
      <c r="Q533" s="1"/>
    </row>
    <row r="534" spans="1:17" ht="12.75" customHeight="1" x14ac:dyDescent="0.25">
      <c r="B534">
        <v>14</v>
      </c>
      <c r="D534">
        <v>37</v>
      </c>
      <c r="E534">
        <v>46</v>
      </c>
      <c r="G534">
        <v>62</v>
      </c>
      <c r="I534">
        <v>90</v>
      </c>
      <c r="J534" s="2">
        <v>178</v>
      </c>
      <c r="K534" t="str">
        <f>IF(OR(COUNTIF(P3:P92,A534)+COUNTIF(P3:P92,B534)+COUNTIF(P3:P92,C534)+COUNTIF(P3:P92,D534)+COUNTIF(P3:P92,E534)+COUNTIF(P3:P92,F534)+COUNTIF(P3:P92,G534)+COUNTIF(P3:P92,H534)+COUNTIF(P3:P92,I534)=5,
COUNTIF(P3:P92,A532)+COUNTIF(P3:P92,B532)+COUNTIF(P3:P92,C532)+COUNTIF(P3:P92,D532)+COUNTIF(P3:P92,E532)+COUNTIF(P3:P92,F532)+COUNTIF(P3:P92,G532)+COUNTIF(P3:P92,H532)+COUNTIF(P3:P92,I532)=5,
COUNTIF(P3:P92,A533)+COUNTIF(P3:P92,B533)+COUNTIF(P3:P92,C533)+COUNTIF(P3:P92,D533)+COUNTIF(P3:P92,E533)+COUNTIF(P3:P92,F533)+COUNTIF(P3:P92,G533)+COUNTIF(P3:P92,H533)+COUNTIF(P3:P92,I533)=5),
"QUINE","")</f>
        <v/>
      </c>
      <c r="L534" t="str">
        <f>IF(AND(COUNTIF(P3:P92,A534)+COUNTIF(P3:P92,B534)+COUNTIF(P3:P92,C534)+COUNTIF(P3:P92,D534)+COUNTIF(P3:P92,E534)+COUNTIF(P3:P92,F534)+COUNTIF(P3:P92,G534)+COUNTIF(P3:P92,H534)+COUNTIF(P3:P92,I534)=5,
COUNTIF(P3:P92,A532)+COUNTIF(P3:P92,B532)+COUNTIF(P3:P92,C532)+COUNTIF(P3:P92,D532)+COUNTIF(P3:P92,E532)+COUNTIF(P3:P92,F532)+COUNTIF(P3:P92,G532)+COUNTIF(P3:P92,H532)+COUNTIF(P3:P92,I532)=5,
COUNTIF(P3:P92,A533)+COUNTIF(P3:P92,B533)+COUNTIF(P3:P92,C533)+COUNTIF(P3:P92,D533)+COUNTIF(P3:P92,E533)+COUNTIF(P3:P92,F533)+COUNTIF(P3:P92,G533)+COUNTIF(P3:P92,H533)+COUNTIF(P3:P92,I533)=5),"CARTON PLEIN",
IF(OR(AND(COUNTIF(P3:P92,A534)+COUNTIF(P3:P92,B534)+COUNTIF(P3:P92,C534)+COUNTIF(P3:P92,D534)+COUNTIF(P3:P92,E534)+COUNTIF(P3:P92,F534)+COUNTIF(P3:P92,G534)+COUNTIF(P3:P92,H534)+COUNTIF(P3:P92,I534)=5,
COUNTIF(P3:P92,A532)+COUNTIF(P3:P92,B532)+COUNTIF(P3:P92,C532)+COUNTIF(P3:P92,D532)+COUNTIF(P3:P92,E532)+COUNTIF(P3:P92,F532)+COUNTIF(P3:P92,G532)+COUNTIF(P3:P92,H532)+COUNTIF(P3:P92,I532)=5),
AND(COUNTIF(P3:P92,A532)+COUNTIF(P3:P92,B532)+COUNTIF(P3:P92,C532)+COUNTIF(P3:P92,D532)+COUNTIF(P3:P92,E532)+COUNTIF(P3:P92,F532)+COUNTIF(P3:P92,G532)+COUNTIF(P3:P92,H532)+COUNTIF(P3:P92,I532)=5,
COUNTIF(P3:P92,A533)+COUNTIF(P3:P92,B533)+COUNTIF(P3:P92,C533)+COUNTIF(P3:P92,D533)+COUNTIF(P3:P92,E533)+COUNTIF(P3:P92,F533)+COUNTIF(P3:P92,G533)+COUNTIF(P3:P92,H533)+COUNTIF(P3:P92,I533)=5),
AND(COUNTIF(P3:P92,A534)+COUNTIF(P3:P92,B534)+COUNTIF(P3:P92,C534)+COUNTIF(P3:P92,D534)+COUNTIF(P3:P92,E534)+COUNTIF(P3:P92,F534)+COUNTIF(P3:P92,G534)+COUNTIF(P3:P92,H534)+COUNTIF(P3:P92,I534)=5,
COUNTIF(P3:P92,A533)+COUNTIF(P3:P92,B533)+COUNTIF(P3:P92,C533)+COUNTIF(P3:P92,D533)+COUNTIF(P3:P92,E533)+COUNTIF(P3:P92,F533)+COUNTIF(P3:P92,G533)+COUNTIF(P3:P92,H533)+COUNTIF(P3:P92,I533)=5)),"DOUBLE QUINE",""))</f>
        <v/>
      </c>
      <c r="Q534" s="1"/>
    </row>
    <row r="535" spans="1:17" ht="12.75" customHeight="1" x14ac:dyDescent="0.25">
      <c r="A535">
        <v>8</v>
      </c>
      <c r="C535">
        <v>22</v>
      </c>
      <c r="D535">
        <v>30</v>
      </c>
      <c r="F535">
        <v>55</v>
      </c>
      <c r="G535">
        <v>68</v>
      </c>
      <c r="Q535" s="1"/>
    </row>
    <row r="536" spans="1:17" ht="12.75" customHeight="1" x14ac:dyDescent="0.25">
      <c r="C536">
        <v>29</v>
      </c>
      <c r="E536">
        <v>42</v>
      </c>
      <c r="F536">
        <v>51</v>
      </c>
      <c r="H536">
        <v>73</v>
      </c>
      <c r="I536">
        <v>80</v>
      </c>
      <c r="Q536" s="1"/>
    </row>
    <row r="537" spans="1:17" ht="12.75" customHeight="1" x14ac:dyDescent="0.25">
      <c r="A537">
        <v>2</v>
      </c>
      <c r="B537">
        <v>11</v>
      </c>
      <c r="E537">
        <v>45</v>
      </c>
      <c r="G537">
        <v>63</v>
      </c>
      <c r="H537">
        <v>71</v>
      </c>
      <c r="J537" s="2">
        <v>179</v>
      </c>
      <c r="K537" t="str">
        <f>IF(OR(COUNTIF(P3:P92,A537)+COUNTIF(P3:P92,B537)+COUNTIF(P3:P92,C537)+COUNTIF(P3:P92,D537)+COUNTIF(P3:P92,E537)+COUNTIF(P3:P92,F537)+COUNTIF(P3:P92,G537)+COUNTIF(P3:P92,H537)+COUNTIF(P3:P92,I537)=5,
COUNTIF(P3:P92,A535)+COUNTIF(P3:P92,B535)+COUNTIF(P3:P92,C535)+COUNTIF(P3:P92,D535)+COUNTIF(P3:P92,E535)+COUNTIF(P3:P92,F535)+COUNTIF(P3:P92,G535)+COUNTIF(P3:P92,H535)+COUNTIF(P3:P92,I535)=5,
COUNTIF(P3:P92,A536)+COUNTIF(P3:P92,B536)+COUNTIF(P3:P92,C536)+COUNTIF(P3:P92,D536)+COUNTIF(P3:P92,E536)+COUNTIF(P3:P92,F536)+COUNTIF(P3:P92,G536)+COUNTIF(P3:P92,H536)+COUNTIF(P3:P92,I536)=5),
"QUINE","")</f>
        <v/>
      </c>
      <c r="L537" t="str">
        <f>IF(AND(COUNTIF(P3:P92,A537)+COUNTIF(P3:P92,B537)+COUNTIF(P3:P92,C537)+COUNTIF(P3:P92,D537)+COUNTIF(P3:P92,E537)+COUNTIF(P3:P92,F537)+COUNTIF(P3:P92,G537)+COUNTIF(P3:P92,H537)+COUNTIF(P3:P92,I537)=5,
COUNTIF(P3:P92,A535)+COUNTIF(P3:P92,B535)+COUNTIF(P3:P92,C535)+COUNTIF(P3:P92,D535)+COUNTIF(P3:P92,E535)+COUNTIF(P3:P92,F535)+COUNTIF(P3:P92,G535)+COUNTIF(P3:P92,H535)+COUNTIF(P3:P92,I535)=5,
COUNTIF(P3:P92,A536)+COUNTIF(P3:P92,B536)+COUNTIF(P3:P92,C536)+COUNTIF(P3:P92,D536)+COUNTIF(P3:P92,E536)+COUNTIF(P3:P92,F536)+COUNTIF(P3:P92,G536)+COUNTIF(P3:P92,H536)+COUNTIF(P3:P92,I536)=5),"CARTON PLEIN",
IF(OR(AND(COUNTIF(P3:P92,A537)+COUNTIF(P3:P92,B537)+COUNTIF(P3:P92,C537)+COUNTIF(P3:P92,D537)+COUNTIF(P3:P92,E537)+COUNTIF(P3:P92,F537)+COUNTIF(P3:P92,G537)+COUNTIF(P3:P92,H537)+COUNTIF(P3:P92,I537)=5,
COUNTIF(P3:P92,A535)+COUNTIF(P3:P92,B535)+COUNTIF(P3:P92,C535)+COUNTIF(P3:P92,D535)+COUNTIF(P3:P92,E535)+COUNTIF(P3:P92,F535)+COUNTIF(P3:P92,G535)+COUNTIF(P3:P92,H535)+COUNTIF(P3:P92,I535)=5),
AND(COUNTIF(P3:P92,A535)+COUNTIF(P3:P92,B535)+COUNTIF(P3:P92,C535)+COUNTIF(P3:P92,D535)+COUNTIF(P3:P92,E535)+COUNTIF(P3:P92,F535)+COUNTIF(P3:P92,G535)+COUNTIF(P3:P92,H535)+COUNTIF(P3:P92,I535)=5,
COUNTIF(P3:P92,A536)+COUNTIF(P3:P92,B536)+COUNTIF(P3:P92,C536)+COUNTIF(P3:P92,D536)+COUNTIF(P3:P92,E536)+COUNTIF(P3:P92,F536)+COUNTIF(P3:P92,G536)+COUNTIF(P3:P92,H536)+COUNTIF(P3:P92,I536)=5),
AND(COUNTIF(P3:P92,A537)+COUNTIF(P3:P92,B537)+COUNTIF(P3:P92,C537)+COUNTIF(P3:P92,D537)+COUNTIF(P3:P92,E537)+COUNTIF(P3:P92,F537)+COUNTIF(P3:P92,G537)+COUNTIF(P3:P92,H537)+COUNTIF(P3:P92,I537)=5,
COUNTIF(P3:P92,A536)+COUNTIF(P3:P92,B536)+COUNTIF(P3:P92,C536)+COUNTIF(P3:P92,D536)+COUNTIF(P3:P92,E536)+COUNTIF(P3:P92,F536)+COUNTIF(P3:P92,G536)+COUNTIF(P3:P92,H536)+COUNTIF(P3:P92,I536)=5)),"DOUBLE QUINE",""))</f>
        <v/>
      </c>
      <c r="Q537" s="1"/>
    </row>
    <row r="538" spans="1:17" ht="12.75" customHeight="1" x14ac:dyDescent="0.25">
      <c r="B538">
        <v>18</v>
      </c>
      <c r="C538">
        <v>25</v>
      </c>
      <c r="E538">
        <v>48</v>
      </c>
      <c r="G538">
        <v>64</v>
      </c>
      <c r="I538">
        <v>83</v>
      </c>
      <c r="Q538" s="1"/>
    </row>
    <row r="539" spans="1:17" ht="12.75" customHeight="1" x14ac:dyDescent="0.25">
      <c r="A539">
        <v>1</v>
      </c>
      <c r="C539">
        <v>24</v>
      </c>
      <c r="D539">
        <v>32</v>
      </c>
      <c r="G539">
        <v>66</v>
      </c>
      <c r="I539">
        <v>86</v>
      </c>
      <c r="Q539" s="1"/>
    </row>
    <row r="540" spans="1:17" ht="12.75" customHeight="1" x14ac:dyDescent="0.25">
      <c r="A540">
        <v>5</v>
      </c>
      <c r="B540">
        <v>15</v>
      </c>
      <c r="D540">
        <v>34</v>
      </c>
      <c r="F540">
        <v>50</v>
      </c>
      <c r="H540">
        <v>76</v>
      </c>
      <c r="J540" s="2">
        <v>180</v>
      </c>
      <c r="K540" t="str">
        <f>IF(OR(COUNTIF(P3:P92,A540)+COUNTIF(P3:P92,B540)+COUNTIF(P3:P92,C540)+COUNTIF(P3:P92,D540)+COUNTIF(P3:P92,E540)+COUNTIF(P3:P92,F540)+COUNTIF(P3:P92,G540)+COUNTIF(P3:P92,H540)+COUNTIF(P3:P92,I540)=5,
COUNTIF(P3:P92,A538)+COUNTIF(P3:P92,B538)+COUNTIF(P3:P92,C538)+COUNTIF(P3:P92,D538)+COUNTIF(P3:P92,E538)+COUNTIF(P3:P92,F538)+COUNTIF(P3:P92,G538)+COUNTIF(P3:P92,H538)+COUNTIF(P3:P92,I538)=5,
COUNTIF(P3:P92,A539)+COUNTIF(P3:P92,B539)+COUNTIF(P3:P92,C539)+COUNTIF(P3:P92,D539)+COUNTIF(P3:P92,E539)+COUNTIF(P3:P92,F539)+COUNTIF(P3:P92,G539)+COUNTIF(P3:P92,H539)+COUNTIF(P3:P92,I539)=5),
"QUINE","")</f>
        <v/>
      </c>
      <c r="L540" t="str">
        <f>IF(AND(COUNTIF(P3:P92,A540)+COUNTIF(P3:P92,B540)+COUNTIF(P3:P92,C540)+COUNTIF(P3:P92,D540)+COUNTIF(P3:P92,E540)+COUNTIF(P3:P92,F540)+COUNTIF(P3:P92,G540)+COUNTIF(P3:P92,H540)+COUNTIF(P3:P92,I540)=5,
COUNTIF(P3:P92,A538)+COUNTIF(P3:P92,B538)+COUNTIF(P3:P92,C538)+COUNTIF(P3:P92,D538)+COUNTIF(P3:P92,E538)+COUNTIF(P3:P92,F538)+COUNTIF(P3:P92,G538)+COUNTIF(P3:P92,H538)+COUNTIF(P3:P92,I538)=5,
COUNTIF(P3:P92,A539)+COUNTIF(P3:P92,B539)+COUNTIF(P3:P92,C539)+COUNTIF(P3:P92,D539)+COUNTIF(P3:P92,E539)+COUNTIF(P3:P92,F539)+COUNTIF(P3:P92,G539)+COUNTIF(P3:P92,H539)+COUNTIF(P3:P92,I539)=5),"CARTON PLEIN",
IF(OR(AND(COUNTIF(P3:P92,A540)+COUNTIF(P3:P92,B540)+COUNTIF(P3:P92,C540)+COUNTIF(P3:P92,D540)+COUNTIF(P3:P92,E540)+COUNTIF(P3:P92,F540)+COUNTIF(P3:P92,G540)+COUNTIF(P3:P92,H540)+COUNTIF(P3:P92,I540)=5,
COUNTIF(P3:P92,A538)+COUNTIF(P3:P92,B538)+COUNTIF(P3:P92,C538)+COUNTIF(P3:P92,D538)+COUNTIF(P3:P92,E538)+COUNTIF(P3:P92,F538)+COUNTIF(P3:P92,G538)+COUNTIF(P3:P92,H538)+COUNTIF(P3:P92,I538)=5),
AND(COUNTIF(P3:P92,A538)+COUNTIF(P3:P92,B538)+COUNTIF(P3:P92,C538)+COUNTIF(P3:P92,D538)+COUNTIF(P3:P92,E538)+COUNTIF(P3:P92,F538)+COUNTIF(P3:P92,G538)+COUNTIF(P3:P92,H538)+COUNTIF(P3:P92,I538)=5,
COUNTIF(P3:P92,A539)+COUNTIF(P3:P92,B539)+COUNTIF(P3:P92,C539)+COUNTIF(P3:P92,D539)+COUNTIF(P3:P92,E539)+COUNTIF(P3:P92,F539)+COUNTIF(P3:P92,G539)+COUNTIF(P3:P92,H539)+COUNTIF(P3:P92,I539)=5),
AND(COUNTIF(P3:P92,A540)+COUNTIF(P3:P92,B540)+COUNTIF(P3:P92,C540)+COUNTIF(P3:P92,D540)+COUNTIF(P3:P92,E540)+COUNTIF(P3:P92,F540)+COUNTIF(P3:P92,G540)+COUNTIF(P3:P92,H540)+COUNTIF(P3:P92,I540)=5,
COUNTIF(P3:P92,A539)+COUNTIF(P3:P92,B539)+COUNTIF(P3:P92,C539)+COUNTIF(P3:P92,D539)+COUNTIF(P3:P92,E539)+COUNTIF(P3:P92,F539)+COUNTIF(P3:P92,G539)+COUNTIF(P3:P92,H539)+COUNTIF(P3:P92,I539)=5)),"DOUBLE QUINE",""))</f>
        <v/>
      </c>
      <c r="Q540" s="1"/>
    </row>
    <row r="541" spans="1:17" ht="12.75" customHeight="1" x14ac:dyDescent="0.25">
      <c r="B541">
        <v>19</v>
      </c>
      <c r="D541">
        <v>34</v>
      </c>
      <c r="E541">
        <v>45</v>
      </c>
      <c r="G541">
        <v>62</v>
      </c>
      <c r="H541">
        <v>76</v>
      </c>
      <c r="Q541" s="1"/>
    </row>
    <row r="542" spans="1:17" ht="12.75" customHeight="1" x14ac:dyDescent="0.25">
      <c r="C542">
        <v>26</v>
      </c>
      <c r="E542">
        <v>41</v>
      </c>
      <c r="F542">
        <v>59</v>
      </c>
      <c r="H542">
        <v>74</v>
      </c>
      <c r="I542">
        <v>85</v>
      </c>
      <c r="Q542" s="1"/>
    </row>
    <row r="543" spans="1:17" ht="12.75" customHeight="1" x14ac:dyDescent="0.25">
      <c r="A543">
        <v>3</v>
      </c>
      <c r="D543">
        <v>31</v>
      </c>
      <c r="F543">
        <v>52</v>
      </c>
      <c r="G543">
        <v>63</v>
      </c>
      <c r="I543">
        <v>83</v>
      </c>
      <c r="J543" s="2">
        <v>181</v>
      </c>
      <c r="K543" t="str">
        <f>IF(OR(COUNTIF(P3:P92,A543)+COUNTIF(P3:P92,B543)+COUNTIF(P3:P92,C543)+COUNTIF(P3:P92,D543)+COUNTIF(P3:P92,E543)+COUNTIF(P3:P92,F543)+COUNTIF(P3:P92,G543)+COUNTIF(P3:P92,H543)+COUNTIF(P3:P92,I543)=5,
COUNTIF(P3:P92,A541)+COUNTIF(P3:P92,B541)+COUNTIF(P3:P92,C541)+COUNTIF(P3:P92,D541)+COUNTIF(P3:P92,E541)+COUNTIF(P3:P92,F541)+COUNTIF(P3:P92,G541)+COUNTIF(P3:P92,H541)+COUNTIF(P3:P92,I541)=5,
COUNTIF(P3:P92,A542)+COUNTIF(P3:P92,B542)+COUNTIF(P3:P92,C542)+COUNTIF(P3:P92,D542)+COUNTIF(P3:P92,E542)+COUNTIF(P3:P92,F542)+COUNTIF(P3:P92,G542)+COUNTIF(P3:P92,H542)+COUNTIF(P3:P92,I542)=5),
"QUINE","")</f>
        <v/>
      </c>
      <c r="L543" t="str">
        <f>IF(AND(COUNTIF(P3:P92,A543)+COUNTIF(P3:P92,B543)+COUNTIF(P3:P92,C543)+COUNTIF(P3:P92,D543)+COUNTIF(P3:P92,E543)+COUNTIF(P3:P92,F543)+COUNTIF(P3:P92,G543)+COUNTIF(P3:P92,H543)+COUNTIF(P3:P92,I543)=5,
COUNTIF(P3:P92,A541)+COUNTIF(P3:P92,B541)+COUNTIF(P3:P92,C541)+COUNTIF(P3:P92,D541)+COUNTIF(P3:P92,E541)+COUNTIF(P3:P92,F541)+COUNTIF(P3:P92,G541)+COUNTIF(P3:P92,H541)+COUNTIF(P3:P92,I541)=5,
COUNTIF(P3:P92,A542)+COUNTIF(P3:P92,B542)+COUNTIF(P3:P92,C542)+COUNTIF(P3:P92,D542)+COUNTIF(P3:P92,E542)+COUNTIF(P3:P92,F542)+COUNTIF(P3:P92,G542)+COUNTIF(P3:P92,H542)+COUNTIF(P3:P92,I542)=5),"CARTON PLEIN",
IF(OR(AND(COUNTIF(P3:P92,A543)+COUNTIF(P3:P92,B543)+COUNTIF(P3:P92,C543)+COUNTIF(P3:P92,D543)+COUNTIF(P3:P92,E543)+COUNTIF(P3:P92,F543)+COUNTIF(P3:P92,G543)+COUNTIF(P3:P92,H543)+COUNTIF(P3:P92,I543)=5,
COUNTIF(P3:P92,A541)+COUNTIF(P3:P92,B541)+COUNTIF(P3:P92,C541)+COUNTIF(P3:P92,D541)+COUNTIF(P3:P92,E541)+COUNTIF(P3:P92,F541)+COUNTIF(P3:P92,G541)+COUNTIF(P3:P92,H541)+COUNTIF(P3:P92,I541)=5),
AND(COUNTIF(P3:P92,A541)+COUNTIF(P3:P92,B541)+COUNTIF(P3:P92,C541)+COUNTIF(P3:P92,D541)+COUNTIF(P3:P92,E541)+COUNTIF(P3:P92,F541)+COUNTIF(P3:P92,G541)+COUNTIF(P3:P92,H541)+COUNTIF(P3:P92,I541)=5,
COUNTIF(P3:P92,A542)+COUNTIF(P3:P92,B542)+COUNTIF(P3:P92,C542)+COUNTIF(P3:P92,D542)+COUNTIF(P3:P92,E542)+COUNTIF(P3:P92,F542)+COUNTIF(P3:P92,G542)+COUNTIF(P3:P92,H542)+COUNTIF(P3:P92,I542)=5),
AND(COUNTIF(P3:P92,A543)+COUNTIF(P3:P92,B543)+COUNTIF(P3:P92,C543)+COUNTIF(P3:P92,D543)+COUNTIF(P3:P92,E543)+COUNTIF(P3:P92,F543)+COUNTIF(P3:P92,G543)+COUNTIF(P3:P92,H543)+COUNTIF(P3:P92,I543)=5,
COUNTIF(P3:P92,A542)+COUNTIF(P3:P92,B542)+COUNTIF(P3:P92,C542)+COUNTIF(P3:P92,D542)+COUNTIF(P3:P92,E542)+COUNTIF(P3:P92,F542)+COUNTIF(P3:P92,G542)+COUNTIF(P3:P92,H542)+COUNTIF(P3:P92,I542)=5)),"DOUBLE QUINE",""))</f>
        <v/>
      </c>
      <c r="Q543" s="1"/>
    </row>
    <row r="544" spans="1:17" ht="12.75" customHeight="1" x14ac:dyDescent="0.25">
      <c r="A544">
        <v>6</v>
      </c>
      <c r="C544">
        <v>28</v>
      </c>
      <c r="D544">
        <v>36</v>
      </c>
      <c r="G544">
        <v>65</v>
      </c>
      <c r="H544">
        <v>78</v>
      </c>
      <c r="Q544" s="1"/>
    </row>
    <row r="545" spans="1:17" ht="12.75" customHeight="1" x14ac:dyDescent="0.25">
      <c r="B545">
        <v>17</v>
      </c>
      <c r="D545">
        <v>32</v>
      </c>
      <c r="F545">
        <v>54</v>
      </c>
      <c r="G545">
        <v>61</v>
      </c>
      <c r="I545">
        <v>86</v>
      </c>
      <c r="Q545" s="1"/>
    </row>
    <row r="546" spans="1:17" ht="12.75" customHeight="1" x14ac:dyDescent="0.25">
      <c r="B546">
        <v>13</v>
      </c>
      <c r="C546">
        <v>23</v>
      </c>
      <c r="E546">
        <v>49</v>
      </c>
      <c r="F546">
        <v>55</v>
      </c>
      <c r="H546">
        <v>79</v>
      </c>
      <c r="J546" s="2">
        <v>182</v>
      </c>
      <c r="K546" t="str">
        <f>IF(OR(COUNTIF(P3:P92,A546)+COUNTIF(P3:P92,B546)+COUNTIF(P3:P92,C546)+COUNTIF(P3:P92,D546)+COUNTIF(P3:P92,E546)+COUNTIF(P3:P92,F546)+COUNTIF(P3:P92,G546)+COUNTIF(P3:P92,H546)+COUNTIF(P3:P92,I546)=5,
COUNTIF(P3:P92,A544)+COUNTIF(P3:P92,B544)+COUNTIF(P3:P92,C544)+COUNTIF(P3:P92,D544)+COUNTIF(P3:P92,E544)+COUNTIF(P3:P92,F544)+COUNTIF(P3:P92,G544)+COUNTIF(P3:P92,H544)+COUNTIF(P3:P92,I544)=5,
COUNTIF(P3:P92,A545)+COUNTIF(P3:P92,B545)+COUNTIF(P3:P92,C545)+COUNTIF(P3:P92,D545)+COUNTIF(P3:P92,E545)+COUNTIF(P3:P92,F545)+COUNTIF(P3:P92,G545)+COUNTIF(P3:P92,H545)+COUNTIF(P3:P92,I545)=5),
"QUINE","")</f>
        <v/>
      </c>
      <c r="L546" t="str">
        <f>IF(AND(COUNTIF(P3:P92,A546)+COUNTIF(P3:P92,B546)+COUNTIF(P3:P92,C546)+COUNTIF(P3:P92,D546)+COUNTIF(P3:P92,E546)+COUNTIF(P3:P92,F546)+COUNTIF(P3:P92,G546)+COUNTIF(P3:P92,H546)+COUNTIF(P3:P92,I546)=5,
COUNTIF(P3:P92,A544)+COUNTIF(P3:P92,B544)+COUNTIF(P3:P92,C544)+COUNTIF(P3:P92,D544)+COUNTIF(P3:P92,E544)+COUNTIF(P3:P92,F544)+COUNTIF(P3:P92,G544)+COUNTIF(P3:P92,H544)+COUNTIF(P3:P92,I544)=5,
COUNTIF(P3:P92,A545)+COUNTIF(P3:P92,B545)+COUNTIF(P3:P92,C545)+COUNTIF(P3:P92,D545)+COUNTIF(P3:P92,E545)+COUNTIF(P3:P92,F545)+COUNTIF(P3:P92,G545)+COUNTIF(P3:P92,H545)+COUNTIF(P3:P92,I545)=5),"CARTON PLEIN",
IF(OR(AND(COUNTIF(P3:P92,A546)+COUNTIF(P3:P92,B546)+COUNTIF(P3:P92,C546)+COUNTIF(P3:P92,D546)+COUNTIF(P3:P92,E546)+COUNTIF(P3:P92,F546)+COUNTIF(P3:P92,G546)+COUNTIF(P3:P92,H546)+COUNTIF(P3:P92,I546)=5,
COUNTIF(P3:P92,A544)+COUNTIF(P3:P92,B544)+COUNTIF(P3:P92,C544)+COUNTIF(P3:P92,D544)+COUNTIF(P3:P92,E544)+COUNTIF(P3:P92,F544)+COUNTIF(P3:P92,G544)+COUNTIF(P3:P92,H544)+COUNTIF(P3:P92,I544)=5),
AND(COUNTIF(P3:P92,A544)+COUNTIF(P3:P92,B544)+COUNTIF(P3:P92,C544)+COUNTIF(P3:P92,D544)+COUNTIF(P3:P92,E544)+COUNTIF(P3:P92,F544)+COUNTIF(P3:P92,G544)+COUNTIF(P3:P92,H544)+COUNTIF(P3:P92,I544)=5,
COUNTIF(P3:P92,A545)+COUNTIF(P3:P92,B545)+COUNTIF(P3:P92,C545)+COUNTIF(P3:P92,D545)+COUNTIF(P3:P92,E545)+COUNTIF(P3:P92,F545)+COUNTIF(P3:P92,G545)+COUNTIF(P3:P92,H545)+COUNTIF(P3:P92,I545)=5),
AND(COUNTIF(P3:P92,A546)+COUNTIF(P3:P92,B546)+COUNTIF(P3:P92,C546)+COUNTIF(P3:P92,D546)+COUNTIF(P3:P92,E546)+COUNTIF(P3:P92,F546)+COUNTIF(P3:P92,G546)+COUNTIF(P3:P92,H546)+COUNTIF(P3:P92,I546)=5,
COUNTIF(P3:P92,A545)+COUNTIF(P3:P92,B545)+COUNTIF(P3:P92,C545)+COUNTIF(P3:P92,D545)+COUNTIF(P3:P92,E545)+COUNTIF(P3:P92,F545)+COUNTIF(P3:P92,G545)+COUNTIF(P3:P92,H545)+COUNTIF(P3:P92,I545)=5)),"DOUBLE QUINE",""))</f>
        <v/>
      </c>
      <c r="Q546" s="1"/>
    </row>
    <row r="547" spans="1:17" ht="12.75" customHeight="1" x14ac:dyDescent="0.25">
      <c r="A547">
        <v>9</v>
      </c>
      <c r="B547">
        <v>18</v>
      </c>
      <c r="D547">
        <v>37</v>
      </c>
      <c r="E547">
        <v>46</v>
      </c>
      <c r="H547">
        <v>73</v>
      </c>
      <c r="Q547" s="1"/>
    </row>
    <row r="548" spans="1:17" ht="12.75" customHeight="1" x14ac:dyDescent="0.25">
      <c r="B548">
        <v>10</v>
      </c>
      <c r="C548">
        <v>22</v>
      </c>
      <c r="E548">
        <v>48</v>
      </c>
      <c r="G548">
        <v>68</v>
      </c>
      <c r="I548">
        <v>89</v>
      </c>
      <c r="Q548" s="1"/>
    </row>
    <row r="549" spans="1:17" ht="12.75" customHeight="1" x14ac:dyDescent="0.25">
      <c r="C549">
        <v>21</v>
      </c>
      <c r="D549">
        <v>30</v>
      </c>
      <c r="F549">
        <v>53</v>
      </c>
      <c r="H549">
        <v>71</v>
      </c>
      <c r="I549">
        <v>81</v>
      </c>
      <c r="J549" s="2">
        <v>183</v>
      </c>
      <c r="K549" t="str">
        <f>IF(OR(COUNTIF(P3:P92,A549)+COUNTIF(P3:P92,B549)+COUNTIF(P3:P92,C549)+COUNTIF(P3:P92,D549)+COUNTIF(P3:P92,E549)+COUNTIF(P3:P92,F549)+COUNTIF(P3:P92,G549)+COUNTIF(P3:P92,H549)+COUNTIF(P3:P92,I549)=5,
COUNTIF(P3:P92,A547)+COUNTIF(P3:P92,B547)+COUNTIF(P3:P92,C547)+COUNTIF(P3:P92,D547)+COUNTIF(P3:P92,E547)+COUNTIF(P3:P92,F547)+COUNTIF(P3:P92,G547)+COUNTIF(P3:P92,H547)+COUNTIF(P3:P92,I547)=5,
COUNTIF(P3:P92,A548)+COUNTIF(P3:P92,B548)+COUNTIF(P3:P92,C548)+COUNTIF(P3:P92,D548)+COUNTIF(P3:P92,E548)+COUNTIF(P3:P92,F548)+COUNTIF(P3:P92,G548)+COUNTIF(P3:P92,H548)+COUNTIF(P3:P92,I548)=5),
"QUINE","")</f>
        <v/>
      </c>
      <c r="L549" t="str">
        <f>IF(AND(COUNTIF(P3:P92,A549)+COUNTIF(P3:P92,B549)+COUNTIF(P3:P92,C549)+COUNTIF(P3:P92,D549)+COUNTIF(P3:P92,E549)+COUNTIF(P3:P92,F549)+COUNTIF(P3:P92,G549)+COUNTIF(P3:P92,H549)+COUNTIF(P3:P92,I549)=5,
COUNTIF(P3:P92,A547)+COUNTIF(P3:P92,B547)+COUNTIF(P3:P92,C547)+COUNTIF(P3:P92,D547)+COUNTIF(P3:P92,E547)+COUNTIF(P3:P92,F547)+COUNTIF(P3:P92,G547)+COUNTIF(P3:P92,H547)+COUNTIF(P3:P92,I547)=5,
COUNTIF(P3:P92,A548)+COUNTIF(P3:P92,B548)+COUNTIF(P3:P92,C548)+COUNTIF(P3:P92,D548)+COUNTIF(P3:P92,E548)+COUNTIF(P3:P92,F548)+COUNTIF(P3:P92,G548)+COUNTIF(P3:P92,H548)+COUNTIF(P3:P92,I548)=5),"CARTON PLEIN",
IF(OR(AND(COUNTIF(P3:P92,A549)+COUNTIF(P3:P92,B549)+COUNTIF(P3:P92,C549)+COUNTIF(P3:P92,D549)+COUNTIF(P3:P92,E549)+COUNTIF(P3:P92,F549)+COUNTIF(P3:P92,G549)+COUNTIF(P3:P92,H549)+COUNTIF(P3:P92,I549)=5,
COUNTIF(P3:P92,A547)+COUNTIF(P3:P92,B547)+COUNTIF(P3:P92,C547)+COUNTIF(P3:P92,D547)+COUNTIF(P3:P92,E547)+COUNTIF(P3:P92,F547)+COUNTIF(P3:P92,G547)+COUNTIF(P3:P92,H547)+COUNTIF(P3:P92,I547)=5),
AND(COUNTIF(P3:P92,A547)+COUNTIF(P3:P92,B547)+COUNTIF(P3:P92,C547)+COUNTIF(P3:P92,D547)+COUNTIF(P3:P92,E547)+COUNTIF(P3:P92,F547)+COUNTIF(P3:P92,G547)+COUNTIF(P3:P92,H547)+COUNTIF(P3:P92,I547)=5,
COUNTIF(P3:P92,A548)+COUNTIF(P3:P92,B548)+COUNTIF(P3:P92,C548)+COUNTIF(P3:P92,D548)+COUNTIF(P3:P92,E548)+COUNTIF(P3:P92,F548)+COUNTIF(P3:P92,G548)+COUNTIF(P3:P92,H548)+COUNTIF(P3:P92,I548)=5),
AND(COUNTIF(P3:P92,A549)+COUNTIF(P3:P92,B549)+COUNTIF(P3:P92,C549)+COUNTIF(P3:P92,D549)+COUNTIF(P3:P92,E549)+COUNTIF(P3:P92,F549)+COUNTIF(P3:P92,G549)+COUNTIF(P3:P92,H549)+COUNTIF(P3:P92,I549)=5,
COUNTIF(P3:P92,A548)+COUNTIF(P3:P92,B548)+COUNTIF(P3:P92,C548)+COUNTIF(P3:P92,D548)+COUNTIF(P3:P92,E548)+COUNTIF(P3:P92,F548)+COUNTIF(P3:P92,G548)+COUNTIF(P3:P92,H548)+COUNTIF(P3:P92,I548)=5)),"DOUBLE QUINE",""))</f>
        <v/>
      </c>
      <c r="Q549" s="1"/>
    </row>
    <row r="550" spans="1:17" ht="12.75" customHeight="1" x14ac:dyDescent="0.25">
      <c r="A550">
        <v>8</v>
      </c>
      <c r="D550">
        <v>35</v>
      </c>
      <c r="F550">
        <v>56</v>
      </c>
      <c r="G550">
        <v>67</v>
      </c>
      <c r="I550">
        <v>87</v>
      </c>
      <c r="Q550" s="1"/>
    </row>
    <row r="551" spans="1:17" ht="12.75" customHeight="1" x14ac:dyDescent="0.25">
      <c r="A551">
        <v>2</v>
      </c>
      <c r="D551">
        <v>39</v>
      </c>
      <c r="E551">
        <v>47</v>
      </c>
      <c r="G551">
        <v>64</v>
      </c>
      <c r="H551">
        <v>70</v>
      </c>
      <c r="Q551" s="1"/>
    </row>
    <row r="552" spans="1:17" ht="12.75" customHeight="1" x14ac:dyDescent="0.25">
      <c r="B552">
        <v>11</v>
      </c>
      <c r="C552">
        <v>29</v>
      </c>
      <c r="E552">
        <v>43</v>
      </c>
      <c r="F552">
        <v>57</v>
      </c>
      <c r="I552">
        <v>84</v>
      </c>
      <c r="J552" s="2">
        <v>184</v>
      </c>
      <c r="K552" t="str">
        <f>IF(OR(COUNTIF(P3:P92,A552)+COUNTIF(P3:P92,B552)+COUNTIF(P3:P92,C552)+COUNTIF(P3:P92,D552)+COUNTIF(P3:P92,E552)+COUNTIF(P3:P92,F552)+COUNTIF(P3:P92,G552)+COUNTIF(P3:P92,H552)+COUNTIF(P3:P92,I552)=5,
COUNTIF(P3:P92,A550)+COUNTIF(P3:P92,B550)+COUNTIF(P3:P92,C550)+COUNTIF(P3:P92,D550)+COUNTIF(P3:P92,E550)+COUNTIF(P3:P92,F550)+COUNTIF(P3:P92,G550)+COUNTIF(P3:P92,H550)+COUNTIF(P3:P92,I550)=5,
COUNTIF(P3:P92,A551)+COUNTIF(P3:P92,B551)+COUNTIF(P3:P92,C551)+COUNTIF(P3:P92,D551)+COUNTIF(P3:P92,E551)+COUNTIF(P3:P92,F551)+COUNTIF(P3:P92,G551)+COUNTIF(P3:P92,H551)+COUNTIF(P3:P92,I551)=5),
"QUINE","")</f>
        <v/>
      </c>
      <c r="L552" t="str">
        <f>IF(AND(COUNTIF(P3:P92,A552)+COUNTIF(P3:P92,B552)+COUNTIF(P3:P92,C552)+COUNTIF(P3:P92,D552)+COUNTIF(P3:P92,E552)+COUNTIF(P3:P92,F552)+COUNTIF(P3:P92,G552)+COUNTIF(P3:P92,H552)+COUNTIF(P3:P92,I552)=5,
COUNTIF(P3:P92,A550)+COUNTIF(P3:P92,B550)+COUNTIF(P3:P92,C550)+COUNTIF(P3:P92,D550)+COUNTIF(P3:P92,E550)+COUNTIF(P3:P92,F550)+COUNTIF(P3:P92,G550)+COUNTIF(P3:P92,H550)+COUNTIF(P3:P92,I550)=5,
COUNTIF(P3:P92,A551)+COUNTIF(P3:P92,B551)+COUNTIF(P3:P92,C551)+COUNTIF(P3:P92,D551)+COUNTIF(P3:P92,E551)+COUNTIF(P3:P92,F551)+COUNTIF(P3:P92,G551)+COUNTIF(P3:P92,H551)+COUNTIF(P3:P92,I551)=5),"CARTON PLEIN",
IF(OR(AND(COUNTIF(P3:P92,A552)+COUNTIF(P3:P92,B552)+COUNTIF(P3:P92,C552)+COUNTIF(P3:P92,D552)+COUNTIF(P3:P92,E552)+COUNTIF(P3:P92,F552)+COUNTIF(P3:P92,G552)+COUNTIF(P3:P92,H552)+COUNTIF(P3:P92,I552)=5,
COUNTIF(P3:P92,A550)+COUNTIF(P3:P92,B550)+COUNTIF(P3:P92,C550)+COUNTIF(P3:P92,D550)+COUNTIF(P3:P92,E550)+COUNTIF(P3:P92,F550)+COUNTIF(P3:P92,G550)+COUNTIF(P3:P92,H550)+COUNTIF(P3:P92,I550)=5),
AND(COUNTIF(P3:P92,A550)+COUNTIF(P3:P92,B550)+COUNTIF(P3:P92,C550)+COUNTIF(P3:P92,D550)+COUNTIF(P3:P92,E550)+COUNTIF(P3:P92,F550)+COUNTIF(P3:P92,G550)+COUNTIF(P3:P92,H550)+COUNTIF(P3:P92,I550)=5,
COUNTIF(P3:P92,A551)+COUNTIF(P3:P92,B551)+COUNTIF(P3:P92,C551)+COUNTIF(P3:P92,D551)+COUNTIF(P3:P92,E551)+COUNTIF(P3:P92,F551)+COUNTIF(P3:P92,G551)+COUNTIF(P3:P92,H551)+COUNTIF(P3:P92,I551)=5),
AND(COUNTIF(P3:P92,A552)+COUNTIF(P3:P92,B552)+COUNTIF(P3:P92,C552)+COUNTIF(P3:P92,D552)+COUNTIF(P3:P92,E552)+COUNTIF(P3:P92,F552)+COUNTIF(P3:P92,G552)+COUNTIF(P3:P92,H552)+COUNTIF(P3:P92,I552)=5,
COUNTIF(P3:P92,A551)+COUNTIF(P3:P92,B551)+COUNTIF(P3:P92,C551)+COUNTIF(P3:P92,D551)+COUNTIF(P3:P92,E551)+COUNTIF(P3:P92,F551)+COUNTIF(P3:P92,G551)+COUNTIF(P3:P92,H551)+COUNTIF(P3:P92,I551)=5)),"DOUBLE QUINE",""))</f>
        <v/>
      </c>
      <c r="Q552" s="1"/>
    </row>
    <row r="553" spans="1:17" ht="12.75" customHeight="1" x14ac:dyDescent="0.25">
      <c r="A553">
        <v>5</v>
      </c>
      <c r="B553">
        <v>12</v>
      </c>
      <c r="D553">
        <v>33</v>
      </c>
      <c r="G553">
        <v>60</v>
      </c>
      <c r="I553">
        <v>80</v>
      </c>
      <c r="Q553" s="1"/>
    </row>
    <row r="554" spans="1:17" ht="12.75" customHeight="1" x14ac:dyDescent="0.25">
      <c r="A554">
        <v>1</v>
      </c>
      <c r="C554">
        <v>20</v>
      </c>
      <c r="F554">
        <v>50</v>
      </c>
      <c r="H554">
        <v>77</v>
      </c>
      <c r="I554">
        <v>88</v>
      </c>
      <c r="Q554" s="1"/>
    </row>
    <row r="555" spans="1:17" ht="12.75" customHeight="1" x14ac:dyDescent="0.25">
      <c r="B555">
        <v>14</v>
      </c>
      <c r="C555">
        <v>25</v>
      </c>
      <c r="E555">
        <v>44</v>
      </c>
      <c r="G555">
        <v>66</v>
      </c>
      <c r="H555">
        <v>75</v>
      </c>
      <c r="J555" s="2">
        <v>185</v>
      </c>
      <c r="K555" t="str">
        <f>IF(OR(COUNTIF(P3:P92,A555)+COUNTIF(P3:P92,B555)+COUNTIF(P3:P92,C555)+COUNTIF(P3:P92,D555)+COUNTIF(P3:P92,E555)+COUNTIF(P3:P92,F555)+COUNTIF(P3:P92,G555)+COUNTIF(P3:P92,H555)+COUNTIF(P3:P92,I555)=5,
COUNTIF(P3:P92,A553)+COUNTIF(P3:P92,B553)+COUNTIF(P3:P92,C553)+COUNTIF(P3:P92,D553)+COUNTIF(P3:P92,E553)+COUNTIF(P3:P92,F553)+COUNTIF(P3:P92,G553)+COUNTIF(P3:P92,H553)+COUNTIF(P3:P92,I553)=5,
COUNTIF(P3:P92,A554)+COUNTIF(P3:P92,B554)+COUNTIF(P3:P92,C554)+COUNTIF(P3:P92,D554)+COUNTIF(P3:P92,E554)+COUNTIF(P3:P92,F554)+COUNTIF(P3:P92,G554)+COUNTIF(P3:P92,H554)+COUNTIF(P3:P92,I554)=5),
"QUINE","")</f>
        <v/>
      </c>
      <c r="L555" t="str">
        <f>IF(AND(COUNTIF(P3:P92,A555)+COUNTIF(P3:P92,B555)+COUNTIF(P3:P92,C555)+COUNTIF(P3:P92,D555)+COUNTIF(P3:P92,E555)+COUNTIF(P3:P92,F555)+COUNTIF(P3:P92,G555)+COUNTIF(P3:P92,H555)+COUNTIF(P3:P92,I555)=5,
COUNTIF(P3:P92,A553)+COUNTIF(P3:P92,B553)+COUNTIF(P3:P92,C553)+COUNTIF(P3:P92,D553)+COUNTIF(P3:P92,E553)+COUNTIF(P3:P92,F553)+COUNTIF(P3:P92,G553)+COUNTIF(P3:P92,H553)+COUNTIF(P3:P92,I553)=5,
COUNTIF(P3:P92,A554)+COUNTIF(P3:P92,B554)+COUNTIF(P3:P92,C554)+COUNTIF(P3:P92,D554)+COUNTIF(P3:P92,E554)+COUNTIF(P3:P92,F554)+COUNTIF(P3:P92,G554)+COUNTIF(P3:P92,H554)+COUNTIF(P3:P92,I554)=5),"CARTON PLEIN",
IF(OR(AND(COUNTIF(P3:P92,A555)+COUNTIF(P3:P92,B555)+COUNTIF(P3:P92,C555)+COUNTIF(P3:P92,D555)+COUNTIF(P3:P92,E555)+COUNTIF(P3:P92,F555)+COUNTIF(P3:P92,G555)+COUNTIF(P3:P92,H555)+COUNTIF(P3:P92,I555)=5,
COUNTIF(P3:P92,A553)+COUNTIF(P3:P92,B553)+COUNTIF(P3:P92,C553)+COUNTIF(P3:P92,D553)+COUNTIF(P3:P92,E553)+COUNTIF(P3:P92,F553)+COUNTIF(P3:P92,G553)+COUNTIF(P3:P92,H553)+COUNTIF(P3:P92,I553)=5),
AND(COUNTIF(P3:P92,A553)+COUNTIF(P3:P92,B553)+COUNTIF(P3:P92,C553)+COUNTIF(P3:P92,D553)+COUNTIF(P3:P92,E553)+COUNTIF(P3:P92,F553)+COUNTIF(P3:P92,G553)+COUNTIF(P3:P92,H553)+COUNTIF(P3:P92,I553)=5,
COUNTIF(P3:P92,A554)+COUNTIF(P3:P92,B554)+COUNTIF(P3:P92,C554)+COUNTIF(P3:P92,D554)+COUNTIF(P3:P92,E554)+COUNTIF(P3:P92,F554)+COUNTIF(P3:P92,G554)+COUNTIF(P3:P92,H554)+COUNTIF(P3:P92,I554)=5),
AND(COUNTIF(P3:P92,A555)+COUNTIF(P3:P92,B555)+COUNTIF(P3:P92,C555)+COUNTIF(P3:P92,D555)+COUNTIF(P3:P92,E555)+COUNTIF(P3:P92,F555)+COUNTIF(P3:P92,G555)+COUNTIF(P3:P92,H555)+COUNTIF(P3:P92,I555)=5,
COUNTIF(P3:P92,A554)+COUNTIF(P3:P92,B554)+COUNTIF(P3:P92,C554)+COUNTIF(P3:P92,D554)+COUNTIF(P3:P92,E554)+COUNTIF(P3:P92,F554)+COUNTIF(P3:P92,G554)+COUNTIF(P3:P92,H554)+COUNTIF(P3:P92,I554)=5)),"DOUBLE QUINE",""))</f>
        <v/>
      </c>
      <c r="Q555" s="1"/>
    </row>
    <row r="556" spans="1:17" ht="12.75" customHeight="1" x14ac:dyDescent="0.25">
      <c r="B556">
        <v>16</v>
      </c>
      <c r="C556">
        <v>24</v>
      </c>
      <c r="E556">
        <v>40</v>
      </c>
      <c r="H556">
        <v>72</v>
      </c>
      <c r="I556">
        <v>82</v>
      </c>
      <c r="Q556" s="1"/>
    </row>
    <row r="557" spans="1:17" ht="12.75" customHeight="1" x14ac:dyDescent="0.25">
      <c r="A557">
        <v>4</v>
      </c>
      <c r="C557">
        <v>27</v>
      </c>
      <c r="E557">
        <v>42</v>
      </c>
      <c r="F557">
        <v>58</v>
      </c>
      <c r="I557">
        <v>90</v>
      </c>
      <c r="Q557" s="1"/>
    </row>
    <row r="558" spans="1:17" ht="12.75" customHeight="1" x14ac:dyDescent="0.25">
      <c r="A558">
        <v>7</v>
      </c>
      <c r="B558">
        <v>15</v>
      </c>
      <c r="D558">
        <v>38</v>
      </c>
      <c r="F558">
        <v>51</v>
      </c>
      <c r="G558">
        <v>69</v>
      </c>
      <c r="J558" s="2">
        <v>186</v>
      </c>
      <c r="K558" t="str">
        <f>IF(OR(COUNTIF(P3:P92,A558)+COUNTIF(P3:P92,B558)+COUNTIF(P3:P92,C558)+COUNTIF(P3:P92,D558)+COUNTIF(P3:P92,E558)+COUNTIF(P3:P92,F558)+COUNTIF(P3:P92,G558)+COUNTIF(P3:P92,H558)+COUNTIF(P3:P92,I558)=5,
COUNTIF(P3:P92,A556)+COUNTIF(P3:P92,B556)+COUNTIF(P3:P92,C556)+COUNTIF(P3:P92,D556)+COUNTIF(P3:P92,E556)+COUNTIF(P3:P92,F556)+COUNTIF(P3:P92,G556)+COUNTIF(P3:P92,H556)+COUNTIF(P3:P92,I556)=5,
COUNTIF(P3:P92,A557)+COUNTIF(P3:P92,B557)+COUNTIF(P3:P92,C557)+COUNTIF(P3:P92,D557)+COUNTIF(P3:P92,E557)+COUNTIF(P3:P92,F557)+COUNTIF(P3:P92,G557)+COUNTIF(P3:P92,H557)+COUNTIF(P3:P92,I557)=5),
"QUINE","")</f>
        <v/>
      </c>
      <c r="L558" t="str">
        <f>IF(AND(COUNTIF(P3:P92,A558)+COUNTIF(P3:P92,B558)+COUNTIF(P3:P92,C558)+COUNTIF(P3:P92,D558)+COUNTIF(P3:P92,E558)+COUNTIF(P3:P92,F558)+COUNTIF(P3:P92,G558)+COUNTIF(P3:P92,H558)+COUNTIF(P3:P92,I558)=5,
COUNTIF(P3:P92,A556)+COUNTIF(P3:P92,B556)+COUNTIF(P3:P92,C556)+COUNTIF(P3:P92,D556)+COUNTIF(P3:P92,E556)+COUNTIF(P3:P92,F556)+COUNTIF(P3:P92,G556)+COUNTIF(P3:P92,H556)+COUNTIF(P3:P92,I556)=5,
COUNTIF(P3:P92,A557)+COUNTIF(P3:P92,B557)+COUNTIF(P3:P92,C557)+COUNTIF(P3:P92,D557)+COUNTIF(P3:P92,E557)+COUNTIF(P3:P92,F557)+COUNTIF(P3:P92,G557)+COUNTIF(P3:P92,H557)+COUNTIF(P3:P92,I557)=5),"CARTON PLEIN",
IF(OR(AND(COUNTIF(P3:P92,A558)+COUNTIF(P3:P92,B558)+COUNTIF(P3:P92,C558)+COUNTIF(P3:P92,D558)+COUNTIF(P3:P92,E558)+COUNTIF(P3:P92,F558)+COUNTIF(P3:P92,G558)+COUNTIF(P3:P92,H558)+COUNTIF(P3:P92,I558)=5,
COUNTIF(P3:P92,A556)+COUNTIF(P3:P92,B556)+COUNTIF(P3:P92,C556)+COUNTIF(P3:P92,D556)+COUNTIF(P3:P92,E556)+COUNTIF(P3:P92,F556)+COUNTIF(P3:P92,G556)+COUNTIF(P3:P92,H556)+COUNTIF(P3:P92,I556)=5),
AND(COUNTIF(P3:P92,A556)+COUNTIF(P3:P92,B556)+COUNTIF(P3:P92,C556)+COUNTIF(P3:P92,D556)+COUNTIF(P3:P92,E556)+COUNTIF(P3:P92,F556)+COUNTIF(P3:P92,G556)+COUNTIF(P3:P92,H556)+COUNTIF(P3:P92,I556)=5,
COUNTIF(P3:P92,A557)+COUNTIF(P3:P92,B557)+COUNTIF(P3:P92,C557)+COUNTIF(P3:P92,D557)+COUNTIF(P3:P92,E557)+COUNTIF(P3:P92,F557)+COUNTIF(P3:P92,G557)+COUNTIF(P3:P92,H557)+COUNTIF(P3:P92,I557)=5),
AND(COUNTIF(P3:P92,A558)+COUNTIF(P3:P92,B558)+COUNTIF(P3:P92,C558)+COUNTIF(P3:P92,D558)+COUNTIF(P3:P92,E558)+COUNTIF(P3:P92,F558)+COUNTIF(P3:P92,G558)+COUNTIF(P3:P92,H558)+COUNTIF(P3:P92,I558)=5,
COUNTIF(P3:P92,A557)+COUNTIF(P3:P92,B557)+COUNTIF(P3:P92,C557)+COUNTIF(P3:P92,D557)+COUNTIF(P3:P92,E557)+COUNTIF(P3:P92,F557)+COUNTIF(P3:P92,G557)+COUNTIF(P3:P92,H557)+COUNTIF(P3:P92,I557)=5)),"DOUBLE QUINE",""))</f>
        <v/>
      </c>
      <c r="Q558" s="1"/>
    </row>
    <row r="559" spans="1:17" ht="12.75" customHeight="1" x14ac:dyDescent="0.25">
      <c r="A559">
        <v>9</v>
      </c>
      <c r="D559">
        <v>30</v>
      </c>
      <c r="F559">
        <v>59</v>
      </c>
      <c r="G559">
        <v>61</v>
      </c>
      <c r="I559">
        <v>89</v>
      </c>
      <c r="Q559" s="1"/>
    </row>
    <row r="560" spans="1:17" ht="12.75" customHeight="1" x14ac:dyDescent="0.25">
      <c r="B560">
        <v>11</v>
      </c>
      <c r="C560">
        <v>21</v>
      </c>
      <c r="E560">
        <v>49</v>
      </c>
      <c r="G560">
        <v>67</v>
      </c>
      <c r="H560">
        <v>71</v>
      </c>
      <c r="Q560" s="1"/>
    </row>
    <row r="561" spans="1:17" ht="12.75" customHeight="1" x14ac:dyDescent="0.25">
      <c r="B561">
        <v>13</v>
      </c>
      <c r="D561">
        <v>33</v>
      </c>
      <c r="E561">
        <v>46</v>
      </c>
      <c r="H561">
        <v>78</v>
      </c>
      <c r="I561">
        <v>82</v>
      </c>
      <c r="J561" s="2">
        <v>187</v>
      </c>
      <c r="K561" t="str">
        <f>IF(OR(COUNTIF(P3:P92,A561)+COUNTIF(P3:P92,B561)+COUNTIF(P3:P92,C561)+COUNTIF(P3:P92,D561)+COUNTIF(P3:P92,E561)+COUNTIF(P3:P92,F561)+COUNTIF(P3:P92,G561)+COUNTIF(P3:P92,H561)+COUNTIF(P3:P92,I561)=5,
COUNTIF(P3:P92,A559)+COUNTIF(P3:P92,B559)+COUNTIF(P3:P92,C559)+COUNTIF(P3:P92,D559)+COUNTIF(P3:P92,E559)+COUNTIF(P3:P92,F559)+COUNTIF(P3:P92,G559)+COUNTIF(P3:P92,H559)+COUNTIF(P3:P92,I559)=5,
COUNTIF(P3:P92,A560)+COUNTIF(P3:P92,B560)+COUNTIF(P3:P92,C560)+COUNTIF(P3:P92,D560)+COUNTIF(P3:P92,E560)+COUNTIF(P3:P92,F560)+COUNTIF(P3:P92,G560)+COUNTIF(P3:P92,H560)+COUNTIF(P3:P92,I560)=5),
"QUINE","")</f>
        <v/>
      </c>
      <c r="L561" t="str">
        <f>IF(AND(COUNTIF(P3:P92,A561)+COUNTIF(P3:P92,B561)+COUNTIF(P3:P92,C561)+COUNTIF(P3:P92,D561)+COUNTIF(P3:P92,E561)+COUNTIF(P3:P92,F561)+COUNTIF(P3:P92,G561)+COUNTIF(P3:P92,H561)+COUNTIF(P3:P92,I561)=5,
COUNTIF(P3:P92,A559)+COUNTIF(P3:P92,B559)+COUNTIF(P3:P92,C559)+COUNTIF(P3:P92,D559)+COUNTIF(P3:P92,E559)+COUNTIF(P3:P92,F559)+COUNTIF(P3:P92,G559)+COUNTIF(P3:P92,H559)+COUNTIF(P3:P92,I559)=5,
COUNTIF(P3:P92,A560)+COUNTIF(P3:P92,B560)+COUNTIF(P3:P92,C560)+COUNTIF(P3:P92,D560)+COUNTIF(P3:P92,E560)+COUNTIF(P3:P92,F560)+COUNTIF(P3:P92,G560)+COUNTIF(P3:P92,H560)+COUNTIF(P3:P92,I560)=5),"CARTON PLEIN",
IF(OR(AND(COUNTIF(P3:P92,A561)+COUNTIF(P3:P92,B561)+COUNTIF(P3:P92,C561)+COUNTIF(P3:P92,D561)+COUNTIF(P3:P92,E561)+COUNTIF(P3:P92,F561)+COUNTIF(P3:P92,G561)+COUNTIF(P3:P92,H561)+COUNTIF(P3:P92,I561)=5,
COUNTIF(P3:P92,A559)+COUNTIF(P3:P92,B559)+COUNTIF(P3:P92,C559)+COUNTIF(P3:P92,D559)+COUNTIF(P3:P92,E559)+COUNTIF(P3:P92,F559)+COUNTIF(P3:P92,G559)+COUNTIF(P3:P92,H559)+COUNTIF(P3:P92,I559)=5),
AND(COUNTIF(P3:P92,A559)+COUNTIF(P3:P92,B559)+COUNTIF(P3:P92,C559)+COUNTIF(P3:P92,D559)+COUNTIF(P3:P92,E559)+COUNTIF(P3:P92,F559)+COUNTIF(P3:P92,G559)+COUNTIF(P3:P92,H559)+COUNTIF(P3:P92,I559)=5,
COUNTIF(P3:P92,A560)+COUNTIF(P3:P92,B560)+COUNTIF(P3:P92,C560)+COUNTIF(P3:P92,D560)+COUNTIF(P3:P92,E560)+COUNTIF(P3:P92,F560)+COUNTIF(P3:P92,G560)+COUNTIF(P3:P92,H560)+COUNTIF(P3:P92,I560)=5),
AND(COUNTIF(P3:P92,A561)+COUNTIF(P3:P92,B561)+COUNTIF(P3:P92,C561)+COUNTIF(P3:P92,D561)+COUNTIF(P3:P92,E561)+COUNTIF(P3:P92,F561)+COUNTIF(P3:P92,G561)+COUNTIF(P3:P92,H561)+COUNTIF(P3:P92,I561)=5,
COUNTIF(P3:P92,A560)+COUNTIF(P3:P92,B560)+COUNTIF(P3:P92,C560)+COUNTIF(P3:P92,D560)+COUNTIF(P3:P92,E560)+COUNTIF(P3:P92,F560)+COUNTIF(P3:P92,G560)+COUNTIF(P3:P92,H560)+COUNTIF(P3:P92,I560)=5)),"DOUBLE QUINE",""))</f>
        <v/>
      </c>
      <c r="Q561" s="1"/>
    </row>
    <row r="562" spans="1:17" ht="12.75" customHeight="1" x14ac:dyDescent="0.25">
      <c r="A562">
        <v>7</v>
      </c>
      <c r="C562">
        <v>22</v>
      </c>
      <c r="D562">
        <v>39</v>
      </c>
      <c r="G562">
        <v>62</v>
      </c>
      <c r="H562">
        <v>73</v>
      </c>
      <c r="Q562" s="1"/>
    </row>
    <row r="563" spans="1:17" ht="12.75" customHeight="1" x14ac:dyDescent="0.25">
      <c r="B563">
        <v>16</v>
      </c>
      <c r="D563">
        <v>37</v>
      </c>
      <c r="E563">
        <v>45</v>
      </c>
      <c r="G563">
        <v>69</v>
      </c>
      <c r="H563">
        <v>70</v>
      </c>
      <c r="Q563" s="1"/>
    </row>
    <row r="564" spans="1:17" ht="12.75" customHeight="1" x14ac:dyDescent="0.25">
      <c r="B564">
        <v>12</v>
      </c>
      <c r="C564">
        <v>28</v>
      </c>
      <c r="E564">
        <v>48</v>
      </c>
      <c r="F564">
        <v>57</v>
      </c>
      <c r="I564">
        <v>80</v>
      </c>
      <c r="J564" s="2">
        <v>188</v>
      </c>
      <c r="K564" t="str">
        <f>IF(OR(COUNTIF(P3:P92,A564)+COUNTIF(P3:P92,B564)+COUNTIF(P3:P92,C564)+COUNTIF(P3:P92,D564)+COUNTIF(P3:P92,E564)+COUNTIF(P3:P92,F564)+COUNTIF(P3:P92,G564)+COUNTIF(P3:P92,H564)+COUNTIF(P3:P92,I564)=5,
COUNTIF(P3:P92,A562)+COUNTIF(P3:P92,B562)+COUNTIF(P3:P92,C562)+COUNTIF(P3:P92,D562)+COUNTIF(P3:P92,E562)+COUNTIF(P3:P92,F562)+COUNTIF(P3:P92,G562)+COUNTIF(P3:P92,H562)+COUNTIF(P3:P92,I562)=5,
COUNTIF(P3:P92,A563)+COUNTIF(P3:P92,B563)+COUNTIF(P3:P92,C563)+COUNTIF(P3:P92,D563)+COUNTIF(P3:P92,E563)+COUNTIF(P3:P92,F563)+COUNTIF(P3:P92,G563)+COUNTIF(P3:P92,H563)+COUNTIF(P3:P92,I563)=5),
"QUINE","")</f>
        <v/>
      </c>
      <c r="L564" t="str">
        <f>IF(AND(COUNTIF(P3:P92,A564)+COUNTIF(P3:P92,B564)+COUNTIF(P3:P92,C564)+COUNTIF(P3:P92,D564)+COUNTIF(P3:P92,E564)+COUNTIF(P3:P92,F564)+COUNTIF(P3:P92,G564)+COUNTIF(P3:P92,H564)+COUNTIF(P3:P92,I564)=5,
COUNTIF(P3:P92,A562)+COUNTIF(P3:P92,B562)+COUNTIF(P3:P92,C562)+COUNTIF(P3:P92,D562)+COUNTIF(P3:P92,E562)+COUNTIF(P3:P92,F562)+COUNTIF(P3:P92,G562)+COUNTIF(P3:P92,H562)+COUNTIF(P3:P92,I562)=5,
COUNTIF(P3:P92,A563)+COUNTIF(P3:P92,B563)+COUNTIF(P3:P92,C563)+COUNTIF(P3:P92,D563)+COUNTIF(P3:P92,E563)+COUNTIF(P3:P92,F563)+COUNTIF(P3:P92,G563)+COUNTIF(P3:P92,H563)+COUNTIF(P3:P92,I563)=5),"CARTON PLEIN",
IF(OR(AND(COUNTIF(P3:P92,A564)+COUNTIF(P3:P92,B564)+COUNTIF(P3:P92,C564)+COUNTIF(P3:P92,D564)+COUNTIF(P3:P92,E564)+COUNTIF(P3:P92,F564)+COUNTIF(P3:P92,G564)+COUNTIF(P3:P92,H564)+COUNTIF(P3:P92,I564)=5,
COUNTIF(P3:P92,A562)+COUNTIF(P3:P92,B562)+COUNTIF(P3:P92,C562)+COUNTIF(P3:P92,D562)+COUNTIF(P3:P92,E562)+COUNTIF(P3:P92,F562)+COUNTIF(P3:P92,G562)+COUNTIF(P3:P92,H562)+COUNTIF(P3:P92,I562)=5),
AND(COUNTIF(P3:P92,A562)+COUNTIF(P3:P92,B562)+COUNTIF(P3:P92,C562)+COUNTIF(P3:P92,D562)+COUNTIF(P3:P92,E562)+COUNTIF(P3:P92,F562)+COUNTIF(P3:P92,G562)+COUNTIF(P3:P92,H562)+COUNTIF(P3:P92,I562)=5,
COUNTIF(P3:P92,A563)+COUNTIF(P3:P92,B563)+COUNTIF(P3:P92,C563)+COUNTIF(P3:P92,D563)+COUNTIF(P3:P92,E563)+COUNTIF(P3:P92,F563)+COUNTIF(P3:P92,G563)+COUNTIF(P3:P92,H563)+COUNTIF(P3:P92,I563)=5),
AND(COUNTIF(P3:P92,A564)+COUNTIF(P3:P92,B564)+COUNTIF(P3:P92,C564)+COUNTIF(P3:P92,D564)+COUNTIF(P3:P92,E564)+COUNTIF(P3:P92,F564)+COUNTIF(P3:P92,G564)+COUNTIF(P3:P92,H564)+COUNTIF(P3:P92,I564)=5,
COUNTIF(P3:P92,A563)+COUNTIF(P3:P92,B563)+COUNTIF(P3:P92,C563)+COUNTIF(P3:P92,D563)+COUNTIF(P3:P92,E563)+COUNTIF(P3:P92,F563)+COUNTIF(P3:P92,G563)+COUNTIF(P3:P92,H563)+COUNTIF(P3:P92,I563)=5)),"DOUBLE QUINE",""))</f>
        <v/>
      </c>
      <c r="Q564" s="1"/>
    </row>
    <row r="565" spans="1:17" ht="12.75" customHeight="1" x14ac:dyDescent="0.25">
      <c r="B565">
        <v>17</v>
      </c>
      <c r="C565">
        <v>23</v>
      </c>
      <c r="E565">
        <v>41</v>
      </c>
      <c r="F565">
        <v>51</v>
      </c>
      <c r="I565">
        <v>90</v>
      </c>
      <c r="Q565" s="1"/>
    </row>
    <row r="566" spans="1:17" ht="12.75" customHeight="1" x14ac:dyDescent="0.25">
      <c r="A566">
        <v>8</v>
      </c>
      <c r="C566">
        <v>29</v>
      </c>
      <c r="D566">
        <v>31</v>
      </c>
      <c r="F566">
        <v>52</v>
      </c>
      <c r="H566">
        <v>72</v>
      </c>
      <c r="Q566" s="1"/>
    </row>
    <row r="567" spans="1:17" ht="12.75" customHeight="1" x14ac:dyDescent="0.25">
      <c r="B567">
        <v>18</v>
      </c>
      <c r="D567">
        <v>34</v>
      </c>
      <c r="E567">
        <v>42</v>
      </c>
      <c r="G567">
        <v>65</v>
      </c>
      <c r="I567">
        <v>85</v>
      </c>
      <c r="J567" s="2">
        <v>189</v>
      </c>
      <c r="K567" t="str">
        <f>IF(OR(COUNTIF(P3:P92,A567)+COUNTIF(P3:P92,B567)+COUNTIF(P3:P92,C567)+COUNTIF(P3:P92,D567)+COUNTIF(P3:P92,E567)+COUNTIF(P3:P92,F567)+COUNTIF(P3:P92,G567)+COUNTIF(P3:P92,H567)+COUNTIF(P3:P92,I567)=5,
COUNTIF(P3:P92,A565)+COUNTIF(P3:P92,B565)+COUNTIF(P3:P92,C565)+COUNTIF(P3:P92,D565)+COUNTIF(P3:P92,E565)+COUNTIF(P3:P92,F565)+COUNTIF(P3:P92,G565)+COUNTIF(P3:P92,H565)+COUNTIF(P3:P92,I565)=5,
COUNTIF(P3:P92,A566)+COUNTIF(P3:P92,B566)+COUNTIF(P3:P92,C566)+COUNTIF(P3:P92,D566)+COUNTIF(P3:P92,E566)+COUNTIF(P3:P92,F566)+COUNTIF(P3:P92,G566)+COUNTIF(P3:P92,H566)+COUNTIF(P3:P92,I566)=5),
"QUINE","")</f>
        <v/>
      </c>
      <c r="L567" t="str">
        <f>IF(AND(COUNTIF(P3:P92,A567)+COUNTIF(P3:P92,B567)+COUNTIF(P3:P92,C567)+COUNTIF(P3:P92,D567)+COUNTIF(P3:P92,E567)+COUNTIF(P3:P92,F567)+COUNTIF(P3:P92,G567)+COUNTIF(P3:P92,H567)+COUNTIF(P3:P92,I567)=5,
COUNTIF(P3:P92,A565)+COUNTIF(P3:P92,B565)+COUNTIF(P3:P92,C565)+COUNTIF(P3:P92,D565)+COUNTIF(P3:P92,E565)+COUNTIF(P3:P92,F565)+COUNTIF(P3:P92,G565)+COUNTIF(P3:P92,H565)+COUNTIF(P3:P92,I565)=5,
COUNTIF(P3:P92,A566)+COUNTIF(P3:P92,B566)+COUNTIF(P3:P92,C566)+COUNTIF(P3:P92,D566)+COUNTIF(P3:P92,E566)+COUNTIF(P3:P92,F566)+COUNTIF(P3:P92,G566)+COUNTIF(P3:P92,H566)+COUNTIF(P3:P92,I566)=5),"CARTON PLEIN",
IF(OR(AND(COUNTIF(P3:P92,A567)+COUNTIF(P3:P92,B567)+COUNTIF(P3:P92,C567)+COUNTIF(P3:P92,D567)+COUNTIF(P3:P92,E567)+COUNTIF(P3:P92,F567)+COUNTIF(P3:P92,G567)+COUNTIF(P3:P92,H567)+COUNTIF(P3:P92,I567)=5,
COUNTIF(P3:P92,A565)+COUNTIF(P3:P92,B565)+COUNTIF(P3:P92,C565)+COUNTIF(P3:P92,D565)+COUNTIF(P3:P92,E565)+COUNTIF(P3:P92,F565)+COUNTIF(P3:P92,G565)+COUNTIF(P3:P92,H565)+COUNTIF(P3:P92,I565)=5),
AND(COUNTIF(P3:P92,A565)+COUNTIF(P3:P92,B565)+COUNTIF(P3:P92,C565)+COUNTIF(P3:P92,D565)+COUNTIF(P3:P92,E565)+COUNTIF(P3:P92,F565)+COUNTIF(P3:P92,G565)+COUNTIF(P3:P92,H565)+COUNTIF(P3:P92,I565)=5,
COUNTIF(P3:P92,A566)+COUNTIF(P3:P92,B566)+COUNTIF(P3:P92,C566)+COUNTIF(P3:P92,D566)+COUNTIF(P3:P92,E566)+COUNTIF(P3:P92,F566)+COUNTIF(P3:P92,G566)+COUNTIF(P3:P92,H566)+COUNTIF(P3:P92,I566)=5),
AND(COUNTIF(P3:P92,A567)+COUNTIF(P3:P92,B567)+COUNTIF(P3:P92,C567)+COUNTIF(P3:P92,D567)+COUNTIF(P3:P92,E567)+COUNTIF(P3:P92,F567)+COUNTIF(P3:P92,G567)+COUNTIF(P3:P92,H567)+COUNTIF(P3:P92,I567)=5,
COUNTIF(P3:P92,A566)+COUNTIF(P3:P92,B566)+COUNTIF(P3:P92,C566)+COUNTIF(P3:P92,D566)+COUNTIF(P3:P92,E566)+COUNTIF(P3:P92,F566)+COUNTIF(P3:P92,G566)+COUNTIF(P3:P92,H566)+COUNTIF(P3:P92,I566)=5)),"DOUBLE QUINE",""))</f>
        <v/>
      </c>
      <c r="Q567" s="1"/>
    </row>
    <row r="568" spans="1:17" ht="12.75" customHeight="1" x14ac:dyDescent="0.25">
      <c r="A568">
        <v>1</v>
      </c>
      <c r="C568">
        <v>25</v>
      </c>
      <c r="E568">
        <v>47</v>
      </c>
      <c r="F568">
        <v>58</v>
      </c>
      <c r="I568">
        <v>88</v>
      </c>
      <c r="Q568" s="1"/>
    </row>
    <row r="569" spans="1:17" ht="12.75" customHeight="1" x14ac:dyDescent="0.25">
      <c r="C569">
        <v>26</v>
      </c>
      <c r="D569">
        <v>36</v>
      </c>
      <c r="F569">
        <v>55</v>
      </c>
      <c r="G569">
        <v>68</v>
      </c>
      <c r="I569">
        <v>84</v>
      </c>
      <c r="Q569" s="1"/>
    </row>
    <row r="570" spans="1:17" ht="12.75" customHeight="1" x14ac:dyDescent="0.25">
      <c r="A570">
        <v>4</v>
      </c>
      <c r="B570">
        <v>10</v>
      </c>
      <c r="E570">
        <v>44</v>
      </c>
      <c r="G570">
        <v>63</v>
      </c>
      <c r="H570">
        <v>75</v>
      </c>
      <c r="J570" s="2">
        <v>190</v>
      </c>
      <c r="K570" t="str">
        <f>IF(OR(COUNTIF(P3:P92,A570)+COUNTIF(P3:P92,B570)+COUNTIF(P3:P92,C570)+COUNTIF(P3:P92,D570)+COUNTIF(P3:P92,E570)+COUNTIF(P3:P92,F570)+COUNTIF(P3:P92,G570)+COUNTIF(P3:P92,H570)+COUNTIF(P3:P92,I570)=5,
COUNTIF(P3:P92,A568)+COUNTIF(P3:P92,B568)+COUNTIF(P3:P92,C568)+COUNTIF(P3:P92,D568)+COUNTIF(P3:P92,E568)+COUNTIF(P3:P92,F568)+COUNTIF(P3:P92,G568)+COUNTIF(P3:P92,H568)+COUNTIF(P3:P92,I568)=5,
COUNTIF(P3:P92,A569)+COUNTIF(P3:P92,B569)+COUNTIF(P3:P92,C569)+COUNTIF(P3:P92,D569)+COUNTIF(P3:P92,E569)+COUNTIF(P3:P92,F569)+COUNTIF(P3:P92,G569)+COUNTIF(P3:P92,H569)+COUNTIF(P3:P92,I569)=5),
"QUINE","")</f>
        <v/>
      </c>
      <c r="L570" t="str">
        <f>IF(AND(COUNTIF(P3:P92,A570)+COUNTIF(P3:P92,B570)+COUNTIF(P3:P92,C570)+COUNTIF(P3:P92,D570)+COUNTIF(P3:P92,E570)+COUNTIF(P3:P92,F570)+COUNTIF(P3:P92,G570)+COUNTIF(P3:P92,H570)+COUNTIF(P3:P92,I570)=5,
COUNTIF(P3:P92,A568)+COUNTIF(P3:P92,B568)+COUNTIF(P3:P92,C568)+COUNTIF(P3:P92,D568)+COUNTIF(P3:P92,E568)+COUNTIF(P3:P92,F568)+COUNTIF(P3:P92,G568)+COUNTIF(P3:P92,H568)+COUNTIF(P3:P92,I568)=5,
COUNTIF(P3:P92,A569)+COUNTIF(P3:P92,B569)+COUNTIF(P3:P92,C569)+COUNTIF(P3:P92,D569)+COUNTIF(P3:P92,E569)+COUNTIF(P3:P92,F569)+COUNTIF(P3:P92,G569)+COUNTIF(P3:P92,H569)+COUNTIF(P3:P92,I569)=5),"CARTON PLEIN",
IF(OR(AND(COUNTIF(P3:P92,A570)+COUNTIF(P3:P92,B570)+COUNTIF(P3:P92,C570)+COUNTIF(P3:P92,D570)+COUNTIF(P3:P92,E570)+COUNTIF(P3:P92,F570)+COUNTIF(P3:P92,G570)+COUNTIF(P3:P92,H570)+COUNTIF(P3:P92,I570)=5,
COUNTIF(P3:P92,A568)+COUNTIF(P3:P92,B568)+COUNTIF(P3:P92,C568)+COUNTIF(P3:P92,D568)+COUNTIF(P3:P92,E568)+COUNTIF(P3:P92,F568)+COUNTIF(P3:P92,G568)+COUNTIF(P3:P92,H568)+COUNTIF(P3:P92,I568)=5),
AND(COUNTIF(P3:P92,A568)+COUNTIF(P3:P92,B568)+COUNTIF(P3:P92,C568)+COUNTIF(P3:P92,D568)+COUNTIF(P3:P92,E568)+COUNTIF(P3:P92,F568)+COUNTIF(P3:P92,G568)+COUNTIF(P3:P92,H568)+COUNTIF(P3:P92,I568)=5,
COUNTIF(P3:P92,A569)+COUNTIF(P3:P92,B569)+COUNTIF(P3:P92,C569)+COUNTIF(P3:P92,D569)+COUNTIF(P3:P92,E569)+COUNTIF(P3:P92,F569)+COUNTIF(P3:P92,G569)+COUNTIF(P3:P92,H569)+COUNTIF(P3:P92,I569)=5),
AND(COUNTIF(P3:P92,A570)+COUNTIF(P3:P92,B570)+COUNTIF(P3:P92,C570)+COUNTIF(P3:P92,D570)+COUNTIF(P3:P92,E570)+COUNTIF(P3:P92,F570)+COUNTIF(P3:P92,G570)+COUNTIF(P3:P92,H570)+COUNTIF(P3:P92,I570)=5,
COUNTIF(P3:P92,A569)+COUNTIF(P3:P92,B569)+COUNTIF(P3:P92,C569)+COUNTIF(P3:P92,D569)+COUNTIF(P3:P92,E569)+COUNTIF(P3:P92,F569)+COUNTIF(P3:P92,G569)+COUNTIF(P3:P92,H569)+COUNTIF(P3:P92,I569)=5)),"DOUBLE QUINE",""))</f>
        <v/>
      </c>
      <c r="Q570" s="1"/>
    </row>
    <row r="571" spans="1:17" ht="12.75" customHeight="1" x14ac:dyDescent="0.25">
      <c r="A571">
        <v>2</v>
      </c>
      <c r="C571">
        <v>27</v>
      </c>
      <c r="E571">
        <v>40</v>
      </c>
      <c r="F571">
        <v>56</v>
      </c>
      <c r="I571">
        <v>81</v>
      </c>
      <c r="Q571" s="1"/>
    </row>
    <row r="572" spans="1:17" ht="12.75" customHeight="1" x14ac:dyDescent="0.25">
      <c r="A572">
        <v>3</v>
      </c>
      <c r="C572">
        <v>24</v>
      </c>
      <c r="D572">
        <v>32</v>
      </c>
      <c r="G572">
        <v>66</v>
      </c>
      <c r="H572">
        <v>79</v>
      </c>
      <c r="Q572" s="1"/>
    </row>
    <row r="573" spans="1:17" ht="12.75" customHeight="1" x14ac:dyDescent="0.25">
      <c r="B573">
        <v>14</v>
      </c>
      <c r="D573">
        <v>38</v>
      </c>
      <c r="F573">
        <v>50</v>
      </c>
      <c r="H573">
        <v>76</v>
      </c>
      <c r="I573">
        <v>83</v>
      </c>
      <c r="J573" s="2">
        <v>191</v>
      </c>
      <c r="K573" t="str">
        <f>IF(OR(COUNTIF(P3:P92,A573)+COUNTIF(P3:P92,B573)+COUNTIF(P3:P92,C573)+COUNTIF(P3:P92,D573)+COUNTIF(P3:P92,E573)+COUNTIF(P3:P92,F573)+COUNTIF(P3:P92,G573)+COUNTIF(P3:P92,H573)+COUNTIF(P3:P92,I573)=5,
COUNTIF(P3:P92,A571)+COUNTIF(P3:P92,B571)+COUNTIF(P3:P92,C571)+COUNTIF(P3:P92,D571)+COUNTIF(P3:P92,E571)+COUNTIF(P3:P92,F571)+COUNTIF(P3:P92,G571)+COUNTIF(P3:P92,H571)+COUNTIF(P3:P92,I571)=5,
COUNTIF(P3:P92,A572)+COUNTIF(P3:P92,B572)+COUNTIF(P3:P92,C572)+COUNTIF(P3:P92,D572)+COUNTIF(P3:P92,E572)+COUNTIF(P3:P92,F572)+COUNTIF(P3:P92,G572)+COUNTIF(P3:P92,H572)+COUNTIF(P3:P92,I572)=5),
"QUINE","")</f>
        <v/>
      </c>
      <c r="L573" t="str">
        <f>IF(AND(COUNTIF(P3:P92,A573)+COUNTIF(P3:P92,B573)+COUNTIF(P3:P92,C573)+COUNTIF(P3:P92,D573)+COUNTIF(P3:P92,E573)+COUNTIF(P3:P92,F573)+COUNTIF(P3:P92,G573)+COUNTIF(P3:P92,H573)+COUNTIF(P3:P92,I573)=5,
COUNTIF(P3:P92,A571)+COUNTIF(P3:P92,B571)+COUNTIF(P3:P92,C571)+COUNTIF(P3:P92,D571)+COUNTIF(P3:P92,E571)+COUNTIF(P3:P92,F571)+COUNTIF(P3:P92,G571)+COUNTIF(P3:P92,H571)+COUNTIF(P3:P92,I571)=5,
COUNTIF(P3:P92,A572)+COUNTIF(P3:P92,B572)+COUNTIF(P3:P92,C572)+COUNTIF(P3:P92,D572)+COUNTIF(P3:P92,E572)+COUNTIF(P3:P92,F572)+COUNTIF(P3:P92,G572)+COUNTIF(P3:P92,H572)+COUNTIF(P3:P92,I572)=5),"CARTON PLEIN",
IF(OR(AND(COUNTIF(P3:P92,A573)+COUNTIF(P3:P92,B573)+COUNTIF(P3:P92,C573)+COUNTIF(P3:P92,D573)+COUNTIF(P3:P92,E573)+COUNTIF(P3:P92,F573)+COUNTIF(P3:P92,G573)+COUNTIF(P3:P92,H573)+COUNTIF(P3:P92,I573)=5,
COUNTIF(P3:P92,A571)+COUNTIF(P3:P92,B571)+COUNTIF(P3:P92,C571)+COUNTIF(P3:P92,D571)+COUNTIF(P3:P92,E571)+COUNTIF(P3:P92,F571)+COUNTIF(P3:P92,G571)+COUNTIF(P3:P92,H571)+COUNTIF(P3:P92,I571)=5),
AND(COUNTIF(P3:P92,A571)+COUNTIF(P3:P92,B571)+COUNTIF(P3:P92,C571)+COUNTIF(P3:P92,D571)+COUNTIF(P3:P92,E571)+COUNTIF(P3:P92,F571)+COUNTIF(P3:P92,G571)+COUNTIF(P3:P92,H571)+COUNTIF(P3:P92,I571)=5,
COUNTIF(P3:P92,A572)+COUNTIF(P3:P92,B572)+COUNTIF(P3:P92,C572)+COUNTIF(P3:P92,D572)+COUNTIF(P3:P92,E572)+COUNTIF(P3:P92,F572)+COUNTIF(P3:P92,G572)+COUNTIF(P3:P92,H572)+COUNTIF(P3:P92,I572)=5),
AND(COUNTIF(P3:P92,A573)+COUNTIF(P3:P92,B573)+COUNTIF(P3:P92,C573)+COUNTIF(P3:P92,D573)+COUNTIF(P3:P92,E573)+COUNTIF(P3:P92,F573)+COUNTIF(P3:P92,G573)+COUNTIF(P3:P92,H573)+COUNTIF(P3:P92,I573)=5,
COUNTIF(P3:P92,A572)+COUNTIF(P3:P92,B572)+COUNTIF(P3:P92,C572)+COUNTIF(P3:P92,D572)+COUNTIF(P3:P92,E572)+COUNTIF(P3:P92,F572)+COUNTIF(P3:P92,G572)+COUNTIF(P3:P92,H572)+COUNTIF(P3:P92,I572)=5)),"DOUBLE QUINE",""))</f>
        <v/>
      </c>
      <c r="Q573" s="1"/>
    </row>
    <row r="574" spans="1:17" ht="12.75" customHeight="1" x14ac:dyDescent="0.25">
      <c r="B574">
        <v>15</v>
      </c>
      <c r="C574">
        <v>20</v>
      </c>
      <c r="F574">
        <v>53</v>
      </c>
      <c r="H574">
        <v>77</v>
      </c>
      <c r="I574">
        <v>86</v>
      </c>
      <c r="Q574" s="1"/>
    </row>
    <row r="575" spans="1:17" ht="12.75" customHeight="1" x14ac:dyDescent="0.25">
      <c r="A575">
        <v>6</v>
      </c>
      <c r="B575">
        <v>19</v>
      </c>
      <c r="E575">
        <v>43</v>
      </c>
      <c r="G575">
        <v>60</v>
      </c>
      <c r="H575">
        <v>74</v>
      </c>
      <c r="Q575" s="1"/>
    </row>
    <row r="576" spans="1:17" ht="12.75" customHeight="1" x14ac:dyDescent="0.25">
      <c r="A576">
        <v>5</v>
      </c>
      <c r="D576">
        <v>35</v>
      </c>
      <c r="F576">
        <v>54</v>
      </c>
      <c r="G576">
        <v>64</v>
      </c>
      <c r="I576">
        <v>87</v>
      </c>
      <c r="J576" s="2">
        <v>192</v>
      </c>
      <c r="K576" t="str">
        <f>IF(OR(COUNTIF(P3:P92,A576)+COUNTIF(P3:P92,B576)+COUNTIF(P3:P92,C576)+COUNTIF(P3:P92,D576)+COUNTIF(P3:P92,E576)+COUNTIF(P3:P92,F576)+COUNTIF(P3:P92,G576)+COUNTIF(P3:P92,H576)+COUNTIF(P3:P92,I576)=5,
COUNTIF(P3:P92,A574)+COUNTIF(P3:P92,B574)+COUNTIF(P3:P92,C574)+COUNTIF(P3:P92,D574)+COUNTIF(P3:P92,E574)+COUNTIF(P3:P92,F574)+COUNTIF(P3:P92,G574)+COUNTIF(P3:P92,H574)+COUNTIF(P3:P92,I574)=5,
COUNTIF(P3:P92,A575)+COUNTIF(P3:P92,B575)+COUNTIF(P3:P92,C575)+COUNTIF(P3:P92,D575)+COUNTIF(P3:P92,E575)+COUNTIF(P3:P92,F575)+COUNTIF(P3:P92,G575)+COUNTIF(P3:P92,H575)+COUNTIF(P3:P92,I575)=5),
"QUINE","")</f>
        <v/>
      </c>
      <c r="L576" t="str">
        <f>IF(AND(COUNTIF(P3:P92,A576)+COUNTIF(P3:P92,B576)+COUNTIF(P3:P92,C576)+COUNTIF(P3:P92,D576)+COUNTIF(P3:P92,E576)+COUNTIF(P3:P92,F576)+COUNTIF(P3:P92,G576)+COUNTIF(P3:P92,H576)+COUNTIF(P3:P92,I576)=5,
COUNTIF(P3:P92,A574)+COUNTIF(P3:P92,B574)+COUNTIF(P3:P92,C574)+COUNTIF(P3:P92,D574)+COUNTIF(P3:P92,E574)+COUNTIF(P3:P92,F574)+COUNTIF(P3:P92,G574)+COUNTIF(P3:P92,H574)+COUNTIF(P3:P92,I574)=5,
COUNTIF(P3:P92,A575)+COUNTIF(P3:P92,B575)+COUNTIF(P3:P92,C575)+COUNTIF(P3:P92,D575)+COUNTIF(P3:P92,E575)+COUNTIF(P3:P92,F575)+COUNTIF(P3:P92,G575)+COUNTIF(P3:P92,H575)+COUNTIF(P3:P92,I575)=5),"CARTON PLEIN",
IF(OR(AND(COUNTIF(P3:P92,A576)+COUNTIF(P3:P92,B576)+COUNTIF(P3:P92,C576)+COUNTIF(P3:P92,D576)+COUNTIF(P3:P92,E576)+COUNTIF(P3:P92,F576)+COUNTIF(P3:P92,G576)+COUNTIF(P3:P92,H576)+COUNTIF(P3:P92,I576)=5,
COUNTIF(P3:P92,A574)+COUNTIF(P3:P92,B574)+COUNTIF(P3:P92,C574)+COUNTIF(P3:P92,D574)+COUNTIF(P3:P92,E574)+COUNTIF(P3:P92,F574)+COUNTIF(P3:P92,G574)+COUNTIF(P3:P92,H574)+COUNTIF(P3:P92,I574)=5),
AND(COUNTIF(P3:P92,A574)+COUNTIF(P3:P92,B574)+COUNTIF(P3:P92,C574)+COUNTIF(P3:P92,D574)+COUNTIF(P3:P92,E574)+COUNTIF(P3:P92,F574)+COUNTIF(P3:P92,G574)+COUNTIF(P3:P92,H574)+COUNTIF(P3:P92,I574)=5,
COUNTIF(P3:P92,A575)+COUNTIF(P3:P92,B575)+COUNTIF(P3:P92,C575)+COUNTIF(P3:P92,D575)+COUNTIF(P3:P92,E575)+COUNTIF(P3:P92,F575)+COUNTIF(P3:P92,G575)+COUNTIF(P3:P92,H575)+COUNTIF(P3:P92,I575)=5),
AND(COUNTIF(P3:P92,A576)+COUNTIF(P3:P92,B576)+COUNTIF(P3:P92,C576)+COUNTIF(P3:P92,D576)+COUNTIF(P3:P92,E576)+COUNTIF(P3:P92,F576)+COUNTIF(P3:P92,G576)+COUNTIF(P3:P92,H576)+COUNTIF(P3:P92,I576)=5,
COUNTIF(P3:P92,A575)+COUNTIF(P3:P92,B575)+COUNTIF(P3:P92,C575)+COUNTIF(P3:P92,D575)+COUNTIF(P3:P92,E575)+COUNTIF(P3:P92,F575)+COUNTIF(P3:P92,G575)+COUNTIF(P3:P92,H575)+COUNTIF(P3:P92,I575)=5)),"DOUBLE QUINE",""))</f>
        <v/>
      </c>
      <c r="Q576" s="1"/>
    </row>
    <row r="577" spans="1:17" ht="12.75" customHeight="1" x14ac:dyDescent="0.25">
      <c r="B577">
        <v>17</v>
      </c>
      <c r="D577">
        <v>36</v>
      </c>
      <c r="E577">
        <v>48</v>
      </c>
      <c r="G577">
        <v>63</v>
      </c>
      <c r="H577">
        <v>78</v>
      </c>
      <c r="Q577" s="1"/>
    </row>
    <row r="578" spans="1:17" ht="12.75" customHeight="1" x14ac:dyDescent="0.25">
      <c r="A578">
        <v>4</v>
      </c>
      <c r="C578">
        <v>26</v>
      </c>
      <c r="E578">
        <v>46</v>
      </c>
      <c r="F578">
        <v>50</v>
      </c>
      <c r="H578">
        <v>72</v>
      </c>
      <c r="Q578" s="1"/>
    </row>
    <row r="579" spans="1:17" ht="12.75" customHeight="1" x14ac:dyDescent="0.25">
      <c r="C579">
        <v>27</v>
      </c>
      <c r="D579">
        <v>31</v>
      </c>
      <c r="F579">
        <v>53</v>
      </c>
      <c r="G579">
        <v>61</v>
      </c>
      <c r="I579">
        <v>89</v>
      </c>
      <c r="J579" s="2">
        <v>193</v>
      </c>
      <c r="K579" t="str">
        <f>IF(OR(COUNTIF(P3:P92,A579)+COUNTIF(P3:P92,B579)+COUNTIF(P3:P92,C579)+COUNTIF(P3:P92,D579)+COUNTIF(P3:P92,E579)+COUNTIF(P3:P92,F579)+COUNTIF(P3:P92,G579)+COUNTIF(P3:P92,H579)+COUNTIF(P3:P92,I579)=5,
COUNTIF(P3:P92,A577)+COUNTIF(P3:P92,B577)+COUNTIF(P3:P92,C577)+COUNTIF(P3:P92,D577)+COUNTIF(P3:P92,E577)+COUNTIF(P3:P92,F577)+COUNTIF(P3:P92,G577)+COUNTIF(P3:P92,H577)+COUNTIF(P3:P92,I577)=5,
COUNTIF(P3:P92,A578)+COUNTIF(P3:P92,B578)+COUNTIF(P3:P92,C578)+COUNTIF(P3:P92,D578)+COUNTIF(P3:P92,E578)+COUNTIF(P3:P92,F578)+COUNTIF(P3:P92,G578)+COUNTIF(P3:P92,H578)+COUNTIF(P3:P92,I578)=5),
"QUINE","")</f>
        <v/>
      </c>
      <c r="L579" t="str">
        <f>IF(AND(COUNTIF(P3:P92,A579)+COUNTIF(P3:P92,B579)+COUNTIF(P3:P92,C579)+COUNTIF(P3:P92,D579)+COUNTIF(P3:P92,E579)+COUNTIF(P3:P92,F579)+COUNTIF(P3:P92,G579)+COUNTIF(P3:P92,H579)+COUNTIF(P3:P92,I579)=5,
COUNTIF(P3:P92,A577)+COUNTIF(P3:P92,B577)+COUNTIF(P3:P92,C577)+COUNTIF(P3:P92,D577)+COUNTIF(P3:P92,E577)+COUNTIF(P3:P92,F577)+COUNTIF(P3:P92,G577)+COUNTIF(P3:P92,H577)+COUNTIF(P3:P92,I577)=5,
COUNTIF(P3:P92,A578)+COUNTIF(P3:P92,B578)+COUNTIF(P3:P92,C578)+COUNTIF(P3:P92,D578)+COUNTIF(P3:P92,E578)+COUNTIF(P3:P92,F578)+COUNTIF(P3:P92,G578)+COUNTIF(P3:P92,H578)+COUNTIF(P3:P92,I578)=5),"CARTON PLEIN",
IF(OR(AND(COUNTIF(P3:P92,A579)+COUNTIF(P3:P92,B579)+COUNTIF(P3:P92,C579)+COUNTIF(P3:P92,D579)+COUNTIF(P3:P92,E579)+COUNTIF(P3:P92,F579)+COUNTIF(P3:P92,G579)+COUNTIF(P3:P92,H579)+COUNTIF(P3:P92,I579)=5,
COUNTIF(P3:P92,A577)+COUNTIF(P3:P92,B577)+COUNTIF(P3:P92,C577)+COUNTIF(P3:P92,D577)+COUNTIF(P3:P92,E577)+COUNTIF(P3:P92,F577)+COUNTIF(P3:P92,G577)+COUNTIF(P3:P92,H577)+COUNTIF(P3:P92,I577)=5),
AND(COUNTIF(P3:P92,A577)+COUNTIF(P3:P92,B577)+COUNTIF(P3:P92,C577)+COUNTIF(P3:P92,D577)+COUNTIF(P3:P92,E577)+COUNTIF(P3:P92,F577)+COUNTIF(P3:P92,G577)+COUNTIF(P3:P92,H577)+COUNTIF(P3:P92,I577)=5,
COUNTIF(P3:P92,A578)+COUNTIF(P3:P92,B578)+COUNTIF(P3:P92,C578)+COUNTIF(P3:P92,D578)+COUNTIF(P3:P92,E578)+COUNTIF(P3:P92,F578)+COUNTIF(P3:P92,G578)+COUNTIF(P3:P92,H578)+COUNTIF(P3:P92,I578)=5),
AND(COUNTIF(P3:P92,A579)+COUNTIF(P3:P92,B579)+COUNTIF(P3:P92,C579)+COUNTIF(P3:P92,D579)+COUNTIF(P3:P92,E579)+COUNTIF(P3:P92,F579)+COUNTIF(P3:P92,G579)+COUNTIF(P3:P92,H579)+COUNTIF(P3:P92,I579)=5,
COUNTIF(P3:P92,A578)+COUNTIF(P3:P92,B578)+COUNTIF(P3:P92,C578)+COUNTIF(P3:P92,D578)+COUNTIF(P3:P92,E578)+COUNTIF(P3:P92,F578)+COUNTIF(P3:P92,G578)+COUNTIF(P3:P92,H578)+COUNTIF(P3:P92,I578)=5)),"DOUBLE QUINE",""))</f>
        <v/>
      </c>
      <c r="Q579" s="1"/>
    </row>
    <row r="580" spans="1:17" ht="12.75" customHeight="1" x14ac:dyDescent="0.25">
      <c r="A580">
        <v>9</v>
      </c>
      <c r="C580">
        <v>23</v>
      </c>
      <c r="F580">
        <v>58</v>
      </c>
      <c r="G580">
        <v>66</v>
      </c>
      <c r="I580">
        <v>84</v>
      </c>
      <c r="Q580" s="1"/>
    </row>
    <row r="581" spans="1:17" ht="12.75" customHeight="1" x14ac:dyDescent="0.25">
      <c r="B581">
        <v>19</v>
      </c>
      <c r="D581">
        <v>38</v>
      </c>
      <c r="E581">
        <v>44</v>
      </c>
      <c r="H581">
        <v>70</v>
      </c>
      <c r="I581">
        <v>83</v>
      </c>
      <c r="Q581" s="1"/>
    </row>
    <row r="582" spans="1:17" ht="12.75" customHeight="1" x14ac:dyDescent="0.25">
      <c r="B582">
        <v>13</v>
      </c>
      <c r="C582">
        <v>21</v>
      </c>
      <c r="E582">
        <v>43</v>
      </c>
      <c r="G582">
        <v>68</v>
      </c>
      <c r="H582">
        <v>73</v>
      </c>
      <c r="J582" s="2">
        <v>194</v>
      </c>
      <c r="K582" t="str">
        <f>IF(OR(COUNTIF(P3:P92,A582)+COUNTIF(P3:P92,B582)+COUNTIF(P3:P92,C582)+COUNTIF(P3:P92,D582)+COUNTIF(P3:P92,E582)+COUNTIF(P3:P92,F582)+COUNTIF(P3:P92,G582)+COUNTIF(P3:P92,H582)+COUNTIF(P3:P92,I582)=5,
COUNTIF(P3:P92,A580)+COUNTIF(P3:P92,B580)+COUNTIF(P3:P92,C580)+COUNTIF(P3:P92,D580)+COUNTIF(P3:P92,E580)+COUNTIF(P3:P92,F580)+COUNTIF(P3:P92,G580)+COUNTIF(P3:P92,H580)+COUNTIF(P3:P92,I580)=5,
COUNTIF(P3:P92,A581)+COUNTIF(P3:P92,B581)+COUNTIF(P3:P92,C581)+COUNTIF(P3:P92,D581)+COUNTIF(P3:P92,E581)+COUNTIF(P3:P92,F581)+COUNTIF(P3:P92,G581)+COUNTIF(P3:P92,H581)+COUNTIF(P3:P92,I581)=5),
"QUINE","")</f>
        <v/>
      </c>
      <c r="L582" t="str">
        <f>IF(AND(COUNTIF(P3:P92,A582)+COUNTIF(P3:P92,B582)+COUNTIF(P3:P92,C582)+COUNTIF(P3:P92,D582)+COUNTIF(P3:P92,E582)+COUNTIF(P3:P92,F582)+COUNTIF(P3:P92,G582)+COUNTIF(P3:P92,H582)+COUNTIF(P3:P92,I582)=5,
COUNTIF(P3:P92,A580)+COUNTIF(P3:P92,B580)+COUNTIF(P3:P92,C580)+COUNTIF(P3:P92,D580)+COUNTIF(P3:P92,E580)+COUNTIF(P3:P92,F580)+COUNTIF(P3:P92,G580)+COUNTIF(P3:P92,H580)+COUNTIF(P3:P92,I580)=5,
COUNTIF(P3:P92,A581)+COUNTIF(P3:P92,B581)+COUNTIF(P3:P92,C581)+COUNTIF(P3:P92,D581)+COUNTIF(P3:P92,E581)+COUNTIF(P3:P92,F581)+COUNTIF(P3:P92,G581)+COUNTIF(P3:P92,H581)+COUNTIF(P3:P92,I581)=5),"CARTON PLEIN",
IF(OR(AND(COUNTIF(P3:P92,A582)+COUNTIF(P3:P92,B582)+COUNTIF(P3:P92,C582)+COUNTIF(P3:P92,D582)+COUNTIF(P3:P92,E582)+COUNTIF(P3:P92,F582)+COUNTIF(P3:P92,G582)+COUNTIF(P3:P92,H582)+COUNTIF(P3:P92,I582)=5,
COUNTIF(P3:P92,A580)+COUNTIF(P3:P92,B580)+COUNTIF(P3:P92,C580)+COUNTIF(P3:P92,D580)+COUNTIF(P3:P92,E580)+COUNTIF(P3:P92,F580)+COUNTIF(P3:P92,G580)+COUNTIF(P3:P92,H580)+COUNTIF(P3:P92,I580)=5),
AND(COUNTIF(P3:P92,A580)+COUNTIF(P3:P92,B580)+COUNTIF(P3:P92,C580)+COUNTIF(P3:P92,D580)+COUNTIF(P3:P92,E580)+COUNTIF(P3:P92,F580)+COUNTIF(P3:P92,G580)+COUNTIF(P3:P92,H580)+COUNTIF(P3:P92,I580)=5,
COUNTIF(P3:P92,A581)+COUNTIF(P3:P92,B581)+COUNTIF(P3:P92,C581)+COUNTIF(P3:P92,D581)+COUNTIF(P3:P92,E581)+COUNTIF(P3:P92,F581)+COUNTIF(P3:P92,G581)+COUNTIF(P3:P92,H581)+COUNTIF(P3:P92,I581)=5),
AND(COUNTIF(P3:P92,A582)+COUNTIF(P3:P92,B582)+COUNTIF(P3:P92,C582)+COUNTIF(P3:P92,D582)+COUNTIF(P3:P92,E582)+COUNTIF(P3:P92,F582)+COUNTIF(P3:P92,G582)+COUNTIF(P3:P92,H582)+COUNTIF(P3:P92,I582)=5,
COUNTIF(P3:P92,A581)+COUNTIF(P3:P92,B581)+COUNTIF(P3:P92,C581)+COUNTIF(P3:P92,D581)+COUNTIF(P3:P92,E581)+COUNTIF(P3:P92,F581)+COUNTIF(P3:P92,G581)+COUNTIF(P3:P92,H581)+COUNTIF(P3:P92,I581)=5)),"DOUBLE QUINE",""))</f>
        <v/>
      </c>
      <c r="Q582" s="1"/>
    </row>
    <row r="583" spans="1:17" ht="12.75" customHeight="1" x14ac:dyDescent="0.25">
      <c r="A583">
        <v>3</v>
      </c>
      <c r="C583">
        <v>25</v>
      </c>
      <c r="D583">
        <v>39</v>
      </c>
      <c r="F583">
        <v>52</v>
      </c>
      <c r="H583">
        <v>76</v>
      </c>
      <c r="Q583" s="1"/>
    </row>
    <row r="584" spans="1:17" ht="12.75" customHeight="1" x14ac:dyDescent="0.25">
      <c r="B584">
        <v>18</v>
      </c>
      <c r="C584">
        <v>28</v>
      </c>
      <c r="E584">
        <v>47</v>
      </c>
      <c r="G584">
        <v>64</v>
      </c>
      <c r="I584">
        <v>87</v>
      </c>
      <c r="Q584" s="1"/>
    </row>
    <row r="585" spans="1:17" ht="12.75" customHeight="1" x14ac:dyDescent="0.25">
      <c r="B585">
        <v>14</v>
      </c>
      <c r="D585">
        <v>34</v>
      </c>
      <c r="E585">
        <v>42</v>
      </c>
      <c r="G585">
        <v>60</v>
      </c>
      <c r="I585">
        <v>81</v>
      </c>
      <c r="J585" s="2">
        <v>195</v>
      </c>
      <c r="K585" t="str">
        <f>IF(OR(COUNTIF(P3:P92,A585)+COUNTIF(P3:P92,B585)+COUNTIF(P3:P92,C585)+COUNTIF(P3:P92,D585)+COUNTIF(P3:P92,E585)+COUNTIF(P3:P92,F585)+COUNTIF(P3:P92,G585)+COUNTIF(P3:P92,H585)+COUNTIF(P3:P92,I585)=5,
COUNTIF(P3:P92,A583)+COUNTIF(P3:P92,B583)+COUNTIF(P3:P92,C583)+COUNTIF(P3:P92,D583)+COUNTIF(P3:P92,E583)+COUNTIF(P3:P92,F583)+COUNTIF(P3:P92,G583)+COUNTIF(P3:P92,H583)+COUNTIF(P3:P92,I583)=5,
COUNTIF(P3:P92,A584)+COUNTIF(P3:P92,B584)+COUNTIF(P3:P92,C584)+COUNTIF(P3:P92,D584)+COUNTIF(P3:P92,E584)+COUNTIF(P3:P92,F584)+COUNTIF(P3:P92,G584)+COUNTIF(P3:P92,H584)+COUNTIF(P3:P92,I584)=5),
"QUINE","")</f>
        <v/>
      </c>
      <c r="L585" t="str">
        <f>IF(AND(COUNTIF(P3:P92,A585)+COUNTIF(P3:P92,B585)+COUNTIF(P3:P92,C585)+COUNTIF(P3:P92,D585)+COUNTIF(P3:P92,E585)+COUNTIF(P3:P92,F585)+COUNTIF(P3:P92,G585)+COUNTIF(P3:P92,H585)+COUNTIF(P3:P92,I585)=5,
COUNTIF(P3:P92,A583)+COUNTIF(P3:P92,B583)+COUNTIF(P3:P92,C583)+COUNTIF(P3:P92,D583)+COUNTIF(P3:P92,E583)+COUNTIF(P3:P92,F583)+COUNTIF(P3:P92,G583)+COUNTIF(P3:P92,H583)+COUNTIF(P3:P92,I583)=5,
COUNTIF(P3:P92,A584)+COUNTIF(P3:P92,B584)+COUNTIF(P3:P92,C584)+COUNTIF(P3:P92,D584)+COUNTIF(P3:P92,E584)+COUNTIF(P3:P92,F584)+COUNTIF(P3:P92,G584)+COUNTIF(P3:P92,H584)+COUNTIF(P3:P92,I584)=5),"CARTON PLEIN",
IF(OR(AND(COUNTIF(P3:P92,A585)+COUNTIF(P3:P92,B585)+COUNTIF(P3:P92,C585)+COUNTIF(P3:P92,D585)+COUNTIF(P3:P92,E585)+COUNTIF(P3:P92,F585)+COUNTIF(P3:P92,G585)+COUNTIF(P3:P92,H585)+COUNTIF(P3:P92,I585)=5,
COUNTIF(P3:P92,A583)+COUNTIF(P3:P92,B583)+COUNTIF(P3:P92,C583)+COUNTIF(P3:P92,D583)+COUNTIF(P3:P92,E583)+COUNTIF(P3:P92,F583)+COUNTIF(P3:P92,G583)+COUNTIF(P3:P92,H583)+COUNTIF(P3:P92,I583)=5),
AND(COUNTIF(P3:P92,A583)+COUNTIF(P3:P92,B583)+COUNTIF(P3:P92,C583)+COUNTIF(P3:P92,D583)+COUNTIF(P3:P92,E583)+COUNTIF(P3:P92,F583)+COUNTIF(P3:P92,G583)+COUNTIF(P3:P92,H583)+COUNTIF(P3:P92,I583)=5,
COUNTIF(P3:P92,A584)+COUNTIF(P3:P92,B584)+COUNTIF(P3:P92,C584)+COUNTIF(P3:P92,D584)+COUNTIF(P3:P92,E584)+COUNTIF(P3:P92,F584)+COUNTIF(P3:P92,G584)+COUNTIF(P3:P92,H584)+COUNTIF(P3:P92,I584)=5),
AND(COUNTIF(P3:P92,A585)+COUNTIF(P3:P92,B585)+COUNTIF(P3:P92,C585)+COUNTIF(P3:P92,D585)+COUNTIF(P3:P92,E585)+COUNTIF(P3:P92,F585)+COUNTIF(P3:P92,G585)+COUNTIF(P3:P92,H585)+COUNTIF(P3:P92,I585)=5,
COUNTIF(P3:P92,A584)+COUNTIF(P3:P92,B584)+COUNTIF(P3:P92,C584)+COUNTIF(P3:P92,D584)+COUNTIF(P3:P92,E584)+COUNTIF(P3:P92,F584)+COUNTIF(P3:P92,G584)+COUNTIF(P3:P92,H584)+COUNTIF(P3:P92,I584)=5)),"DOUBLE QUINE",""))</f>
        <v/>
      </c>
      <c r="Q585" s="1"/>
    </row>
    <row r="586" spans="1:17" ht="12.75" customHeight="1" x14ac:dyDescent="0.25">
      <c r="C586">
        <v>22</v>
      </c>
      <c r="D586">
        <v>32</v>
      </c>
      <c r="F586">
        <v>56</v>
      </c>
      <c r="H586">
        <v>71</v>
      </c>
      <c r="I586">
        <v>88</v>
      </c>
      <c r="Q586" s="1"/>
    </row>
    <row r="587" spans="1:17" ht="12.75" customHeight="1" x14ac:dyDescent="0.25">
      <c r="A587">
        <v>2</v>
      </c>
      <c r="B587">
        <v>10</v>
      </c>
      <c r="E587">
        <v>45</v>
      </c>
      <c r="G587">
        <v>67</v>
      </c>
      <c r="H587">
        <v>77</v>
      </c>
      <c r="Q587" s="1"/>
    </row>
    <row r="588" spans="1:17" ht="12.75" customHeight="1" x14ac:dyDescent="0.25">
      <c r="A588">
        <v>8</v>
      </c>
      <c r="C588">
        <v>24</v>
      </c>
      <c r="E588">
        <v>49</v>
      </c>
      <c r="F588">
        <v>57</v>
      </c>
      <c r="I588">
        <v>90</v>
      </c>
      <c r="J588" s="2">
        <v>196</v>
      </c>
      <c r="K588" t="str">
        <f>IF(OR(COUNTIF(P3:P92,A588)+COUNTIF(P3:P92,B588)+COUNTIF(P3:P92,C588)+COUNTIF(P3:P92,D588)+COUNTIF(P3:P92,E588)+COUNTIF(P3:P92,F588)+COUNTIF(P3:P92,G588)+COUNTIF(P3:P92,H588)+COUNTIF(P3:P92,I588)=5,
COUNTIF(P3:P92,A586)+COUNTIF(P3:P92,B586)+COUNTIF(P3:P92,C586)+COUNTIF(P3:P92,D586)+COUNTIF(P3:P92,E586)+COUNTIF(P3:P92,F586)+COUNTIF(P3:P92,G586)+COUNTIF(P3:P92,H586)+COUNTIF(P3:P92,I586)=5,
COUNTIF(P3:P92,A587)+COUNTIF(P3:P92,B587)+COUNTIF(P3:P92,C587)+COUNTIF(P3:P92,D587)+COUNTIF(P3:P92,E587)+COUNTIF(P3:P92,F587)+COUNTIF(P3:P92,G587)+COUNTIF(P3:P92,H587)+COUNTIF(P3:P92,I587)=5),
"QUINE","")</f>
        <v/>
      </c>
      <c r="L588" t="str">
        <f>IF(AND(COUNTIF(P3:P92,A588)+COUNTIF(P3:P92,B588)+COUNTIF(P3:P92,C588)+COUNTIF(P3:P92,D588)+COUNTIF(P3:P92,E588)+COUNTIF(P3:P92,F588)+COUNTIF(P3:P92,G588)+COUNTIF(P3:P92,H588)+COUNTIF(P3:P92,I588)=5,
COUNTIF(P3:P92,A586)+COUNTIF(P3:P92,B586)+COUNTIF(P3:P92,C586)+COUNTIF(P3:P92,D586)+COUNTIF(P3:P92,E586)+COUNTIF(P3:P92,F586)+COUNTIF(P3:P92,G586)+COUNTIF(P3:P92,H586)+COUNTIF(P3:P92,I586)=5,
COUNTIF(P3:P92,A587)+COUNTIF(P3:P92,B587)+COUNTIF(P3:P92,C587)+COUNTIF(P3:P92,D587)+COUNTIF(P3:P92,E587)+COUNTIF(P3:P92,F587)+COUNTIF(P3:P92,G587)+COUNTIF(P3:P92,H587)+COUNTIF(P3:P92,I587)=5),"CARTON PLEIN",
IF(OR(AND(COUNTIF(P3:P92,A588)+COUNTIF(P3:P92,B588)+COUNTIF(P3:P92,C588)+COUNTIF(P3:P92,D588)+COUNTIF(P3:P92,E588)+COUNTIF(P3:P92,F588)+COUNTIF(P3:P92,G588)+COUNTIF(P3:P92,H588)+COUNTIF(P3:P92,I588)=5,
COUNTIF(P3:P92,A586)+COUNTIF(P3:P92,B586)+COUNTIF(P3:P92,C586)+COUNTIF(P3:P92,D586)+COUNTIF(P3:P92,E586)+COUNTIF(P3:P92,F586)+COUNTIF(P3:P92,G586)+COUNTIF(P3:P92,H586)+COUNTIF(P3:P92,I586)=5),
AND(COUNTIF(P3:P92,A586)+COUNTIF(P3:P92,B586)+COUNTIF(P3:P92,C586)+COUNTIF(P3:P92,D586)+COUNTIF(P3:P92,E586)+COUNTIF(P3:P92,F586)+COUNTIF(P3:P92,G586)+COUNTIF(P3:P92,H586)+COUNTIF(P3:P92,I586)=5,
COUNTIF(P3:P92,A587)+COUNTIF(P3:P92,B587)+COUNTIF(P3:P92,C587)+COUNTIF(P3:P92,D587)+COUNTIF(P3:P92,E587)+COUNTIF(P3:P92,F587)+COUNTIF(P3:P92,G587)+COUNTIF(P3:P92,H587)+COUNTIF(P3:P92,I587)=5),
AND(COUNTIF(P3:P92,A588)+COUNTIF(P3:P92,B588)+COUNTIF(P3:P92,C588)+COUNTIF(P3:P92,D588)+COUNTIF(P3:P92,E588)+COUNTIF(P3:P92,F588)+COUNTIF(P3:P92,G588)+COUNTIF(P3:P92,H588)+COUNTIF(P3:P92,I588)=5,
COUNTIF(P3:P92,A587)+COUNTIF(P3:P92,B587)+COUNTIF(P3:P92,C587)+COUNTIF(P3:P92,D587)+COUNTIF(P3:P92,E587)+COUNTIF(P3:P92,F587)+COUNTIF(P3:P92,G587)+COUNTIF(P3:P92,H587)+COUNTIF(P3:P92,I587)=5)),"DOUBLE QUINE",""))</f>
        <v/>
      </c>
      <c r="Q588" s="1"/>
    </row>
    <row r="589" spans="1:17" ht="12.75" customHeight="1" x14ac:dyDescent="0.25">
      <c r="A589">
        <v>5</v>
      </c>
      <c r="B589">
        <v>11</v>
      </c>
      <c r="E589">
        <v>40</v>
      </c>
      <c r="H589">
        <v>74</v>
      </c>
      <c r="I589">
        <v>85</v>
      </c>
      <c r="Q589" s="1"/>
    </row>
    <row r="590" spans="1:17" ht="12.75" customHeight="1" x14ac:dyDescent="0.25">
      <c r="A590">
        <v>6</v>
      </c>
      <c r="B590">
        <v>16</v>
      </c>
      <c r="D590">
        <v>37</v>
      </c>
      <c r="F590">
        <v>51</v>
      </c>
      <c r="G590">
        <v>69</v>
      </c>
      <c r="Q590" s="1"/>
    </row>
    <row r="591" spans="1:17" ht="12.75" customHeight="1" x14ac:dyDescent="0.25">
      <c r="C591">
        <v>20</v>
      </c>
      <c r="D591">
        <v>35</v>
      </c>
      <c r="F591">
        <v>54</v>
      </c>
      <c r="H591">
        <v>79</v>
      </c>
      <c r="I591">
        <v>82</v>
      </c>
      <c r="J591" s="2">
        <v>197</v>
      </c>
      <c r="K591" t="str">
        <f>IF(OR(COUNTIF(P3:P92,A591)+COUNTIF(P3:P92,B591)+COUNTIF(P3:P92,C591)+COUNTIF(P3:P92,D591)+COUNTIF(P3:P92,E591)+COUNTIF(P3:P92,F591)+COUNTIF(P3:P92,G591)+COUNTIF(P3:P92,H591)+COUNTIF(P3:P92,I591)=5,
COUNTIF(P3:P92,A589)+COUNTIF(P3:P92,B589)+COUNTIF(P3:P92,C589)+COUNTIF(P3:P92,D589)+COUNTIF(P3:P92,E589)+COUNTIF(P3:P92,F589)+COUNTIF(P3:P92,G589)+COUNTIF(P3:P92,H589)+COUNTIF(P3:P92,I589)=5,
COUNTIF(P3:P92,A590)+COUNTIF(P3:P92,B590)+COUNTIF(P3:P92,C590)+COUNTIF(P3:P92,D590)+COUNTIF(P3:P92,E590)+COUNTIF(P3:P92,F590)+COUNTIF(P3:P92,G590)+COUNTIF(P3:P92,H590)+COUNTIF(P3:P92,I590)=5),
"QUINE","")</f>
        <v/>
      </c>
      <c r="L591" t="str">
        <f>IF(AND(COUNTIF(P3:P92,A591)+COUNTIF(P3:P92,B591)+COUNTIF(P3:P92,C591)+COUNTIF(P3:P92,D591)+COUNTIF(P3:P92,E591)+COUNTIF(P3:P92,F591)+COUNTIF(P3:P92,G591)+COUNTIF(P3:P92,H591)+COUNTIF(P3:P92,I591)=5,
COUNTIF(P3:P92,A589)+COUNTIF(P3:P92,B589)+COUNTIF(P3:P92,C589)+COUNTIF(P3:P92,D589)+COUNTIF(P3:P92,E589)+COUNTIF(P3:P92,F589)+COUNTIF(P3:P92,G589)+COUNTIF(P3:P92,H589)+COUNTIF(P3:P92,I589)=5,
COUNTIF(P3:P92,A590)+COUNTIF(P3:P92,B590)+COUNTIF(P3:P92,C590)+COUNTIF(P3:P92,D590)+COUNTIF(P3:P92,E590)+COUNTIF(P3:P92,F590)+COUNTIF(P3:P92,G590)+COUNTIF(P3:P92,H590)+COUNTIF(P3:P92,I590)=5),"CARTON PLEIN",
IF(OR(AND(COUNTIF(P3:P92,A591)+COUNTIF(P3:P92,B591)+COUNTIF(P3:P92,C591)+COUNTIF(P3:P92,D591)+COUNTIF(P3:P92,E591)+COUNTIF(P3:P92,F591)+COUNTIF(P3:P92,G591)+COUNTIF(P3:P92,H591)+COUNTIF(P3:P92,I591)=5,
COUNTIF(P3:P92,A589)+COUNTIF(P3:P92,B589)+COUNTIF(P3:P92,C589)+COUNTIF(P3:P92,D589)+COUNTIF(P3:P92,E589)+COUNTIF(P3:P92,F589)+COUNTIF(P3:P92,G589)+COUNTIF(P3:P92,H589)+COUNTIF(P3:P92,I589)=5),
AND(COUNTIF(P3:P92,A589)+COUNTIF(P3:P92,B589)+COUNTIF(P3:P92,C589)+COUNTIF(P3:P92,D589)+COUNTIF(P3:P92,E589)+COUNTIF(P3:P92,F589)+COUNTIF(P3:P92,G589)+COUNTIF(P3:P92,H589)+COUNTIF(P3:P92,I589)=5,
COUNTIF(P3:P92,A590)+COUNTIF(P3:P92,B590)+COUNTIF(P3:P92,C590)+COUNTIF(P3:P92,D590)+COUNTIF(P3:P92,E590)+COUNTIF(P3:P92,F590)+COUNTIF(P3:P92,G590)+COUNTIF(P3:P92,H590)+COUNTIF(P3:P92,I590)=5),
AND(COUNTIF(P3:P92,A591)+COUNTIF(P3:P92,B591)+COUNTIF(P3:P92,C591)+COUNTIF(P3:P92,D591)+COUNTIF(P3:P92,E591)+COUNTIF(P3:P92,F591)+COUNTIF(P3:P92,G591)+COUNTIF(P3:P92,H591)+COUNTIF(P3:P92,I591)=5,
COUNTIF(P3:P92,A590)+COUNTIF(P3:P92,B590)+COUNTIF(P3:P92,C590)+COUNTIF(P3:P92,D590)+COUNTIF(P3:P92,E590)+COUNTIF(P3:P92,F590)+COUNTIF(P3:P92,G590)+COUNTIF(P3:P92,H590)+COUNTIF(P3:P92,I590)=5)),"DOUBLE QUINE",""))</f>
        <v/>
      </c>
      <c r="Q591" s="1"/>
    </row>
    <row r="592" spans="1:17" ht="12.75" customHeight="1" x14ac:dyDescent="0.25">
      <c r="A592">
        <v>7</v>
      </c>
      <c r="B592">
        <v>12</v>
      </c>
      <c r="D592">
        <v>33</v>
      </c>
      <c r="F592">
        <v>55</v>
      </c>
      <c r="G592">
        <v>65</v>
      </c>
      <c r="Q592" s="1"/>
    </row>
    <row r="593" spans="1:17" ht="12.75" customHeight="1" x14ac:dyDescent="0.25">
      <c r="A593">
        <v>1</v>
      </c>
      <c r="B593">
        <v>15</v>
      </c>
      <c r="D593">
        <v>30</v>
      </c>
      <c r="G593">
        <v>62</v>
      </c>
      <c r="I593">
        <v>80</v>
      </c>
      <c r="Q593" s="1"/>
    </row>
    <row r="594" spans="1:17" ht="12.75" customHeight="1" x14ac:dyDescent="0.25">
      <c r="C594">
        <v>29</v>
      </c>
      <c r="E594">
        <v>41</v>
      </c>
      <c r="F594">
        <v>59</v>
      </c>
      <c r="H594">
        <v>75</v>
      </c>
      <c r="I594">
        <v>86</v>
      </c>
      <c r="J594" s="2">
        <v>198</v>
      </c>
      <c r="K594" t="str">
        <f>IF(OR(COUNTIF(P3:P92,A594)+COUNTIF(P3:P92,B594)+COUNTIF(P3:P92,C594)+COUNTIF(P3:P92,D594)+COUNTIF(P3:P92,E594)+COUNTIF(P3:P92,F594)+COUNTIF(P3:P92,G594)+COUNTIF(P3:P92,H594)+COUNTIF(P3:P92,I594)=5,
COUNTIF(P3:P92,A592)+COUNTIF(P3:P92,B592)+COUNTIF(P3:P92,C592)+COUNTIF(P3:P92,D592)+COUNTIF(P3:P92,E592)+COUNTIF(P3:P92,F592)+COUNTIF(P3:P92,G592)+COUNTIF(P3:P92,H592)+COUNTIF(P3:P92,I592)=5,
COUNTIF(P3:P92,A593)+COUNTIF(P3:P92,B593)+COUNTIF(P3:P92,C593)+COUNTIF(P3:P92,D593)+COUNTIF(P3:P92,E593)+COUNTIF(P3:P92,F593)+COUNTIF(P3:P92,G593)+COUNTIF(P3:P92,H593)+COUNTIF(P3:P92,I593)=5),
"QUINE","")</f>
        <v/>
      </c>
      <c r="L594" t="str">
        <f>IF(AND(COUNTIF(P3:P92,A594)+COUNTIF(P3:P92,B594)+COUNTIF(P3:P92,C594)+COUNTIF(P3:P92,D594)+COUNTIF(P3:P92,E594)+COUNTIF(P3:P92,F594)+COUNTIF(P3:P92,G594)+COUNTIF(P3:P92,H594)+COUNTIF(P3:P92,I594)=5,
COUNTIF(P3:P92,A592)+COUNTIF(P3:P92,B592)+COUNTIF(P3:P92,C592)+COUNTIF(P3:P92,D592)+COUNTIF(P3:P92,E592)+COUNTIF(P3:P92,F592)+COUNTIF(P3:P92,G592)+COUNTIF(P3:P92,H592)+COUNTIF(P3:P92,I592)=5,
COUNTIF(P3:P92,A593)+COUNTIF(P3:P92,B593)+COUNTIF(P3:P92,C593)+COUNTIF(P3:P92,D593)+COUNTIF(P3:P92,E593)+COUNTIF(P3:P92,F593)+COUNTIF(P3:P92,G593)+COUNTIF(P3:P92,H593)+COUNTIF(P3:P92,I593)=5),"CARTON PLEIN",
IF(OR(AND(COUNTIF(P3:P92,A594)+COUNTIF(P3:P92,B594)+COUNTIF(P3:P92,C594)+COUNTIF(P3:P92,D594)+COUNTIF(P3:P92,E594)+COUNTIF(P3:P92,F594)+COUNTIF(P3:P92,G594)+COUNTIF(P3:P92,H594)+COUNTIF(P3:P92,I594)=5,
COUNTIF(P3:P92,A592)+COUNTIF(P3:P92,B592)+COUNTIF(P3:P92,C592)+COUNTIF(P3:P92,D592)+COUNTIF(P3:P92,E592)+COUNTIF(P3:P92,F592)+COUNTIF(P3:P92,G592)+COUNTIF(P3:P92,H592)+COUNTIF(P3:P92,I592)=5),
AND(COUNTIF(P3:P92,A592)+COUNTIF(P3:P92,B592)+COUNTIF(P3:P92,C592)+COUNTIF(P3:P92,D592)+COUNTIF(P3:P92,E592)+COUNTIF(P3:P92,F592)+COUNTIF(P3:P92,G592)+COUNTIF(P3:P92,H592)+COUNTIF(P3:P92,I592)=5,
COUNTIF(P3:P92,A593)+COUNTIF(P3:P92,B593)+COUNTIF(P3:P92,C593)+COUNTIF(P3:P92,D593)+COUNTIF(P3:P92,E593)+COUNTIF(P3:P92,F593)+COUNTIF(P3:P92,G593)+COUNTIF(P3:P92,H593)+COUNTIF(P3:P92,I593)=5),
AND(COUNTIF(P3:P92,A594)+COUNTIF(P3:P92,B594)+COUNTIF(P3:P92,C594)+COUNTIF(P3:P92,D594)+COUNTIF(P3:P92,E594)+COUNTIF(P3:P92,F594)+COUNTIF(P3:P92,G594)+COUNTIF(P3:P92,H594)+COUNTIF(P3:P92,I594)=5,
COUNTIF(P3:P92,A593)+COUNTIF(P3:P92,B593)+COUNTIF(P3:P92,C593)+COUNTIF(P3:P92,D593)+COUNTIF(P3:P92,E593)+COUNTIF(P3:P92,F593)+COUNTIF(P3:P92,G593)+COUNTIF(P3:P92,H593)+COUNTIF(P3:P92,I593)=5)),"DOUBLE QUINE",""))</f>
        <v/>
      </c>
      <c r="Q594" s="1"/>
    </row>
    <row r="595" spans="1:17" ht="12.75" customHeight="1" x14ac:dyDescent="0.25">
      <c r="A595">
        <v>5</v>
      </c>
      <c r="C595">
        <v>29</v>
      </c>
      <c r="E595">
        <v>40</v>
      </c>
      <c r="G595">
        <v>69</v>
      </c>
      <c r="H595">
        <v>79</v>
      </c>
      <c r="Q595" s="1"/>
    </row>
    <row r="596" spans="1:17" ht="12.75" customHeight="1" x14ac:dyDescent="0.25">
      <c r="B596">
        <v>12</v>
      </c>
      <c r="E596">
        <v>45</v>
      </c>
      <c r="F596">
        <v>57</v>
      </c>
      <c r="H596">
        <v>76</v>
      </c>
      <c r="I596">
        <v>84</v>
      </c>
      <c r="Q596" s="1"/>
    </row>
    <row r="597" spans="1:17" ht="12.75" customHeight="1" x14ac:dyDescent="0.25">
      <c r="C597">
        <v>20</v>
      </c>
      <c r="D597">
        <v>35</v>
      </c>
      <c r="F597">
        <v>58</v>
      </c>
      <c r="G597">
        <v>66</v>
      </c>
      <c r="I597">
        <v>90</v>
      </c>
      <c r="J597" s="2">
        <v>199</v>
      </c>
      <c r="K597" t="str">
        <f>IF(OR(COUNTIF(P3:P92,A597)+COUNTIF(P3:P92,B597)+COUNTIF(P3:P92,C597)+COUNTIF(P3:P92,D597)+COUNTIF(P3:P92,E597)+COUNTIF(P3:P92,F597)+COUNTIF(P3:P92,G597)+COUNTIF(P3:P92,H597)+COUNTIF(P3:P92,I597)=5,
COUNTIF(P3:P92,A595)+COUNTIF(P3:P92,B595)+COUNTIF(P3:P92,C595)+COUNTIF(P3:P92,D595)+COUNTIF(P3:P92,E595)+COUNTIF(P3:P92,F595)+COUNTIF(P3:P92,G595)+COUNTIF(P3:P92,H595)+COUNTIF(P3:P92,I595)=5,
COUNTIF(P3:P92,A596)+COUNTIF(P3:P92,B596)+COUNTIF(P3:P92,C596)+COUNTIF(P3:P92,D596)+COUNTIF(P3:P92,E596)+COUNTIF(P3:P92,F596)+COUNTIF(P3:P92,G596)+COUNTIF(P3:P92,H596)+COUNTIF(P3:P92,I596)=5),
"QUINE","")</f>
        <v/>
      </c>
      <c r="L597" t="str">
        <f>IF(AND(COUNTIF(P3:P92,A597)+COUNTIF(P3:P92,B597)+COUNTIF(P3:P92,C597)+COUNTIF(P3:P92,D597)+COUNTIF(P3:P92,E597)+COUNTIF(P3:P92,F597)+COUNTIF(P3:P92,G597)+COUNTIF(P3:P92,H597)+COUNTIF(P3:P92,I597)=5,
COUNTIF(P3:P92,A595)+COUNTIF(P3:P92,B595)+COUNTIF(P3:P92,C595)+COUNTIF(P3:P92,D595)+COUNTIF(P3:P92,E595)+COUNTIF(P3:P92,F595)+COUNTIF(P3:P92,G595)+COUNTIF(P3:P92,H595)+COUNTIF(P3:P92,I595)=5,
COUNTIF(P3:P92,A596)+COUNTIF(P3:P92,B596)+COUNTIF(P3:P92,C596)+COUNTIF(P3:P92,D596)+COUNTIF(P3:P92,E596)+COUNTIF(P3:P92,F596)+COUNTIF(P3:P92,G596)+COUNTIF(P3:P92,H596)+COUNTIF(P3:P92,I596)=5),"CARTON PLEIN",
IF(OR(AND(COUNTIF(P3:P92,A597)+COUNTIF(P3:P92,B597)+COUNTIF(P3:P92,C597)+COUNTIF(P3:P92,D597)+COUNTIF(P3:P92,E597)+COUNTIF(P3:P92,F597)+COUNTIF(P3:P92,G597)+COUNTIF(P3:P92,H597)+COUNTIF(P3:P92,I597)=5,
COUNTIF(P3:P92,A595)+COUNTIF(P3:P92,B595)+COUNTIF(P3:P92,C595)+COUNTIF(P3:P92,D595)+COUNTIF(P3:P92,E595)+COUNTIF(P3:P92,F595)+COUNTIF(P3:P92,G595)+COUNTIF(P3:P92,H595)+COUNTIF(P3:P92,I595)=5),
AND(COUNTIF(P3:P92,A595)+COUNTIF(P3:P92,B595)+COUNTIF(P3:P92,C595)+COUNTIF(P3:P92,D595)+COUNTIF(P3:P92,E595)+COUNTIF(P3:P92,F595)+COUNTIF(P3:P92,G595)+COUNTIF(P3:P92,H595)+COUNTIF(P3:P92,I595)=5,
COUNTIF(P3:P92,A596)+COUNTIF(P3:P92,B596)+COUNTIF(P3:P92,C596)+COUNTIF(P3:P92,D596)+COUNTIF(P3:P92,E596)+COUNTIF(P3:P92,F596)+COUNTIF(P3:P92,G596)+COUNTIF(P3:P92,H596)+COUNTIF(P3:P92,I596)=5),
AND(COUNTIF(P3:P92,A597)+COUNTIF(P3:P92,B597)+COUNTIF(P3:P92,C597)+COUNTIF(P3:P92,D597)+COUNTIF(P3:P92,E597)+COUNTIF(P3:P92,F597)+COUNTIF(P3:P92,G597)+COUNTIF(P3:P92,H597)+COUNTIF(P3:P92,I597)=5,
COUNTIF(P3:P92,A596)+COUNTIF(P3:P92,B596)+COUNTIF(P3:P92,C596)+COUNTIF(P3:P92,D596)+COUNTIF(P3:P92,E596)+COUNTIF(P3:P92,F596)+COUNTIF(P3:P92,G596)+COUNTIF(P3:P92,H596)+COUNTIF(P3:P92,I596)=5)),"DOUBLE QUINE",""))</f>
        <v/>
      </c>
      <c r="Q597" s="1"/>
    </row>
    <row r="598" spans="1:17" ht="12.75" customHeight="1" x14ac:dyDescent="0.25">
      <c r="B598">
        <v>19</v>
      </c>
      <c r="E598">
        <v>42</v>
      </c>
      <c r="F598">
        <v>52</v>
      </c>
      <c r="H598">
        <v>70</v>
      </c>
      <c r="I598">
        <v>85</v>
      </c>
      <c r="Q598" s="1"/>
    </row>
    <row r="599" spans="1:17" ht="12.75" customHeight="1" x14ac:dyDescent="0.25">
      <c r="C599">
        <v>21</v>
      </c>
      <c r="D599">
        <v>30</v>
      </c>
      <c r="F599">
        <v>50</v>
      </c>
      <c r="G599">
        <v>68</v>
      </c>
      <c r="I599">
        <v>82</v>
      </c>
      <c r="Q599" s="1"/>
    </row>
    <row r="600" spans="1:17" ht="12.75" customHeight="1" x14ac:dyDescent="0.25">
      <c r="A600">
        <v>9</v>
      </c>
      <c r="C600">
        <v>23</v>
      </c>
      <c r="D600">
        <v>32</v>
      </c>
      <c r="G600">
        <v>65</v>
      </c>
      <c r="H600">
        <v>75</v>
      </c>
      <c r="J600" s="2">
        <v>200</v>
      </c>
      <c r="K600" t="str">
        <f>IF(OR(COUNTIF(P3:P92,A600)+COUNTIF(P3:P92,B600)+COUNTIF(P3:P92,C600)+COUNTIF(P3:P92,D600)+COUNTIF(P3:P92,E600)+COUNTIF(P3:P92,F600)+COUNTIF(P3:P92,G600)+COUNTIF(P3:P92,H600)+COUNTIF(P3:P92,I600)=5,
COUNTIF(P3:P92,A598)+COUNTIF(P3:P92,B598)+COUNTIF(P3:P92,C598)+COUNTIF(P3:P92,D598)+COUNTIF(P3:P92,E598)+COUNTIF(P3:P92,F598)+COUNTIF(P3:P92,G598)+COUNTIF(P3:P92,H598)+COUNTIF(P3:P92,I598)=5,
COUNTIF(P3:P92,A599)+COUNTIF(P3:P92,B599)+COUNTIF(P3:P92,C599)+COUNTIF(P3:P92,D599)+COUNTIF(P3:P92,E599)+COUNTIF(P3:P92,F599)+COUNTIF(P3:P92,G599)+COUNTIF(P3:P92,H599)+COUNTIF(P3:P92,I599)=5),
"QUINE","")</f>
        <v/>
      </c>
      <c r="L600" t="str">
        <f>IF(AND(COUNTIF(P3:P92,A600)+COUNTIF(P3:P92,B600)+COUNTIF(P3:P92,C600)+COUNTIF(P3:P92,D600)+COUNTIF(P3:P92,E600)+COUNTIF(P3:P92,F600)+COUNTIF(P3:P92,G600)+COUNTIF(P3:P92,H600)+COUNTIF(P3:P92,I600)=5,
COUNTIF(P3:P92,A598)+COUNTIF(P3:P92,B598)+COUNTIF(P3:P92,C598)+COUNTIF(P3:P92,D598)+COUNTIF(P3:P92,E598)+COUNTIF(P3:P92,F598)+COUNTIF(P3:P92,G598)+COUNTIF(P3:P92,H598)+COUNTIF(P3:P92,I598)=5,
COUNTIF(P3:P92,A599)+COUNTIF(P3:P92,B599)+COUNTIF(P3:P92,C599)+COUNTIF(P3:P92,D599)+COUNTIF(P3:P92,E599)+COUNTIF(P3:P92,F599)+COUNTIF(P3:P92,G599)+COUNTIF(P3:P92,H599)+COUNTIF(P3:P92,I599)=5),"CARTON PLEIN",
IF(OR(AND(COUNTIF(P3:P92,A600)+COUNTIF(P3:P92,B600)+COUNTIF(P3:P92,C600)+COUNTIF(P3:P92,D600)+COUNTIF(P3:P92,E600)+COUNTIF(P3:P92,F600)+COUNTIF(P3:P92,G600)+COUNTIF(P3:P92,H600)+COUNTIF(P3:P92,I600)=5,
COUNTIF(P3:P92,A598)+COUNTIF(P3:P92,B598)+COUNTIF(P3:P92,C598)+COUNTIF(P3:P92,D598)+COUNTIF(P3:P92,E598)+COUNTIF(P3:P92,F598)+COUNTIF(P3:P92,G598)+COUNTIF(P3:P92,H598)+COUNTIF(P3:P92,I598)=5),
AND(COUNTIF(P3:P92,A598)+COUNTIF(P3:P92,B598)+COUNTIF(P3:P92,C598)+COUNTIF(P3:P92,D598)+COUNTIF(P3:P92,E598)+COUNTIF(P3:P92,F598)+COUNTIF(P3:P92,G598)+COUNTIF(P3:P92,H598)+COUNTIF(P3:P92,I598)=5,
COUNTIF(P3:P92,A599)+COUNTIF(P3:P92,B599)+COUNTIF(P3:P92,C599)+COUNTIF(P3:P92,D599)+COUNTIF(P3:P92,E599)+COUNTIF(P3:P92,F599)+COUNTIF(P3:P92,G599)+COUNTIF(P3:P92,H599)+COUNTIF(P3:P92,I599)=5),
AND(COUNTIF(P3:P92,A600)+COUNTIF(P3:P92,B600)+COUNTIF(P3:P92,C600)+COUNTIF(P3:P92,D600)+COUNTIF(P3:P92,E600)+COUNTIF(P3:P92,F600)+COUNTIF(P3:P92,G600)+COUNTIF(P3:P92,H600)+COUNTIF(P3:P92,I600)=5,
COUNTIF(P3:P92,A599)+COUNTIF(P3:P92,B599)+COUNTIF(P3:P92,C599)+COUNTIF(P3:P92,D599)+COUNTIF(P3:P92,E599)+COUNTIF(P3:P92,F599)+COUNTIF(P3:P92,G599)+COUNTIF(P3:P92,H599)+COUNTIF(P3:P92,I599)=5)),"DOUBLE QUINE",""))</f>
        <v/>
      </c>
      <c r="Q600" s="1"/>
    </row>
    <row r="601" spans="1:17" ht="12.75" customHeight="1" x14ac:dyDescent="0.25">
      <c r="A601">
        <v>8</v>
      </c>
      <c r="C601">
        <v>28</v>
      </c>
      <c r="E601">
        <v>48</v>
      </c>
      <c r="G601">
        <v>61</v>
      </c>
      <c r="H601">
        <v>74</v>
      </c>
      <c r="Q601" s="1"/>
    </row>
    <row r="602" spans="1:17" ht="12.75" customHeight="1" x14ac:dyDescent="0.25">
      <c r="B602">
        <v>15</v>
      </c>
      <c r="D602">
        <v>33</v>
      </c>
      <c r="E602">
        <v>43</v>
      </c>
      <c r="G602">
        <v>64</v>
      </c>
      <c r="I602">
        <v>80</v>
      </c>
      <c r="Q602" s="1"/>
    </row>
    <row r="603" spans="1:17" ht="12.75" customHeight="1" x14ac:dyDescent="0.25">
      <c r="B603">
        <v>14</v>
      </c>
      <c r="D603">
        <v>31</v>
      </c>
      <c r="F603">
        <v>51</v>
      </c>
      <c r="H603">
        <v>78</v>
      </c>
      <c r="I603">
        <v>81</v>
      </c>
      <c r="J603" s="2">
        <v>201</v>
      </c>
      <c r="K603" t="str">
        <f>IF(OR(COUNTIF(P3:P92,A603)+COUNTIF(P3:P92,B603)+COUNTIF(P3:P92,C603)+COUNTIF(P3:P92,D603)+COUNTIF(P3:P92,E603)+COUNTIF(P3:P92,F603)+COUNTIF(P3:P92,G603)+COUNTIF(P3:P92,H603)+COUNTIF(P3:P92,I603)=5,
COUNTIF(P3:P92,A601)+COUNTIF(P3:P92,B601)+COUNTIF(P3:P92,C601)+COUNTIF(P3:P92,D601)+COUNTIF(P3:P92,E601)+COUNTIF(P3:P92,F601)+COUNTIF(P3:P92,G601)+COUNTIF(P3:P92,H601)+COUNTIF(P3:P92,I601)=5,
COUNTIF(P3:P92,A602)+COUNTIF(P3:P92,B602)+COUNTIF(P3:P92,C602)+COUNTIF(P3:P92,D602)+COUNTIF(P3:P92,E602)+COUNTIF(P3:P92,F602)+COUNTIF(P3:P92,G602)+COUNTIF(P3:P92,H602)+COUNTIF(P3:P92,I602)=5),
"QUINE","")</f>
        <v/>
      </c>
      <c r="L603" t="str">
        <f>IF(AND(COUNTIF(P3:P92,A603)+COUNTIF(P3:P92,B603)+COUNTIF(P3:P92,C603)+COUNTIF(P3:P92,D603)+COUNTIF(P3:P92,E603)+COUNTIF(P3:P92,F603)+COUNTIF(P3:P92,G603)+COUNTIF(P3:P92,H603)+COUNTIF(P3:P92,I603)=5,
COUNTIF(P3:P92,A601)+COUNTIF(P3:P92,B601)+COUNTIF(P3:P92,C601)+COUNTIF(P3:P92,D601)+COUNTIF(P3:P92,E601)+COUNTIF(P3:P92,F601)+COUNTIF(P3:P92,G601)+COUNTIF(P3:P92,H601)+COUNTIF(P3:P92,I601)=5,
COUNTIF(P3:P92,A602)+COUNTIF(P3:P92,B602)+COUNTIF(P3:P92,C602)+COUNTIF(P3:P92,D602)+COUNTIF(P3:P92,E602)+COUNTIF(P3:P92,F602)+COUNTIF(P3:P92,G602)+COUNTIF(P3:P92,H602)+COUNTIF(P3:P92,I602)=5),"CARTON PLEIN",
IF(OR(AND(COUNTIF(P3:P92,A603)+COUNTIF(P3:P92,B603)+COUNTIF(P3:P92,C603)+COUNTIF(P3:P92,D603)+COUNTIF(P3:P92,E603)+COUNTIF(P3:P92,F603)+COUNTIF(P3:P92,G603)+COUNTIF(P3:P92,H603)+COUNTIF(P3:P92,I603)=5,
COUNTIF(P3:P92,A601)+COUNTIF(P3:P92,B601)+COUNTIF(P3:P92,C601)+COUNTIF(P3:P92,D601)+COUNTIF(P3:P92,E601)+COUNTIF(P3:P92,F601)+COUNTIF(P3:P92,G601)+COUNTIF(P3:P92,H601)+COUNTIF(P3:P92,I601)=5),
AND(COUNTIF(P3:P92,A601)+COUNTIF(P3:P92,B601)+COUNTIF(P3:P92,C601)+COUNTIF(P3:P92,D601)+COUNTIF(P3:P92,E601)+COUNTIF(P3:P92,F601)+COUNTIF(P3:P92,G601)+COUNTIF(P3:P92,H601)+COUNTIF(P3:P92,I601)=5,
COUNTIF(P3:P92,A602)+COUNTIF(P3:P92,B602)+COUNTIF(P3:P92,C602)+COUNTIF(P3:P92,D602)+COUNTIF(P3:P92,E602)+COUNTIF(P3:P92,F602)+COUNTIF(P3:P92,G602)+COUNTIF(P3:P92,H602)+COUNTIF(P3:P92,I602)=5),
AND(COUNTIF(P3:P92,A603)+COUNTIF(P3:P92,B603)+COUNTIF(P3:P92,C603)+COUNTIF(P3:P92,D603)+COUNTIF(P3:P92,E603)+COUNTIF(P3:P92,F603)+COUNTIF(P3:P92,G603)+COUNTIF(P3:P92,H603)+COUNTIF(P3:P92,I603)=5,
COUNTIF(P3:P92,A602)+COUNTIF(P3:P92,B602)+COUNTIF(P3:P92,C602)+COUNTIF(P3:P92,D602)+COUNTIF(P3:P92,E602)+COUNTIF(P3:P92,F602)+COUNTIF(P3:P92,G602)+COUNTIF(P3:P92,H602)+COUNTIF(P3:P92,I602)=5)),"DOUBLE QUINE",""))</f>
        <v/>
      </c>
      <c r="Q603" s="1"/>
    </row>
    <row r="604" spans="1:17" ht="12.75" customHeight="1" x14ac:dyDescent="0.25">
      <c r="C604">
        <v>27</v>
      </c>
      <c r="D604">
        <v>34</v>
      </c>
      <c r="F604">
        <v>56</v>
      </c>
      <c r="H604">
        <v>77</v>
      </c>
      <c r="I604">
        <v>88</v>
      </c>
      <c r="Q604" s="1"/>
    </row>
    <row r="605" spans="1:17" ht="12.75" customHeight="1" x14ac:dyDescent="0.25">
      <c r="A605">
        <v>6</v>
      </c>
      <c r="B605">
        <v>17</v>
      </c>
      <c r="D605">
        <v>36</v>
      </c>
      <c r="E605">
        <v>47</v>
      </c>
      <c r="G605">
        <v>62</v>
      </c>
      <c r="Q605" s="1"/>
    </row>
    <row r="606" spans="1:17" ht="12.75" customHeight="1" x14ac:dyDescent="0.25">
      <c r="A606">
        <v>3</v>
      </c>
      <c r="B606">
        <v>10</v>
      </c>
      <c r="E606">
        <v>41</v>
      </c>
      <c r="F606">
        <v>53</v>
      </c>
      <c r="I606">
        <v>87</v>
      </c>
      <c r="J606" s="2">
        <v>202</v>
      </c>
      <c r="K606" t="str">
        <f>IF(OR(COUNTIF(P3:P92,A606)+COUNTIF(P3:P92,B606)+COUNTIF(P3:P92,C606)+COUNTIF(P3:P92,D606)+COUNTIF(P3:P92,E606)+COUNTIF(P3:P92,F606)+COUNTIF(P3:P92,G606)+COUNTIF(P3:P92,H606)+COUNTIF(P3:P92,I606)=5,
COUNTIF(P3:P92,A604)+COUNTIF(P3:P92,B604)+COUNTIF(P3:P92,C604)+COUNTIF(P3:P92,D604)+COUNTIF(P3:P92,E604)+COUNTIF(P3:P92,F604)+COUNTIF(P3:P92,G604)+COUNTIF(P3:P92,H604)+COUNTIF(P3:P92,I604)=5,
COUNTIF(P3:P92,A605)+COUNTIF(P3:P92,B605)+COUNTIF(P3:P92,C605)+COUNTIF(P3:P92,D605)+COUNTIF(P3:P92,E605)+COUNTIF(P3:P92,F605)+COUNTIF(P3:P92,G605)+COUNTIF(P3:P92,H605)+COUNTIF(P3:P92,I605)=5),
"QUINE","")</f>
        <v/>
      </c>
      <c r="L606" t="str">
        <f>IF(AND(COUNTIF(P3:P92,A606)+COUNTIF(P3:P92,B606)+COUNTIF(P3:P92,C606)+COUNTIF(P3:P92,D606)+COUNTIF(P3:P92,E606)+COUNTIF(P3:P92,F606)+COUNTIF(P3:P92,G606)+COUNTIF(P3:P92,H606)+COUNTIF(P3:P92,I606)=5,
COUNTIF(P3:P92,A604)+COUNTIF(P3:P92,B604)+COUNTIF(P3:P92,C604)+COUNTIF(P3:P92,D604)+COUNTIF(P3:P92,E604)+COUNTIF(P3:P92,F604)+COUNTIF(P3:P92,G604)+COUNTIF(P3:P92,H604)+COUNTIF(P3:P92,I604)=5,
COUNTIF(P3:P92,A605)+COUNTIF(P3:P92,B605)+COUNTIF(P3:P92,C605)+COUNTIF(P3:P92,D605)+COUNTIF(P3:P92,E605)+COUNTIF(P3:P92,F605)+COUNTIF(P3:P92,G605)+COUNTIF(P3:P92,H605)+COUNTIF(P3:P92,I605)=5),"CARTON PLEIN",
IF(OR(AND(COUNTIF(P3:P92,A606)+COUNTIF(P3:P92,B606)+COUNTIF(P3:P92,C606)+COUNTIF(P3:P92,D606)+COUNTIF(P3:P92,E606)+COUNTIF(P3:P92,F606)+COUNTIF(P3:P92,G606)+COUNTIF(P3:P92,H606)+COUNTIF(P3:P92,I606)=5,
COUNTIF(P3:P92,A604)+COUNTIF(P3:P92,B604)+COUNTIF(P3:P92,C604)+COUNTIF(P3:P92,D604)+COUNTIF(P3:P92,E604)+COUNTIF(P3:P92,F604)+COUNTIF(P3:P92,G604)+COUNTIF(P3:P92,H604)+COUNTIF(P3:P92,I604)=5),
AND(COUNTIF(P3:P92,A604)+COUNTIF(P3:P92,B604)+COUNTIF(P3:P92,C604)+COUNTIF(P3:P92,D604)+COUNTIF(P3:P92,E604)+COUNTIF(P3:P92,F604)+COUNTIF(P3:P92,G604)+COUNTIF(P3:P92,H604)+COUNTIF(P3:P92,I604)=5,
COUNTIF(P3:P92,A605)+COUNTIF(P3:P92,B605)+COUNTIF(P3:P92,C605)+COUNTIF(P3:P92,D605)+COUNTIF(P3:P92,E605)+COUNTIF(P3:P92,F605)+COUNTIF(P3:P92,G605)+COUNTIF(P3:P92,H605)+COUNTIF(P3:P92,I605)=5),
AND(COUNTIF(P3:P92,A606)+COUNTIF(P3:P92,B606)+COUNTIF(P3:P92,C606)+COUNTIF(P3:P92,D606)+COUNTIF(P3:P92,E606)+COUNTIF(P3:P92,F606)+COUNTIF(P3:P92,G606)+COUNTIF(P3:P92,H606)+COUNTIF(P3:P92,I606)=5,
COUNTIF(P3:P92,A605)+COUNTIF(P3:P92,B605)+COUNTIF(P3:P92,C605)+COUNTIF(P3:P92,D605)+COUNTIF(P3:P92,E605)+COUNTIF(P3:P92,F605)+COUNTIF(P3:P92,G605)+COUNTIF(P3:P92,H605)+COUNTIF(P3:P92,I605)=5)),"DOUBLE QUINE",""))</f>
        <v/>
      </c>
      <c r="Q606" s="1"/>
    </row>
    <row r="607" spans="1:17" ht="12.75" customHeight="1" x14ac:dyDescent="0.25">
      <c r="B607">
        <v>13</v>
      </c>
      <c r="C607">
        <v>25</v>
      </c>
      <c r="E607">
        <v>49</v>
      </c>
      <c r="G607">
        <v>63</v>
      </c>
      <c r="I607">
        <v>86</v>
      </c>
      <c r="Q607" s="1"/>
    </row>
    <row r="608" spans="1:17" ht="12.75" customHeight="1" x14ac:dyDescent="0.25">
      <c r="A608">
        <v>4</v>
      </c>
      <c r="B608">
        <v>18</v>
      </c>
      <c r="D608">
        <v>38</v>
      </c>
      <c r="G608">
        <v>67</v>
      </c>
      <c r="H608">
        <v>73</v>
      </c>
      <c r="Q608" s="1"/>
    </row>
    <row r="609" spans="1:17" ht="12.75" customHeight="1" x14ac:dyDescent="0.25">
      <c r="A609">
        <v>1</v>
      </c>
      <c r="C609">
        <v>22</v>
      </c>
      <c r="F609">
        <v>59</v>
      </c>
      <c r="H609">
        <v>71</v>
      </c>
      <c r="I609">
        <v>89</v>
      </c>
      <c r="J609" s="2">
        <v>203</v>
      </c>
      <c r="K609" t="str">
        <f>IF(OR(COUNTIF(P3:P92,A609)+COUNTIF(P3:P92,B609)+COUNTIF(P3:P92,C609)+COUNTIF(P3:P92,D609)+COUNTIF(P3:P92,E609)+COUNTIF(P3:P92,F609)+COUNTIF(P3:P92,G609)+COUNTIF(P3:P92,H609)+COUNTIF(P3:P92,I609)=5,
COUNTIF(P3:P92,A607)+COUNTIF(P3:P92,B607)+COUNTIF(P3:P92,C607)+COUNTIF(P3:P92,D607)+COUNTIF(P3:P92,E607)+COUNTIF(P3:P92,F607)+COUNTIF(P3:P92,G607)+COUNTIF(P3:P92,H607)+COUNTIF(P3:P92,I607)=5,
COUNTIF(P3:P92,A608)+COUNTIF(P3:P92,B608)+COUNTIF(P3:P92,C608)+COUNTIF(P3:P92,D608)+COUNTIF(P3:P92,E608)+COUNTIF(P3:P92,F608)+COUNTIF(P3:P92,G608)+COUNTIF(P3:P92,H608)+COUNTIF(P3:P92,I608)=5),
"QUINE","")</f>
        <v/>
      </c>
      <c r="L609" t="str">
        <f>IF(AND(COUNTIF(P3:P92,A609)+COUNTIF(P3:P92,B609)+COUNTIF(P3:P92,C609)+COUNTIF(P3:P92,D609)+COUNTIF(P3:P92,E609)+COUNTIF(P3:P92,F609)+COUNTIF(P3:P92,G609)+COUNTIF(P3:P92,H609)+COUNTIF(P3:P92,I609)=5,
COUNTIF(P3:P92,A607)+COUNTIF(P3:P92,B607)+COUNTIF(P3:P92,C607)+COUNTIF(P3:P92,D607)+COUNTIF(P3:P92,E607)+COUNTIF(P3:P92,F607)+COUNTIF(P3:P92,G607)+COUNTIF(P3:P92,H607)+COUNTIF(P3:P92,I607)=5,
COUNTIF(P3:P92,A608)+COUNTIF(P3:P92,B608)+COUNTIF(P3:P92,C608)+COUNTIF(P3:P92,D608)+COUNTIF(P3:P92,E608)+COUNTIF(P3:P92,F608)+COUNTIF(P3:P92,G608)+COUNTIF(P3:P92,H608)+COUNTIF(P3:P92,I608)=5),"CARTON PLEIN",
IF(OR(AND(COUNTIF(P3:P92,A609)+COUNTIF(P3:P92,B609)+COUNTIF(P3:P92,C609)+COUNTIF(P3:P92,D609)+COUNTIF(P3:P92,E609)+COUNTIF(P3:P92,F609)+COUNTIF(P3:P92,G609)+COUNTIF(P3:P92,H609)+COUNTIF(P3:P92,I609)=5,
COUNTIF(P3:P92,A607)+COUNTIF(P3:P92,B607)+COUNTIF(P3:P92,C607)+COUNTIF(P3:P92,D607)+COUNTIF(P3:P92,E607)+COUNTIF(P3:P92,F607)+COUNTIF(P3:P92,G607)+COUNTIF(P3:P92,H607)+COUNTIF(P3:P92,I607)=5),
AND(COUNTIF(P3:P92,A607)+COUNTIF(P3:P92,B607)+COUNTIF(P3:P92,C607)+COUNTIF(P3:P92,D607)+COUNTIF(P3:P92,E607)+COUNTIF(P3:P92,F607)+COUNTIF(P3:P92,G607)+COUNTIF(P3:P92,H607)+COUNTIF(P3:P92,I607)=5,
COUNTIF(P3:P92,A608)+COUNTIF(P3:P92,B608)+COUNTIF(P3:P92,C608)+COUNTIF(P3:P92,D608)+COUNTIF(P3:P92,E608)+COUNTIF(P3:P92,F608)+COUNTIF(P3:P92,G608)+COUNTIF(P3:P92,H608)+COUNTIF(P3:P92,I608)=5),
AND(COUNTIF(P3:P92,A609)+COUNTIF(P3:P92,B609)+COUNTIF(P3:P92,C609)+COUNTIF(P3:P92,D609)+COUNTIF(P3:P92,E609)+COUNTIF(P3:P92,F609)+COUNTIF(P3:P92,G609)+COUNTIF(P3:P92,H609)+COUNTIF(P3:P92,I609)=5,
COUNTIF(P3:P92,A608)+COUNTIF(P3:P92,B608)+COUNTIF(P3:P92,C608)+COUNTIF(P3:P92,D608)+COUNTIF(P3:P92,E608)+COUNTIF(P3:P92,F608)+COUNTIF(P3:P92,G608)+COUNTIF(P3:P92,H608)+COUNTIF(P3:P92,I608)=5)),"DOUBLE QUINE",""))</f>
        <v/>
      </c>
      <c r="Q609" s="1"/>
    </row>
    <row r="610" spans="1:17" ht="12.75" customHeight="1" x14ac:dyDescent="0.25">
      <c r="B610">
        <v>16</v>
      </c>
      <c r="C610">
        <v>26</v>
      </c>
      <c r="E610">
        <v>44</v>
      </c>
      <c r="F610">
        <v>55</v>
      </c>
      <c r="I610">
        <v>83</v>
      </c>
      <c r="Q610" s="1"/>
    </row>
    <row r="611" spans="1:17" ht="12.75" customHeight="1" x14ac:dyDescent="0.25">
      <c r="A611">
        <v>2</v>
      </c>
      <c r="C611">
        <v>24</v>
      </c>
      <c r="D611">
        <v>37</v>
      </c>
      <c r="F611">
        <v>54</v>
      </c>
      <c r="H611">
        <v>72</v>
      </c>
      <c r="Q611" s="1"/>
    </row>
    <row r="612" spans="1:17" ht="12.75" customHeight="1" x14ac:dyDescent="0.25">
      <c r="A612">
        <v>7</v>
      </c>
      <c r="B612">
        <v>11</v>
      </c>
      <c r="D612">
        <v>39</v>
      </c>
      <c r="E612">
        <v>46</v>
      </c>
      <c r="G612">
        <v>60</v>
      </c>
      <c r="J612" s="2">
        <v>204</v>
      </c>
      <c r="K612" t="str">
        <f>IF(OR(COUNTIF(P3:P92,A612)+COUNTIF(P3:P92,B612)+COUNTIF(P3:P92,C612)+COUNTIF(P3:P92,D612)+COUNTIF(P3:P92,E612)+COUNTIF(P3:P92,F612)+COUNTIF(P3:P92,G612)+COUNTIF(P3:P92,H612)+COUNTIF(P3:P92,I612)=5,
COUNTIF(P3:P92,A610)+COUNTIF(P3:P92,B610)+COUNTIF(P3:P92,C610)+COUNTIF(P3:P92,D610)+COUNTIF(P3:P92,E610)+COUNTIF(P3:P92,F610)+COUNTIF(P3:P92,G610)+COUNTIF(P3:P92,H610)+COUNTIF(P3:P92,I610)=5,
COUNTIF(P3:P92,A611)+COUNTIF(P3:P92,B611)+COUNTIF(P3:P92,C611)+COUNTIF(P3:P92,D611)+COUNTIF(P3:P92,E611)+COUNTIF(P3:P92,F611)+COUNTIF(P3:P92,G611)+COUNTIF(P3:P92,H611)+COUNTIF(P3:P92,I611)=5),
"QUINE","")</f>
        <v/>
      </c>
      <c r="L612" t="str">
        <f>IF(AND(COUNTIF(P3:P92,A612)+COUNTIF(P3:P92,B612)+COUNTIF(P3:P92,C612)+COUNTIF(P3:P92,D612)+COUNTIF(P3:P92,E612)+COUNTIF(P3:P92,F612)+COUNTIF(P3:P92,G612)+COUNTIF(P3:P92,H612)+COUNTIF(P3:P92,I612)=5,
COUNTIF(P3:P92,A610)+COUNTIF(P3:P92,B610)+COUNTIF(P3:P92,C610)+COUNTIF(P3:P92,D610)+COUNTIF(P3:P92,E610)+COUNTIF(P3:P92,F610)+COUNTIF(P3:P92,G610)+COUNTIF(P3:P92,H610)+COUNTIF(P3:P92,I610)=5,
COUNTIF(P3:P92,A611)+COUNTIF(P3:P92,B611)+COUNTIF(P3:P92,C611)+COUNTIF(P3:P92,D611)+COUNTIF(P3:P92,E611)+COUNTIF(P3:P92,F611)+COUNTIF(P3:P92,G611)+COUNTIF(P3:P92,H611)+COUNTIF(P3:P92,I611)=5),"CARTON PLEIN",
IF(OR(AND(COUNTIF(P3:P92,A612)+COUNTIF(P3:P92,B612)+COUNTIF(P3:P92,C612)+COUNTIF(P3:P92,D612)+COUNTIF(P3:P92,E612)+COUNTIF(P3:P92,F612)+COUNTIF(P3:P92,G612)+COUNTIF(P3:P92,H612)+COUNTIF(P3:P92,I612)=5,
COUNTIF(P3:P92,A610)+COUNTIF(P3:P92,B610)+COUNTIF(P3:P92,C610)+COUNTIF(P3:P92,D610)+COUNTIF(P3:P92,E610)+COUNTIF(P3:P92,F610)+COUNTIF(P3:P92,G610)+COUNTIF(P3:P92,H610)+COUNTIF(P3:P92,I610)=5),
AND(COUNTIF(P3:P92,A610)+COUNTIF(P3:P92,B610)+COUNTIF(P3:P92,C610)+COUNTIF(P3:P92,D610)+COUNTIF(P3:P92,E610)+COUNTIF(P3:P92,F610)+COUNTIF(P3:P92,G610)+COUNTIF(P3:P92,H610)+COUNTIF(P3:P92,I610)=5,
COUNTIF(P3:P92,A611)+COUNTIF(P3:P92,B611)+COUNTIF(P3:P92,C611)+COUNTIF(P3:P92,D611)+COUNTIF(P3:P92,E611)+COUNTIF(P3:P92,F611)+COUNTIF(P3:P92,G611)+COUNTIF(P3:P92,H611)+COUNTIF(P3:P92,I611)=5),
AND(COUNTIF(P3:P92,A612)+COUNTIF(P3:P92,B612)+COUNTIF(P3:P92,C612)+COUNTIF(P3:P92,D612)+COUNTIF(P3:P92,E612)+COUNTIF(P3:P92,F612)+COUNTIF(P3:P92,G612)+COUNTIF(P3:P92,H612)+COUNTIF(P3:P92,I612)=5,
COUNTIF(P3:P92,A611)+COUNTIF(P3:P92,B611)+COUNTIF(P3:P92,C611)+COUNTIF(P3:P92,D611)+COUNTIF(P3:P92,E611)+COUNTIF(P3:P92,F611)+COUNTIF(P3:P92,G611)+COUNTIF(P3:P92,H611)+COUNTIF(P3:P92,I611)=5)),"DOUBLE QUINE",""))</f>
        <v/>
      </c>
      <c r="Q612" s="1"/>
    </row>
    <row r="613" spans="1:17" ht="12.75" customHeight="1" x14ac:dyDescent="0.25">
      <c r="C613">
        <v>23</v>
      </c>
      <c r="E613">
        <v>49</v>
      </c>
      <c r="F613">
        <v>55</v>
      </c>
      <c r="H613">
        <v>75</v>
      </c>
      <c r="I613">
        <v>83</v>
      </c>
      <c r="Q613" s="1"/>
    </row>
    <row r="614" spans="1:17" ht="12.75" customHeight="1" x14ac:dyDescent="0.25">
      <c r="B614">
        <v>16</v>
      </c>
      <c r="D614">
        <v>37</v>
      </c>
      <c r="F614">
        <v>56</v>
      </c>
      <c r="G614">
        <v>68</v>
      </c>
      <c r="I614">
        <v>85</v>
      </c>
      <c r="Q614" s="1"/>
    </row>
    <row r="615" spans="1:17" ht="12.75" customHeight="1" x14ac:dyDescent="0.25">
      <c r="A615">
        <v>6</v>
      </c>
      <c r="C615">
        <v>28</v>
      </c>
      <c r="D615">
        <v>39</v>
      </c>
      <c r="G615">
        <v>67</v>
      </c>
      <c r="H615">
        <v>79</v>
      </c>
      <c r="J615" s="2">
        <v>205</v>
      </c>
      <c r="K615" t="str">
        <f>IF(OR(COUNTIF(P3:P92,A615)+COUNTIF(P3:P92,B615)+COUNTIF(P3:P92,C615)+COUNTIF(P3:P92,D615)+COUNTIF(P3:P92,E615)+COUNTIF(P3:P92,F615)+COUNTIF(P3:P92,G615)+COUNTIF(P3:P92,H615)+COUNTIF(P3:P92,I615)=5,
COUNTIF(P3:P92,A613)+COUNTIF(P3:P92,B613)+COUNTIF(P3:P92,C613)+COUNTIF(P3:P92,D613)+COUNTIF(P3:P92,E613)+COUNTIF(P3:P92,F613)+COUNTIF(P3:P92,G613)+COUNTIF(P3:P92,H613)+COUNTIF(P3:P92,I613)=5,
COUNTIF(P3:P92,A614)+COUNTIF(P3:P92,B614)+COUNTIF(P3:P92,C614)+COUNTIF(P3:P92,D614)+COUNTIF(P3:P92,E614)+COUNTIF(P3:P92,F614)+COUNTIF(P3:P92,G614)+COUNTIF(P3:P92,H614)+COUNTIF(P3:P92,I614)=5),
"QUINE","")</f>
        <v/>
      </c>
      <c r="L615" t="str">
        <f>IF(AND(COUNTIF(P3:P92,A615)+COUNTIF(P3:P92,B615)+COUNTIF(P3:P92,C615)+COUNTIF(P3:P92,D615)+COUNTIF(P3:P92,E615)+COUNTIF(P3:P92,F615)+COUNTIF(P3:P92,G615)+COUNTIF(P3:P92,H615)+COUNTIF(P3:P92,I615)=5,
COUNTIF(P3:P92,A613)+COUNTIF(P3:P92,B613)+COUNTIF(P3:P92,C613)+COUNTIF(P3:P92,D613)+COUNTIF(P3:P92,E613)+COUNTIF(P3:P92,F613)+COUNTIF(P3:P92,G613)+COUNTIF(P3:P92,H613)+COUNTIF(P3:P92,I613)=5,
COUNTIF(P3:P92,A614)+COUNTIF(P3:P92,B614)+COUNTIF(P3:P92,C614)+COUNTIF(P3:P92,D614)+COUNTIF(P3:P92,E614)+COUNTIF(P3:P92,F614)+COUNTIF(P3:P92,G614)+COUNTIF(P3:P92,H614)+COUNTIF(P3:P92,I614)=5),"CARTON PLEIN",
IF(OR(AND(COUNTIF(P3:P92,A615)+COUNTIF(P3:P92,B615)+COUNTIF(P3:P92,C615)+COUNTIF(P3:P92,D615)+COUNTIF(P3:P92,E615)+COUNTIF(P3:P92,F615)+COUNTIF(P3:P92,G615)+COUNTIF(P3:P92,H615)+COUNTIF(P3:P92,I615)=5,
COUNTIF(P3:P92,A613)+COUNTIF(P3:P92,B613)+COUNTIF(P3:P92,C613)+COUNTIF(P3:P92,D613)+COUNTIF(P3:P92,E613)+COUNTIF(P3:P92,F613)+COUNTIF(P3:P92,G613)+COUNTIF(P3:P92,H613)+COUNTIF(P3:P92,I613)=5),
AND(COUNTIF(P3:P92,A613)+COUNTIF(P3:P92,B613)+COUNTIF(P3:P92,C613)+COUNTIF(P3:P92,D613)+COUNTIF(P3:P92,E613)+COUNTIF(P3:P92,F613)+COUNTIF(P3:P92,G613)+COUNTIF(P3:P92,H613)+COUNTIF(P3:P92,I613)=5,
COUNTIF(P3:P92,A614)+COUNTIF(P3:P92,B614)+COUNTIF(P3:P92,C614)+COUNTIF(P3:P92,D614)+COUNTIF(P3:P92,E614)+COUNTIF(P3:P92,F614)+COUNTIF(P3:P92,G614)+COUNTIF(P3:P92,H614)+COUNTIF(P3:P92,I614)=5),
AND(COUNTIF(P3:P92,A615)+COUNTIF(P3:P92,B615)+COUNTIF(P3:P92,C615)+COUNTIF(P3:P92,D615)+COUNTIF(P3:P92,E615)+COUNTIF(P3:P92,F615)+COUNTIF(P3:P92,G615)+COUNTIF(P3:P92,H615)+COUNTIF(P3:P92,I615)=5,
COUNTIF(P3:P92,A614)+COUNTIF(P3:P92,B614)+COUNTIF(P3:P92,C614)+COUNTIF(P3:P92,D614)+COUNTIF(P3:P92,E614)+COUNTIF(P3:P92,F614)+COUNTIF(P3:P92,G614)+COUNTIF(P3:P92,H614)+COUNTIF(P3:P92,I614)=5)),"DOUBLE QUINE",""))</f>
        <v/>
      </c>
      <c r="Q615" s="1"/>
    </row>
    <row r="616" spans="1:17" ht="12.75" customHeight="1" x14ac:dyDescent="0.25">
      <c r="B616">
        <v>14</v>
      </c>
      <c r="C616">
        <v>26</v>
      </c>
      <c r="F616">
        <v>59</v>
      </c>
      <c r="H616">
        <v>77</v>
      </c>
      <c r="I616">
        <v>90</v>
      </c>
      <c r="Q616" s="1"/>
    </row>
    <row r="617" spans="1:17" ht="12.75" customHeight="1" x14ac:dyDescent="0.25">
      <c r="B617">
        <v>15</v>
      </c>
      <c r="C617">
        <v>21</v>
      </c>
      <c r="E617">
        <v>41</v>
      </c>
      <c r="G617">
        <v>69</v>
      </c>
      <c r="H617">
        <v>78</v>
      </c>
      <c r="Q617" s="1"/>
    </row>
    <row r="618" spans="1:17" ht="12.75" customHeight="1" x14ac:dyDescent="0.25">
      <c r="A618">
        <v>8</v>
      </c>
      <c r="D618">
        <v>33</v>
      </c>
      <c r="E618">
        <v>47</v>
      </c>
      <c r="G618">
        <v>63</v>
      </c>
      <c r="I618">
        <v>86</v>
      </c>
      <c r="J618" s="2">
        <v>206</v>
      </c>
      <c r="K618" t="str">
        <f>IF(OR(COUNTIF(P3:P92,A618)+COUNTIF(P3:P92,B618)+COUNTIF(P3:P92,C618)+COUNTIF(P3:P92,D618)+COUNTIF(P3:P92,E618)+COUNTIF(P3:P92,F618)+COUNTIF(P3:P92,G618)+COUNTIF(P3:P92,H618)+COUNTIF(P3:P92,I618)=5,
COUNTIF(P3:P92,A616)+COUNTIF(P3:P92,B616)+COUNTIF(P3:P92,C616)+COUNTIF(P3:P92,D616)+COUNTIF(P3:P92,E616)+COUNTIF(P3:P92,F616)+COUNTIF(P3:P92,G616)+COUNTIF(P3:P92,H616)+COUNTIF(P3:P92,I616)=5,
COUNTIF(P3:P92,A617)+COUNTIF(P3:P92,B617)+COUNTIF(P3:P92,C617)+COUNTIF(P3:P92,D617)+COUNTIF(P3:P92,E617)+COUNTIF(P3:P92,F617)+COUNTIF(P3:P92,G617)+COUNTIF(P3:P92,H617)+COUNTIF(P3:P92,I617)=5),
"QUINE","")</f>
        <v/>
      </c>
      <c r="L618" t="str">
        <f>IF(AND(COUNTIF(P3:P92,A618)+COUNTIF(P3:P92,B618)+COUNTIF(P3:P92,C618)+COUNTIF(P3:P92,D618)+COUNTIF(P3:P92,E618)+COUNTIF(P3:P92,F618)+COUNTIF(P3:P92,G618)+COUNTIF(P3:P92,H618)+COUNTIF(P3:P92,I618)=5,
COUNTIF(P3:P92,A616)+COUNTIF(P3:P92,B616)+COUNTIF(P3:P92,C616)+COUNTIF(P3:P92,D616)+COUNTIF(P3:P92,E616)+COUNTIF(P3:P92,F616)+COUNTIF(P3:P92,G616)+COUNTIF(P3:P92,H616)+COUNTIF(P3:P92,I616)=5,
COUNTIF(P3:P92,A617)+COUNTIF(P3:P92,B617)+COUNTIF(P3:P92,C617)+COUNTIF(P3:P92,D617)+COUNTIF(P3:P92,E617)+COUNTIF(P3:P92,F617)+COUNTIF(P3:P92,G617)+COUNTIF(P3:P92,H617)+COUNTIF(P3:P92,I617)=5),"CARTON PLEIN",
IF(OR(AND(COUNTIF(P3:P92,A618)+COUNTIF(P3:P92,B618)+COUNTIF(P3:P92,C618)+COUNTIF(P3:P92,D618)+COUNTIF(P3:P92,E618)+COUNTIF(P3:P92,F618)+COUNTIF(P3:P92,G618)+COUNTIF(P3:P92,H618)+COUNTIF(P3:P92,I618)=5,
COUNTIF(P3:P92,A616)+COUNTIF(P3:P92,B616)+COUNTIF(P3:P92,C616)+COUNTIF(P3:P92,D616)+COUNTIF(P3:P92,E616)+COUNTIF(P3:P92,F616)+COUNTIF(P3:P92,G616)+COUNTIF(P3:P92,H616)+COUNTIF(P3:P92,I616)=5),
AND(COUNTIF(P3:P92,A616)+COUNTIF(P3:P92,B616)+COUNTIF(P3:P92,C616)+COUNTIF(P3:P92,D616)+COUNTIF(P3:P92,E616)+COUNTIF(P3:P92,F616)+COUNTIF(P3:P92,G616)+COUNTIF(P3:P92,H616)+COUNTIF(P3:P92,I616)=5,
COUNTIF(P3:P92,A617)+COUNTIF(P3:P92,B617)+COUNTIF(P3:P92,C617)+COUNTIF(P3:P92,D617)+COUNTIF(P3:P92,E617)+COUNTIF(P3:P92,F617)+COUNTIF(P3:P92,G617)+COUNTIF(P3:P92,H617)+COUNTIF(P3:P92,I617)=5),
AND(COUNTIF(P3:P92,A618)+COUNTIF(P3:P92,B618)+COUNTIF(P3:P92,C618)+COUNTIF(P3:P92,D618)+COUNTIF(P3:P92,E618)+COUNTIF(P3:P92,F618)+COUNTIF(P3:P92,G618)+COUNTIF(P3:P92,H618)+COUNTIF(P3:P92,I618)=5,
COUNTIF(P3:P92,A617)+COUNTIF(P3:P92,B617)+COUNTIF(P3:P92,C617)+COUNTIF(P3:P92,D617)+COUNTIF(P3:P92,E617)+COUNTIF(P3:P92,F617)+COUNTIF(P3:P92,G617)+COUNTIF(P3:P92,H617)+COUNTIF(P3:P92,I617)=5)),"DOUBLE QUINE",""))</f>
        <v/>
      </c>
      <c r="Q618" s="1"/>
    </row>
    <row r="619" spans="1:17" ht="12.75" customHeight="1" x14ac:dyDescent="0.25">
      <c r="B619">
        <v>12</v>
      </c>
      <c r="C619">
        <v>29</v>
      </c>
      <c r="E619">
        <v>42</v>
      </c>
      <c r="F619">
        <v>54</v>
      </c>
      <c r="I619">
        <v>88</v>
      </c>
      <c r="Q619" s="1"/>
    </row>
    <row r="620" spans="1:17" ht="12.75" customHeight="1" x14ac:dyDescent="0.25">
      <c r="B620">
        <v>10</v>
      </c>
      <c r="D620">
        <v>32</v>
      </c>
      <c r="E620">
        <v>43</v>
      </c>
      <c r="G620">
        <v>65</v>
      </c>
      <c r="I620">
        <v>81</v>
      </c>
      <c r="Q620" s="1"/>
    </row>
    <row r="621" spans="1:17" ht="12.75" customHeight="1" x14ac:dyDescent="0.25">
      <c r="A621">
        <v>9</v>
      </c>
      <c r="C621">
        <v>24</v>
      </c>
      <c r="D621">
        <v>30</v>
      </c>
      <c r="F621">
        <v>57</v>
      </c>
      <c r="H621">
        <v>76</v>
      </c>
      <c r="J621" s="2">
        <v>207</v>
      </c>
      <c r="K621" t="str">
        <f>IF(OR(COUNTIF(P3:P92,A621)+COUNTIF(P3:P92,B621)+COUNTIF(P3:P92,C621)+COUNTIF(P3:P92,D621)+COUNTIF(P3:P92,E621)+COUNTIF(P3:P92,F621)+COUNTIF(P3:P92,G621)+COUNTIF(P3:P92,H621)+COUNTIF(P3:P92,I621)=5,
COUNTIF(P3:P92,A619)+COUNTIF(P3:P92,B619)+COUNTIF(P3:P92,C619)+COUNTIF(P3:P92,D619)+COUNTIF(P3:P92,E619)+COUNTIF(P3:P92,F619)+COUNTIF(P3:P92,G619)+COUNTIF(P3:P92,H619)+COUNTIF(P3:P92,I619)=5,
COUNTIF(P3:P92,A620)+COUNTIF(P3:P92,B620)+COUNTIF(P3:P92,C620)+COUNTIF(P3:P92,D620)+COUNTIF(P3:P92,E620)+COUNTIF(P3:P92,F620)+COUNTIF(P3:P92,G620)+COUNTIF(P3:P92,H620)+COUNTIF(P3:P92,I620)=5),
"QUINE","")</f>
        <v/>
      </c>
      <c r="L621" t="str">
        <f>IF(AND(COUNTIF(P3:P92,A621)+COUNTIF(P3:P92,B621)+COUNTIF(P3:P92,C621)+COUNTIF(P3:P92,D621)+COUNTIF(P3:P92,E621)+COUNTIF(P3:P92,F621)+COUNTIF(P3:P92,G621)+COUNTIF(P3:P92,H621)+COUNTIF(P3:P92,I621)=5,
COUNTIF(P3:P92,A619)+COUNTIF(P3:P92,B619)+COUNTIF(P3:P92,C619)+COUNTIF(P3:P92,D619)+COUNTIF(P3:P92,E619)+COUNTIF(P3:P92,F619)+COUNTIF(P3:P92,G619)+COUNTIF(P3:P92,H619)+COUNTIF(P3:P92,I619)=5,
COUNTIF(P3:P92,A620)+COUNTIF(P3:P92,B620)+COUNTIF(P3:P92,C620)+COUNTIF(P3:P92,D620)+COUNTIF(P3:P92,E620)+COUNTIF(P3:P92,F620)+COUNTIF(P3:P92,G620)+COUNTIF(P3:P92,H620)+COUNTIF(P3:P92,I620)=5),"CARTON PLEIN",
IF(OR(AND(COUNTIF(P3:P92,A621)+COUNTIF(P3:P92,B621)+COUNTIF(P3:P92,C621)+COUNTIF(P3:P92,D621)+COUNTIF(P3:P92,E621)+COUNTIF(P3:P92,F621)+COUNTIF(P3:P92,G621)+COUNTIF(P3:P92,H621)+COUNTIF(P3:P92,I621)=5,
COUNTIF(P3:P92,A619)+COUNTIF(P3:P92,B619)+COUNTIF(P3:P92,C619)+COUNTIF(P3:P92,D619)+COUNTIF(P3:P92,E619)+COUNTIF(P3:P92,F619)+COUNTIF(P3:P92,G619)+COUNTIF(P3:P92,H619)+COUNTIF(P3:P92,I619)=5),
AND(COUNTIF(P3:P92,A619)+COUNTIF(P3:P92,B619)+COUNTIF(P3:P92,C619)+COUNTIF(P3:P92,D619)+COUNTIF(P3:P92,E619)+COUNTIF(P3:P92,F619)+COUNTIF(P3:P92,G619)+COUNTIF(P3:P92,H619)+COUNTIF(P3:P92,I619)=5,
COUNTIF(P3:P92,A620)+COUNTIF(P3:P92,B620)+COUNTIF(P3:P92,C620)+COUNTIF(P3:P92,D620)+COUNTIF(P3:P92,E620)+COUNTIF(P3:P92,F620)+COUNTIF(P3:P92,G620)+COUNTIF(P3:P92,H620)+COUNTIF(P3:P92,I620)=5),
AND(COUNTIF(P3:P92,A621)+COUNTIF(P3:P92,B621)+COUNTIF(P3:P92,C621)+COUNTIF(P3:P92,D621)+COUNTIF(P3:P92,E621)+COUNTIF(P3:P92,F621)+COUNTIF(P3:P92,G621)+COUNTIF(P3:P92,H621)+COUNTIF(P3:P92,I621)=5,
COUNTIF(P3:P92,A620)+COUNTIF(P3:P92,B620)+COUNTIF(P3:P92,C620)+COUNTIF(P3:P92,D620)+COUNTIF(P3:P92,E620)+COUNTIF(P3:P92,F620)+COUNTIF(P3:P92,G620)+COUNTIF(P3:P92,H620)+COUNTIF(P3:P92,I620)=5)),"DOUBLE QUINE",""))</f>
        <v/>
      </c>
      <c r="Q621" s="1"/>
    </row>
    <row r="622" spans="1:17" ht="12.75" customHeight="1" x14ac:dyDescent="0.25">
      <c r="A622">
        <v>1</v>
      </c>
      <c r="D622">
        <v>36</v>
      </c>
      <c r="E622">
        <v>48</v>
      </c>
      <c r="H622">
        <v>70</v>
      </c>
      <c r="I622">
        <v>87</v>
      </c>
      <c r="Q622" s="1"/>
    </row>
    <row r="623" spans="1:17" ht="12.75" customHeight="1" x14ac:dyDescent="0.25">
      <c r="A623">
        <v>3</v>
      </c>
      <c r="B623">
        <v>19</v>
      </c>
      <c r="E623">
        <v>44</v>
      </c>
      <c r="F623">
        <v>50</v>
      </c>
      <c r="H623">
        <v>74</v>
      </c>
      <c r="Q623" s="1"/>
    </row>
    <row r="624" spans="1:17" ht="12.75" customHeight="1" x14ac:dyDescent="0.25">
      <c r="C624">
        <v>20</v>
      </c>
      <c r="D624">
        <v>34</v>
      </c>
      <c r="F624">
        <v>51</v>
      </c>
      <c r="G624">
        <v>60</v>
      </c>
      <c r="I624">
        <v>84</v>
      </c>
      <c r="J624" s="2">
        <v>208</v>
      </c>
      <c r="K624" t="str">
        <f>IF(OR(COUNTIF(P3:P92,A624)+COUNTIF(P3:P92,B624)+COUNTIF(P3:P92,C624)+COUNTIF(P3:P92,D624)+COUNTIF(P3:P92,E624)+COUNTIF(P3:P92,F624)+COUNTIF(P3:P92,G624)+COUNTIF(P3:P92,H624)+COUNTIF(P3:P92,I624)=5,
COUNTIF(P3:P92,A622)+COUNTIF(P3:P92,B622)+COUNTIF(P3:P92,C622)+COUNTIF(P3:P92,D622)+COUNTIF(P3:P92,E622)+COUNTIF(P3:P92,F622)+COUNTIF(P3:P92,G622)+COUNTIF(P3:P92,H622)+COUNTIF(P3:P92,I622)=5,
COUNTIF(P3:P92,A623)+COUNTIF(P3:P92,B623)+COUNTIF(P3:P92,C623)+COUNTIF(P3:P92,D623)+COUNTIF(P3:P92,E623)+COUNTIF(P3:P92,F623)+COUNTIF(P3:P92,G623)+COUNTIF(P3:P92,H623)+COUNTIF(P3:P92,I623)=5),
"QUINE","")</f>
        <v/>
      </c>
      <c r="L624" t="str">
        <f>IF(AND(COUNTIF(P3:P92,A624)+COUNTIF(P3:P92,B624)+COUNTIF(P3:P92,C624)+COUNTIF(P3:P92,D624)+COUNTIF(P3:P92,E624)+COUNTIF(P3:P92,F624)+COUNTIF(P3:P92,G624)+COUNTIF(P3:P92,H624)+COUNTIF(P3:P92,I624)=5,
COUNTIF(P3:P92,A622)+COUNTIF(P3:P92,B622)+COUNTIF(P3:P92,C622)+COUNTIF(P3:P92,D622)+COUNTIF(P3:P92,E622)+COUNTIF(P3:P92,F622)+COUNTIF(P3:P92,G622)+COUNTIF(P3:P92,H622)+COUNTIF(P3:P92,I622)=5,
COUNTIF(P3:P92,A623)+COUNTIF(P3:P92,B623)+COUNTIF(P3:P92,C623)+COUNTIF(P3:P92,D623)+COUNTIF(P3:P92,E623)+COUNTIF(P3:P92,F623)+COUNTIF(P3:P92,G623)+COUNTIF(P3:P92,H623)+COUNTIF(P3:P92,I623)=5),"CARTON PLEIN",
IF(OR(AND(COUNTIF(P3:P92,A624)+COUNTIF(P3:P92,B624)+COUNTIF(P3:P92,C624)+COUNTIF(P3:P92,D624)+COUNTIF(P3:P92,E624)+COUNTIF(P3:P92,F624)+COUNTIF(P3:P92,G624)+COUNTIF(P3:P92,H624)+COUNTIF(P3:P92,I624)=5,
COUNTIF(P3:P92,A622)+COUNTIF(P3:P92,B622)+COUNTIF(P3:P92,C622)+COUNTIF(P3:P92,D622)+COUNTIF(P3:P92,E622)+COUNTIF(P3:P92,F622)+COUNTIF(P3:P92,G622)+COUNTIF(P3:P92,H622)+COUNTIF(P3:P92,I622)=5),
AND(COUNTIF(P3:P92,A622)+COUNTIF(P3:P92,B622)+COUNTIF(P3:P92,C622)+COUNTIF(P3:P92,D622)+COUNTIF(P3:P92,E622)+COUNTIF(P3:P92,F622)+COUNTIF(P3:P92,G622)+COUNTIF(P3:P92,H622)+COUNTIF(P3:P92,I622)=5,
COUNTIF(P3:P92,A623)+COUNTIF(P3:P92,B623)+COUNTIF(P3:P92,C623)+COUNTIF(P3:P92,D623)+COUNTIF(P3:P92,E623)+COUNTIF(P3:P92,F623)+COUNTIF(P3:P92,G623)+COUNTIF(P3:P92,H623)+COUNTIF(P3:P92,I623)=5),
AND(COUNTIF(P3:P92,A624)+COUNTIF(P3:P92,B624)+COUNTIF(P3:P92,C624)+COUNTIF(P3:P92,D624)+COUNTIF(P3:P92,E624)+COUNTIF(P3:P92,F624)+COUNTIF(P3:P92,G624)+COUNTIF(P3:P92,H624)+COUNTIF(P3:P92,I624)=5,
COUNTIF(P3:P92,A623)+COUNTIF(P3:P92,B623)+COUNTIF(P3:P92,C623)+COUNTIF(P3:P92,D623)+COUNTIF(P3:P92,E623)+COUNTIF(P3:P92,F623)+COUNTIF(P3:P92,G623)+COUNTIF(P3:P92,H623)+COUNTIF(P3:P92,I623)=5)),"DOUBLE QUINE",""))</f>
        <v/>
      </c>
      <c r="Q624" s="1"/>
    </row>
    <row r="625" spans="1:17" ht="12.75" customHeight="1" x14ac:dyDescent="0.25">
      <c r="A625">
        <v>4</v>
      </c>
      <c r="B625">
        <v>13</v>
      </c>
      <c r="E625">
        <v>45</v>
      </c>
      <c r="F625">
        <v>53</v>
      </c>
      <c r="H625">
        <v>71</v>
      </c>
      <c r="Q625" s="1"/>
    </row>
    <row r="626" spans="1:17" ht="12.75" customHeight="1" x14ac:dyDescent="0.25">
      <c r="A626">
        <v>2</v>
      </c>
      <c r="C626">
        <v>27</v>
      </c>
      <c r="E626">
        <v>46</v>
      </c>
      <c r="G626">
        <v>64</v>
      </c>
      <c r="I626">
        <v>89</v>
      </c>
      <c r="Q626" s="1"/>
    </row>
    <row r="627" spans="1:17" ht="12.75" customHeight="1" x14ac:dyDescent="0.25">
      <c r="B627">
        <v>17</v>
      </c>
      <c r="D627">
        <v>35</v>
      </c>
      <c r="F627">
        <v>58</v>
      </c>
      <c r="G627">
        <v>61</v>
      </c>
      <c r="I627">
        <v>80</v>
      </c>
      <c r="J627" s="2">
        <v>209</v>
      </c>
      <c r="K627" t="str">
        <f>IF(OR(COUNTIF(P3:P92,A627)+COUNTIF(P3:P92,B627)+COUNTIF(P3:P92,C627)+COUNTIF(P3:P92,D627)+COUNTIF(P3:P92,E627)+COUNTIF(P3:P92,F627)+COUNTIF(P3:P92,G627)+COUNTIF(P3:P92,H627)+COUNTIF(P3:P92,I627)=5,
COUNTIF(P3:P92,A625)+COUNTIF(P3:P92,B625)+COUNTIF(P3:P92,C625)+COUNTIF(P3:P92,D625)+COUNTIF(P3:P92,E625)+COUNTIF(P3:P92,F625)+COUNTIF(P3:P92,G625)+COUNTIF(P3:P92,H625)+COUNTIF(P3:P92,I625)=5,
COUNTIF(P3:P92,A626)+COUNTIF(P3:P92,B626)+COUNTIF(P3:P92,C626)+COUNTIF(P3:P92,D626)+COUNTIF(P3:P92,E626)+COUNTIF(P3:P92,F626)+COUNTIF(P3:P92,G626)+COUNTIF(P3:P92,H626)+COUNTIF(P3:P92,I626)=5),
"QUINE","")</f>
        <v/>
      </c>
      <c r="L627" t="str">
        <f>IF(AND(COUNTIF(P3:P92,A627)+COUNTIF(P3:P92,B627)+COUNTIF(P3:P92,C627)+COUNTIF(P3:P92,D627)+COUNTIF(P3:P92,E627)+COUNTIF(P3:P92,F627)+COUNTIF(P3:P92,G627)+COUNTIF(P3:P92,H627)+COUNTIF(P3:P92,I627)=5,
COUNTIF(P3:P92,A625)+COUNTIF(P3:P92,B625)+COUNTIF(P3:P92,C625)+COUNTIF(P3:P92,D625)+COUNTIF(P3:P92,E625)+COUNTIF(P3:P92,F625)+COUNTIF(P3:P92,G625)+COUNTIF(P3:P92,H625)+COUNTIF(P3:P92,I625)=5,
COUNTIF(P3:P92,A626)+COUNTIF(P3:P92,B626)+COUNTIF(P3:P92,C626)+COUNTIF(P3:P92,D626)+COUNTIF(P3:P92,E626)+COUNTIF(P3:P92,F626)+COUNTIF(P3:P92,G626)+COUNTIF(P3:P92,H626)+COUNTIF(P3:P92,I626)=5),"CARTON PLEIN",
IF(OR(AND(COUNTIF(P3:P92,A627)+COUNTIF(P3:P92,B627)+COUNTIF(P3:P92,C627)+COUNTIF(P3:P92,D627)+COUNTIF(P3:P92,E627)+COUNTIF(P3:P92,F627)+COUNTIF(P3:P92,G627)+COUNTIF(P3:P92,H627)+COUNTIF(P3:P92,I627)=5,
COUNTIF(P3:P92,A625)+COUNTIF(P3:P92,B625)+COUNTIF(P3:P92,C625)+COUNTIF(P3:P92,D625)+COUNTIF(P3:P92,E625)+COUNTIF(P3:P92,F625)+COUNTIF(P3:P92,G625)+COUNTIF(P3:P92,H625)+COUNTIF(P3:P92,I625)=5),
AND(COUNTIF(P3:P92,A625)+COUNTIF(P3:P92,B625)+COUNTIF(P3:P92,C625)+COUNTIF(P3:P92,D625)+COUNTIF(P3:P92,E625)+COUNTIF(P3:P92,F625)+COUNTIF(P3:P92,G625)+COUNTIF(P3:P92,H625)+COUNTIF(P3:P92,I625)=5,
COUNTIF(P3:P92,A626)+COUNTIF(P3:P92,B626)+COUNTIF(P3:P92,C626)+COUNTIF(P3:P92,D626)+COUNTIF(P3:P92,E626)+COUNTIF(P3:P92,F626)+COUNTIF(P3:P92,G626)+COUNTIF(P3:P92,H626)+COUNTIF(P3:P92,I626)=5),
AND(COUNTIF(P3:P92,A627)+COUNTIF(P3:P92,B627)+COUNTIF(P3:P92,C627)+COUNTIF(P3:P92,D627)+COUNTIF(P3:P92,E627)+COUNTIF(P3:P92,F627)+COUNTIF(P3:P92,G627)+COUNTIF(P3:P92,H627)+COUNTIF(P3:P92,I627)=5,
COUNTIF(P3:P92,A626)+COUNTIF(P3:P92,B626)+COUNTIF(P3:P92,C626)+COUNTIF(P3:P92,D626)+COUNTIF(P3:P92,E626)+COUNTIF(P3:P92,F626)+COUNTIF(P3:P92,G626)+COUNTIF(P3:P92,H626)+COUNTIF(P3:P92,I626)=5)),"DOUBLE QUINE",""))</f>
        <v/>
      </c>
      <c r="Q627" s="1"/>
    </row>
    <row r="628" spans="1:17" ht="12.75" customHeight="1" x14ac:dyDescent="0.25">
      <c r="B628">
        <v>18</v>
      </c>
      <c r="C628">
        <v>22</v>
      </c>
      <c r="F628">
        <v>52</v>
      </c>
      <c r="H628">
        <v>72</v>
      </c>
      <c r="I628">
        <v>82</v>
      </c>
      <c r="Q628" s="1"/>
    </row>
    <row r="629" spans="1:17" ht="12.75" customHeight="1" x14ac:dyDescent="0.25">
      <c r="A629">
        <v>7</v>
      </c>
      <c r="B629">
        <v>11</v>
      </c>
      <c r="D629">
        <v>31</v>
      </c>
      <c r="E629">
        <v>40</v>
      </c>
      <c r="G629">
        <v>62</v>
      </c>
      <c r="Q629" s="1"/>
    </row>
    <row r="630" spans="1:17" ht="12.75" customHeight="1" x14ac:dyDescent="0.25">
      <c r="A630">
        <v>5</v>
      </c>
      <c r="C630">
        <v>25</v>
      </c>
      <c r="D630">
        <v>38</v>
      </c>
      <c r="G630">
        <v>66</v>
      </c>
      <c r="H630">
        <v>73</v>
      </c>
      <c r="J630" s="2">
        <v>210</v>
      </c>
      <c r="K630" t="str">
        <f>IF(OR(COUNTIF(P3:P92,A630)+COUNTIF(P3:P92,B630)+COUNTIF(P3:P92,C630)+COUNTIF(P3:P92,D630)+COUNTIF(P3:P92,E630)+COUNTIF(P3:P92,F630)+COUNTIF(P3:P92,G630)+COUNTIF(P3:P92,H630)+COUNTIF(P3:P92,I630)=5,
COUNTIF(P3:P92,A628)+COUNTIF(P3:P92,B628)+COUNTIF(P3:P92,C628)+COUNTIF(P3:P92,D628)+COUNTIF(P3:P92,E628)+COUNTIF(P3:P92,F628)+COUNTIF(P3:P92,G628)+COUNTIF(P3:P92,H628)+COUNTIF(P3:P92,I628)=5,
COUNTIF(P3:P92,A629)+COUNTIF(P3:P92,B629)+COUNTIF(P3:P92,C629)+COUNTIF(P3:P92,D629)+COUNTIF(P3:P92,E629)+COUNTIF(P3:P92,F629)+COUNTIF(P3:P92,G629)+COUNTIF(P3:P92,H629)+COUNTIF(P3:P92,I629)=5),
"QUINE","")</f>
        <v/>
      </c>
      <c r="L630" t="str">
        <f>IF(AND(COUNTIF(P3:P92,A630)+COUNTIF(P3:P92,B630)+COUNTIF(P3:P92,C630)+COUNTIF(P3:P92,D630)+COUNTIF(P3:P92,E630)+COUNTIF(P3:P92,F630)+COUNTIF(P3:P92,G630)+COUNTIF(P3:P92,H630)+COUNTIF(P3:P92,I630)=5,
COUNTIF(P3:P92,A628)+COUNTIF(P3:P92,B628)+COUNTIF(P3:P92,C628)+COUNTIF(P3:P92,D628)+COUNTIF(P3:P92,E628)+COUNTIF(P3:P92,F628)+COUNTIF(P3:P92,G628)+COUNTIF(P3:P92,H628)+COUNTIF(P3:P92,I628)=5,
COUNTIF(P3:P92,A629)+COUNTIF(P3:P92,B629)+COUNTIF(P3:P92,C629)+COUNTIF(P3:P92,D629)+COUNTIF(P3:P92,E629)+COUNTIF(P3:P92,F629)+COUNTIF(P3:P92,G629)+COUNTIF(P3:P92,H629)+COUNTIF(P3:P92,I629)=5),"CARTON PLEIN",
IF(OR(AND(COUNTIF(P3:P92,A630)+COUNTIF(P3:P92,B630)+COUNTIF(P3:P92,C630)+COUNTIF(P3:P92,D630)+COUNTIF(P3:P92,E630)+COUNTIF(P3:P92,F630)+COUNTIF(P3:P92,G630)+COUNTIF(P3:P92,H630)+COUNTIF(P3:P92,I630)=5,
COUNTIF(P3:P92,A628)+COUNTIF(P3:P92,B628)+COUNTIF(P3:P92,C628)+COUNTIF(P3:P92,D628)+COUNTIF(P3:P92,E628)+COUNTIF(P3:P92,F628)+COUNTIF(P3:P92,G628)+COUNTIF(P3:P92,H628)+COUNTIF(P3:P92,I628)=5),
AND(COUNTIF(P3:P92,A628)+COUNTIF(P3:P92,B628)+COUNTIF(P3:P92,C628)+COUNTIF(P3:P92,D628)+COUNTIF(P3:P92,E628)+COUNTIF(P3:P92,F628)+COUNTIF(P3:P92,G628)+COUNTIF(P3:P92,H628)+COUNTIF(P3:P92,I628)=5,
COUNTIF(P3:P92,A629)+COUNTIF(P3:P92,B629)+COUNTIF(P3:P92,C629)+COUNTIF(P3:P92,D629)+COUNTIF(P3:P92,E629)+COUNTIF(P3:P92,F629)+COUNTIF(P3:P92,G629)+COUNTIF(P3:P92,H629)+COUNTIF(P3:P92,I629)=5),
AND(COUNTIF(P3:P92,A630)+COUNTIF(P3:P92,B630)+COUNTIF(P3:P92,C630)+COUNTIF(P3:P92,D630)+COUNTIF(P3:P92,E630)+COUNTIF(P3:P92,F630)+COUNTIF(P3:P92,G630)+COUNTIF(P3:P92,H630)+COUNTIF(P3:P92,I630)=5,
COUNTIF(P3:P92,A629)+COUNTIF(P3:P92,B629)+COUNTIF(P3:P92,C629)+COUNTIF(P3:P92,D629)+COUNTIF(P3:P92,E629)+COUNTIF(P3:P92,F629)+COUNTIF(P3:P92,G629)+COUNTIF(P3:P92,H629)+COUNTIF(P3:P92,I629)=5)),"DOUBLE QUINE",""))</f>
        <v/>
      </c>
      <c r="Q630" s="1"/>
    </row>
    <row r="631" spans="1:17" ht="12.75" customHeight="1" x14ac:dyDescent="0.25">
      <c r="C631">
        <v>29</v>
      </c>
      <c r="E631">
        <v>49</v>
      </c>
      <c r="F631">
        <v>52</v>
      </c>
      <c r="H631">
        <v>79</v>
      </c>
      <c r="I631">
        <v>87</v>
      </c>
      <c r="Q631" s="1"/>
    </row>
    <row r="632" spans="1:17" ht="12.75" customHeight="1" x14ac:dyDescent="0.25">
      <c r="B632">
        <v>10</v>
      </c>
      <c r="D632">
        <v>33</v>
      </c>
      <c r="E632">
        <v>45</v>
      </c>
      <c r="G632">
        <v>67</v>
      </c>
      <c r="H632">
        <v>71</v>
      </c>
      <c r="Q632" s="1"/>
    </row>
    <row r="633" spans="1:17" ht="12.75" customHeight="1" x14ac:dyDescent="0.25">
      <c r="A633">
        <v>9</v>
      </c>
      <c r="B633">
        <v>15</v>
      </c>
      <c r="D633">
        <v>34</v>
      </c>
      <c r="F633">
        <v>54</v>
      </c>
      <c r="G633">
        <v>60</v>
      </c>
      <c r="J633" s="2">
        <v>211</v>
      </c>
      <c r="K633" t="str">
        <f>IF(OR(COUNTIF(P3:P92,A633)+COUNTIF(P3:P92,B633)+COUNTIF(P3:P92,C633)+COUNTIF(P3:P92,D633)+COUNTIF(P3:P92,E633)+COUNTIF(P3:P92,F633)+COUNTIF(P3:P92,G633)+COUNTIF(P3:P92,H633)+COUNTIF(P3:P92,I633)=5,
COUNTIF(P3:P92,A631)+COUNTIF(P3:P92,B631)+COUNTIF(P3:P92,C631)+COUNTIF(P3:P92,D631)+COUNTIF(P3:P92,E631)+COUNTIF(P3:P92,F631)+COUNTIF(P3:P92,G631)+COUNTIF(P3:P92,H631)+COUNTIF(P3:P92,I631)=5,
COUNTIF(P3:P92,A632)+COUNTIF(P3:P92,B632)+COUNTIF(P3:P92,C632)+COUNTIF(P3:P92,D632)+COUNTIF(P3:P92,E632)+COUNTIF(P3:P92,F632)+COUNTIF(P3:P92,G632)+COUNTIF(P3:P92,H632)+COUNTIF(P3:P92,I632)=5),
"QUINE","")</f>
        <v/>
      </c>
      <c r="L633" t="str">
        <f>IF(AND(COUNTIF(P3:P92,A633)+COUNTIF(P3:P92,B633)+COUNTIF(P3:P92,C633)+COUNTIF(P3:P92,D633)+COUNTIF(P3:P92,E633)+COUNTIF(P3:P92,F633)+COUNTIF(P3:P92,G633)+COUNTIF(P3:P92,H633)+COUNTIF(P3:P92,I633)=5,
COUNTIF(P3:P92,A631)+COUNTIF(P3:P92,B631)+COUNTIF(P3:P92,C631)+COUNTIF(P3:P92,D631)+COUNTIF(P3:P92,E631)+COUNTIF(P3:P92,F631)+COUNTIF(P3:P92,G631)+COUNTIF(P3:P92,H631)+COUNTIF(P3:P92,I631)=5,
COUNTIF(P3:P92,A632)+COUNTIF(P3:P92,B632)+COUNTIF(P3:P92,C632)+COUNTIF(P3:P92,D632)+COUNTIF(P3:P92,E632)+COUNTIF(P3:P92,F632)+COUNTIF(P3:P92,G632)+COUNTIF(P3:P92,H632)+COUNTIF(P3:P92,I632)=5),"CARTON PLEIN",
IF(OR(AND(COUNTIF(P3:P92,A633)+COUNTIF(P3:P92,B633)+COUNTIF(P3:P92,C633)+COUNTIF(P3:P92,D633)+COUNTIF(P3:P92,E633)+COUNTIF(P3:P92,F633)+COUNTIF(P3:P92,G633)+COUNTIF(P3:P92,H633)+COUNTIF(P3:P92,I633)=5,
COUNTIF(P3:P92,A631)+COUNTIF(P3:P92,B631)+COUNTIF(P3:P92,C631)+COUNTIF(P3:P92,D631)+COUNTIF(P3:P92,E631)+COUNTIF(P3:P92,F631)+COUNTIF(P3:P92,G631)+COUNTIF(P3:P92,H631)+COUNTIF(P3:P92,I631)=5),
AND(COUNTIF(P3:P92,A631)+COUNTIF(P3:P92,B631)+COUNTIF(P3:P92,C631)+COUNTIF(P3:P92,D631)+COUNTIF(P3:P92,E631)+COUNTIF(P3:P92,F631)+COUNTIF(P3:P92,G631)+COUNTIF(P3:P92,H631)+COUNTIF(P3:P92,I631)=5,
COUNTIF(P3:P92,A632)+COUNTIF(P3:P92,B632)+COUNTIF(P3:P92,C632)+COUNTIF(P3:P92,D632)+COUNTIF(P3:P92,E632)+COUNTIF(P3:P92,F632)+COUNTIF(P3:P92,G632)+COUNTIF(P3:P92,H632)+COUNTIF(P3:P92,I632)=5),
AND(COUNTIF(P3:P92,A633)+COUNTIF(P3:P92,B633)+COUNTIF(P3:P92,C633)+COUNTIF(P3:P92,D633)+COUNTIF(P3:P92,E633)+COUNTIF(P3:P92,F633)+COUNTIF(P3:P92,G633)+COUNTIF(P3:P92,H633)+COUNTIF(P3:P92,I633)=5,
COUNTIF(P3:P92,A632)+COUNTIF(P3:P92,B632)+COUNTIF(P3:P92,C632)+COUNTIF(P3:P92,D632)+COUNTIF(P3:P92,E632)+COUNTIF(P3:P92,F632)+COUNTIF(P3:P92,G632)+COUNTIF(P3:P92,H632)+COUNTIF(P3:P92,I632)=5)),"DOUBLE QUINE",""))</f>
        <v/>
      </c>
      <c r="Q633" s="1"/>
    </row>
    <row r="634" spans="1:17" ht="12.75" customHeight="1" x14ac:dyDescent="0.25">
      <c r="A634">
        <v>1</v>
      </c>
      <c r="B634">
        <v>19</v>
      </c>
      <c r="D634">
        <v>35</v>
      </c>
      <c r="G634">
        <v>63</v>
      </c>
      <c r="H634">
        <v>75</v>
      </c>
      <c r="Q634" s="1"/>
    </row>
    <row r="635" spans="1:17" ht="12.75" customHeight="1" x14ac:dyDescent="0.25">
      <c r="B635">
        <v>14</v>
      </c>
      <c r="C635">
        <v>27</v>
      </c>
      <c r="E635">
        <v>42</v>
      </c>
      <c r="H635">
        <v>78</v>
      </c>
      <c r="I635">
        <v>82</v>
      </c>
      <c r="Q635" s="1"/>
    </row>
    <row r="636" spans="1:17" ht="12.75" customHeight="1" x14ac:dyDescent="0.25">
      <c r="C636">
        <v>23</v>
      </c>
      <c r="D636">
        <v>37</v>
      </c>
      <c r="F636">
        <v>58</v>
      </c>
      <c r="G636">
        <v>62</v>
      </c>
      <c r="I636">
        <v>83</v>
      </c>
      <c r="J636" s="2">
        <v>212</v>
      </c>
      <c r="K636" t="str">
        <f>IF(OR(COUNTIF(P3:P92,A636)+COUNTIF(P3:P92,B636)+COUNTIF(P3:P92,C636)+COUNTIF(P3:P92,D636)+COUNTIF(P3:P92,E636)+COUNTIF(P3:P92,F636)+COUNTIF(P3:P92,G636)+COUNTIF(P3:P92,H636)+COUNTIF(P3:P92,I636)=5,
COUNTIF(P3:P92,A634)+COUNTIF(P3:P92,B634)+COUNTIF(P3:P92,C634)+COUNTIF(P3:P92,D634)+COUNTIF(P3:P92,E634)+COUNTIF(P3:P92,F634)+COUNTIF(P3:P92,G634)+COUNTIF(P3:P92,H634)+COUNTIF(P3:P92,I634)=5,
COUNTIF(P3:P92,A635)+COUNTIF(P3:P92,B635)+COUNTIF(P3:P92,C635)+COUNTIF(P3:P92,D635)+COUNTIF(P3:P92,E635)+COUNTIF(P3:P92,F635)+COUNTIF(P3:P92,G635)+COUNTIF(P3:P92,H635)+COUNTIF(P3:P92,I635)=5),
"QUINE","")</f>
        <v/>
      </c>
      <c r="L636" t="str">
        <f>IF(AND(COUNTIF(P3:P92,A636)+COUNTIF(P3:P92,B636)+COUNTIF(P3:P92,C636)+COUNTIF(P3:P92,D636)+COUNTIF(P3:P92,E636)+COUNTIF(P3:P92,F636)+COUNTIF(P3:P92,G636)+COUNTIF(P3:P92,H636)+COUNTIF(P3:P92,I636)=5,
COUNTIF(P3:P92,A634)+COUNTIF(P3:P92,B634)+COUNTIF(P3:P92,C634)+COUNTIF(P3:P92,D634)+COUNTIF(P3:P92,E634)+COUNTIF(P3:P92,F634)+COUNTIF(P3:P92,G634)+COUNTIF(P3:P92,H634)+COUNTIF(P3:P92,I634)=5,
COUNTIF(P3:P92,A635)+COUNTIF(P3:P92,B635)+COUNTIF(P3:P92,C635)+COUNTIF(P3:P92,D635)+COUNTIF(P3:P92,E635)+COUNTIF(P3:P92,F635)+COUNTIF(P3:P92,G635)+COUNTIF(P3:P92,H635)+COUNTIF(P3:P92,I635)=5),"CARTON PLEIN",
IF(OR(AND(COUNTIF(P3:P92,A636)+COUNTIF(P3:P92,B636)+COUNTIF(P3:P92,C636)+COUNTIF(P3:P92,D636)+COUNTIF(P3:P92,E636)+COUNTIF(P3:P92,F636)+COUNTIF(P3:P92,G636)+COUNTIF(P3:P92,H636)+COUNTIF(P3:P92,I636)=5,
COUNTIF(P3:P92,A634)+COUNTIF(P3:P92,B634)+COUNTIF(P3:P92,C634)+COUNTIF(P3:P92,D634)+COUNTIF(P3:P92,E634)+COUNTIF(P3:P92,F634)+COUNTIF(P3:P92,G634)+COUNTIF(P3:P92,H634)+COUNTIF(P3:P92,I634)=5),
AND(COUNTIF(P3:P92,A634)+COUNTIF(P3:P92,B634)+COUNTIF(P3:P92,C634)+COUNTIF(P3:P92,D634)+COUNTIF(P3:P92,E634)+COUNTIF(P3:P92,F634)+COUNTIF(P3:P92,G634)+COUNTIF(P3:P92,H634)+COUNTIF(P3:P92,I634)=5,
COUNTIF(P3:P92,A635)+COUNTIF(P3:P92,B635)+COUNTIF(P3:P92,C635)+COUNTIF(P3:P92,D635)+COUNTIF(P3:P92,E635)+COUNTIF(P3:P92,F635)+COUNTIF(P3:P92,G635)+COUNTIF(P3:P92,H635)+COUNTIF(P3:P92,I635)=5),
AND(COUNTIF(P3:P92,A636)+COUNTIF(P3:P92,B636)+COUNTIF(P3:P92,C636)+COUNTIF(P3:P92,D636)+COUNTIF(P3:P92,E636)+COUNTIF(P3:P92,F636)+COUNTIF(P3:P92,G636)+COUNTIF(P3:P92,H636)+COUNTIF(P3:P92,I636)=5,
COUNTIF(P3:P92,A635)+COUNTIF(P3:P92,B635)+COUNTIF(P3:P92,C635)+COUNTIF(P3:P92,D635)+COUNTIF(P3:P92,E635)+COUNTIF(P3:P92,F635)+COUNTIF(P3:P92,G635)+COUNTIF(P3:P92,H635)+COUNTIF(P3:P92,I635)=5)),"DOUBLE QUINE",""))</f>
        <v/>
      </c>
      <c r="Q636" s="1"/>
    </row>
    <row r="637" spans="1:17" ht="12.75" customHeight="1" x14ac:dyDescent="0.25">
      <c r="B637">
        <v>12</v>
      </c>
      <c r="D637">
        <v>36</v>
      </c>
      <c r="E637">
        <v>40</v>
      </c>
      <c r="G637">
        <v>68</v>
      </c>
      <c r="I637">
        <v>81</v>
      </c>
      <c r="Q637" s="1"/>
    </row>
    <row r="638" spans="1:17" ht="12.75" customHeight="1" x14ac:dyDescent="0.25">
      <c r="B638">
        <v>16</v>
      </c>
      <c r="C638">
        <v>21</v>
      </c>
      <c r="E638">
        <v>47</v>
      </c>
      <c r="H638">
        <v>70</v>
      </c>
      <c r="I638">
        <v>88</v>
      </c>
      <c r="Q638" s="1"/>
    </row>
    <row r="639" spans="1:17" ht="12.75" customHeight="1" x14ac:dyDescent="0.25">
      <c r="A639">
        <v>6</v>
      </c>
      <c r="C639">
        <v>22</v>
      </c>
      <c r="D639">
        <v>31</v>
      </c>
      <c r="F639">
        <v>59</v>
      </c>
      <c r="G639">
        <v>69</v>
      </c>
      <c r="J639" s="2">
        <v>213</v>
      </c>
      <c r="K639" t="str">
        <f>IF(OR(COUNTIF(P3:P92,A639)+COUNTIF(P3:P92,B639)+COUNTIF(P3:P92,C639)+COUNTIF(P3:P92,D639)+COUNTIF(P3:P92,E639)+COUNTIF(P3:P92,F639)+COUNTIF(P3:P92,G639)+COUNTIF(P3:P92,H639)+COUNTIF(P3:P92,I639)=5,
COUNTIF(P3:P92,A637)+COUNTIF(P3:P92,B637)+COUNTIF(P3:P92,C637)+COUNTIF(P3:P92,D637)+COUNTIF(P3:P92,E637)+COUNTIF(P3:P92,F637)+COUNTIF(P3:P92,G637)+COUNTIF(P3:P92,H637)+COUNTIF(P3:P92,I637)=5,
COUNTIF(P3:P92,A638)+COUNTIF(P3:P92,B638)+COUNTIF(P3:P92,C638)+COUNTIF(P3:P92,D638)+COUNTIF(P3:P92,E638)+COUNTIF(P3:P92,F638)+COUNTIF(P3:P92,G638)+COUNTIF(P3:P92,H638)+COUNTIF(P3:P92,I638)=5),
"QUINE","")</f>
        <v/>
      </c>
      <c r="L639" t="str">
        <f>IF(AND(COUNTIF(P3:P92,A639)+COUNTIF(P3:P92,B639)+COUNTIF(P3:P92,C639)+COUNTIF(P3:P92,D639)+COUNTIF(P3:P92,E639)+COUNTIF(P3:P92,F639)+COUNTIF(P3:P92,G639)+COUNTIF(P3:P92,H639)+COUNTIF(P3:P92,I639)=5,
COUNTIF(P3:P92,A637)+COUNTIF(P3:P92,B637)+COUNTIF(P3:P92,C637)+COUNTIF(P3:P92,D637)+COUNTIF(P3:P92,E637)+COUNTIF(P3:P92,F637)+COUNTIF(P3:P92,G637)+COUNTIF(P3:P92,H637)+COUNTIF(P3:P92,I637)=5,
COUNTIF(P3:P92,A638)+COUNTIF(P3:P92,B638)+COUNTIF(P3:P92,C638)+COUNTIF(P3:P92,D638)+COUNTIF(P3:P92,E638)+COUNTIF(P3:P92,F638)+COUNTIF(P3:P92,G638)+COUNTIF(P3:P92,H638)+COUNTIF(P3:P92,I638)=5),"CARTON PLEIN",
IF(OR(AND(COUNTIF(P3:P92,A639)+COUNTIF(P3:P92,B639)+COUNTIF(P3:P92,C639)+COUNTIF(P3:P92,D639)+COUNTIF(P3:P92,E639)+COUNTIF(P3:P92,F639)+COUNTIF(P3:P92,G639)+COUNTIF(P3:P92,H639)+COUNTIF(P3:P92,I639)=5,
COUNTIF(P3:P92,A637)+COUNTIF(P3:P92,B637)+COUNTIF(P3:P92,C637)+COUNTIF(P3:P92,D637)+COUNTIF(P3:P92,E637)+COUNTIF(P3:P92,F637)+COUNTIF(P3:P92,G637)+COUNTIF(P3:P92,H637)+COUNTIF(P3:P92,I637)=5),
AND(COUNTIF(P3:P92,A637)+COUNTIF(P3:P92,B637)+COUNTIF(P3:P92,C637)+COUNTIF(P3:P92,D637)+COUNTIF(P3:P92,E637)+COUNTIF(P3:P92,F637)+COUNTIF(P3:P92,G637)+COUNTIF(P3:P92,H637)+COUNTIF(P3:P92,I637)=5,
COUNTIF(P3:P92,A638)+COUNTIF(P3:P92,B638)+COUNTIF(P3:P92,C638)+COUNTIF(P3:P92,D638)+COUNTIF(P3:P92,E638)+COUNTIF(P3:P92,F638)+COUNTIF(P3:P92,G638)+COUNTIF(P3:P92,H638)+COUNTIF(P3:P92,I638)=5),
AND(COUNTIF(P3:P92,A639)+COUNTIF(P3:P92,B639)+COUNTIF(P3:P92,C639)+COUNTIF(P3:P92,D639)+COUNTIF(P3:P92,E639)+COUNTIF(P3:P92,F639)+COUNTIF(P3:P92,G639)+COUNTIF(P3:P92,H639)+COUNTIF(P3:P92,I639)=5,
COUNTIF(P3:P92,A638)+COUNTIF(P3:P92,B638)+COUNTIF(P3:P92,C638)+COUNTIF(P3:P92,D638)+COUNTIF(P3:P92,E638)+COUNTIF(P3:P92,F638)+COUNTIF(P3:P92,G638)+COUNTIF(P3:P92,H638)+COUNTIF(P3:P92,I638)=5)),"DOUBLE QUINE",""))</f>
        <v/>
      </c>
      <c r="Q639" s="1"/>
    </row>
    <row r="640" spans="1:17" ht="12.75" customHeight="1" x14ac:dyDescent="0.25">
      <c r="A640">
        <v>5</v>
      </c>
      <c r="D640">
        <v>30</v>
      </c>
      <c r="E640">
        <v>48</v>
      </c>
      <c r="G640">
        <v>61</v>
      </c>
      <c r="H640">
        <v>72</v>
      </c>
      <c r="Q640" s="1"/>
    </row>
    <row r="641" spans="1:17" ht="12.75" customHeight="1" x14ac:dyDescent="0.25">
      <c r="A641">
        <v>8</v>
      </c>
      <c r="D641">
        <v>39</v>
      </c>
      <c r="F641">
        <v>50</v>
      </c>
      <c r="H641">
        <v>77</v>
      </c>
      <c r="I641">
        <v>85</v>
      </c>
      <c r="Q641" s="1"/>
    </row>
    <row r="642" spans="1:17" ht="12.75" customHeight="1" x14ac:dyDescent="0.25">
      <c r="B642">
        <v>13</v>
      </c>
      <c r="C642">
        <v>20</v>
      </c>
      <c r="E642">
        <v>41</v>
      </c>
      <c r="F642">
        <v>53</v>
      </c>
      <c r="I642">
        <v>84</v>
      </c>
      <c r="J642" s="2">
        <v>214</v>
      </c>
      <c r="K642" t="str">
        <f>IF(OR(COUNTIF(P3:P92,A642)+COUNTIF(P3:P92,B642)+COUNTIF(P3:P92,C642)+COUNTIF(P3:P92,D642)+COUNTIF(P3:P92,E642)+COUNTIF(P3:P92,F642)+COUNTIF(P3:P92,G642)+COUNTIF(P3:P92,H642)+COUNTIF(P3:P92,I642)=5,
COUNTIF(P3:P92,A640)+COUNTIF(P3:P92,B640)+COUNTIF(P3:P92,C640)+COUNTIF(P3:P92,D640)+COUNTIF(P3:P92,E640)+COUNTIF(P3:P92,F640)+COUNTIF(P3:P92,G640)+COUNTIF(P3:P92,H640)+COUNTIF(P3:P92,I640)=5,
COUNTIF(P3:P92,A641)+COUNTIF(P3:P92,B641)+COUNTIF(P3:P92,C641)+COUNTIF(P3:P92,D641)+COUNTIF(P3:P92,E641)+COUNTIF(P3:P92,F641)+COUNTIF(P3:P92,G641)+COUNTIF(P3:P92,H641)+COUNTIF(P3:P92,I641)=5),
"QUINE","")</f>
        <v/>
      </c>
      <c r="L642" t="str">
        <f>IF(AND(COUNTIF(P3:P92,A642)+COUNTIF(P3:P92,B642)+COUNTIF(P3:P92,C642)+COUNTIF(P3:P92,D642)+COUNTIF(P3:P92,E642)+COUNTIF(P3:P92,F642)+COUNTIF(P3:P92,G642)+COUNTIF(P3:P92,H642)+COUNTIF(P3:P92,I642)=5,
COUNTIF(P3:P92,A640)+COUNTIF(P3:P92,B640)+COUNTIF(P3:P92,C640)+COUNTIF(P3:P92,D640)+COUNTIF(P3:P92,E640)+COUNTIF(P3:P92,F640)+COUNTIF(P3:P92,G640)+COUNTIF(P3:P92,H640)+COUNTIF(P3:P92,I640)=5,
COUNTIF(P3:P92,A641)+COUNTIF(P3:P92,B641)+COUNTIF(P3:P92,C641)+COUNTIF(P3:P92,D641)+COUNTIF(P3:P92,E641)+COUNTIF(P3:P92,F641)+COUNTIF(P3:P92,G641)+COUNTIF(P3:P92,H641)+COUNTIF(P3:P92,I641)=5),"CARTON PLEIN",
IF(OR(AND(COUNTIF(P3:P92,A642)+COUNTIF(P3:P92,B642)+COUNTIF(P3:P92,C642)+COUNTIF(P3:P92,D642)+COUNTIF(P3:P92,E642)+COUNTIF(P3:P92,F642)+COUNTIF(P3:P92,G642)+COUNTIF(P3:P92,H642)+COUNTIF(P3:P92,I642)=5,
COUNTIF(P3:P92,A640)+COUNTIF(P3:P92,B640)+COUNTIF(P3:P92,C640)+COUNTIF(P3:P92,D640)+COUNTIF(P3:P92,E640)+COUNTIF(P3:P92,F640)+COUNTIF(P3:P92,G640)+COUNTIF(P3:P92,H640)+COUNTIF(P3:P92,I640)=5),
AND(COUNTIF(P3:P92,A640)+COUNTIF(P3:P92,B640)+COUNTIF(P3:P92,C640)+COUNTIF(P3:P92,D640)+COUNTIF(P3:P92,E640)+COUNTIF(P3:P92,F640)+COUNTIF(P3:P92,G640)+COUNTIF(P3:P92,H640)+COUNTIF(P3:P92,I640)=5,
COUNTIF(P3:P92,A641)+COUNTIF(P3:P92,B641)+COUNTIF(P3:P92,C641)+COUNTIF(P3:P92,D641)+COUNTIF(P3:P92,E641)+COUNTIF(P3:P92,F641)+COUNTIF(P3:P92,G641)+COUNTIF(P3:P92,H641)+COUNTIF(P3:P92,I641)=5),
AND(COUNTIF(P3:P92,A642)+COUNTIF(P3:P92,B642)+COUNTIF(P3:P92,C642)+COUNTIF(P3:P92,D642)+COUNTIF(P3:P92,E642)+COUNTIF(P3:P92,F642)+COUNTIF(P3:P92,G642)+COUNTIF(P3:P92,H642)+COUNTIF(P3:P92,I642)=5,
COUNTIF(P3:P92,A641)+COUNTIF(P3:P92,B641)+COUNTIF(P3:P92,C641)+COUNTIF(P3:P92,D641)+COUNTIF(P3:P92,E641)+COUNTIF(P3:P92,F641)+COUNTIF(P3:P92,G641)+COUNTIF(P3:P92,H641)+COUNTIF(P3:P92,I641)=5)),"DOUBLE QUINE",""))</f>
        <v/>
      </c>
      <c r="Q642" s="1"/>
    </row>
    <row r="643" spans="1:17" ht="12.75" customHeight="1" x14ac:dyDescent="0.25">
      <c r="A643">
        <v>3</v>
      </c>
      <c r="C643">
        <v>28</v>
      </c>
      <c r="E643">
        <v>44</v>
      </c>
      <c r="F643">
        <v>56</v>
      </c>
      <c r="I643">
        <v>89</v>
      </c>
      <c r="Q643" s="1"/>
    </row>
    <row r="644" spans="1:17" ht="12.75" customHeight="1" x14ac:dyDescent="0.25">
      <c r="A644">
        <v>2</v>
      </c>
      <c r="B644">
        <v>18</v>
      </c>
      <c r="E644">
        <v>43</v>
      </c>
      <c r="G644">
        <v>66</v>
      </c>
      <c r="H644">
        <v>73</v>
      </c>
      <c r="Q644" s="1"/>
    </row>
    <row r="645" spans="1:17" ht="12.75" customHeight="1" x14ac:dyDescent="0.25">
      <c r="C645">
        <v>26</v>
      </c>
      <c r="D645">
        <v>38</v>
      </c>
      <c r="F645">
        <v>55</v>
      </c>
      <c r="G645">
        <v>64</v>
      </c>
      <c r="I645">
        <v>86</v>
      </c>
      <c r="J645" s="2">
        <v>215</v>
      </c>
      <c r="K645" t="str">
        <f>IF(OR(COUNTIF(P3:P92,A645)+COUNTIF(P3:P92,B645)+COUNTIF(P3:P92,C645)+COUNTIF(P3:P92,D645)+COUNTIF(P3:P92,E645)+COUNTIF(P3:P92,F645)+COUNTIF(P3:P92,G645)+COUNTIF(P3:P92,H645)+COUNTIF(P3:P92,I645)=5,
COUNTIF(P3:P92,A643)+COUNTIF(P3:P92,B643)+COUNTIF(P3:P92,C643)+COUNTIF(P3:P92,D643)+COUNTIF(P3:P92,E643)+COUNTIF(P3:P92,F643)+COUNTIF(P3:P92,G643)+COUNTIF(P3:P92,H643)+COUNTIF(P3:P92,I643)=5,
COUNTIF(P3:P92,A644)+COUNTIF(P3:P92,B644)+COUNTIF(P3:P92,C644)+COUNTIF(P3:P92,D644)+COUNTIF(P3:P92,E644)+COUNTIF(P3:P92,F644)+COUNTIF(P3:P92,G644)+COUNTIF(P3:P92,H644)+COUNTIF(P3:P92,I644)=5),
"QUINE","")</f>
        <v/>
      </c>
      <c r="L645" t="str">
        <f>IF(AND(COUNTIF(P3:P92,A645)+COUNTIF(P3:P92,B645)+COUNTIF(P3:P92,C645)+COUNTIF(P3:P92,D645)+COUNTIF(P3:P92,E645)+COUNTIF(P3:P92,F645)+COUNTIF(P3:P92,G645)+COUNTIF(P3:P92,H645)+COUNTIF(P3:P92,I645)=5,
COUNTIF(P3:P92,A643)+COUNTIF(P3:P92,B643)+COUNTIF(P3:P92,C643)+COUNTIF(P3:P92,D643)+COUNTIF(P3:P92,E643)+COUNTIF(P3:P92,F643)+COUNTIF(P3:P92,G643)+COUNTIF(P3:P92,H643)+COUNTIF(P3:P92,I643)=5,
COUNTIF(P3:P92,A644)+COUNTIF(P3:P92,B644)+COUNTIF(P3:P92,C644)+COUNTIF(P3:P92,D644)+COUNTIF(P3:P92,E644)+COUNTIF(P3:P92,F644)+COUNTIF(P3:P92,G644)+COUNTIF(P3:P92,H644)+COUNTIF(P3:P92,I644)=5),"CARTON PLEIN",
IF(OR(AND(COUNTIF(P3:P92,A645)+COUNTIF(P3:P92,B645)+COUNTIF(P3:P92,C645)+COUNTIF(P3:P92,D645)+COUNTIF(P3:P92,E645)+COUNTIF(P3:P92,F645)+COUNTIF(P3:P92,G645)+COUNTIF(P3:P92,H645)+COUNTIF(P3:P92,I645)=5,
COUNTIF(P3:P92,A643)+COUNTIF(P3:P92,B643)+COUNTIF(P3:P92,C643)+COUNTIF(P3:P92,D643)+COUNTIF(P3:P92,E643)+COUNTIF(P3:P92,F643)+COUNTIF(P3:P92,G643)+COUNTIF(P3:P92,H643)+COUNTIF(P3:P92,I643)=5),
AND(COUNTIF(P3:P92,A643)+COUNTIF(P3:P92,B643)+COUNTIF(P3:P92,C643)+COUNTIF(P3:P92,D643)+COUNTIF(P3:P92,E643)+COUNTIF(P3:P92,F643)+COUNTIF(P3:P92,G643)+COUNTIF(P3:P92,H643)+COUNTIF(P3:P92,I643)=5,
COUNTIF(P3:P92,A644)+COUNTIF(P3:P92,B644)+COUNTIF(P3:P92,C644)+COUNTIF(P3:P92,D644)+COUNTIF(P3:P92,E644)+COUNTIF(P3:P92,F644)+COUNTIF(P3:P92,G644)+COUNTIF(P3:P92,H644)+COUNTIF(P3:P92,I644)=5),
AND(COUNTIF(P3:P92,A645)+COUNTIF(P3:P92,B645)+COUNTIF(P3:P92,C645)+COUNTIF(P3:P92,D645)+COUNTIF(P3:P92,E645)+COUNTIF(P3:P92,F645)+COUNTIF(P3:P92,G645)+COUNTIF(P3:P92,H645)+COUNTIF(P3:P92,I645)=5,
COUNTIF(P3:P92,A644)+COUNTIF(P3:P92,B644)+COUNTIF(P3:P92,C644)+COUNTIF(P3:P92,D644)+COUNTIF(P3:P92,E644)+COUNTIF(P3:P92,F644)+COUNTIF(P3:P92,G644)+COUNTIF(P3:P92,H644)+COUNTIF(P3:P92,I644)=5)),"DOUBLE QUINE",""))</f>
        <v/>
      </c>
      <c r="Q645" s="1"/>
    </row>
    <row r="646" spans="1:17" ht="12.75" customHeight="1" x14ac:dyDescent="0.25">
      <c r="A646">
        <v>7</v>
      </c>
      <c r="C646">
        <v>25</v>
      </c>
      <c r="E646">
        <v>46</v>
      </c>
      <c r="G646">
        <v>65</v>
      </c>
      <c r="I646">
        <v>90</v>
      </c>
      <c r="Q646" s="1"/>
    </row>
    <row r="647" spans="1:17" ht="12.75" customHeight="1" x14ac:dyDescent="0.25">
      <c r="A647">
        <v>4</v>
      </c>
      <c r="B647">
        <v>11</v>
      </c>
      <c r="D647">
        <v>32</v>
      </c>
      <c r="F647">
        <v>57</v>
      </c>
      <c r="H647">
        <v>76</v>
      </c>
      <c r="Q647" s="1"/>
    </row>
    <row r="648" spans="1:17" ht="12.75" customHeight="1" x14ac:dyDescent="0.25">
      <c r="B648">
        <v>17</v>
      </c>
      <c r="C648">
        <v>24</v>
      </c>
      <c r="F648">
        <v>51</v>
      </c>
      <c r="H648">
        <v>74</v>
      </c>
      <c r="I648">
        <v>80</v>
      </c>
      <c r="J648" s="2">
        <v>216</v>
      </c>
      <c r="K648" t="str">
        <f>IF(OR(COUNTIF(P3:P92,A648)+COUNTIF(P3:P92,B648)+COUNTIF(P3:P92,C648)+COUNTIF(P3:P92,D648)+COUNTIF(P3:P92,E648)+COUNTIF(P3:P92,F648)+COUNTIF(P3:P92,G648)+COUNTIF(P3:P92,H648)+COUNTIF(P3:P92,I648)=5,
COUNTIF(P3:P92,A646)+COUNTIF(P3:P92,B646)+COUNTIF(P3:P92,C646)+COUNTIF(P3:P92,D646)+COUNTIF(P3:P92,E646)+COUNTIF(P3:P92,F646)+COUNTIF(P3:P92,G646)+COUNTIF(P3:P92,H646)+COUNTIF(P3:P92,I646)=5,
COUNTIF(P3:P92,A647)+COUNTIF(P3:P92,B647)+COUNTIF(P3:P92,C647)+COUNTIF(P3:P92,D647)+COUNTIF(P3:P92,E647)+COUNTIF(P3:P92,F647)+COUNTIF(P3:P92,G647)+COUNTIF(P3:P92,H647)+COUNTIF(P3:P92,I647)=5),
"QUINE","")</f>
        <v/>
      </c>
      <c r="L648" t="str">
        <f>IF(AND(COUNTIF(P3:P92,A648)+COUNTIF(P3:P92,B648)+COUNTIF(P3:P92,C648)+COUNTIF(P3:P92,D648)+COUNTIF(P3:P92,E648)+COUNTIF(P3:P92,F648)+COUNTIF(P3:P92,G648)+COUNTIF(P3:P92,H648)+COUNTIF(P3:P92,I648)=5,
COUNTIF(P3:P92,A646)+COUNTIF(P3:P92,B646)+COUNTIF(P3:P92,C646)+COUNTIF(P3:P92,D646)+COUNTIF(P3:P92,E646)+COUNTIF(P3:P92,F646)+COUNTIF(P3:P92,G646)+COUNTIF(P3:P92,H646)+COUNTIF(P3:P92,I646)=5,
COUNTIF(P3:P92,A647)+COUNTIF(P3:P92,B647)+COUNTIF(P3:P92,C647)+COUNTIF(P3:P92,D647)+COUNTIF(P3:P92,E647)+COUNTIF(P3:P92,F647)+COUNTIF(P3:P92,G647)+COUNTIF(P3:P92,H647)+COUNTIF(P3:P92,I647)=5),"CARTON PLEIN",
IF(OR(AND(COUNTIF(P3:P92,A648)+COUNTIF(P3:P92,B648)+COUNTIF(P3:P92,C648)+COUNTIF(P3:P92,D648)+COUNTIF(P3:P92,E648)+COUNTIF(P3:P92,F648)+COUNTIF(P3:P92,G648)+COUNTIF(P3:P92,H648)+COUNTIF(P3:P92,I648)=5,
COUNTIF(P3:P92,A646)+COUNTIF(P3:P92,B646)+COUNTIF(P3:P92,C646)+COUNTIF(P3:P92,D646)+COUNTIF(P3:P92,E646)+COUNTIF(P3:P92,F646)+COUNTIF(P3:P92,G646)+COUNTIF(P3:P92,H646)+COUNTIF(P3:P92,I646)=5),
AND(COUNTIF(P3:P92,A646)+COUNTIF(P3:P92,B646)+COUNTIF(P3:P92,C646)+COUNTIF(P3:P92,D646)+COUNTIF(P3:P92,E646)+COUNTIF(P3:P92,F646)+COUNTIF(P3:P92,G646)+COUNTIF(P3:P92,H646)+COUNTIF(P3:P92,I646)=5,
COUNTIF(P3:P92,A647)+COUNTIF(P3:P92,B647)+COUNTIF(P3:P92,C647)+COUNTIF(P3:P92,D647)+COUNTIF(P3:P92,E647)+COUNTIF(P3:P92,F647)+COUNTIF(P3:P92,G647)+COUNTIF(P3:P92,H647)+COUNTIF(P3:P92,I647)=5),
AND(COUNTIF(P3:P92,A648)+COUNTIF(P3:P92,B648)+COUNTIF(P3:P92,C648)+COUNTIF(P3:P92,D648)+COUNTIF(P3:P92,E648)+COUNTIF(P3:P92,F648)+COUNTIF(P3:P92,G648)+COUNTIF(P3:P92,H648)+COUNTIF(P3:P92,I648)=5,
COUNTIF(P3:P92,A647)+COUNTIF(P3:P92,B647)+COUNTIF(P3:P92,C647)+COUNTIF(P3:P92,D647)+COUNTIF(P3:P92,E647)+COUNTIF(P3:P92,F647)+COUNTIF(P3:P92,G647)+COUNTIF(P3:P92,H647)+COUNTIF(P3:P92,I647)=5)),"DOUBLE QUINE",""))</f>
        <v/>
      </c>
      <c r="Q648" s="1"/>
    </row>
    <row r="649" spans="1:17" ht="12.75" customHeight="1" x14ac:dyDescent="0.25">
      <c r="A649">
        <v>7</v>
      </c>
      <c r="D649">
        <v>34</v>
      </c>
      <c r="E649">
        <v>42</v>
      </c>
      <c r="G649">
        <v>63</v>
      </c>
      <c r="H649">
        <v>72</v>
      </c>
      <c r="Q649" s="1"/>
    </row>
    <row r="650" spans="1:17" ht="12.75" customHeight="1" x14ac:dyDescent="0.25">
      <c r="B650">
        <v>19</v>
      </c>
      <c r="C650">
        <v>21</v>
      </c>
      <c r="F650">
        <v>51</v>
      </c>
      <c r="G650">
        <v>60</v>
      </c>
      <c r="I650">
        <v>84</v>
      </c>
      <c r="Q650" s="1"/>
    </row>
    <row r="651" spans="1:17" ht="12.75" customHeight="1" x14ac:dyDescent="0.25">
      <c r="C651">
        <v>28</v>
      </c>
      <c r="D651">
        <v>38</v>
      </c>
      <c r="F651">
        <v>52</v>
      </c>
      <c r="H651">
        <v>74</v>
      </c>
      <c r="I651">
        <v>86</v>
      </c>
      <c r="J651" s="2">
        <v>217</v>
      </c>
      <c r="K651" t="str">
        <f>IF(OR(COUNTIF(P3:P92,A651)+COUNTIF(P3:P92,B651)+COUNTIF(P3:P92,C651)+COUNTIF(P3:P92,D651)+COUNTIF(P3:P92,E651)+COUNTIF(P3:P92,F651)+COUNTIF(P3:P92,G651)+COUNTIF(P3:P92,H651)+COUNTIF(P3:P92,I651)=5,
COUNTIF(P3:P92,A649)+COUNTIF(P3:P92,B649)+COUNTIF(P3:P92,C649)+COUNTIF(P3:P92,D649)+COUNTIF(P3:P92,E649)+COUNTIF(P3:P92,F649)+COUNTIF(P3:P92,G649)+COUNTIF(P3:P92,H649)+COUNTIF(P3:P92,I649)=5,
COUNTIF(P3:P92,A650)+COUNTIF(P3:P92,B650)+COUNTIF(P3:P92,C650)+COUNTIF(P3:P92,D650)+COUNTIF(P3:P92,E650)+COUNTIF(P3:P92,F650)+COUNTIF(P3:P92,G650)+COUNTIF(P3:P92,H650)+COUNTIF(P3:P92,I650)=5),
"QUINE","")</f>
        <v/>
      </c>
      <c r="L651" t="str">
        <f>IF(AND(COUNTIF(P3:P92,A651)+COUNTIF(P3:P92,B651)+COUNTIF(P3:P92,C651)+COUNTIF(P3:P92,D651)+COUNTIF(P3:P92,E651)+COUNTIF(P3:P92,F651)+COUNTIF(P3:P92,G651)+COUNTIF(P3:P92,H651)+COUNTIF(P3:P92,I651)=5,
COUNTIF(P3:P92,A649)+COUNTIF(P3:P92,B649)+COUNTIF(P3:P92,C649)+COUNTIF(P3:P92,D649)+COUNTIF(P3:P92,E649)+COUNTIF(P3:P92,F649)+COUNTIF(P3:P92,G649)+COUNTIF(P3:P92,H649)+COUNTIF(P3:P92,I649)=5,
COUNTIF(P3:P92,A650)+COUNTIF(P3:P92,B650)+COUNTIF(P3:P92,C650)+COUNTIF(P3:P92,D650)+COUNTIF(P3:P92,E650)+COUNTIF(P3:P92,F650)+COUNTIF(P3:P92,G650)+COUNTIF(P3:P92,H650)+COUNTIF(P3:P92,I650)=5),"CARTON PLEIN",
IF(OR(AND(COUNTIF(P3:P92,A651)+COUNTIF(P3:P92,B651)+COUNTIF(P3:P92,C651)+COUNTIF(P3:P92,D651)+COUNTIF(P3:P92,E651)+COUNTIF(P3:P92,F651)+COUNTIF(P3:P92,G651)+COUNTIF(P3:P92,H651)+COUNTIF(P3:P92,I651)=5,
COUNTIF(P3:P92,A649)+COUNTIF(P3:P92,B649)+COUNTIF(P3:P92,C649)+COUNTIF(P3:P92,D649)+COUNTIF(P3:P92,E649)+COUNTIF(P3:P92,F649)+COUNTIF(P3:P92,G649)+COUNTIF(P3:P92,H649)+COUNTIF(P3:P92,I649)=5),
AND(COUNTIF(P3:P92,A649)+COUNTIF(P3:P92,B649)+COUNTIF(P3:P92,C649)+COUNTIF(P3:P92,D649)+COUNTIF(P3:P92,E649)+COUNTIF(P3:P92,F649)+COUNTIF(P3:P92,G649)+COUNTIF(P3:P92,H649)+COUNTIF(P3:P92,I649)=5,
COUNTIF(P3:P92,A650)+COUNTIF(P3:P92,B650)+COUNTIF(P3:P92,C650)+COUNTIF(P3:P92,D650)+COUNTIF(P3:P92,E650)+COUNTIF(P3:P92,F650)+COUNTIF(P3:P92,G650)+COUNTIF(P3:P92,H650)+COUNTIF(P3:P92,I650)=5),
AND(COUNTIF(P3:P92,A651)+COUNTIF(P3:P92,B651)+COUNTIF(P3:P92,C651)+COUNTIF(P3:P92,D651)+COUNTIF(P3:P92,E651)+COUNTIF(P3:P92,F651)+COUNTIF(P3:P92,G651)+COUNTIF(P3:P92,H651)+COUNTIF(P3:P92,I651)=5,
COUNTIF(P3:P92,A650)+COUNTIF(P3:P92,B650)+COUNTIF(P3:P92,C650)+COUNTIF(P3:P92,D650)+COUNTIF(P3:P92,E650)+COUNTIF(P3:P92,F650)+COUNTIF(P3:P92,G650)+COUNTIF(P3:P92,H650)+COUNTIF(P3:P92,I650)=5)),"DOUBLE QUINE",""))</f>
        <v/>
      </c>
      <c r="Q651" s="1"/>
    </row>
    <row r="652" spans="1:17" ht="12.75" customHeight="1" x14ac:dyDescent="0.25">
      <c r="C652">
        <v>20</v>
      </c>
      <c r="D652">
        <v>32</v>
      </c>
      <c r="F652">
        <v>58</v>
      </c>
      <c r="G652">
        <v>69</v>
      </c>
      <c r="I652">
        <v>90</v>
      </c>
      <c r="Q652" s="1"/>
    </row>
    <row r="653" spans="1:17" ht="12.75" customHeight="1" x14ac:dyDescent="0.25">
      <c r="A653">
        <v>9</v>
      </c>
      <c r="B653">
        <v>10</v>
      </c>
      <c r="D653">
        <v>33</v>
      </c>
      <c r="E653">
        <v>47</v>
      </c>
      <c r="G653">
        <v>61</v>
      </c>
      <c r="Q653" s="1"/>
    </row>
    <row r="654" spans="1:17" ht="12.75" customHeight="1" x14ac:dyDescent="0.25">
      <c r="B654">
        <v>16</v>
      </c>
      <c r="E654">
        <v>45</v>
      </c>
      <c r="F654">
        <v>55</v>
      </c>
      <c r="H654">
        <v>71</v>
      </c>
      <c r="I654">
        <v>88</v>
      </c>
      <c r="J654" s="2">
        <v>218</v>
      </c>
      <c r="K654" t="str">
        <f>IF(OR(COUNTIF(P3:P92,A654)+COUNTIF(P3:P92,B654)+COUNTIF(P3:P92,C654)+COUNTIF(P3:P92,D654)+COUNTIF(P3:P92,E654)+COUNTIF(P3:P92,F654)+COUNTIF(P3:P92,G654)+COUNTIF(P3:P92,H654)+COUNTIF(P3:P92,I654)=5,
COUNTIF(P3:P92,A652)+COUNTIF(P3:P92,B652)+COUNTIF(P3:P92,C652)+COUNTIF(P3:P92,D652)+COUNTIF(P3:P92,E652)+COUNTIF(P3:P92,F652)+COUNTIF(P3:P92,G652)+COUNTIF(P3:P92,H652)+COUNTIF(P3:P92,I652)=5,
COUNTIF(P3:P92,A653)+COUNTIF(P3:P92,B653)+COUNTIF(P3:P92,C653)+COUNTIF(P3:P92,D653)+COUNTIF(P3:P92,E653)+COUNTIF(P3:P92,F653)+COUNTIF(P3:P92,G653)+COUNTIF(P3:P92,H653)+COUNTIF(P3:P92,I653)=5),
"QUINE","")</f>
        <v/>
      </c>
      <c r="L654" t="str">
        <f>IF(AND(COUNTIF(P3:P92,A654)+COUNTIF(P3:P92,B654)+COUNTIF(P3:P92,C654)+COUNTIF(P3:P92,D654)+COUNTIF(P3:P92,E654)+COUNTIF(P3:P92,F654)+COUNTIF(P3:P92,G654)+COUNTIF(P3:P92,H654)+COUNTIF(P3:P92,I654)=5,
COUNTIF(P3:P92,A652)+COUNTIF(P3:P92,B652)+COUNTIF(P3:P92,C652)+COUNTIF(P3:P92,D652)+COUNTIF(P3:P92,E652)+COUNTIF(P3:P92,F652)+COUNTIF(P3:P92,G652)+COUNTIF(P3:P92,H652)+COUNTIF(P3:P92,I652)=5,
COUNTIF(P3:P92,A653)+COUNTIF(P3:P92,B653)+COUNTIF(P3:P92,C653)+COUNTIF(P3:P92,D653)+COUNTIF(P3:P92,E653)+COUNTIF(P3:P92,F653)+COUNTIF(P3:P92,G653)+COUNTIF(P3:P92,H653)+COUNTIF(P3:P92,I653)=5),"CARTON PLEIN",
IF(OR(AND(COUNTIF(P3:P92,A654)+COUNTIF(P3:P92,B654)+COUNTIF(P3:P92,C654)+COUNTIF(P3:P92,D654)+COUNTIF(P3:P92,E654)+COUNTIF(P3:P92,F654)+COUNTIF(P3:P92,G654)+COUNTIF(P3:P92,H654)+COUNTIF(P3:P92,I654)=5,
COUNTIF(P3:P92,A652)+COUNTIF(P3:P92,B652)+COUNTIF(P3:P92,C652)+COUNTIF(P3:P92,D652)+COUNTIF(P3:P92,E652)+COUNTIF(P3:P92,F652)+COUNTIF(P3:P92,G652)+COUNTIF(P3:P92,H652)+COUNTIF(P3:P92,I652)=5),
AND(COUNTIF(P3:P92,A652)+COUNTIF(P3:P92,B652)+COUNTIF(P3:P92,C652)+COUNTIF(P3:P92,D652)+COUNTIF(P3:P92,E652)+COUNTIF(P3:P92,F652)+COUNTIF(P3:P92,G652)+COUNTIF(P3:P92,H652)+COUNTIF(P3:P92,I652)=5,
COUNTIF(P3:P92,A653)+COUNTIF(P3:P92,B653)+COUNTIF(P3:P92,C653)+COUNTIF(P3:P92,D653)+COUNTIF(P3:P92,E653)+COUNTIF(P3:P92,F653)+COUNTIF(P3:P92,G653)+COUNTIF(P3:P92,H653)+COUNTIF(P3:P92,I653)=5),
AND(COUNTIF(P3:P92,A654)+COUNTIF(P3:P92,B654)+COUNTIF(P3:P92,C654)+COUNTIF(P3:P92,D654)+COUNTIF(P3:P92,E654)+COUNTIF(P3:P92,F654)+COUNTIF(P3:P92,G654)+COUNTIF(P3:P92,H654)+COUNTIF(P3:P92,I654)=5,
COUNTIF(P3:P92,A653)+COUNTIF(P3:P92,B653)+COUNTIF(P3:P92,C653)+COUNTIF(P3:P92,D653)+COUNTIF(P3:P92,E653)+COUNTIF(P3:P92,F653)+COUNTIF(P3:P92,G653)+COUNTIF(P3:P92,H653)+COUNTIF(P3:P92,I653)=5)),"DOUBLE QUINE",""))</f>
        <v/>
      </c>
      <c r="Q654" s="1"/>
    </row>
    <row r="655" spans="1:17" ht="12.75" customHeight="1" x14ac:dyDescent="0.25">
      <c r="C655">
        <v>26</v>
      </c>
      <c r="D655">
        <v>35</v>
      </c>
      <c r="F655">
        <v>53</v>
      </c>
      <c r="H655">
        <v>70</v>
      </c>
      <c r="I655">
        <v>87</v>
      </c>
      <c r="Q655" s="1"/>
    </row>
    <row r="656" spans="1:17" ht="12.75" customHeight="1" x14ac:dyDescent="0.25">
      <c r="A656">
        <v>3</v>
      </c>
      <c r="B656">
        <v>17</v>
      </c>
      <c r="D656">
        <v>39</v>
      </c>
      <c r="E656">
        <v>49</v>
      </c>
      <c r="H656">
        <v>78</v>
      </c>
      <c r="Q656" s="1"/>
    </row>
    <row r="657" spans="1:17" ht="12.75" customHeight="1" x14ac:dyDescent="0.25">
      <c r="B657">
        <v>13</v>
      </c>
      <c r="C657">
        <v>25</v>
      </c>
      <c r="E657">
        <v>41</v>
      </c>
      <c r="G657">
        <v>65</v>
      </c>
      <c r="I657">
        <v>89</v>
      </c>
      <c r="J657" s="2">
        <v>219</v>
      </c>
      <c r="K657" t="str">
        <f>IF(OR(COUNTIF(P3:P92,A657)+COUNTIF(P3:P92,B657)+COUNTIF(P3:P92,C657)+COUNTIF(P3:P92,D657)+COUNTIF(P3:P92,E657)+COUNTIF(P3:P92,F657)+COUNTIF(P3:P92,G657)+COUNTIF(P3:P92,H657)+COUNTIF(P3:P92,I657)=5,
COUNTIF(P3:P92,A655)+COUNTIF(P3:P92,B655)+COUNTIF(P3:P92,C655)+COUNTIF(P3:P92,D655)+COUNTIF(P3:P92,E655)+COUNTIF(P3:P92,F655)+COUNTIF(P3:P92,G655)+COUNTIF(P3:P92,H655)+COUNTIF(P3:P92,I655)=5,
COUNTIF(P3:P92,A656)+COUNTIF(P3:P92,B656)+COUNTIF(P3:P92,C656)+COUNTIF(P3:P92,D656)+COUNTIF(P3:P92,E656)+COUNTIF(P3:P92,F656)+COUNTIF(P3:P92,G656)+COUNTIF(P3:P92,H656)+COUNTIF(P3:P92,I656)=5),
"QUINE","")</f>
        <v/>
      </c>
      <c r="L657" t="str">
        <f>IF(AND(COUNTIF(P3:P92,A657)+COUNTIF(P3:P92,B657)+COUNTIF(P3:P92,C657)+COUNTIF(P3:P92,D657)+COUNTIF(P3:P92,E657)+COUNTIF(P3:P92,F657)+COUNTIF(P3:P92,G657)+COUNTIF(P3:P92,H657)+COUNTIF(P3:P92,I657)=5,
COUNTIF(P3:P92,A655)+COUNTIF(P3:P92,B655)+COUNTIF(P3:P92,C655)+COUNTIF(P3:P92,D655)+COUNTIF(P3:P92,E655)+COUNTIF(P3:P92,F655)+COUNTIF(P3:P92,G655)+COUNTIF(P3:P92,H655)+COUNTIF(P3:P92,I655)=5,
COUNTIF(P3:P92,A656)+COUNTIF(P3:P92,B656)+COUNTIF(P3:P92,C656)+COUNTIF(P3:P92,D656)+COUNTIF(P3:P92,E656)+COUNTIF(P3:P92,F656)+COUNTIF(P3:P92,G656)+COUNTIF(P3:P92,H656)+COUNTIF(P3:P92,I656)=5),"CARTON PLEIN",
IF(OR(AND(COUNTIF(P3:P92,A657)+COUNTIF(P3:P92,B657)+COUNTIF(P3:P92,C657)+COUNTIF(P3:P92,D657)+COUNTIF(P3:P92,E657)+COUNTIF(P3:P92,F657)+COUNTIF(P3:P92,G657)+COUNTIF(P3:P92,H657)+COUNTIF(P3:P92,I657)=5,
COUNTIF(P3:P92,A655)+COUNTIF(P3:P92,B655)+COUNTIF(P3:P92,C655)+COUNTIF(P3:P92,D655)+COUNTIF(P3:P92,E655)+COUNTIF(P3:P92,F655)+COUNTIF(P3:P92,G655)+COUNTIF(P3:P92,H655)+COUNTIF(P3:P92,I655)=5),
AND(COUNTIF(P3:P92,A655)+COUNTIF(P3:P92,B655)+COUNTIF(P3:P92,C655)+COUNTIF(P3:P92,D655)+COUNTIF(P3:P92,E655)+COUNTIF(P3:P92,F655)+COUNTIF(P3:P92,G655)+COUNTIF(P3:P92,H655)+COUNTIF(P3:P92,I655)=5,
COUNTIF(P3:P92,A656)+COUNTIF(P3:P92,B656)+COUNTIF(P3:P92,C656)+COUNTIF(P3:P92,D656)+COUNTIF(P3:P92,E656)+COUNTIF(P3:P92,F656)+COUNTIF(P3:P92,G656)+COUNTIF(P3:P92,H656)+COUNTIF(P3:P92,I656)=5),
AND(COUNTIF(P3:P92,A657)+COUNTIF(P3:P92,B657)+COUNTIF(P3:P92,C657)+COUNTIF(P3:P92,D657)+COUNTIF(P3:P92,E657)+COUNTIF(P3:P92,F657)+COUNTIF(P3:P92,G657)+COUNTIF(P3:P92,H657)+COUNTIF(P3:P92,I657)=5,
COUNTIF(P3:P92,A656)+COUNTIF(P3:P92,B656)+COUNTIF(P3:P92,C656)+COUNTIF(P3:P92,D656)+COUNTIF(P3:P92,E656)+COUNTIF(P3:P92,F656)+COUNTIF(P3:P92,G656)+COUNTIF(P3:P92,H656)+COUNTIF(P3:P92,I656)=5)),"DOUBLE QUINE",""))</f>
        <v/>
      </c>
      <c r="Q657" s="1"/>
    </row>
    <row r="658" spans="1:17" ht="12.75" customHeight="1" x14ac:dyDescent="0.25">
      <c r="A658">
        <v>6</v>
      </c>
      <c r="C658">
        <v>22</v>
      </c>
      <c r="E658">
        <v>43</v>
      </c>
      <c r="F658">
        <v>57</v>
      </c>
      <c r="I658">
        <v>83</v>
      </c>
      <c r="Q658" s="1"/>
    </row>
    <row r="659" spans="1:17" ht="12.75" customHeight="1" x14ac:dyDescent="0.25">
      <c r="A659">
        <v>1</v>
      </c>
      <c r="B659">
        <v>18</v>
      </c>
      <c r="E659">
        <v>48</v>
      </c>
      <c r="G659">
        <v>64</v>
      </c>
      <c r="H659">
        <v>77</v>
      </c>
      <c r="Q659" s="1"/>
    </row>
    <row r="660" spans="1:17" ht="12.75" customHeight="1" x14ac:dyDescent="0.25">
      <c r="C660">
        <v>24</v>
      </c>
      <c r="D660">
        <v>37</v>
      </c>
      <c r="F660">
        <v>59</v>
      </c>
      <c r="H660">
        <v>76</v>
      </c>
      <c r="I660">
        <v>82</v>
      </c>
      <c r="J660" s="2">
        <v>220</v>
      </c>
      <c r="K660" t="str">
        <f>IF(OR(COUNTIF(P3:P92,A660)+COUNTIF(P3:P92,B660)+COUNTIF(P3:P92,C660)+COUNTIF(P3:P92,D660)+COUNTIF(P3:P92,E660)+COUNTIF(P3:P92,F660)+COUNTIF(P3:P92,G660)+COUNTIF(P3:P92,H660)+COUNTIF(P3:P92,I660)=5,
COUNTIF(P3:P92,A658)+COUNTIF(P3:P92,B658)+COUNTIF(P3:P92,C658)+COUNTIF(P3:P92,D658)+COUNTIF(P3:P92,E658)+COUNTIF(P3:P92,F658)+COUNTIF(P3:P92,G658)+COUNTIF(P3:P92,H658)+COUNTIF(P3:P92,I658)=5,
COUNTIF(P3:P92,A659)+COUNTIF(P3:P92,B659)+COUNTIF(P3:P92,C659)+COUNTIF(P3:P92,D659)+COUNTIF(P3:P92,E659)+COUNTIF(P3:P92,F659)+COUNTIF(P3:P92,G659)+COUNTIF(P3:P92,H659)+COUNTIF(P3:P92,I659)=5),
"QUINE","")</f>
        <v/>
      </c>
      <c r="L660" t="str">
        <f>IF(AND(COUNTIF(P3:P92,A660)+COUNTIF(P3:P92,B660)+COUNTIF(P3:P92,C660)+COUNTIF(P3:P92,D660)+COUNTIF(P3:P92,E660)+COUNTIF(P3:P92,F660)+COUNTIF(P3:P92,G660)+COUNTIF(P3:P92,H660)+COUNTIF(P3:P92,I660)=5,
COUNTIF(P3:P92,A658)+COUNTIF(P3:P92,B658)+COUNTIF(P3:P92,C658)+COUNTIF(P3:P92,D658)+COUNTIF(P3:P92,E658)+COUNTIF(P3:P92,F658)+COUNTIF(P3:P92,G658)+COUNTIF(P3:P92,H658)+COUNTIF(P3:P92,I658)=5,
COUNTIF(P3:P92,A659)+COUNTIF(P3:P92,B659)+COUNTIF(P3:P92,C659)+COUNTIF(P3:P92,D659)+COUNTIF(P3:P92,E659)+COUNTIF(P3:P92,F659)+COUNTIF(P3:P92,G659)+COUNTIF(P3:P92,H659)+COUNTIF(P3:P92,I659)=5),"CARTON PLEIN",
IF(OR(AND(COUNTIF(P3:P92,A660)+COUNTIF(P3:P92,B660)+COUNTIF(P3:P92,C660)+COUNTIF(P3:P92,D660)+COUNTIF(P3:P92,E660)+COUNTIF(P3:P92,F660)+COUNTIF(P3:P92,G660)+COUNTIF(P3:P92,H660)+COUNTIF(P3:P92,I660)=5,
COUNTIF(P3:P92,A658)+COUNTIF(P3:P92,B658)+COUNTIF(P3:P92,C658)+COUNTIF(P3:P92,D658)+COUNTIF(P3:P92,E658)+COUNTIF(P3:P92,F658)+COUNTIF(P3:P92,G658)+COUNTIF(P3:P92,H658)+COUNTIF(P3:P92,I658)=5),
AND(COUNTIF(P3:P92,A658)+COUNTIF(P3:P92,B658)+COUNTIF(P3:P92,C658)+COUNTIF(P3:P92,D658)+COUNTIF(P3:P92,E658)+COUNTIF(P3:P92,F658)+COUNTIF(P3:P92,G658)+COUNTIF(P3:P92,H658)+COUNTIF(P3:P92,I658)=5,
COUNTIF(P3:P92,A659)+COUNTIF(P3:P92,B659)+COUNTIF(P3:P92,C659)+COUNTIF(P3:P92,D659)+COUNTIF(P3:P92,E659)+COUNTIF(P3:P92,F659)+COUNTIF(P3:P92,G659)+COUNTIF(P3:P92,H659)+COUNTIF(P3:P92,I659)=5),
AND(COUNTIF(P3:P92,A660)+COUNTIF(P3:P92,B660)+COUNTIF(P3:P92,C660)+COUNTIF(P3:P92,D660)+COUNTIF(P3:P92,E660)+COUNTIF(P3:P92,F660)+COUNTIF(P3:P92,G660)+COUNTIF(P3:P92,H660)+COUNTIF(P3:P92,I660)=5,
COUNTIF(P3:P92,A659)+COUNTIF(P3:P92,B659)+COUNTIF(P3:P92,C659)+COUNTIF(P3:P92,D659)+COUNTIF(P3:P92,E659)+COUNTIF(P3:P92,F659)+COUNTIF(P3:P92,G659)+COUNTIF(P3:P92,H659)+COUNTIF(P3:P92,I659)=5)),"DOUBLE QUINE",""))</f>
        <v/>
      </c>
      <c r="Q660" s="1"/>
    </row>
    <row r="661" spans="1:17" ht="12.75" customHeight="1" x14ac:dyDescent="0.25">
      <c r="B661">
        <v>14</v>
      </c>
      <c r="C661">
        <v>27</v>
      </c>
      <c r="F661">
        <v>56</v>
      </c>
      <c r="G661">
        <v>62</v>
      </c>
      <c r="I661">
        <v>80</v>
      </c>
      <c r="Q661" s="1"/>
    </row>
    <row r="662" spans="1:17" ht="12.75" customHeight="1" x14ac:dyDescent="0.25">
      <c r="A662">
        <v>4</v>
      </c>
      <c r="B662">
        <v>11</v>
      </c>
      <c r="D662">
        <v>30</v>
      </c>
      <c r="G662">
        <v>68</v>
      </c>
      <c r="H662">
        <v>73</v>
      </c>
      <c r="Q662" s="1"/>
    </row>
    <row r="663" spans="1:17" ht="12.75" customHeight="1" x14ac:dyDescent="0.25">
      <c r="A663">
        <v>5</v>
      </c>
      <c r="D663">
        <v>31</v>
      </c>
      <c r="E663">
        <v>44</v>
      </c>
      <c r="H663">
        <v>79</v>
      </c>
      <c r="I663">
        <v>81</v>
      </c>
      <c r="J663" s="2">
        <v>221</v>
      </c>
      <c r="K663" t="str">
        <f>IF(OR(COUNTIF(P3:P92,A663)+COUNTIF(P3:P92,B663)+COUNTIF(P3:P92,C663)+COUNTIF(P3:P92,D663)+COUNTIF(P3:P92,E663)+COUNTIF(P3:P92,F663)+COUNTIF(P3:P92,G663)+COUNTIF(P3:P92,H663)+COUNTIF(P3:P92,I663)=5,
COUNTIF(P3:P92,A661)+COUNTIF(P3:P92,B661)+COUNTIF(P3:P92,C661)+COUNTIF(P3:P92,D661)+COUNTIF(P3:P92,E661)+COUNTIF(P3:P92,F661)+COUNTIF(P3:P92,G661)+COUNTIF(P3:P92,H661)+COUNTIF(P3:P92,I661)=5,
COUNTIF(P3:P92,A662)+COUNTIF(P3:P92,B662)+COUNTIF(P3:P92,C662)+COUNTIF(P3:P92,D662)+COUNTIF(P3:P92,E662)+COUNTIF(P3:P92,F662)+COUNTIF(P3:P92,G662)+COUNTIF(P3:P92,H662)+COUNTIF(P3:P92,I662)=5),
"QUINE","")</f>
        <v/>
      </c>
      <c r="L663" t="str">
        <f>IF(AND(COUNTIF(P3:P92,A663)+COUNTIF(P3:P92,B663)+COUNTIF(P3:P92,C663)+COUNTIF(P3:P92,D663)+COUNTIF(P3:P92,E663)+COUNTIF(P3:P92,F663)+COUNTIF(P3:P92,G663)+COUNTIF(P3:P92,H663)+COUNTIF(P3:P92,I663)=5,
COUNTIF(P3:P92,A661)+COUNTIF(P3:P92,B661)+COUNTIF(P3:P92,C661)+COUNTIF(P3:P92,D661)+COUNTIF(P3:P92,E661)+COUNTIF(P3:P92,F661)+COUNTIF(P3:P92,G661)+COUNTIF(P3:P92,H661)+COUNTIF(P3:P92,I661)=5,
COUNTIF(P3:P92,A662)+COUNTIF(P3:P92,B662)+COUNTIF(P3:P92,C662)+COUNTIF(P3:P92,D662)+COUNTIF(P3:P92,E662)+COUNTIF(P3:P92,F662)+COUNTIF(P3:P92,G662)+COUNTIF(P3:P92,H662)+COUNTIF(P3:P92,I662)=5),"CARTON PLEIN",
IF(OR(AND(COUNTIF(P3:P92,A663)+COUNTIF(P3:P92,B663)+COUNTIF(P3:P92,C663)+COUNTIF(P3:P92,D663)+COUNTIF(P3:P92,E663)+COUNTIF(P3:P92,F663)+COUNTIF(P3:P92,G663)+COUNTIF(P3:P92,H663)+COUNTIF(P3:P92,I663)=5,
COUNTIF(P3:P92,A661)+COUNTIF(P3:P92,B661)+COUNTIF(P3:P92,C661)+COUNTIF(P3:P92,D661)+COUNTIF(P3:P92,E661)+COUNTIF(P3:P92,F661)+COUNTIF(P3:P92,G661)+COUNTIF(P3:P92,H661)+COUNTIF(P3:P92,I661)=5),
AND(COUNTIF(P3:P92,A661)+COUNTIF(P3:P92,B661)+COUNTIF(P3:P92,C661)+COUNTIF(P3:P92,D661)+COUNTIF(P3:P92,E661)+COUNTIF(P3:P92,F661)+COUNTIF(P3:P92,G661)+COUNTIF(P3:P92,H661)+COUNTIF(P3:P92,I661)=5,
COUNTIF(P3:P92,A662)+COUNTIF(P3:P92,B662)+COUNTIF(P3:P92,C662)+COUNTIF(P3:P92,D662)+COUNTIF(P3:P92,E662)+COUNTIF(P3:P92,F662)+COUNTIF(P3:P92,G662)+COUNTIF(P3:P92,H662)+COUNTIF(P3:P92,I662)=5),
AND(COUNTIF(P3:P92,A663)+COUNTIF(P3:P92,B663)+COUNTIF(P3:P92,C663)+COUNTIF(P3:P92,D663)+COUNTIF(P3:P92,E663)+COUNTIF(P3:P92,F663)+COUNTIF(P3:P92,G663)+COUNTIF(P3:P92,H663)+COUNTIF(P3:P92,I663)=5,
COUNTIF(P3:P92,A662)+COUNTIF(P3:P92,B662)+COUNTIF(P3:P92,C662)+COUNTIF(P3:P92,D662)+COUNTIF(P3:P92,E662)+COUNTIF(P3:P92,F662)+COUNTIF(P3:P92,G662)+COUNTIF(P3:P92,H662)+COUNTIF(P3:P92,I662)=5)),"DOUBLE QUINE",""))</f>
        <v/>
      </c>
      <c r="Q663" s="1"/>
    </row>
    <row r="664" spans="1:17" ht="12.75" customHeight="1" x14ac:dyDescent="0.25">
      <c r="A664">
        <v>8</v>
      </c>
      <c r="C664">
        <v>23</v>
      </c>
      <c r="D664">
        <v>36</v>
      </c>
      <c r="F664">
        <v>54</v>
      </c>
      <c r="G664">
        <v>67</v>
      </c>
      <c r="Q664" s="1"/>
    </row>
    <row r="665" spans="1:17" ht="12.75" customHeight="1" x14ac:dyDescent="0.25">
      <c r="B665">
        <v>12</v>
      </c>
      <c r="C665">
        <v>29</v>
      </c>
      <c r="E665">
        <v>46</v>
      </c>
      <c r="G665">
        <v>66</v>
      </c>
      <c r="I665">
        <v>85</v>
      </c>
      <c r="Q665" s="1"/>
    </row>
    <row r="666" spans="1:17" ht="12.75" customHeight="1" x14ac:dyDescent="0.25">
      <c r="A666">
        <v>2</v>
      </c>
      <c r="B666">
        <v>15</v>
      </c>
      <c r="E666">
        <v>40</v>
      </c>
      <c r="F666">
        <v>50</v>
      </c>
      <c r="H666">
        <v>75</v>
      </c>
      <c r="J666" s="2">
        <v>222</v>
      </c>
      <c r="K666" t="str">
        <f>IF(OR(COUNTIF(P3:P92,A666)+COUNTIF(P3:P92,B666)+COUNTIF(P3:P92,C666)+COUNTIF(P3:P92,D666)+COUNTIF(P3:P92,E666)+COUNTIF(P3:P92,F666)+COUNTIF(P3:P92,G666)+COUNTIF(P3:P92,H666)+COUNTIF(P3:P92,I666)=5,
COUNTIF(P3:P92,A664)+COUNTIF(P3:P92,B664)+COUNTIF(P3:P92,C664)+COUNTIF(P3:P92,D664)+COUNTIF(P3:P92,E664)+COUNTIF(P3:P92,F664)+COUNTIF(P3:P92,G664)+COUNTIF(P3:P92,H664)+COUNTIF(P3:P92,I664)=5,
COUNTIF(P3:P92,A665)+COUNTIF(P3:P92,B665)+COUNTIF(P3:P92,C665)+COUNTIF(P3:P92,D665)+COUNTIF(P3:P92,E665)+COUNTIF(P3:P92,F665)+COUNTIF(P3:P92,G665)+COUNTIF(P3:P92,H665)+COUNTIF(P3:P92,I665)=5),
"QUINE","")</f>
        <v/>
      </c>
      <c r="L666" t="str">
        <f>IF(AND(COUNTIF(P3:P92,A666)+COUNTIF(P3:P92,B666)+COUNTIF(P3:P92,C666)+COUNTIF(P3:P92,D666)+COUNTIF(P3:P92,E666)+COUNTIF(P3:P92,F666)+COUNTIF(P3:P92,G666)+COUNTIF(P3:P92,H666)+COUNTIF(P3:P92,I666)=5,
COUNTIF(P3:P92,A664)+COUNTIF(P3:P92,B664)+COUNTIF(P3:P92,C664)+COUNTIF(P3:P92,D664)+COUNTIF(P3:P92,E664)+COUNTIF(P3:P92,F664)+COUNTIF(P3:P92,G664)+COUNTIF(P3:P92,H664)+COUNTIF(P3:P92,I664)=5,
COUNTIF(P3:P92,A665)+COUNTIF(P3:P92,B665)+COUNTIF(P3:P92,C665)+COUNTIF(P3:P92,D665)+COUNTIF(P3:P92,E665)+COUNTIF(P3:P92,F665)+COUNTIF(P3:P92,G665)+COUNTIF(P3:P92,H665)+COUNTIF(P3:P92,I665)=5),"CARTON PLEIN",
IF(OR(AND(COUNTIF(P3:P92,A666)+COUNTIF(P3:P92,B666)+COUNTIF(P3:P92,C666)+COUNTIF(P3:P92,D666)+COUNTIF(P3:P92,E666)+COUNTIF(P3:P92,F666)+COUNTIF(P3:P92,G666)+COUNTIF(P3:P92,H666)+COUNTIF(P3:P92,I666)=5,
COUNTIF(P3:P92,A664)+COUNTIF(P3:P92,B664)+COUNTIF(P3:P92,C664)+COUNTIF(P3:P92,D664)+COUNTIF(P3:P92,E664)+COUNTIF(P3:P92,F664)+COUNTIF(P3:P92,G664)+COUNTIF(P3:P92,H664)+COUNTIF(P3:P92,I664)=5),
AND(COUNTIF(P3:P92,A664)+COUNTIF(P3:P92,B664)+COUNTIF(P3:P92,C664)+COUNTIF(P3:P92,D664)+COUNTIF(P3:P92,E664)+COUNTIF(P3:P92,F664)+COUNTIF(P3:P92,G664)+COUNTIF(P3:P92,H664)+COUNTIF(P3:P92,I664)=5,
COUNTIF(P3:P92,A665)+COUNTIF(P3:P92,B665)+COUNTIF(P3:P92,C665)+COUNTIF(P3:P92,D665)+COUNTIF(P3:P92,E665)+COUNTIF(P3:P92,F665)+COUNTIF(P3:P92,G665)+COUNTIF(P3:P92,H665)+COUNTIF(P3:P92,I665)=5),
AND(COUNTIF(P3:P92,A666)+COUNTIF(P3:P92,B666)+COUNTIF(P3:P92,C666)+COUNTIF(P3:P92,D666)+COUNTIF(P3:P92,E666)+COUNTIF(P3:P92,F666)+COUNTIF(P3:P92,G666)+COUNTIF(P3:P92,H666)+COUNTIF(P3:P92,I666)=5,
COUNTIF(P3:P92,A665)+COUNTIF(P3:P92,B665)+COUNTIF(P3:P92,C665)+COUNTIF(P3:P92,D665)+COUNTIF(P3:P92,E665)+COUNTIF(P3:P92,F665)+COUNTIF(P3:P92,G665)+COUNTIF(P3:P92,H665)+COUNTIF(P3:P92,I665)=5)),"DOUBLE QUINE",""))</f>
        <v/>
      </c>
      <c r="Q666" s="1"/>
    </row>
    <row r="667" spans="1:17" ht="12.75" customHeight="1" x14ac:dyDescent="0.25">
      <c r="A667">
        <v>2</v>
      </c>
      <c r="C667">
        <v>24</v>
      </c>
      <c r="E667">
        <v>46</v>
      </c>
      <c r="F667">
        <v>58</v>
      </c>
      <c r="H667">
        <v>74</v>
      </c>
      <c r="Q667" s="1"/>
    </row>
    <row r="668" spans="1:17" ht="12.75" customHeight="1" x14ac:dyDescent="0.25">
      <c r="B668">
        <v>14</v>
      </c>
      <c r="D668">
        <v>38</v>
      </c>
      <c r="E668">
        <v>42</v>
      </c>
      <c r="G668">
        <v>61</v>
      </c>
      <c r="I668">
        <v>83</v>
      </c>
      <c r="Q668" s="1"/>
    </row>
    <row r="669" spans="1:17" ht="12.75" customHeight="1" x14ac:dyDescent="0.25">
      <c r="C669">
        <v>20</v>
      </c>
      <c r="D669">
        <v>31</v>
      </c>
      <c r="F669">
        <v>56</v>
      </c>
      <c r="G669">
        <v>63</v>
      </c>
      <c r="I669">
        <v>82</v>
      </c>
      <c r="J669" s="2">
        <v>223</v>
      </c>
      <c r="K669" t="str">
        <f>IF(OR(COUNTIF(P3:P92,A669)+COUNTIF(P3:P92,B669)+COUNTIF(P3:P92,C669)+COUNTIF(P3:P92,D669)+COUNTIF(P3:P92,E669)+COUNTIF(P3:P92,F669)+COUNTIF(P3:P92,G669)+COUNTIF(P3:P92,H669)+COUNTIF(P3:P92,I669)=5,
COUNTIF(P3:P92,A667)+COUNTIF(P3:P92,B667)+COUNTIF(P3:P92,C667)+COUNTIF(P3:P92,D667)+COUNTIF(P3:P92,E667)+COUNTIF(P3:P92,F667)+COUNTIF(P3:P92,G667)+COUNTIF(P3:P92,H667)+COUNTIF(P3:P92,I667)=5,
COUNTIF(P3:P92,A668)+COUNTIF(P3:P92,B668)+COUNTIF(P3:P92,C668)+COUNTIF(P3:P92,D668)+COUNTIF(P3:P92,E668)+COUNTIF(P3:P92,F668)+COUNTIF(P3:P92,G668)+COUNTIF(P3:P92,H668)+COUNTIF(P3:P92,I668)=5),
"QUINE","")</f>
        <v/>
      </c>
      <c r="L669" t="str">
        <f>IF(AND(COUNTIF(P3:P92,A669)+COUNTIF(P3:P92,B669)+COUNTIF(P3:P92,C669)+COUNTIF(P3:P92,D669)+COUNTIF(P3:P92,E669)+COUNTIF(P3:P92,F669)+COUNTIF(P3:P92,G669)+COUNTIF(P3:P92,H669)+COUNTIF(P3:P92,I669)=5,
COUNTIF(P3:P92,A667)+COUNTIF(P3:P92,B667)+COUNTIF(P3:P92,C667)+COUNTIF(P3:P92,D667)+COUNTIF(P3:P92,E667)+COUNTIF(P3:P92,F667)+COUNTIF(P3:P92,G667)+COUNTIF(P3:P92,H667)+COUNTIF(P3:P92,I667)=5,
COUNTIF(P3:P92,A668)+COUNTIF(P3:P92,B668)+COUNTIF(P3:P92,C668)+COUNTIF(P3:P92,D668)+COUNTIF(P3:P92,E668)+COUNTIF(P3:P92,F668)+COUNTIF(P3:P92,G668)+COUNTIF(P3:P92,H668)+COUNTIF(P3:P92,I668)=5),"CARTON PLEIN",
IF(OR(AND(COUNTIF(P3:P92,A669)+COUNTIF(P3:P92,B669)+COUNTIF(P3:P92,C669)+COUNTIF(P3:P92,D669)+COUNTIF(P3:P92,E669)+COUNTIF(P3:P92,F669)+COUNTIF(P3:P92,G669)+COUNTIF(P3:P92,H669)+COUNTIF(P3:P92,I669)=5,
COUNTIF(P3:P92,A667)+COUNTIF(P3:P92,B667)+COUNTIF(P3:P92,C667)+COUNTIF(P3:P92,D667)+COUNTIF(P3:P92,E667)+COUNTIF(P3:P92,F667)+COUNTIF(P3:P92,G667)+COUNTIF(P3:P92,H667)+COUNTIF(P3:P92,I667)=5),
AND(COUNTIF(P3:P92,A667)+COUNTIF(P3:P92,B667)+COUNTIF(P3:P92,C667)+COUNTIF(P3:P92,D667)+COUNTIF(P3:P92,E667)+COUNTIF(P3:P92,F667)+COUNTIF(P3:P92,G667)+COUNTIF(P3:P92,H667)+COUNTIF(P3:P92,I667)=5,
COUNTIF(P3:P92,A668)+COUNTIF(P3:P92,B668)+COUNTIF(P3:P92,C668)+COUNTIF(P3:P92,D668)+COUNTIF(P3:P92,E668)+COUNTIF(P3:P92,F668)+COUNTIF(P3:P92,G668)+COUNTIF(P3:P92,H668)+COUNTIF(P3:P92,I668)=5),
AND(COUNTIF(P3:P92,A669)+COUNTIF(P3:P92,B669)+COUNTIF(P3:P92,C669)+COUNTIF(P3:P92,D669)+COUNTIF(P3:P92,E669)+COUNTIF(P3:P92,F669)+COUNTIF(P3:P92,G669)+COUNTIF(P3:P92,H669)+COUNTIF(P3:P92,I669)=5,
COUNTIF(P3:P92,A668)+COUNTIF(P3:P92,B668)+COUNTIF(P3:P92,C668)+COUNTIF(P3:P92,D668)+COUNTIF(P3:P92,E668)+COUNTIF(P3:P92,F668)+COUNTIF(P3:P92,G668)+COUNTIF(P3:P92,H668)+COUNTIF(P3:P92,I668)=5)),"DOUBLE QUINE",""))</f>
        <v/>
      </c>
      <c r="Q669" s="1"/>
    </row>
    <row r="670" spans="1:17" ht="12.75" customHeight="1" x14ac:dyDescent="0.25">
      <c r="B670">
        <v>17</v>
      </c>
      <c r="D670">
        <v>37</v>
      </c>
      <c r="F670">
        <v>54</v>
      </c>
      <c r="H670">
        <v>77</v>
      </c>
      <c r="I670">
        <v>90</v>
      </c>
      <c r="Q670" s="1"/>
    </row>
    <row r="671" spans="1:17" ht="12.75" customHeight="1" x14ac:dyDescent="0.25">
      <c r="B671">
        <v>10</v>
      </c>
      <c r="C671">
        <v>29</v>
      </c>
      <c r="E671">
        <v>43</v>
      </c>
      <c r="G671">
        <v>67</v>
      </c>
      <c r="H671">
        <v>72</v>
      </c>
      <c r="Q671" s="1"/>
    </row>
    <row r="672" spans="1:17" ht="12.75" customHeight="1" x14ac:dyDescent="0.25">
      <c r="A672">
        <v>8</v>
      </c>
      <c r="D672">
        <v>34</v>
      </c>
      <c r="F672">
        <v>59</v>
      </c>
      <c r="G672">
        <v>64</v>
      </c>
      <c r="I672">
        <v>86</v>
      </c>
      <c r="J672" s="2">
        <v>224</v>
      </c>
      <c r="K672" t="str">
        <f>IF(OR(COUNTIF(P3:P92,A672)+COUNTIF(P3:P92,B672)+COUNTIF(P3:P92,C672)+COUNTIF(P3:P92,D672)+COUNTIF(P3:P92,E672)+COUNTIF(P3:P92,F672)+COUNTIF(P3:P92,G672)+COUNTIF(P3:P92,H672)+COUNTIF(P3:P92,I672)=5,
COUNTIF(P3:P92,A670)+COUNTIF(P3:P92,B670)+COUNTIF(P3:P92,C670)+COUNTIF(P3:P92,D670)+COUNTIF(P3:P92,E670)+COUNTIF(P3:P92,F670)+COUNTIF(P3:P92,G670)+COUNTIF(P3:P92,H670)+COUNTIF(P3:P92,I670)=5,
COUNTIF(P3:P92,A671)+COUNTIF(P3:P92,B671)+COUNTIF(P3:P92,C671)+COUNTIF(P3:P92,D671)+COUNTIF(P3:P92,E671)+COUNTIF(P3:P92,F671)+COUNTIF(P3:P92,G671)+COUNTIF(P3:P92,H671)+COUNTIF(P3:P92,I671)=5),
"QUINE","")</f>
        <v/>
      </c>
      <c r="L672" t="str">
        <f>IF(AND(COUNTIF(P3:P92,A672)+COUNTIF(P3:P92,B672)+COUNTIF(P3:P92,C672)+COUNTIF(P3:P92,D672)+COUNTIF(P3:P92,E672)+COUNTIF(P3:P92,F672)+COUNTIF(P3:P92,G672)+COUNTIF(P3:P92,H672)+COUNTIF(P3:P92,I672)=5,
COUNTIF(P3:P92,A670)+COUNTIF(P3:P92,B670)+COUNTIF(P3:P92,C670)+COUNTIF(P3:P92,D670)+COUNTIF(P3:P92,E670)+COUNTIF(P3:P92,F670)+COUNTIF(P3:P92,G670)+COUNTIF(P3:P92,H670)+COUNTIF(P3:P92,I670)=5,
COUNTIF(P3:P92,A671)+COUNTIF(P3:P92,B671)+COUNTIF(P3:P92,C671)+COUNTIF(P3:P92,D671)+COUNTIF(P3:P92,E671)+COUNTIF(P3:P92,F671)+COUNTIF(P3:P92,G671)+COUNTIF(P3:P92,H671)+COUNTIF(P3:P92,I671)=5),"CARTON PLEIN",
IF(OR(AND(COUNTIF(P3:P92,A672)+COUNTIF(P3:P92,B672)+COUNTIF(P3:P92,C672)+COUNTIF(P3:P92,D672)+COUNTIF(P3:P92,E672)+COUNTIF(P3:P92,F672)+COUNTIF(P3:P92,G672)+COUNTIF(P3:P92,H672)+COUNTIF(P3:P92,I672)=5,
COUNTIF(P3:P92,A670)+COUNTIF(P3:P92,B670)+COUNTIF(P3:P92,C670)+COUNTIF(P3:P92,D670)+COUNTIF(P3:P92,E670)+COUNTIF(P3:P92,F670)+COUNTIF(P3:P92,G670)+COUNTIF(P3:P92,H670)+COUNTIF(P3:P92,I670)=5),
AND(COUNTIF(P3:P92,A670)+COUNTIF(P3:P92,B670)+COUNTIF(P3:P92,C670)+COUNTIF(P3:P92,D670)+COUNTIF(P3:P92,E670)+COUNTIF(P3:P92,F670)+COUNTIF(P3:P92,G670)+COUNTIF(P3:P92,H670)+COUNTIF(P3:P92,I670)=5,
COUNTIF(P3:P92,A671)+COUNTIF(P3:P92,B671)+COUNTIF(P3:P92,C671)+COUNTIF(P3:P92,D671)+COUNTIF(P3:P92,E671)+COUNTIF(P3:P92,F671)+COUNTIF(P3:P92,G671)+COUNTIF(P3:P92,H671)+COUNTIF(P3:P92,I671)=5),
AND(COUNTIF(P3:P92,A672)+COUNTIF(P3:P92,B672)+COUNTIF(P3:P92,C672)+COUNTIF(P3:P92,D672)+COUNTIF(P3:P92,E672)+COUNTIF(P3:P92,F672)+COUNTIF(P3:P92,G672)+COUNTIF(P3:P92,H672)+COUNTIF(P3:P92,I672)=5,
COUNTIF(P3:P92,A671)+COUNTIF(P3:P92,B671)+COUNTIF(P3:P92,C671)+COUNTIF(P3:P92,D671)+COUNTIF(P3:P92,E671)+COUNTIF(P3:P92,F671)+COUNTIF(P3:P92,G671)+COUNTIF(P3:P92,H671)+COUNTIF(P3:P92,I671)=5)),"DOUBLE QUINE",""))</f>
        <v/>
      </c>
      <c r="Q672" s="1"/>
    </row>
    <row r="673" spans="1:17" ht="12.75" customHeight="1" x14ac:dyDescent="0.25">
      <c r="B673">
        <v>15</v>
      </c>
      <c r="C673">
        <v>22</v>
      </c>
      <c r="E673">
        <v>48</v>
      </c>
      <c r="F673">
        <v>50</v>
      </c>
      <c r="H673">
        <v>79</v>
      </c>
      <c r="Q673" s="1"/>
    </row>
    <row r="674" spans="1:17" ht="12.75" customHeight="1" x14ac:dyDescent="0.25">
      <c r="C674">
        <v>27</v>
      </c>
      <c r="D674">
        <v>33</v>
      </c>
      <c r="F674">
        <v>53</v>
      </c>
      <c r="G674">
        <v>62</v>
      </c>
      <c r="I674">
        <v>80</v>
      </c>
      <c r="Q674" s="1"/>
    </row>
    <row r="675" spans="1:17" ht="12.75" customHeight="1" x14ac:dyDescent="0.25">
      <c r="A675">
        <v>5</v>
      </c>
      <c r="B675">
        <v>12</v>
      </c>
      <c r="D675">
        <v>36</v>
      </c>
      <c r="E675">
        <v>41</v>
      </c>
      <c r="H675">
        <v>73</v>
      </c>
      <c r="J675" s="2">
        <v>225</v>
      </c>
      <c r="K675" t="str">
        <f>IF(OR(COUNTIF(P3:P92,A675)+COUNTIF(P3:P92,B675)+COUNTIF(P3:P92,C675)+COUNTIF(P3:P92,D675)+COUNTIF(P3:P92,E675)+COUNTIF(P3:P92,F675)+COUNTIF(P3:P92,G675)+COUNTIF(P3:P92,H675)+COUNTIF(P3:P92,I675)=5,
COUNTIF(P3:P92,A673)+COUNTIF(P3:P92,B673)+COUNTIF(P3:P92,C673)+COUNTIF(P3:P92,D673)+COUNTIF(P3:P92,E673)+COUNTIF(P3:P92,F673)+COUNTIF(P3:P92,G673)+COUNTIF(P3:P92,H673)+COUNTIF(P3:P92,I673)=5,
COUNTIF(P3:P92,A674)+COUNTIF(P3:P92,B674)+COUNTIF(P3:P92,C674)+COUNTIF(P3:P92,D674)+COUNTIF(P3:P92,E674)+COUNTIF(P3:P92,F674)+COUNTIF(P3:P92,G674)+COUNTIF(P3:P92,H674)+COUNTIF(P3:P92,I674)=5),
"QUINE","")</f>
        <v/>
      </c>
      <c r="L675" t="str">
        <f>IF(AND(COUNTIF(P3:P92,A675)+COUNTIF(P3:P92,B675)+COUNTIF(P3:P92,C675)+COUNTIF(P3:P92,D675)+COUNTIF(P3:P92,E675)+COUNTIF(P3:P92,F675)+COUNTIF(P3:P92,G675)+COUNTIF(P3:P92,H675)+COUNTIF(P3:P92,I675)=5,
COUNTIF(P3:P92,A673)+COUNTIF(P3:P92,B673)+COUNTIF(P3:P92,C673)+COUNTIF(P3:P92,D673)+COUNTIF(P3:P92,E673)+COUNTIF(P3:P92,F673)+COUNTIF(P3:P92,G673)+COUNTIF(P3:P92,H673)+COUNTIF(P3:P92,I673)=5,
COUNTIF(P3:P92,A674)+COUNTIF(P3:P92,B674)+COUNTIF(P3:P92,C674)+COUNTIF(P3:P92,D674)+COUNTIF(P3:P92,E674)+COUNTIF(P3:P92,F674)+COUNTIF(P3:P92,G674)+COUNTIF(P3:P92,H674)+COUNTIF(P3:P92,I674)=5),"CARTON PLEIN",
IF(OR(AND(COUNTIF(P3:P92,A675)+COUNTIF(P3:P92,B675)+COUNTIF(P3:P92,C675)+COUNTIF(P3:P92,D675)+COUNTIF(P3:P92,E675)+COUNTIF(P3:P92,F675)+COUNTIF(P3:P92,G675)+COUNTIF(P3:P92,H675)+COUNTIF(P3:P92,I675)=5,
COUNTIF(P3:P92,A673)+COUNTIF(P3:P92,B673)+COUNTIF(P3:P92,C673)+COUNTIF(P3:P92,D673)+COUNTIF(P3:P92,E673)+COUNTIF(P3:P92,F673)+COUNTIF(P3:P92,G673)+COUNTIF(P3:P92,H673)+COUNTIF(P3:P92,I673)=5),
AND(COUNTIF(P3:P92,A673)+COUNTIF(P3:P92,B673)+COUNTIF(P3:P92,C673)+COUNTIF(P3:P92,D673)+COUNTIF(P3:P92,E673)+COUNTIF(P3:P92,F673)+COUNTIF(P3:P92,G673)+COUNTIF(P3:P92,H673)+COUNTIF(P3:P92,I673)=5,
COUNTIF(P3:P92,A674)+COUNTIF(P3:P92,B674)+COUNTIF(P3:P92,C674)+COUNTIF(P3:P92,D674)+COUNTIF(P3:P92,E674)+COUNTIF(P3:P92,F674)+COUNTIF(P3:P92,G674)+COUNTIF(P3:P92,H674)+COUNTIF(P3:P92,I674)=5),
AND(COUNTIF(P3:P92,A675)+COUNTIF(P3:P92,B675)+COUNTIF(P3:P92,C675)+COUNTIF(P3:P92,D675)+COUNTIF(P3:P92,E675)+COUNTIF(P3:P92,F675)+COUNTIF(P3:P92,G675)+COUNTIF(P3:P92,H675)+COUNTIF(P3:P92,I675)=5,
COUNTIF(P3:P92,A674)+COUNTIF(P3:P92,B674)+COUNTIF(P3:P92,C674)+COUNTIF(P3:P92,D674)+COUNTIF(P3:P92,E674)+COUNTIF(P3:P92,F674)+COUNTIF(P3:P92,G674)+COUNTIF(P3:P92,H674)+COUNTIF(P3:P92,I674)=5)),"DOUBLE QUINE",""))</f>
        <v/>
      </c>
      <c r="Q675" s="1"/>
    </row>
    <row r="676" spans="1:17" ht="12.75" customHeight="1" x14ac:dyDescent="0.25">
      <c r="C676">
        <v>28</v>
      </c>
      <c r="D676">
        <v>35</v>
      </c>
      <c r="F676">
        <v>55</v>
      </c>
      <c r="H676">
        <v>75</v>
      </c>
      <c r="I676">
        <v>84</v>
      </c>
      <c r="Q676" s="1"/>
    </row>
    <row r="677" spans="1:17" ht="12.75" customHeight="1" x14ac:dyDescent="0.25">
      <c r="A677">
        <v>9</v>
      </c>
      <c r="C677">
        <v>25</v>
      </c>
      <c r="E677">
        <v>47</v>
      </c>
      <c r="G677">
        <v>60</v>
      </c>
      <c r="I677">
        <v>85</v>
      </c>
      <c r="Q677" s="1"/>
    </row>
    <row r="678" spans="1:17" ht="12.75" customHeight="1" x14ac:dyDescent="0.25">
      <c r="A678">
        <v>3</v>
      </c>
      <c r="B678">
        <v>19</v>
      </c>
      <c r="D678">
        <v>30</v>
      </c>
      <c r="G678">
        <v>68</v>
      </c>
      <c r="H678">
        <v>76</v>
      </c>
      <c r="J678" s="2">
        <v>226</v>
      </c>
      <c r="K678" t="str">
        <f>IF(OR(COUNTIF(P3:P92,A678)+COUNTIF(P3:P92,B678)+COUNTIF(P3:P92,C678)+COUNTIF(P3:P92,D678)+COUNTIF(P3:P92,E678)+COUNTIF(P3:P92,F678)+COUNTIF(P3:P92,G678)+COUNTIF(P3:P92,H678)+COUNTIF(P3:P92,I678)=5,
COUNTIF(P3:P92,A676)+COUNTIF(P3:P92,B676)+COUNTIF(P3:P92,C676)+COUNTIF(P3:P92,D676)+COUNTIF(P3:P92,E676)+COUNTIF(P3:P92,F676)+COUNTIF(P3:P92,G676)+COUNTIF(P3:P92,H676)+COUNTIF(P3:P92,I676)=5,
COUNTIF(P3:P92,A677)+COUNTIF(P3:P92,B677)+COUNTIF(P3:P92,C677)+COUNTIF(P3:P92,D677)+COUNTIF(P3:P92,E677)+COUNTIF(P3:P92,F677)+COUNTIF(P3:P92,G677)+COUNTIF(P3:P92,H677)+COUNTIF(P3:P92,I677)=5),
"QUINE","")</f>
        <v/>
      </c>
      <c r="L678" t="str">
        <f>IF(AND(COUNTIF(P3:P92,A678)+COUNTIF(P3:P92,B678)+COUNTIF(P3:P92,C678)+COUNTIF(P3:P92,D678)+COUNTIF(P3:P92,E678)+COUNTIF(P3:P92,F678)+COUNTIF(P3:P92,G678)+COUNTIF(P3:P92,H678)+COUNTIF(P3:P92,I678)=5,
COUNTIF(P3:P92,A676)+COUNTIF(P3:P92,B676)+COUNTIF(P3:P92,C676)+COUNTIF(P3:P92,D676)+COUNTIF(P3:P92,E676)+COUNTIF(P3:P92,F676)+COUNTIF(P3:P92,G676)+COUNTIF(P3:P92,H676)+COUNTIF(P3:P92,I676)=5,
COUNTIF(P3:P92,A677)+COUNTIF(P3:P92,B677)+COUNTIF(P3:P92,C677)+COUNTIF(P3:P92,D677)+COUNTIF(P3:P92,E677)+COUNTIF(P3:P92,F677)+COUNTIF(P3:P92,G677)+COUNTIF(P3:P92,H677)+COUNTIF(P3:P92,I677)=5),"CARTON PLEIN",
IF(OR(AND(COUNTIF(P3:P92,A678)+COUNTIF(P3:P92,B678)+COUNTIF(P3:P92,C678)+COUNTIF(P3:P92,D678)+COUNTIF(P3:P92,E678)+COUNTIF(P3:P92,F678)+COUNTIF(P3:P92,G678)+COUNTIF(P3:P92,H678)+COUNTIF(P3:P92,I678)=5,
COUNTIF(P3:P92,A676)+COUNTIF(P3:P92,B676)+COUNTIF(P3:P92,C676)+COUNTIF(P3:P92,D676)+COUNTIF(P3:P92,E676)+COUNTIF(P3:P92,F676)+COUNTIF(P3:P92,G676)+COUNTIF(P3:P92,H676)+COUNTIF(P3:P92,I676)=5),
AND(COUNTIF(P3:P92,A676)+COUNTIF(P3:P92,B676)+COUNTIF(P3:P92,C676)+COUNTIF(P3:P92,D676)+COUNTIF(P3:P92,E676)+COUNTIF(P3:P92,F676)+COUNTIF(P3:P92,G676)+COUNTIF(P3:P92,H676)+COUNTIF(P3:P92,I676)=5,
COUNTIF(P3:P92,A677)+COUNTIF(P3:P92,B677)+COUNTIF(P3:P92,C677)+COUNTIF(P3:P92,D677)+COUNTIF(P3:P92,E677)+COUNTIF(P3:P92,F677)+COUNTIF(P3:P92,G677)+COUNTIF(P3:P92,H677)+COUNTIF(P3:P92,I677)=5),
AND(COUNTIF(P3:P92,A678)+COUNTIF(P3:P92,B678)+COUNTIF(P3:P92,C678)+COUNTIF(P3:P92,D678)+COUNTIF(P3:P92,E678)+COUNTIF(P3:P92,F678)+COUNTIF(P3:P92,G678)+COUNTIF(P3:P92,H678)+COUNTIF(P3:P92,I678)=5,
COUNTIF(P3:P92,A677)+COUNTIF(P3:P92,B677)+COUNTIF(P3:P92,C677)+COUNTIF(P3:P92,D677)+COUNTIF(P3:P92,E677)+COUNTIF(P3:P92,F677)+COUNTIF(P3:P92,G677)+COUNTIF(P3:P92,H677)+COUNTIF(P3:P92,I677)=5)),"DOUBLE QUINE",""))</f>
        <v/>
      </c>
      <c r="Q678" s="1"/>
    </row>
    <row r="679" spans="1:17" ht="12.75" customHeight="1" x14ac:dyDescent="0.25">
      <c r="B679">
        <v>11</v>
      </c>
      <c r="C679">
        <v>26</v>
      </c>
      <c r="E679">
        <v>44</v>
      </c>
      <c r="F679">
        <v>57</v>
      </c>
      <c r="I679">
        <v>87</v>
      </c>
      <c r="Q679" s="1"/>
    </row>
    <row r="680" spans="1:17" ht="12.75" customHeight="1" x14ac:dyDescent="0.25">
      <c r="A680">
        <v>1</v>
      </c>
      <c r="D680">
        <v>32</v>
      </c>
      <c r="F680">
        <v>51</v>
      </c>
      <c r="G680">
        <v>69</v>
      </c>
      <c r="I680">
        <v>88</v>
      </c>
      <c r="Q680" s="1"/>
    </row>
    <row r="681" spans="1:17" ht="12.75" customHeight="1" x14ac:dyDescent="0.25">
      <c r="A681">
        <v>7</v>
      </c>
      <c r="B681">
        <v>16</v>
      </c>
      <c r="E681">
        <v>49</v>
      </c>
      <c r="G681">
        <v>65</v>
      </c>
      <c r="H681">
        <v>71</v>
      </c>
      <c r="J681" s="2">
        <v>227</v>
      </c>
      <c r="K681" t="str">
        <f>IF(OR(COUNTIF(P3:P92,A681)+COUNTIF(P3:P92,B681)+COUNTIF(P3:P92,C681)+COUNTIF(P3:P92,D681)+COUNTIF(P3:P92,E681)+COUNTIF(P3:P92,F681)+COUNTIF(P3:P92,G681)+COUNTIF(P3:P92,H681)+COUNTIF(P3:P92,I681)=5,
COUNTIF(P3:P92,A679)+COUNTIF(P3:P92,B679)+COUNTIF(P3:P92,C679)+COUNTIF(P3:P92,D679)+COUNTIF(P3:P92,E679)+COUNTIF(P3:P92,F679)+COUNTIF(P3:P92,G679)+COUNTIF(P3:P92,H679)+COUNTIF(P3:P92,I679)=5,
COUNTIF(P3:P92,A680)+COUNTIF(P3:P92,B680)+COUNTIF(P3:P92,C680)+COUNTIF(P3:P92,D680)+COUNTIF(P3:P92,E680)+COUNTIF(P3:P92,F680)+COUNTIF(P3:P92,G680)+COUNTIF(P3:P92,H680)+COUNTIF(P3:P92,I680)=5),
"QUINE","")</f>
        <v/>
      </c>
      <c r="L681" t="str">
        <f>IF(AND(COUNTIF(P3:P92,A681)+COUNTIF(P3:P92,B681)+COUNTIF(P3:P92,C681)+COUNTIF(P3:P92,D681)+COUNTIF(P3:P92,E681)+COUNTIF(P3:P92,F681)+COUNTIF(P3:P92,G681)+COUNTIF(P3:P92,H681)+COUNTIF(P3:P92,I681)=5,
COUNTIF(P3:P92,A679)+COUNTIF(P3:P92,B679)+COUNTIF(P3:P92,C679)+COUNTIF(P3:P92,D679)+COUNTIF(P3:P92,E679)+COUNTIF(P3:P92,F679)+COUNTIF(P3:P92,G679)+COUNTIF(P3:P92,H679)+COUNTIF(P3:P92,I679)=5,
COUNTIF(P3:P92,A680)+COUNTIF(P3:P92,B680)+COUNTIF(P3:P92,C680)+COUNTIF(P3:P92,D680)+COUNTIF(P3:P92,E680)+COUNTIF(P3:P92,F680)+COUNTIF(P3:P92,G680)+COUNTIF(P3:P92,H680)+COUNTIF(P3:P92,I680)=5),"CARTON PLEIN",
IF(OR(AND(COUNTIF(P3:P92,A681)+COUNTIF(P3:P92,B681)+COUNTIF(P3:P92,C681)+COUNTIF(P3:P92,D681)+COUNTIF(P3:P92,E681)+COUNTIF(P3:P92,F681)+COUNTIF(P3:P92,G681)+COUNTIF(P3:P92,H681)+COUNTIF(P3:P92,I681)=5,
COUNTIF(P3:P92,A679)+COUNTIF(P3:P92,B679)+COUNTIF(P3:P92,C679)+COUNTIF(P3:P92,D679)+COUNTIF(P3:P92,E679)+COUNTIF(P3:P92,F679)+COUNTIF(P3:P92,G679)+COUNTIF(P3:P92,H679)+COUNTIF(P3:P92,I679)=5),
AND(COUNTIF(P3:P92,A679)+COUNTIF(P3:P92,B679)+COUNTIF(P3:P92,C679)+COUNTIF(P3:P92,D679)+COUNTIF(P3:P92,E679)+COUNTIF(P3:P92,F679)+COUNTIF(P3:P92,G679)+COUNTIF(P3:P92,H679)+COUNTIF(P3:P92,I679)=5,
COUNTIF(P3:P92,A680)+COUNTIF(P3:P92,B680)+COUNTIF(P3:P92,C680)+COUNTIF(P3:P92,D680)+COUNTIF(P3:P92,E680)+COUNTIF(P3:P92,F680)+COUNTIF(P3:P92,G680)+COUNTIF(P3:P92,H680)+COUNTIF(P3:P92,I680)=5),
AND(COUNTIF(P3:P92,A681)+COUNTIF(P3:P92,B681)+COUNTIF(P3:P92,C681)+COUNTIF(P3:P92,D681)+COUNTIF(P3:P92,E681)+COUNTIF(P3:P92,F681)+COUNTIF(P3:P92,G681)+COUNTIF(P3:P92,H681)+COUNTIF(P3:P92,I681)=5,
COUNTIF(P3:P92,A680)+COUNTIF(P3:P92,B680)+COUNTIF(P3:P92,C680)+COUNTIF(P3:P92,D680)+COUNTIF(P3:P92,E680)+COUNTIF(P3:P92,F680)+COUNTIF(P3:P92,G680)+COUNTIF(P3:P92,H680)+COUNTIF(P3:P92,I680)=5)),"DOUBLE QUINE",""))</f>
        <v/>
      </c>
      <c r="Q681" s="1"/>
    </row>
    <row r="682" spans="1:17" ht="12.75" customHeight="1" x14ac:dyDescent="0.25">
      <c r="B682">
        <v>13</v>
      </c>
      <c r="C682">
        <v>23</v>
      </c>
      <c r="E682">
        <v>45</v>
      </c>
      <c r="G682">
        <v>66</v>
      </c>
      <c r="I682">
        <v>81</v>
      </c>
      <c r="Q682" s="1"/>
    </row>
    <row r="683" spans="1:17" ht="12.75" customHeight="1" x14ac:dyDescent="0.25">
      <c r="A683">
        <v>4</v>
      </c>
      <c r="B683">
        <v>18</v>
      </c>
      <c r="E683">
        <v>40</v>
      </c>
      <c r="H683">
        <v>78</v>
      </c>
      <c r="I683">
        <v>89</v>
      </c>
      <c r="Q683" s="1"/>
    </row>
    <row r="684" spans="1:17" ht="12.75" customHeight="1" x14ac:dyDescent="0.25">
      <c r="A684">
        <v>6</v>
      </c>
      <c r="C684">
        <v>21</v>
      </c>
      <c r="D684">
        <v>39</v>
      </c>
      <c r="F684">
        <v>52</v>
      </c>
      <c r="H684">
        <v>70</v>
      </c>
      <c r="J684" s="2">
        <v>228</v>
      </c>
      <c r="K684" t="str">
        <f>IF(OR(COUNTIF(P3:P92,A684)+COUNTIF(P3:P92,B684)+COUNTIF(P3:P92,C684)+COUNTIF(P3:P92,D684)+COUNTIF(P3:P92,E684)+COUNTIF(P3:P92,F684)+COUNTIF(P3:P92,G684)+COUNTIF(P3:P92,H684)+COUNTIF(P3:P92,I684)=5,
COUNTIF(P3:P92,A682)+COUNTIF(P3:P92,B682)+COUNTIF(P3:P92,C682)+COUNTIF(P3:P92,D682)+COUNTIF(P3:P92,E682)+COUNTIF(P3:P92,F682)+COUNTIF(P3:P92,G682)+COUNTIF(P3:P92,H682)+COUNTIF(P3:P92,I682)=5,
COUNTIF(P3:P92,A683)+COUNTIF(P3:P92,B683)+COUNTIF(P3:P92,C683)+COUNTIF(P3:P92,D683)+COUNTIF(P3:P92,E683)+COUNTIF(P3:P92,F683)+COUNTIF(P3:P92,G683)+COUNTIF(P3:P92,H683)+COUNTIF(P3:P92,I683)=5),
"QUINE","")</f>
        <v/>
      </c>
      <c r="L684" t="str">
        <f>IF(AND(COUNTIF(P3:P92,A684)+COUNTIF(P3:P92,B684)+COUNTIF(P3:P92,C684)+COUNTIF(P3:P92,D684)+COUNTIF(P3:P92,E684)+COUNTIF(P3:P92,F684)+COUNTIF(P3:P92,G684)+COUNTIF(P3:P92,H684)+COUNTIF(P3:P92,I684)=5,
COUNTIF(P3:P92,A682)+COUNTIF(P3:P92,B682)+COUNTIF(P3:P92,C682)+COUNTIF(P3:P92,D682)+COUNTIF(P3:P92,E682)+COUNTIF(P3:P92,F682)+COUNTIF(P3:P92,G682)+COUNTIF(P3:P92,H682)+COUNTIF(P3:P92,I682)=5,
COUNTIF(P3:P92,A683)+COUNTIF(P3:P92,B683)+COUNTIF(P3:P92,C683)+COUNTIF(P3:P92,D683)+COUNTIF(P3:P92,E683)+COUNTIF(P3:P92,F683)+COUNTIF(P3:P92,G683)+COUNTIF(P3:P92,H683)+COUNTIF(P3:P92,I683)=5),"CARTON PLEIN",
IF(OR(AND(COUNTIF(P3:P92,A684)+COUNTIF(P3:P92,B684)+COUNTIF(P3:P92,C684)+COUNTIF(P3:P92,D684)+COUNTIF(P3:P92,E684)+COUNTIF(P3:P92,F684)+COUNTIF(P3:P92,G684)+COUNTIF(P3:P92,H684)+COUNTIF(P3:P92,I684)=5,
COUNTIF(P3:P92,A682)+COUNTIF(P3:P92,B682)+COUNTIF(P3:P92,C682)+COUNTIF(P3:P92,D682)+COUNTIF(P3:P92,E682)+COUNTIF(P3:P92,F682)+COUNTIF(P3:P92,G682)+COUNTIF(P3:P92,H682)+COUNTIF(P3:P92,I682)=5),
AND(COUNTIF(P3:P92,A682)+COUNTIF(P3:P92,B682)+COUNTIF(P3:P92,C682)+COUNTIF(P3:P92,D682)+COUNTIF(P3:P92,E682)+COUNTIF(P3:P92,F682)+COUNTIF(P3:P92,G682)+COUNTIF(P3:P92,H682)+COUNTIF(P3:P92,I682)=5,
COUNTIF(P3:P92,A683)+COUNTIF(P3:P92,B683)+COUNTIF(P3:P92,C683)+COUNTIF(P3:P92,D683)+COUNTIF(P3:P92,E683)+COUNTIF(P3:P92,F683)+COUNTIF(P3:P92,G683)+COUNTIF(P3:P92,H683)+COUNTIF(P3:P92,I683)=5),
AND(COUNTIF(P3:P92,A684)+COUNTIF(P3:P92,B684)+COUNTIF(P3:P92,C684)+COUNTIF(P3:P92,D684)+COUNTIF(P3:P92,E684)+COUNTIF(P3:P92,F684)+COUNTIF(P3:P92,G684)+COUNTIF(P3:P92,H684)+COUNTIF(P3:P92,I684)=5,
COUNTIF(P3:P92,A683)+COUNTIF(P3:P92,B683)+COUNTIF(P3:P92,C683)+COUNTIF(P3:P92,D683)+COUNTIF(P3:P92,E683)+COUNTIF(P3:P92,F683)+COUNTIF(P3:P92,G683)+COUNTIF(P3:P92,H683)+COUNTIF(P3:P92,I683)=5)),"DOUBLE QUINE",""))</f>
        <v/>
      </c>
      <c r="Q684" s="1"/>
    </row>
    <row r="685" spans="1:17" ht="12.75" customHeight="1" x14ac:dyDescent="0.25">
      <c r="B685">
        <v>16</v>
      </c>
      <c r="E685">
        <v>44</v>
      </c>
      <c r="F685">
        <v>54</v>
      </c>
      <c r="H685">
        <v>72</v>
      </c>
      <c r="I685">
        <v>88</v>
      </c>
      <c r="Q685" s="1"/>
    </row>
    <row r="686" spans="1:17" ht="12.75" customHeight="1" x14ac:dyDescent="0.25">
      <c r="A686">
        <v>6</v>
      </c>
      <c r="B686">
        <v>11</v>
      </c>
      <c r="E686">
        <v>42</v>
      </c>
      <c r="G686">
        <v>67</v>
      </c>
      <c r="H686">
        <v>74</v>
      </c>
      <c r="Q686" s="1"/>
    </row>
    <row r="687" spans="1:17" ht="12.75" customHeight="1" x14ac:dyDescent="0.25">
      <c r="C687">
        <v>28</v>
      </c>
      <c r="D687">
        <v>35</v>
      </c>
      <c r="F687">
        <v>55</v>
      </c>
      <c r="G687">
        <v>60</v>
      </c>
      <c r="I687">
        <v>85</v>
      </c>
      <c r="J687" s="2">
        <v>229</v>
      </c>
      <c r="K687" t="str">
        <f>IF(OR(COUNTIF(P3:P92,A687)+COUNTIF(P3:P92,B687)+COUNTIF(P3:P92,C687)+COUNTIF(P3:P92,D687)+COUNTIF(P3:P92,E687)+COUNTIF(P3:P92,F687)+COUNTIF(P3:P92,G687)+COUNTIF(P3:P92,H687)+COUNTIF(P3:P92,I687)=5,
COUNTIF(P3:P92,A685)+COUNTIF(P3:P92,B685)+COUNTIF(P3:P92,C685)+COUNTIF(P3:P92,D685)+COUNTIF(P3:P92,E685)+COUNTIF(P3:P92,F685)+COUNTIF(P3:P92,G685)+COUNTIF(P3:P92,H685)+COUNTIF(P3:P92,I685)=5,
COUNTIF(P3:P92,A686)+COUNTIF(P3:P92,B686)+COUNTIF(P3:P92,C686)+COUNTIF(P3:P92,D686)+COUNTIF(P3:P92,E686)+COUNTIF(P3:P92,F686)+COUNTIF(P3:P92,G686)+COUNTIF(P3:P92,H686)+COUNTIF(P3:P92,I686)=5),
"QUINE","")</f>
        <v/>
      </c>
      <c r="L687" t="str">
        <f>IF(AND(COUNTIF(P3:P92,A687)+COUNTIF(P3:P92,B687)+COUNTIF(P3:P92,C687)+COUNTIF(P3:P92,D687)+COUNTIF(P3:P92,E687)+COUNTIF(P3:P92,F687)+COUNTIF(P3:P92,G687)+COUNTIF(P3:P92,H687)+COUNTIF(P3:P92,I687)=5,
COUNTIF(P3:P92,A685)+COUNTIF(P3:P92,B685)+COUNTIF(P3:P92,C685)+COUNTIF(P3:P92,D685)+COUNTIF(P3:P92,E685)+COUNTIF(P3:P92,F685)+COUNTIF(P3:P92,G685)+COUNTIF(P3:P92,H685)+COUNTIF(P3:P92,I685)=5,
COUNTIF(P3:P92,A686)+COUNTIF(P3:P92,B686)+COUNTIF(P3:P92,C686)+COUNTIF(P3:P92,D686)+COUNTIF(P3:P92,E686)+COUNTIF(P3:P92,F686)+COUNTIF(P3:P92,G686)+COUNTIF(P3:P92,H686)+COUNTIF(P3:P92,I686)=5),"CARTON PLEIN",
IF(OR(AND(COUNTIF(P3:P92,A687)+COUNTIF(P3:P92,B687)+COUNTIF(P3:P92,C687)+COUNTIF(P3:P92,D687)+COUNTIF(P3:P92,E687)+COUNTIF(P3:P92,F687)+COUNTIF(P3:P92,G687)+COUNTIF(P3:P92,H687)+COUNTIF(P3:P92,I687)=5,
COUNTIF(P3:P92,A685)+COUNTIF(P3:P92,B685)+COUNTIF(P3:P92,C685)+COUNTIF(P3:P92,D685)+COUNTIF(P3:P92,E685)+COUNTIF(P3:P92,F685)+COUNTIF(P3:P92,G685)+COUNTIF(P3:P92,H685)+COUNTIF(P3:P92,I685)=5),
AND(COUNTIF(P3:P92,A685)+COUNTIF(P3:P92,B685)+COUNTIF(P3:P92,C685)+COUNTIF(P3:P92,D685)+COUNTIF(P3:P92,E685)+COUNTIF(P3:P92,F685)+COUNTIF(P3:P92,G685)+COUNTIF(P3:P92,H685)+COUNTIF(P3:P92,I685)=5,
COUNTIF(P3:P92,A686)+COUNTIF(P3:P92,B686)+COUNTIF(P3:P92,C686)+COUNTIF(P3:P92,D686)+COUNTIF(P3:P92,E686)+COUNTIF(P3:P92,F686)+COUNTIF(P3:P92,G686)+COUNTIF(P3:P92,H686)+COUNTIF(P3:P92,I686)=5),
AND(COUNTIF(P3:P92,A687)+COUNTIF(P3:P92,B687)+COUNTIF(P3:P92,C687)+COUNTIF(P3:P92,D687)+COUNTIF(P3:P92,E687)+COUNTIF(P3:P92,F687)+COUNTIF(P3:P92,G687)+COUNTIF(P3:P92,H687)+COUNTIF(P3:P92,I687)=5,
COUNTIF(P3:P92,A686)+COUNTIF(P3:P92,B686)+COUNTIF(P3:P92,C686)+COUNTIF(P3:P92,D686)+COUNTIF(P3:P92,E686)+COUNTIF(P3:P92,F686)+COUNTIF(P3:P92,G686)+COUNTIF(P3:P92,H686)+COUNTIF(P3:P92,I686)=5)),"DOUBLE QUINE",""))</f>
        <v/>
      </c>
      <c r="Q687" s="1"/>
    </row>
    <row r="688" spans="1:17" ht="12.75" customHeight="1" x14ac:dyDescent="0.25">
      <c r="B688">
        <v>10</v>
      </c>
      <c r="D688">
        <v>38</v>
      </c>
      <c r="E688">
        <v>40</v>
      </c>
      <c r="H688">
        <v>79</v>
      </c>
      <c r="I688">
        <v>83</v>
      </c>
      <c r="Q688" s="1"/>
    </row>
    <row r="689" spans="1:17" ht="12.75" customHeight="1" x14ac:dyDescent="0.25">
      <c r="C689">
        <v>26</v>
      </c>
      <c r="E689">
        <v>43</v>
      </c>
      <c r="F689">
        <v>52</v>
      </c>
      <c r="H689">
        <v>73</v>
      </c>
      <c r="I689">
        <v>89</v>
      </c>
      <c r="Q689" s="1"/>
    </row>
    <row r="690" spans="1:17" ht="12.75" customHeight="1" x14ac:dyDescent="0.25">
      <c r="A690">
        <v>2</v>
      </c>
      <c r="B690">
        <v>17</v>
      </c>
      <c r="D690">
        <v>39</v>
      </c>
      <c r="F690">
        <v>51</v>
      </c>
      <c r="G690">
        <v>66</v>
      </c>
      <c r="J690" s="2">
        <v>230</v>
      </c>
      <c r="K690" t="str">
        <f>IF(OR(COUNTIF(P3:P92,A690)+COUNTIF(P3:P92,B690)+COUNTIF(P3:P92,C690)+COUNTIF(P3:P92,D690)+COUNTIF(P3:P92,E690)+COUNTIF(P3:P92,F690)+COUNTIF(P3:P92,G690)+COUNTIF(P3:P92,H690)+COUNTIF(P3:P92,I690)=5,
COUNTIF(P3:P92,A688)+COUNTIF(P3:P92,B688)+COUNTIF(P3:P92,C688)+COUNTIF(P3:P92,D688)+COUNTIF(P3:P92,E688)+COUNTIF(P3:P92,F688)+COUNTIF(P3:P92,G688)+COUNTIF(P3:P92,H688)+COUNTIF(P3:P92,I688)=5,
COUNTIF(P3:P92,A689)+COUNTIF(P3:P92,B689)+COUNTIF(P3:P92,C689)+COUNTIF(P3:P92,D689)+COUNTIF(P3:P92,E689)+COUNTIF(P3:P92,F689)+COUNTIF(P3:P92,G689)+COUNTIF(P3:P92,H689)+COUNTIF(P3:P92,I689)=5),
"QUINE","")</f>
        <v/>
      </c>
      <c r="L690" t="str">
        <f>IF(AND(COUNTIF(P3:P92,A690)+COUNTIF(P3:P92,B690)+COUNTIF(P3:P92,C690)+COUNTIF(P3:P92,D690)+COUNTIF(P3:P92,E690)+COUNTIF(P3:P92,F690)+COUNTIF(P3:P92,G690)+COUNTIF(P3:P92,H690)+COUNTIF(P3:P92,I690)=5,
COUNTIF(P3:P92,A688)+COUNTIF(P3:P92,B688)+COUNTIF(P3:P92,C688)+COUNTIF(P3:P92,D688)+COUNTIF(P3:P92,E688)+COUNTIF(P3:P92,F688)+COUNTIF(P3:P92,G688)+COUNTIF(P3:P92,H688)+COUNTIF(P3:P92,I688)=5,
COUNTIF(P3:P92,A689)+COUNTIF(P3:P92,B689)+COUNTIF(P3:P92,C689)+COUNTIF(P3:P92,D689)+COUNTIF(P3:P92,E689)+COUNTIF(P3:P92,F689)+COUNTIF(P3:P92,G689)+COUNTIF(P3:P92,H689)+COUNTIF(P3:P92,I689)=5),"CARTON PLEIN",
IF(OR(AND(COUNTIF(P3:P92,A690)+COUNTIF(P3:P92,B690)+COUNTIF(P3:P92,C690)+COUNTIF(P3:P92,D690)+COUNTIF(P3:P92,E690)+COUNTIF(P3:P92,F690)+COUNTIF(P3:P92,G690)+COUNTIF(P3:P92,H690)+COUNTIF(P3:P92,I690)=5,
COUNTIF(P3:P92,A688)+COUNTIF(P3:P92,B688)+COUNTIF(P3:P92,C688)+COUNTIF(P3:P92,D688)+COUNTIF(P3:P92,E688)+COUNTIF(P3:P92,F688)+COUNTIF(P3:P92,G688)+COUNTIF(P3:P92,H688)+COUNTIF(P3:P92,I688)=5),
AND(COUNTIF(P3:P92,A688)+COUNTIF(P3:P92,B688)+COUNTIF(P3:P92,C688)+COUNTIF(P3:P92,D688)+COUNTIF(P3:P92,E688)+COUNTIF(P3:P92,F688)+COUNTIF(P3:P92,G688)+COUNTIF(P3:P92,H688)+COUNTIF(P3:P92,I688)=5,
COUNTIF(P3:P92,A689)+COUNTIF(P3:P92,B689)+COUNTIF(P3:P92,C689)+COUNTIF(P3:P92,D689)+COUNTIF(P3:P92,E689)+COUNTIF(P3:P92,F689)+COUNTIF(P3:P92,G689)+COUNTIF(P3:P92,H689)+COUNTIF(P3:P92,I689)=5),
AND(COUNTIF(P3:P92,A690)+COUNTIF(P3:P92,B690)+COUNTIF(P3:P92,C690)+COUNTIF(P3:P92,D690)+COUNTIF(P3:P92,E690)+COUNTIF(P3:P92,F690)+COUNTIF(P3:P92,G690)+COUNTIF(P3:P92,H690)+COUNTIF(P3:P92,I690)=5,
COUNTIF(P3:P92,A689)+COUNTIF(P3:P92,B689)+COUNTIF(P3:P92,C689)+COUNTIF(P3:P92,D689)+COUNTIF(P3:P92,E689)+COUNTIF(P3:P92,F689)+COUNTIF(P3:P92,G689)+COUNTIF(P3:P92,H689)+COUNTIF(P3:P92,I689)=5)),"DOUBLE QUINE",""))</f>
        <v/>
      </c>
      <c r="Q690" s="1"/>
    </row>
    <row r="691" spans="1:17" ht="12.75" customHeight="1" x14ac:dyDescent="0.25">
      <c r="A691">
        <v>4</v>
      </c>
      <c r="B691">
        <v>13</v>
      </c>
      <c r="D691">
        <v>33</v>
      </c>
      <c r="G691">
        <v>69</v>
      </c>
      <c r="H691">
        <v>78</v>
      </c>
      <c r="Q691" s="1"/>
    </row>
    <row r="692" spans="1:17" ht="12.75" customHeight="1" x14ac:dyDescent="0.25">
      <c r="C692">
        <v>20</v>
      </c>
      <c r="D692">
        <v>34</v>
      </c>
      <c r="F692">
        <v>50</v>
      </c>
      <c r="G692">
        <v>62</v>
      </c>
      <c r="I692">
        <v>84</v>
      </c>
      <c r="Q692" s="1"/>
    </row>
    <row r="693" spans="1:17" ht="12.75" customHeight="1" x14ac:dyDescent="0.25">
      <c r="B693">
        <v>18</v>
      </c>
      <c r="C693">
        <v>21</v>
      </c>
      <c r="E693">
        <v>48</v>
      </c>
      <c r="F693">
        <v>58</v>
      </c>
      <c r="H693">
        <v>71</v>
      </c>
      <c r="J693" s="2">
        <v>231</v>
      </c>
      <c r="K693" t="str">
        <f>IF(OR(COUNTIF(P3:P92,A693)+COUNTIF(P3:P92,B693)+COUNTIF(P3:P92,C693)+COUNTIF(P3:P92,D693)+COUNTIF(P3:P92,E693)+COUNTIF(P3:P92,F693)+COUNTIF(P3:P92,G693)+COUNTIF(P3:P92,H693)+COUNTIF(P3:P92,I693)=5,
COUNTIF(P3:P92,A691)+COUNTIF(P3:P92,B691)+COUNTIF(P3:P92,C691)+COUNTIF(P3:P92,D691)+COUNTIF(P3:P92,E691)+COUNTIF(P3:P92,F691)+COUNTIF(P3:P92,G691)+COUNTIF(P3:P92,H691)+COUNTIF(P3:P92,I691)=5,
COUNTIF(P3:P92,A692)+COUNTIF(P3:P92,B692)+COUNTIF(P3:P92,C692)+COUNTIF(P3:P92,D692)+COUNTIF(P3:P92,E692)+COUNTIF(P3:P92,F692)+COUNTIF(P3:P92,G692)+COUNTIF(P3:P92,H692)+COUNTIF(P3:P92,I692)=5),
"QUINE","")</f>
        <v/>
      </c>
      <c r="L693" t="str">
        <f>IF(AND(COUNTIF(P3:P92,A693)+COUNTIF(P3:P92,B693)+COUNTIF(P3:P92,C693)+COUNTIF(P3:P92,D693)+COUNTIF(P3:P92,E693)+COUNTIF(P3:P92,F693)+COUNTIF(P3:P92,G693)+COUNTIF(P3:P92,H693)+COUNTIF(P3:P92,I693)=5,
COUNTIF(P3:P92,A691)+COUNTIF(P3:P92,B691)+COUNTIF(P3:P92,C691)+COUNTIF(P3:P92,D691)+COUNTIF(P3:P92,E691)+COUNTIF(P3:P92,F691)+COUNTIF(P3:P92,G691)+COUNTIF(P3:P92,H691)+COUNTIF(P3:P92,I691)=5,
COUNTIF(P3:P92,A692)+COUNTIF(P3:P92,B692)+COUNTIF(P3:P92,C692)+COUNTIF(P3:P92,D692)+COUNTIF(P3:P92,E692)+COUNTIF(P3:P92,F692)+COUNTIF(P3:P92,G692)+COUNTIF(P3:P92,H692)+COUNTIF(P3:P92,I692)=5),"CARTON PLEIN",
IF(OR(AND(COUNTIF(P3:P92,A693)+COUNTIF(P3:P92,B693)+COUNTIF(P3:P92,C693)+COUNTIF(P3:P92,D693)+COUNTIF(P3:P92,E693)+COUNTIF(P3:P92,F693)+COUNTIF(P3:P92,G693)+COUNTIF(P3:P92,H693)+COUNTIF(P3:P92,I693)=5,
COUNTIF(P3:P92,A691)+COUNTIF(P3:P92,B691)+COUNTIF(P3:P92,C691)+COUNTIF(P3:P92,D691)+COUNTIF(P3:P92,E691)+COUNTIF(P3:P92,F691)+COUNTIF(P3:P92,G691)+COUNTIF(P3:P92,H691)+COUNTIF(P3:P92,I691)=5),
AND(COUNTIF(P3:P92,A691)+COUNTIF(P3:P92,B691)+COUNTIF(P3:P92,C691)+COUNTIF(P3:P92,D691)+COUNTIF(P3:P92,E691)+COUNTIF(P3:P92,F691)+COUNTIF(P3:P92,G691)+COUNTIF(P3:P92,H691)+COUNTIF(P3:P92,I691)=5,
COUNTIF(P3:P92,A692)+COUNTIF(P3:P92,B692)+COUNTIF(P3:P92,C692)+COUNTIF(P3:P92,D692)+COUNTIF(P3:P92,E692)+COUNTIF(P3:P92,F692)+COUNTIF(P3:P92,G692)+COUNTIF(P3:P92,H692)+COUNTIF(P3:P92,I692)=5),
AND(COUNTIF(P3:P92,A693)+COUNTIF(P3:P92,B693)+COUNTIF(P3:P92,C693)+COUNTIF(P3:P92,D693)+COUNTIF(P3:P92,E693)+COUNTIF(P3:P92,F693)+COUNTIF(P3:P92,G693)+COUNTIF(P3:P92,H693)+COUNTIF(P3:P92,I693)=5,
COUNTIF(P3:P92,A692)+COUNTIF(P3:P92,B692)+COUNTIF(P3:P92,C692)+COUNTIF(P3:P92,D692)+COUNTIF(P3:P92,E692)+COUNTIF(P3:P92,F692)+COUNTIF(P3:P92,G692)+COUNTIF(P3:P92,H692)+COUNTIF(P3:P92,I692)=5)),"DOUBLE QUINE",""))</f>
        <v/>
      </c>
      <c r="Q693" s="1"/>
    </row>
    <row r="694" spans="1:17" ht="12.75" customHeight="1" x14ac:dyDescent="0.25">
      <c r="A694">
        <v>7</v>
      </c>
      <c r="B694">
        <v>14</v>
      </c>
      <c r="E694">
        <v>47</v>
      </c>
      <c r="G694">
        <v>64</v>
      </c>
      <c r="H694">
        <v>77</v>
      </c>
      <c r="Q694" s="1"/>
    </row>
    <row r="695" spans="1:17" ht="12.75" customHeight="1" x14ac:dyDescent="0.25">
      <c r="A695">
        <v>1</v>
      </c>
      <c r="C695">
        <v>27</v>
      </c>
      <c r="E695">
        <v>46</v>
      </c>
      <c r="G695">
        <v>65</v>
      </c>
      <c r="I695">
        <v>87</v>
      </c>
      <c r="Q695" s="1"/>
    </row>
    <row r="696" spans="1:17" ht="12.75" customHeight="1" x14ac:dyDescent="0.25">
      <c r="C696">
        <v>25</v>
      </c>
      <c r="D696">
        <v>37</v>
      </c>
      <c r="F696">
        <v>56</v>
      </c>
      <c r="H696">
        <v>76</v>
      </c>
      <c r="I696">
        <v>81</v>
      </c>
      <c r="J696" s="2">
        <v>232</v>
      </c>
      <c r="K696" t="str">
        <f>IF(OR(COUNTIF(P3:P92,A696)+COUNTIF(P3:P92,B696)+COUNTIF(P3:P92,C696)+COUNTIF(P3:P92,D696)+COUNTIF(P3:P92,E696)+COUNTIF(P3:P92,F696)+COUNTIF(P3:P92,G696)+COUNTIF(P3:P92,H696)+COUNTIF(P3:P92,I696)=5,
COUNTIF(P3:P92,A694)+COUNTIF(P3:P92,B694)+COUNTIF(P3:P92,C694)+COUNTIF(P3:P92,D694)+COUNTIF(P3:P92,E694)+COUNTIF(P3:P92,F694)+COUNTIF(P3:P92,G694)+COUNTIF(P3:P92,H694)+COUNTIF(P3:P92,I694)=5,
COUNTIF(P3:P92,A695)+COUNTIF(P3:P92,B695)+COUNTIF(P3:P92,C695)+COUNTIF(P3:P92,D695)+COUNTIF(P3:P92,E695)+COUNTIF(P3:P92,F695)+COUNTIF(P3:P92,G695)+COUNTIF(P3:P92,H695)+COUNTIF(P3:P92,I695)=5),
"QUINE","")</f>
        <v/>
      </c>
      <c r="L696" t="str">
        <f>IF(AND(COUNTIF(P3:P92,A696)+COUNTIF(P3:P92,B696)+COUNTIF(P3:P92,C696)+COUNTIF(P3:P92,D696)+COUNTIF(P3:P92,E696)+COUNTIF(P3:P92,F696)+COUNTIF(P3:P92,G696)+COUNTIF(P3:P92,H696)+COUNTIF(P3:P92,I696)=5,
COUNTIF(P3:P92,A694)+COUNTIF(P3:P92,B694)+COUNTIF(P3:P92,C694)+COUNTIF(P3:P92,D694)+COUNTIF(P3:P92,E694)+COUNTIF(P3:P92,F694)+COUNTIF(P3:P92,G694)+COUNTIF(P3:P92,H694)+COUNTIF(P3:P92,I694)=5,
COUNTIF(P3:P92,A695)+COUNTIF(P3:P92,B695)+COUNTIF(P3:P92,C695)+COUNTIF(P3:P92,D695)+COUNTIF(P3:P92,E695)+COUNTIF(P3:P92,F695)+COUNTIF(P3:P92,G695)+COUNTIF(P3:P92,H695)+COUNTIF(P3:P92,I695)=5),"CARTON PLEIN",
IF(OR(AND(COUNTIF(P3:P92,A696)+COUNTIF(P3:P92,B696)+COUNTIF(P3:P92,C696)+COUNTIF(P3:P92,D696)+COUNTIF(P3:P92,E696)+COUNTIF(P3:P92,F696)+COUNTIF(P3:P92,G696)+COUNTIF(P3:P92,H696)+COUNTIF(P3:P92,I696)=5,
COUNTIF(P3:P92,A694)+COUNTIF(P3:P92,B694)+COUNTIF(P3:P92,C694)+COUNTIF(P3:P92,D694)+COUNTIF(P3:P92,E694)+COUNTIF(P3:P92,F694)+COUNTIF(P3:P92,G694)+COUNTIF(P3:P92,H694)+COUNTIF(P3:P92,I694)=5),
AND(COUNTIF(P3:P92,A694)+COUNTIF(P3:P92,B694)+COUNTIF(P3:P92,C694)+COUNTIF(P3:P92,D694)+COUNTIF(P3:P92,E694)+COUNTIF(P3:P92,F694)+COUNTIF(P3:P92,G694)+COUNTIF(P3:P92,H694)+COUNTIF(P3:P92,I694)=5,
COUNTIF(P3:P92,A695)+COUNTIF(P3:P92,B695)+COUNTIF(P3:P92,C695)+COUNTIF(P3:P92,D695)+COUNTIF(P3:P92,E695)+COUNTIF(P3:P92,F695)+COUNTIF(P3:P92,G695)+COUNTIF(P3:P92,H695)+COUNTIF(P3:P92,I695)=5),
AND(COUNTIF(P3:P92,A696)+COUNTIF(P3:P92,B696)+COUNTIF(P3:P92,C696)+COUNTIF(P3:P92,D696)+COUNTIF(P3:P92,E696)+COUNTIF(P3:P92,F696)+COUNTIF(P3:P92,G696)+COUNTIF(P3:P92,H696)+COUNTIF(P3:P92,I696)=5,
COUNTIF(P3:P92,A695)+COUNTIF(P3:P92,B695)+COUNTIF(P3:P92,C695)+COUNTIF(P3:P92,D695)+COUNTIF(P3:P92,E695)+COUNTIF(P3:P92,F695)+COUNTIF(P3:P92,G695)+COUNTIF(P3:P92,H695)+COUNTIF(P3:P92,I695)=5)),"DOUBLE QUINE",""))</f>
        <v/>
      </c>
      <c r="Q696" s="1"/>
    </row>
    <row r="697" spans="1:17" ht="12.75" customHeight="1" x14ac:dyDescent="0.25">
      <c r="A697">
        <v>9</v>
      </c>
      <c r="C697">
        <v>24</v>
      </c>
      <c r="E697">
        <v>41</v>
      </c>
      <c r="F697">
        <v>57</v>
      </c>
      <c r="I697">
        <v>80</v>
      </c>
      <c r="Q697" s="1"/>
    </row>
    <row r="698" spans="1:17" ht="12.75" customHeight="1" x14ac:dyDescent="0.25">
      <c r="B698">
        <v>12</v>
      </c>
      <c r="D698">
        <v>36</v>
      </c>
      <c r="E698">
        <v>49</v>
      </c>
      <c r="H698">
        <v>70</v>
      </c>
      <c r="I698">
        <v>90</v>
      </c>
      <c r="Q698" s="1"/>
    </row>
    <row r="699" spans="1:17" ht="12.75" customHeight="1" x14ac:dyDescent="0.25">
      <c r="A699">
        <v>3</v>
      </c>
      <c r="C699">
        <v>23</v>
      </c>
      <c r="D699">
        <v>32</v>
      </c>
      <c r="F699">
        <v>53</v>
      </c>
      <c r="G699">
        <v>68</v>
      </c>
      <c r="J699" s="2">
        <v>233</v>
      </c>
      <c r="K699" t="str">
        <f>IF(OR(COUNTIF(P3:P92,A699)+COUNTIF(P3:P92,B699)+COUNTIF(P3:P92,C699)+COUNTIF(P3:P92,D699)+COUNTIF(P3:P92,E699)+COUNTIF(P3:P92,F699)+COUNTIF(P3:P92,G699)+COUNTIF(P3:P92,H699)+COUNTIF(P3:P92,I699)=5,
COUNTIF(P3:P92,A697)+COUNTIF(P3:P92,B697)+COUNTIF(P3:P92,C697)+COUNTIF(P3:P92,D697)+COUNTIF(P3:P92,E697)+COUNTIF(P3:P92,F697)+COUNTIF(P3:P92,G697)+COUNTIF(P3:P92,H697)+COUNTIF(P3:P92,I697)=5,
COUNTIF(P3:P92,A698)+COUNTIF(P3:P92,B698)+COUNTIF(P3:P92,C698)+COUNTIF(P3:P92,D698)+COUNTIF(P3:P92,E698)+COUNTIF(P3:P92,F698)+COUNTIF(P3:P92,G698)+COUNTIF(P3:P92,H698)+COUNTIF(P3:P92,I698)=5),
"QUINE","")</f>
        <v/>
      </c>
      <c r="L699" t="str">
        <f>IF(AND(COUNTIF(P3:P92,A699)+COUNTIF(P3:P92,B699)+COUNTIF(P3:P92,C699)+COUNTIF(P3:P92,D699)+COUNTIF(P3:P92,E699)+COUNTIF(P3:P92,F699)+COUNTIF(P3:P92,G699)+COUNTIF(P3:P92,H699)+COUNTIF(P3:P92,I699)=5,
COUNTIF(P3:P92,A697)+COUNTIF(P3:P92,B697)+COUNTIF(P3:P92,C697)+COUNTIF(P3:P92,D697)+COUNTIF(P3:P92,E697)+COUNTIF(P3:P92,F697)+COUNTIF(P3:P92,G697)+COUNTIF(P3:P92,H697)+COUNTIF(P3:P92,I697)=5,
COUNTIF(P3:P92,A698)+COUNTIF(P3:P92,B698)+COUNTIF(P3:P92,C698)+COUNTIF(P3:P92,D698)+COUNTIF(P3:P92,E698)+COUNTIF(P3:P92,F698)+COUNTIF(P3:P92,G698)+COUNTIF(P3:P92,H698)+COUNTIF(P3:P92,I698)=5),"CARTON PLEIN",
IF(OR(AND(COUNTIF(P3:P92,A699)+COUNTIF(P3:P92,B699)+COUNTIF(P3:P92,C699)+COUNTIF(P3:P92,D699)+COUNTIF(P3:P92,E699)+COUNTIF(P3:P92,F699)+COUNTIF(P3:P92,G699)+COUNTIF(P3:P92,H699)+COUNTIF(P3:P92,I699)=5,
COUNTIF(P3:P92,A697)+COUNTIF(P3:P92,B697)+COUNTIF(P3:P92,C697)+COUNTIF(P3:P92,D697)+COUNTIF(P3:P92,E697)+COUNTIF(P3:P92,F697)+COUNTIF(P3:P92,G697)+COUNTIF(P3:P92,H697)+COUNTIF(P3:P92,I697)=5),
AND(COUNTIF(P3:P92,A697)+COUNTIF(P3:P92,B697)+COUNTIF(P3:P92,C697)+COUNTIF(P3:P92,D697)+COUNTIF(P3:P92,E697)+COUNTIF(P3:P92,F697)+COUNTIF(P3:P92,G697)+COUNTIF(P3:P92,H697)+COUNTIF(P3:P92,I697)=5,
COUNTIF(P3:P92,A698)+COUNTIF(P3:P92,B698)+COUNTIF(P3:P92,C698)+COUNTIF(P3:P92,D698)+COUNTIF(P3:P92,E698)+COUNTIF(P3:P92,F698)+COUNTIF(P3:P92,G698)+COUNTIF(P3:P92,H698)+COUNTIF(P3:P92,I698)=5),
AND(COUNTIF(P3:P92,A699)+COUNTIF(P3:P92,B699)+COUNTIF(P3:P92,C699)+COUNTIF(P3:P92,D699)+COUNTIF(P3:P92,E699)+COUNTIF(P3:P92,F699)+COUNTIF(P3:P92,G699)+COUNTIF(P3:P92,H699)+COUNTIF(P3:P92,I699)=5,
COUNTIF(P3:P92,A698)+COUNTIF(P3:P92,B698)+COUNTIF(P3:P92,C698)+COUNTIF(P3:P92,D698)+COUNTIF(P3:P92,E698)+COUNTIF(P3:P92,F698)+COUNTIF(P3:P92,G698)+COUNTIF(P3:P92,H698)+COUNTIF(P3:P92,I698)=5)),"DOUBLE QUINE",""))</f>
        <v/>
      </c>
      <c r="Q699" s="1"/>
    </row>
    <row r="700" spans="1:17" ht="12.75" customHeight="1" x14ac:dyDescent="0.25">
      <c r="A700">
        <v>5</v>
      </c>
      <c r="C700">
        <v>22</v>
      </c>
      <c r="D700">
        <v>30</v>
      </c>
      <c r="G700">
        <v>61</v>
      </c>
      <c r="H700">
        <v>75</v>
      </c>
      <c r="Q700" s="1"/>
    </row>
    <row r="701" spans="1:17" ht="12.75" customHeight="1" x14ac:dyDescent="0.25">
      <c r="A701">
        <v>8</v>
      </c>
      <c r="B701">
        <v>19</v>
      </c>
      <c r="D701">
        <v>31</v>
      </c>
      <c r="F701">
        <v>59</v>
      </c>
      <c r="I701">
        <v>86</v>
      </c>
      <c r="Q701" s="1"/>
    </row>
    <row r="702" spans="1:17" ht="12.75" customHeight="1" x14ac:dyDescent="0.25">
      <c r="B702">
        <v>15</v>
      </c>
      <c r="C702">
        <v>29</v>
      </c>
      <c r="E702">
        <v>45</v>
      </c>
      <c r="G702">
        <v>63</v>
      </c>
      <c r="I702">
        <v>82</v>
      </c>
      <c r="J702" s="2">
        <v>234</v>
      </c>
      <c r="K702" t="str">
        <f>IF(OR(COUNTIF(P3:P92,A702)+COUNTIF(P3:P92,B702)+COUNTIF(P3:P92,C702)+COUNTIF(P3:P92,D702)+COUNTIF(P3:P92,E702)+COUNTIF(P3:P92,F702)+COUNTIF(P3:P92,G702)+COUNTIF(P3:P92,H702)+COUNTIF(P3:P92,I702)=5,
COUNTIF(P3:P92,A700)+COUNTIF(P3:P92,B700)+COUNTIF(P3:P92,C700)+COUNTIF(P3:P92,D700)+COUNTIF(P3:P92,E700)+COUNTIF(P3:P92,F700)+COUNTIF(P3:P92,G700)+COUNTIF(P3:P92,H700)+COUNTIF(P3:P92,I700)=5,
COUNTIF(P3:P92,A701)+COUNTIF(P3:P92,B701)+COUNTIF(P3:P92,C701)+COUNTIF(P3:P92,D701)+COUNTIF(P3:P92,E701)+COUNTIF(P3:P92,F701)+COUNTIF(P3:P92,G701)+COUNTIF(P3:P92,H701)+COUNTIF(P3:P92,I701)=5),
"QUINE","")</f>
        <v/>
      </c>
      <c r="L702" t="str">
        <f>IF(AND(COUNTIF(P3:P92,A702)+COUNTIF(P3:P92,B702)+COUNTIF(P3:P92,C702)+COUNTIF(P3:P92,D702)+COUNTIF(P3:P92,E702)+COUNTIF(P3:P92,F702)+COUNTIF(P3:P92,G702)+COUNTIF(P3:P92,H702)+COUNTIF(P3:P92,I702)=5,
COUNTIF(P3:P92,A700)+COUNTIF(P3:P92,B700)+COUNTIF(P3:P92,C700)+COUNTIF(P3:P92,D700)+COUNTIF(P3:P92,E700)+COUNTIF(P3:P92,F700)+COUNTIF(P3:P92,G700)+COUNTIF(P3:P92,H700)+COUNTIF(P3:P92,I700)=5,
COUNTIF(P3:P92,A701)+COUNTIF(P3:P92,B701)+COUNTIF(P3:P92,C701)+COUNTIF(P3:P92,D701)+COUNTIF(P3:P92,E701)+COUNTIF(P3:P92,F701)+COUNTIF(P3:P92,G701)+COUNTIF(P3:P92,H701)+COUNTIF(P3:P92,I701)=5),"CARTON PLEIN",
IF(OR(AND(COUNTIF(P3:P92,A702)+COUNTIF(P3:P92,B702)+COUNTIF(P3:P92,C702)+COUNTIF(P3:P92,D702)+COUNTIF(P3:P92,E702)+COUNTIF(P3:P92,F702)+COUNTIF(P3:P92,G702)+COUNTIF(P3:P92,H702)+COUNTIF(P3:P92,I702)=5,
COUNTIF(P3:P92,A700)+COUNTIF(P3:P92,B700)+COUNTIF(P3:P92,C700)+COUNTIF(P3:P92,D700)+COUNTIF(P3:P92,E700)+COUNTIF(P3:P92,F700)+COUNTIF(P3:P92,G700)+COUNTIF(P3:P92,H700)+COUNTIF(P3:P92,I700)=5),
AND(COUNTIF(P3:P92,A700)+COUNTIF(P3:P92,B700)+COUNTIF(P3:P92,C700)+COUNTIF(P3:P92,D700)+COUNTIF(P3:P92,E700)+COUNTIF(P3:P92,F700)+COUNTIF(P3:P92,G700)+COUNTIF(P3:P92,H700)+COUNTIF(P3:P92,I700)=5,
COUNTIF(P3:P92,A701)+COUNTIF(P3:P92,B701)+COUNTIF(P3:P92,C701)+COUNTIF(P3:P92,D701)+COUNTIF(P3:P92,E701)+COUNTIF(P3:P92,F701)+COUNTIF(P3:P92,G701)+COUNTIF(P3:P92,H701)+COUNTIF(P3:P92,I701)=5),
AND(COUNTIF(P3:P92,A702)+COUNTIF(P3:P92,B702)+COUNTIF(P3:P92,C702)+COUNTIF(P3:P92,D702)+COUNTIF(P3:P92,E702)+COUNTIF(P3:P92,F702)+COUNTIF(P3:P92,G702)+COUNTIF(P3:P92,H702)+COUNTIF(P3:P92,I702)=5,
COUNTIF(P3:P92,A701)+COUNTIF(P3:P92,B701)+COUNTIF(P3:P92,C701)+COUNTIF(P3:P92,D701)+COUNTIF(P3:P92,E701)+COUNTIF(P3:P92,F701)+COUNTIF(P3:P92,G701)+COUNTIF(P3:P92,H701)+COUNTIF(P3:P92,I701)=5)),"DOUBLE QUINE",""))</f>
        <v/>
      </c>
      <c r="Q702" s="1"/>
    </row>
    <row r="703" spans="1:17" ht="12.75" customHeight="1" x14ac:dyDescent="0.25">
      <c r="C703">
        <v>29</v>
      </c>
      <c r="E703">
        <v>44</v>
      </c>
      <c r="F703">
        <v>53</v>
      </c>
      <c r="H703">
        <v>77</v>
      </c>
      <c r="I703">
        <v>90</v>
      </c>
      <c r="Q703" s="1"/>
    </row>
    <row r="704" spans="1:17" ht="12.75" customHeight="1" x14ac:dyDescent="0.25">
      <c r="B704">
        <v>11</v>
      </c>
      <c r="C704">
        <v>23</v>
      </c>
      <c r="F704">
        <v>55</v>
      </c>
      <c r="G704">
        <v>68</v>
      </c>
      <c r="I704">
        <v>80</v>
      </c>
      <c r="Q704" s="1"/>
    </row>
    <row r="705" spans="1:17" ht="12.75" customHeight="1" x14ac:dyDescent="0.25">
      <c r="A705">
        <v>9</v>
      </c>
      <c r="D705">
        <v>34</v>
      </c>
      <c r="E705">
        <v>47</v>
      </c>
      <c r="G705">
        <v>63</v>
      </c>
      <c r="H705">
        <v>70</v>
      </c>
      <c r="J705" s="2">
        <v>235</v>
      </c>
      <c r="K705" t="str">
        <f>IF(OR(COUNTIF(P3:P92,A705)+COUNTIF(P3:P92,B705)+COUNTIF(P3:P92,C705)+COUNTIF(P3:P92,D705)+COUNTIF(P3:P92,E705)+COUNTIF(P3:P92,F705)+COUNTIF(P3:P92,G705)+COUNTIF(P3:P92,H705)+COUNTIF(P3:P92,I705)=5,
COUNTIF(P3:P92,A703)+COUNTIF(P3:P92,B703)+COUNTIF(P3:P92,C703)+COUNTIF(P3:P92,D703)+COUNTIF(P3:P92,E703)+COUNTIF(P3:P92,F703)+COUNTIF(P3:P92,G703)+COUNTIF(P3:P92,H703)+COUNTIF(P3:P92,I703)=5,
COUNTIF(P3:P92,A704)+COUNTIF(P3:P92,B704)+COUNTIF(P3:P92,C704)+COUNTIF(P3:P92,D704)+COUNTIF(P3:P92,E704)+COUNTIF(P3:P92,F704)+COUNTIF(P3:P92,G704)+COUNTIF(P3:P92,H704)+COUNTIF(P3:P92,I704)=5),
"QUINE","")</f>
        <v/>
      </c>
      <c r="L705" t="str">
        <f>IF(AND(COUNTIF(P3:P92,A705)+COUNTIF(P3:P92,B705)+COUNTIF(P3:P92,C705)+COUNTIF(P3:P92,D705)+COUNTIF(P3:P92,E705)+COUNTIF(P3:P92,F705)+COUNTIF(P3:P92,G705)+COUNTIF(P3:P92,H705)+COUNTIF(P3:P92,I705)=5,
COUNTIF(P3:P92,A703)+COUNTIF(P3:P92,B703)+COUNTIF(P3:P92,C703)+COUNTIF(P3:P92,D703)+COUNTIF(P3:P92,E703)+COUNTIF(P3:P92,F703)+COUNTIF(P3:P92,G703)+COUNTIF(P3:P92,H703)+COUNTIF(P3:P92,I703)=5,
COUNTIF(P3:P92,A704)+COUNTIF(P3:P92,B704)+COUNTIF(P3:P92,C704)+COUNTIF(P3:P92,D704)+COUNTIF(P3:P92,E704)+COUNTIF(P3:P92,F704)+COUNTIF(P3:P92,G704)+COUNTIF(P3:P92,H704)+COUNTIF(P3:P92,I704)=5),"CARTON PLEIN",
IF(OR(AND(COUNTIF(P3:P92,A705)+COUNTIF(P3:P92,B705)+COUNTIF(P3:P92,C705)+COUNTIF(P3:P92,D705)+COUNTIF(P3:P92,E705)+COUNTIF(P3:P92,F705)+COUNTIF(P3:P92,G705)+COUNTIF(P3:P92,H705)+COUNTIF(P3:P92,I705)=5,
COUNTIF(P3:P92,A703)+COUNTIF(P3:P92,B703)+COUNTIF(P3:P92,C703)+COUNTIF(P3:P92,D703)+COUNTIF(P3:P92,E703)+COUNTIF(P3:P92,F703)+COUNTIF(P3:P92,G703)+COUNTIF(P3:P92,H703)+COUNTIF(P3:P92,I703)=5),
AND(COUNTIF(P3:P92,A703)+COUNTIF(P3:P92,B703)+COUNTIF(P3:P92,C703)+COUNTIF(P3:P92,D703)+COUNTIF(P3:P92,E703)+COUNTIF(P3:P92,F703)+COUNTIF(P3:P92,G703)+COUNTIF(P3:P92,H703)+COUNTIF(P3:P92,I703)=5,
COUNTIF(P3:P92,A704)+COUNTIF(P3:P92,B704)+COUNTIF(P3:P92,C704)+COUNTIF(P3:P92,D704)+COUNTIF(P3:P92,E704)+COUNTIF(P3:P92,F704)+COUNTIF(P3:P92,G704)+COUNTIF(P3:P92,H704)+COUNTIF(P3:P92,I704)=5),
AND(COUNTIF(P3:P92,A705)+COUNTIF(P3:P92,B705)+COUNTIF(P3:P92,C705)+COUNTIF(P3:P92,D705)+COUNTIF(P3:P92,E705)+COUNTIF(P3:P92,F705)+COUNTIF(P3:P92,G705)+COUNTIF(P3:P92,H705)+COUNTIF(P3:P92,I705)=5,
COUNTIF(P3:P92,A704)+COUNTIF(P3:P92,B704)+COUNTIF(P3:P92,C704)+COUNTIF(P3:P92,D704)+COUNTIF(P3:P92,E704)+COUNTIF(P3:P92,F704)+COUNTIF(P3:P92,G704)+COUNTIF(P3:P92,H704)+COUNTIF(P3:P92,I704)=5)),"DOUBLE QUINE",""))</f>
        <v/>
      </c>
      <c r="Q705" s="1"/>
    </row>
    <row r="706" spans="1:17" ht="12.75" customHeight="1" x14ac:dyDescent="0.25">
      <c r="B706">
        <v>15</v>
      </c>
      <c r="D706">
        <v>31</v>
      </c>
      <c r="E706">
        <v>43</v>
      </c>
      <c r="G706">
        <v>62</v>
      </c>
      <c r="I706">
        <v>83</v>
      </c>
      <c r="Q706" s="1"/>
    </row>
    <row r="707" spans="1:17" ht="12.75" customHeight="1" x14ac:dyDescent="0.25">
      <c r="A707">
        <v>3</v>
      </c>
      <c r="C707">
        <v>22</v>
      </c>
      <c r="E707">
        <v>41</v>
      </c>
      <c r="F707">
        <v>52</v>
      </c>
      <c r="H707">
        <v>76</v>
      </c>
      <c r="Q707" s="1"/>
    </row>
    <row r="708" spans="1:17" ht="12.75" customHeight="1" x14ac:dyDescent="0.25">
      <c r="B708">
        <v>16</v>
      </c>
      <c r="D708">
        <v>38</v>
      </c>
      <c r="F708">
        <v>51</v>
      </c>
      <c r="H708">
        <v>75</v>
      </c>
      <c r="I708">
        <v>89</v>
      </c>
      <c r="J708" s="2">
        <v>236</v>
      </c>
      <c r="K708" t="str">
        <f>IF(OR(COUNTIF(P3:P92,A708)+COUNTIF(P3:P92,B708)+COUNTIF(P3:P92,C708)+COUNTIF(P3:P92,D708)+COUNTIF(P3:P92,E708)+COUNTIF(P3:P92,F708)+COUNTIF(P3:P92,G708)+COUNTIF(P3:P92,H708)+COUNTIF(P3:P92,I708)=5,
COUNTIF(P3:P92,A706)+COUNTIF(P3:P92,B706)+COUNTIF(P3:P92,C706)+COUNTIF(P3:P92,D706)+COUNTIF(P3:P92,E706)+COUNTIF(P3:P92,F706)+COUNTIF(P3:P92,G706)+COUNTIF(P3:P92,H706)+COUNTIF(P3:P92,I706)=5,
COUNTIF(P3:P92,A707)+COUNTIF(P3:P92,B707)+COUNTIF(P3:P92,C707)+COUNTIF(P3:P92,D707)+COUNTIF(P3:P92,E707)+COUNTIF(P3:P92,F707)+COUNTIF(P3:P92,G707)+COUNTIF(P3:P92,H707)+COUNTIF(P3:P92,I707)=5),
"QUINE","")</f>
        <v/>
      </c>
      <c r="L708" t="str">
        <f>IF(AND(COUNTIF(P3:P92,A708)+COUNTIF(P3:P92,B708)+COUNTIF(P3:P92,C708)+COUNTIF(P3:P92,D708)+COUNTIF(P3:P92,E708)+COUNTIF(P3:P92,F708)+COUNTIF(P3:P92,G708)+COUNTIF(P3:P92,H708)+COUNTIF(P3:P92,I708)=5,
COUNTIF(P3:P92,A706)+COUNTIF(P3:P92,B706)+COUNTIF(P3:P92,C706)+COUNTIF(P3:P92,D706)+COUNTIF(P3:P92,E706)+COUNTIF(P3:P92,F706)+COUNTIF(P3:P92,G706)+COUNTIF(P3:P92,H706)+COUNTIF(P3:P92,I706)=5,
COUNTIF(P3:P92,A707)+COUNTIF(P3:P92,B707)+COUNTIF(P3:P92,C707)+COUNTIF(P3:P92,D707)+COUNTIF(P3:P92,E707)+COUNTIF(P3:P92,F707)+COUNTIF(P3:P92,G707)+COUNTIF(P3:P92,H707)+COUNTIF(P3:P92,I707)=5),"CARTON PLEIN",
IF(OR(AND(COUNTIF(P3:P92,A708)+COUNTIF(P3:P92,B708)+COUNTIF(P3:P92,C708)+COUNTIF(P3:P92,D708)+COUNTIF(P3:P92,E708)+COUNTIF(P3:P92,F708)+COUNTIF(P3:P92,G708)+COUNTIF(P3:P92,H708)+COUNTIF(P3:P92,I708)=5,
COUNTIF(P3:P92,A706)+COUNTIF(P3:P92,B706)+COUNTIF(P3:P92,C706)+COUNTIF(P3:P92,D706)+COUNTIF(P3:P92,E706)+COUNTIF(P3:P92,F706)+COUNTIF(P3:P92,G706)+COUNTIF(P3:P92,H706)+COUNTIF(P3:P92,I706)=5),
AND(COUNTIF(P3:P92,A706)+COUNTIF(P3:P92,B706)+COUNTIF(P3:P92,C706)+COUNTIF(P3:P92,D706)+COUNTIF(P3:P92,E706)+COUNTIF(P3:P92,F706)+COUNTIF(P3:P92,G706)+COUNTIF(P3:P92,H706)+COUNTIF(P3:P92,I706)=5,
COUNTIF(P3:P92,A707)+COUNTIF(P3:P92,B707)+COUNTIF(P3:P92,C707)+COUNTIF(P3:P92,D707)+COUNTIF(P3:P92,E707)+COUNTIF(P3:P92,F707)+COUNTIF(P3:P92,G707)+COUNTIF(P3:P92,H707)+COUNTIF(P3:P92,I707)=5),
AND(COUNTIF(P3:P92,A708)+COUNTIF(P3:P92,B708)+COUNTIF(P3:P92,C708)+COUNTIF(P3:P92,D708)+COUNTIF(P3:P92,E708)+COUNTIF(P3:P92,F708)+COUNTIF(P3:P92,G708)+COUNTIF(P3:P92,H708)+COUNTIF(P3:P92,I708)=5,
COUNTIF(P3:P92,A707)+COUNTIF(P3:P92,B707)+COUNTIF(P3:P92,C707)+COUNTIF(P3:P92,D707)+COUNTIF(P3:P92,E707)+COUNTIF(P3:P92,F707)+COUNTIF(P3:P92,G707)+COUNTIF(P3:P92,H707)+COUNTIF(P3:P92,I707)=5)),"DOUBLE QUINE",""))</f>
        <v/>
      </c>
      <c r="Q708" s="1"/>
    </row>
    <row r="709" spans="1:17" ht="12.75" customHeight="1" x14ac:dyDescent="0.25">
      <c r="A709">
        <v>8</v>
      </c>
      <c r="C709">
        <v>25</v>
      </c>
      <c r="D709">
        <v>30</v>
      </c>
      <c r="F709">
        <v>58</v>
      </c>
      <c r="G709">
        <v>61</v>
      </c>
      <c r="Q709" s="1"/>
    </row>
    <row r="710" spans="1:17" ht="12.75" customHeight="1" x14ac:dyDescent="0.25">
      <c r="B710">
        <v>17</v>
      </c>
      <c r="C710">
        <v>26</v>
      </c>
      <c r="F710">
        <v>50</v>
      </c>
      <c r="H710">
        <v>71</v>
      </c>
      <c r="I710">
        <v>88</v>
      </c>
      <c r="Q710" s="1"/>
    </row>
    <row r="711" spans="1:17" ht="12.75" customHeight="1" x14ac:dyDescent="0.25">
      <c r="B711">
        <v>12</v>
      </c>
      <c r="D711">
        <v>37</v>
      </c>
      <c r="E711">
        <v>42</v>
      </c>
      <c r="G711">
        <v>64</v>
      </c>
      <c r="H711">
        <v>73</v>
      </c>
      <c r="J711" s="2">
        <v>237</v>
      </c>
      <c r="K711" t="str">
        <f>IF(OR(COUNTIF(P3:P92,A711)+COUNTIF(P3:P92,B711)+COUNTIF(P3:P92,C711)+COUNTIF(P3:P92,D711)+COUNTIF(P3:P92,E711)+COUNTIF(P3:P92,F711)+COUNTIF(P3:P92,G711)+COUNTIF(P3:P92,H711)+COUNTIF(P3:P92,I711)=5,
COUNTIF(P3:P92,A709)+COUNTIF(P3:P92,B709)+COUNTIF(P3:P92,C709)+COUNTIF(P3:P92,D709)+COUNTIF(P3:P92,E709)+COUNTIF(P3:P92,F709)+COUNTIF(P3:P92,G709)+COUNTIF(P3:P92,H709)+COUNTIF(P3:P92,I709)=5,
COUNTIF(P3:P92,A710)+COUNTIF(P3:P92,B710)+COUNTIF(P3:P92,C710)+COUNTIF(P3:P92,D710)+COUNTIF(P3:P92,E710)+COUNTIF(P3:P92,F710)+COUNTIF(P3:P92,G710)+COUNTIF(P3:P92,H710)+COUNTIF(P3:P92,I710)=5),
"QUINE","")</f>
        <v/>
      </c>
      <c r="L711" t="str">
        <f>IF(AND(COUNTIF(P3:P92,A711)+COUNTIF(P3:P92,B711)+COUNTIF(P3:P92,C711)+COUNTIF(P3:P92,D711)+COUNTIF(P3:P92,E711)+COUNTIF(P3:P92,F711)+COUNTIF(P3:P92,G711)+COUNTIF(P3:P92,H711)+COUNTIF(P3:P92,I711)=5,
COUNTIF(P3:P92,A709)+COUNTIF(P3:P92,B709)+COUNTIF(P3:P92,C709)+COUNTIF(P3:P92,D709)+COUNTIF(P3:P92,E709)+COUNTIF(P3:P92,F709)+COUNTIF(P3:P92,G709)+COUNTIF(P3:P92,H709)+COUNTIF(P3:P92,I709)=5,
COUNTIF(P3:P92,A710)+COUNTIF(P3:P92,B710)+COUNTIF(P3:P92,C710)+COUNTIF(P3:P92,D710)+COUNTIF(P3:P92,E710)+COUNTIF(P3:P92,F710)+COUNTIF(P3:P92,G710)+COUNTIF(P3:P92,H710)+COUNTIF(P3:P92,I710)=5),"CARTON PLEIN",
IF(OR(AND(COUNTIF(P3:P92,A711)+COUNTIF(P3:P92,B711)+COUNTIF(P3:P92,C711)+COUNTIF(P3:P92,D711)+COUNTIF(P3:P92,E711)+COUNTIF(P3:P92,F711)+COUNTIF(P3:P92,G711)+COUNTIF(P3:P92,H711)+COUNTIF(P3:P92,I711)=5,
COUNTIF(P3:P92,A709)+COUNTIF(P3:P92,B709)+COUNTIF(P3:P92,C709)+COUNTIF(P3:P92,D709)+COUNTIF(P3:P92,E709)+COUNTIF(P3:P92,F709)+COUNTIF(P3:P92,G709)+COUNTIF(P3:P92,H709)+COUNTIF(P3:P92,I709)=5),
AND(COUNTIF(P3:P92,A709)+COUNTIF(P3:P92,B709)+COUNTIF(P3:P92,C709)+COUNTIF(P3:P92,D709)+COUNTIF(P3:P92,E709)+COUNTIF(P3:P92,F709)+COUNTIF(P3:P92,G709)+COUNTIF(P3:P92,H709)+COUNTIF(P3:P92,I709)=5,
COUNTIF(P3:P92,A710)+COUNTIF(P3:P92,B710)+COUNTIF(P3:P92,C710)+COUNTIF(P3:P92,D710)+COUNTIF(P3:P92,E710)+COUNTIF(P3:P92,F710)+COUNTIF(P3:P92,G710)+COUNTIF(P3:P92,H710)+COUNTIF(P3:P92,I710)=5),
AND(COUNTIF(P3:P92,A711)+COUNTIF(P3:P92,B711)+COUNTIF(P3:P92,C711)+COUNTIF(P3:P92,D711)+COUNTIF(P3:P92,E711)+COUNTIF(P3:P92,F711)+COUNTIF(P3:P92,G711)+COUNTIF(P3:P92,H711)+COUNTIF(P3:P92,I711)=5,
COUNTIF(P3:P92,A710)+COUNTIF(P3:P92,B710)+COUNTIF(P3:P92,C710)+COUNTIF(P3:P92,D710)+COUNTIF(P3:P92,E710)+COUNTIF(P3:P92,F710)+COUNTIF(P3:P92,G710)+COUNTIF(P3:P92,H710)+COUNTIF(P3:P92,I710)=5)),"DOUBLE QUINE",""))</f>
        <v/>
      </c>
      <c r="Q711" s="1"/>
    </row>
    <row r="712" spans="1:17" ht="12.75" customHeight="1" x14ac:dyDescent="0.25">
      <c r="A712">
        <v>6</v>
      </c>
      <c r="C712">
        <v>28</v>
      </c>
      <c r="E712">
        <v>46</v>
      </c>
      <c r="G712">
        <v>69</v>
      </c>
      <c r="I712">
        <v>84</v>
      </c>
      <c r="Q712" s="1"/>
    </row>
    <row r="713" spans="1:17" ht="12.75" customHeight="1" x14ac:dyDescent="0.25">
      <c r="B713">
        <v>14</v>
      </c>
      <c r="D713">
        <v>33</v>
      </c>
      <c r="E713">
        <v>40</v>
      </c>
      <c r="H713">
        <v>79</v>
      </c>
      <c r="I713">
        <v>82</v>
      </c>
      <c r="Q713" s="1"/>
    </row>
    <row r="714" spans="1:17" ht="12.75" customHeight="1" x14ac:dyDescent="0.25">
      <c r="A714">
        <v>5</v>
      </c>
      <c r="C714">
        <v>21</v>
      </c>
      <c r="D714">
        <v>39</v>
      </c>
      <c r="F714">
        <v>54</v>
      </c>
      <c r="G714">
        <v>67</v>
      </c>
      <c r="J714" s="2">
        <v>238</v>
      </c>
      <c r="K714" t="str">
        <f>IF(OR(COUNTIF(P3:P92,A714)+COUNTIF(P3:P92,B714)+COUNTIF(P3:P92,C714)+COUNTIF(P3:P92,D714)+COUNTIF(P3:P92,E714)+COUNTIF(P3:P92,F714)+COUNTIF(P3:P92,G714)+COUNTIF(P3:P92,H714)+COUNTIF(P3:P92,I714)=5,
COUNTIF(P3:P92,A712)+COUNTIF(P3:P92,B712)+COUNTIF(P3:P92,C712)+COUNTIF(P3:P92,D712)+COUNTIF(P3:P92,E712)+COUNTIF(P3:P92,F712)+COUNTIF(P3:P92,G712)+COUNTIF(P3:P92,H712)+COUNTIF(P3:P92,I712)=5,
COUNTIF(P3:P92,A713)+COUNTIF(P3:P92,B713)+COUNTIF(P3:P92,C713)+COUNTIF(P3:P92,D713)+COUNTIF(P3:P92,E713)+COUNTIF(P3:P92,F713)+COUNTIF(P3:P92,G713)+COUNTIF(P3:P92,H713)+COUNTIF(P3:P92,I713)=5),
"QUINE","")</f>
        <v/>
      </c>
      <c r="L714" t="str">
        <f>IF(AND(COUNTIF(P3:P92,A714)+COUNTIF(P3:P92,B714)+COUNTIF(P3:P92,C714)+COUNTIF(P3:P92,D714)+COUNTIF(P3:P92,E714)+COUNTIF(P3:P92,F714)+COUNTIF(P3:P92,G714)+COUNTIF(P3:P92,H714)+COUNTIF(P3:P92,I714)=5,
COUNTIF(P3:P92,A712)+COUNTIF(P3:P92,B712)+COUNTIF(P3:P92,C712)+COUNTIF(P3:P92,D712)+COUNTIF(P3:P92,E712)+COUNTIF(P3:P92,F712)+COUNTIF(P3:P92,G712)+COUNTIF(P3:P92,H712)+COUNTIF(P3:P92,I712)=5,
COUNTIF(P3:P92,A713)+COUNTIF(P3:P92,B713)+COUNTIF(P3:P92,C713)+COUNTIF(P3:P92,D713)+COUNTIF(P3:P92,E713)+COUNTIF(P3:P92,F713)+COUNTIF(P3:P92,G713)+COUNTIF(P3:P92,H713)+COUNTIF(P3:P92,I713)=5),"CARTON PLEIN",
IF(OR(AND(COUNTIF(P3:P92,A714)+COUNTIF(P3:P92,B714)+COUNTIF(P3:P92,C714)+COUNTIF(P3:P92,D714)+COUNTIF(P3:P92,E714)+COUNTIF(P3:P92,F714)+COUNTIF(P3:P92,G714)+COUNTIF(P3:P92,H714)+COUNTIF(P3:P92,I714)=5,
COUNTIF(P3:P92,A712)+COUNTIF(P3:P92,B712)+COUNTIF(P3:P92,C712)+COUNTIF(P3:P92,D712)+COUNTIF(P3:P92,E712)+COUNTIF(P3:P92,F712)+COUNTIF(P3:P92,G712)+COUNTIF(P3:P92,H712)+COUNTIF(P3:P92,I712)=5),
AND(COUNTIF(P3:P92,A712)+COUNTIF(P3:P92,B712)+COUNTIF(P3:P92,C712)+COUNTIF(P3:P92,D712)+COUNTIF(P3:P92,E712)+COUNTIF(P3:P92,F712)+COUNTIF(P3:P92,G712)+COUNTIF(P3:P92,H712)+COUNTIF(P3:P92,I712)=5,
COUNTIF(P3:P92,A713)+COUNTIF(P3:P92,B713)+COUNTIF(P3:P92,C713)+COUNTIF(P3:P92,D713)+COUNTIF(P3:P92,E713)+COUNTIF(P3:P92,F713)+COUNTIF(P3:P92,G713)+COUNTIF(P3:P92,H713)+COUNTIF(P3:P92,I713)=5),
AND(COUNTIF(P3:P92,A714)+COUNTIF(P3:P92,B714)+COUNTIF(P3:P92,C714)+COUNTIF(P3:P92,D714)+COUNTIF(P3:P92,E714)+COUNTIF(P3:P92,F714)+COUNTIF(P3:P92,G714)+COUNTIF(P3:P92,H714)+COUNTIF(P3:P92,I714)=5,
COUNTIF(P3:P92,A713)+COUNTIF(P3:P92,B713)+COUNTIF(P3:P92,C713)+COUNTIF(P3:P92,D713)+COUNTIF(P3:P92,E713)+COUNTIF(P3:P92,F713)+COUNTIF(P3:P92,G713)+COUNTIF(P3:P92,H713)+COUNTIF(P3:P92,I713)=5)),"DOUBLE QUINE",""))</f>
        <v/>
      </c>
      <c r="Q714" s="1"/>
    </row>
    <row r="715" spans="1:17" ht="12.75" customHeight="1" x14ac:dyDescent="0.25">
      <c r="B715">
        <v>18</v>
      </c>
      <c r="C715">
        <v>24</v>
      </c>
      <c r="F715">
        <v>57</v>
      </c>
      <c r="H715">
        <v>72</v>
      </c>
      <c r="I715">
        <v>87</v>
      </c>
      <c r="Q715" s="1"/>
    </row>
    <row r="716" spans="1:17" ht="12.75" customHeight="1" x14ac:dyDescent="0.25">
      <c r="A716">
        <v>4</v>
      </c>
      <c r="B716">
        <v>10</v>
      </c>
      <c r="D716">
        <v>35</v>
      </c>
      <c r="F716">
        <v>59</v>
      </c>
      <c r="G716">
        <v>60</v>
      </c>
      <c r="Q716" s="1"/>
    </row>
    <row r="717" spans="1:17" ht="12.75" customHeight="1" x14ac:dyDescent="0.25">
      <c r="A717">
        <v>2</v>
      </c>
      <c r="D717">
        <v>32</v>
      </c>
      <c r="E717">
        <v>45</v>
      </c>
      <c r="H717">
        <v>74</v>
      </c>
      <c r="I717">
        <v>81</v>
      </c>
      <c r="J717" s="2">
        <v>239</v>
      </c>
      <c r="K717" t="str">
        <f>IF(OR(COUNTIF(P3:P92,A717)+COUNTIF(P3:P92,B717)+COUNTIF(P3:P92,C717)+COUNTIF(P3:P92,D717)+COUNTIF(P3:P92,E717)+COUNTIF(P3:P92,F717)+COUNTIF(P3:P92,G717)+COUNTIF(P3:P92,H717)+COUNTIF(P3:P92,I717)=5,
COUNTIF(P3:P92,A715)+COUNTIF(P3:P92,B715)+COUNTIF(P3:P92,C715)+COUNTIF(P3:P92,D715)+COUNTIF(P3:P92,E715)+COUNTIF(P3:P92,F715)+COUNTIF(P3:P92,G715)+COUNTIF(P3:P92,H715)+COUNTIF(P3:P92,I715)=5,
COUNTIF(P3:P92,A716)+COUNTIF(P3:P92,B716)+COUNTIF(P3:P92,C716)+COUNTIF(P3:P92,D716)+COUNTIF(P3:P92,E716)+COUNTIF(P3:P92,F716)+COUNTIF(P3:P92,G716)+COUNTIF(P3:P92,H716)+COUNTIF(P3:P92,I716)=5),
"QUINE","")</f>
        <v/>
      </c>
      <c r="L717" t="str">
        <f>IF(AND(COUNTIF(P3:P92,A717)+COUNTIF(P3:P92,B717)+COUNTIF(P3:P92,C717)+COUNTIF(P3:P92,D717)+COUNTIF(P3:P92,E717)+COUNTIF(P3:P92,F717)+COUNTIF(P3:P92,G717)+COUNTIF(P3:P92,H717)+COUNTIF(P3:P92,I717)=5,
COUNTIF(P3:P92,A715)+COUNTIF(P3:P92,B715)+COUNTIF(P3:P92,C715)+COUNTIF(P3:P92,D715)+COUNTIF(P3:P92,E715)+COUNTIF(P3:P92,F715)+COUNTIF(P3:P92,G715)+COUNTIF(P3:P92,H715)+COUNTIF(P3:P92,I715)=5,
COUNTIF(P3:P92,A716)+COUNTIF(P3:P92,B716)+COUNTIF(P3:P92,C716)+COUNTIF(P3:P92,D716)+COUNTIF(P3:P92,E716)+COUNTIF(P3:P92,F716)+COUNTIF(P3:P92,G716)+COUNTIF(P3:P92,H716)+COUNTIF(P3:P92,I716)=5),"CARTON PLEIN",
IF(OR(AND(COUNTIF(P3:P92,A717)+COUNTIF(P3:P92,B717)+COUNTIF(P3:P92,C717)+COUNTIF(P3:P92,D717)+COUNTIF(P3:P92,E717)+COUNTIF(P3:P92,F717)+COUNTIF(P3:P92,G717)+COUNTIF(P3:P92,H717)+COUNTIF(P3:P92,I717)=5,
COUNTIF(P3:P92,A715)+COUNTIF(P3:P92,B715)+COUNTIF(P3:P92,C715)+COUNTIF(P3:P92,D715)+COUNTIF(P3:P92,E715)+COUNTIF(P3:P92,F715)+COUNTIF(P3:P92,G715)+COUNTIF(P3:P92,H715)+COUNTIF(P3:P92,I715)=5),
AND(COUNTIF(P3:P92,A715)+COUNTIF(P3:P92,B715)+COUNTIF(P3:P92,C715)+COUNTIF(P3:P92,D715)+COUNTIF(P3:P92,E715)+COUNTIF(P3:P92,F715)+COUNTIF(P3:P92,G715)+COUNTIF(P3:P92,H715)+COUNTIF(P3:P92,I715)=5,
COUNTIF(P3:P92,A716)+COUNTIF(P3:P92,B716)+COUNTIF(P3:P92,C716)+COUNTIF(P3:P92,D716)+COUNTIF(P3:P92,E716)+COUNTIF(P3:P92,F716)+COUNTIF(P3:P92,G716)+COUNTIF(P3:P92,H716)+COUNTIF(P3:P92,I716)=5),
AND(COUNTIF(P3:P92,A717)+COUNTIF(P3:P92,B717)+COUNTIF(P3:P92,C717)+COUNTIF(P3:P92,D717)+COUNTIF(P3:P92,E717)+COUNTIF(P3:P92,F717)+COUNTIF(P3:P92,G717)+COUNTIF(P3:P92,H717)+COUNTIF(P3:P92,I717)=5,
COUNTIF(P3:P92,A716)+COUNTIF(P3:P92,B716)+COUNTIF(P3:P92,C716)+COUNTIF(P3:P92,D716)+COUNTIF(P3:P92,E716)+COUNTIF(P3:P92,F716)+COUNTIF(P3:P92,G716)+COUNTIF(P3:P92,H716)+COUNTIF(P3:P92,I716)=5)),"DOUBLE QUINE",""))</f>
        <v/>
      </c>
      <c r="Q717" s="1"/>
    </row>
    <row r="718" spans="1:17" ht="12.75" customHeight="1" x14ac:dyDescent="0.25">
      <c r="B718">
        <v>19</v>
      </c>
      <c r="C718">
        <v>20</v>
      </c>
      <c r="E718">
        <v>49</v>
      </c>
      <c r="G718">
        <v>66</v>
      </c>
      <c r="I718">
        <v>85</v>
      </c>
      <c r="Q718" s="1"/>
    </row>
    <row r="719" spans="1:17" ht="12.75" customHeight="1" x14ac:dyDescent="0.25">
      <c r="A719">
        <v>7</v>
      </c>
      <c r="C719">
        <v>27</v>
      </c>
      <c r="F719">
        <v>56</v>
      </c>
      <c r="H719">
        <v>78</v>
      </c>
      <c r="I719">
        <v>86</v>
      </c>
      <c r="Q719" s="1"/>
    </row>
    <row r="720" spans="1:17" ht="12.75" customHeight="1" x14ac:dyDescent="0.25">
      <c r="A720">
        <v>1</v>
      </c>
      <c r="B720">
        <v>13</v>
      </c>
      <c r="D720">
        <v>36</v>
      </c>
      <c r="E720">
        <v>48</v>
      </c>
      <c r="G720">
        <v>65</v>
      </c>
      <c r="J720" s="2">
        <v>240</v>
      </c>
      <c r="K720" t="str">
        <f>IF(OR(COUNTIF(P3:P92,A720)+COUNTIF(P3:P92,B720)+COUNTIF(P3:P92,C720)+COUNTIF(P3:P92,D720)+COUNTIF(P3:P92,E720)+COUNTIF(P3:P92,F720)+COUNTIF(P3:P92,G720)+COUNTIF(P3:P92,H720)+COUNTIF(P3:P92,I720)=5,
COUNTIF(P3:P92,A718)+COUNTIF(P3:P92,B718)+COUNTIF(P3:P92,C718)+COUNTIF(P3:P92,D718)+COUNTIF(P3:P92,E718)+COUNTIF(P3:P92,F718)+COUNTIF(P3:P92,G718)+COUNTIF(P3:P92,H718)+COUNTIF(P3:P92,I718)=5,
COUNTIF(P3:P92,A719)+COUNTIF(P3:P92,B719)+COUNTIF(P3:P92,C719)+COUNTIF(P3:P92,D719)+COUNTIF(P3:P92,E719)+COUNTIF(P3:P92,F719)+COUNTIF(P3:P92,G719)+COUNTIF(P3:P92,H719)+COUNTIF(P3:P92,I719)=5),
"QUINE","")</f>
        <v/>
      </c>
      <c r="L720" t="str">
        <f>IF(AND(COUNTIF(P3:P92,A720)+COUNTIF(P3:P92,B720)+COUNTIF(P3:P92,C720)+COUNTIF(P3:P92,D720)+COUNTIF(P3:P92,E720)+COUNTIF(P3:P92,F720)+COUNTIF(P3:P92,G720)+COUNTIF(P3:P92,H720)+COUNTIF(P3:P92,I720)=5,
COUNTIF(P3:P92,A718)+COUNTIF(P3:P92,B718)+COUNTIF(P3:P92,C718)+COUNTIF(P3:P92,D718)+COUNTIF(P3:P92,E718)+COUNTIF(P3:P92,F718)+COUNTIF(P3:P92,G718)+COUNTIF(P3:P92,H718)+COUNTIF(P3:P92,I718)=5,
COUNTIF(P3:P92,A719)+COUNTIF(P3:P92,B719)+COUNTIF(P3:P92,C719)+COUNTIF(P3:P92,D719)+COUNTIF(P3:P92,E719)+COUNTIF(P3:P92,F719)+COUNTIF(P3:P92,G719)+COUNTIF(P3:P92,H719)+COUNTIF(P3:P92,I719)=5),"CARTON PLEIN",
IF(OR(AND(COUNTIF(P3:P92,A720)+COUNTIF(P3:P92,B720)+COUNTIF(P3:P92,C720)+COUNTIF(P3:P92,D720)+COUNTIF(P3:P92,E720)+COUNTIF(P3:P92,F720)+COUNTIF(P3:P92,G720)+COUNTIF(P3:P92,H720)+COUNTIF(P3:P92,I720)=5,
COUNTIF(P3:P92,A718)+COUNTIF(P3:P92,B718)+COUNTIF(P3:P92,C718)+COUNTIF(P3:P92,D718)+COUNTIF(P3:P92,E718)+COUNTIF(P3:P92,F718)+COUNTIF(P3:P92,G718)+COUNTIF(P3:P92,H718)+COUNTIF(P3:P92,I718)=5),
AND(COUNTIF(P3:P92,A718)+COUNTIF(P3:P92,B718)+COUNTIF(P3:P92,C718)+COUNTIF(P3:P92,D718)+COUNTIF(P3:P92,E718)+COUNTIF(P3:P92,F718)+COUNTIF(P3:P92,G718)+COUNTIF(P3:P92,H718)+COUNTIF(P3:P92,I718)=5,
COUNTIF(P3:P92,A719)+COUNTIF(P3:P92,B719)+COUNTIF(P3:P92,C719)+COUNTIF(P3:P92,D719)+COUNTIF(P3:P92,E719)+COUNTIF(P3:P92,F719)+COUNTIF(P3:P92,G719)+COUNTIF(P3:P92,H719)+COUNTIF(P3:P92,I719)=5),
AND(COUNTIF(P3:P92,A720)+COUNTIF(P3:P92,B720)+COUNTIF(P3:P92,C720)+COUNTIF(P3:P92,D720)+COUNTIF(P3:P92,E720)+COUNTIF(P3:P92,F720)+COUNTIF(P3:P92,G720)+COUNTIF(P3:P92,H720)+COUNTIF(P3:P92,I720)=5,
COUNTIF(P3:P92,A719)+COUNTIF(P3:P92,B719)+COUNTIF(P3:P92,C719)+COUNTIF(P3:P92,D719)+COUNTIF(P3:P92,E719)+COUNTIF(P3:P92,F719)+COUNTIF(P3:P92,G719)+COUNTIF(P3:P92,H719)+COUNTIF(P3:P92,I719)=5)),"DOUBLE QUINE",""))</f>
        <v/>
      </c>
      <c r="Q720" s="1"/>
    </row>
    <row r="721" spans="1:17" ht="12.75" customHeight="1" x14ac:dyDescent="0.25">
      <c r="C721">
        <v>22</v>
      </c>
      <c r="E721">
        <v>42</v>
      </c>
      <c r="F721">
        <v>50</v>
      </c>
      <c r="H721">
        <v>72</v>
      </c>
      <c r="I721">
        <v>81</v>
      </c>
      <c r="Q721" s="1"/>
    </row>
    <row r="722" spans="1:17" ht="12.75" customHeight="1" x14ac:dyDescent="0.25">
      <c r="B722">
        <v>10</v>
      </c>
      <c r="D722">
        <v>33</v>
      </c>
      <c r="E722">
        <v>41</v>
      </c>
      <c r="G722">
        <v>67</v>
      </c>
      <c r="H722">
        <v>74</v>
      </c>
      <c r="Q722" s="1"/>
    </row>
    <row r="723" spans="1:17" ht="12.75" customHeight="1" x14ac:dyDescent="0.25">
      <c r="A723">
        <v>8</v>
      </c>
      <c r="D723">
        <v>38</v>
      </c>
      <c r="F723">
        <v>55</v>
      </c>
      <c r="G723">
        <v>68</v>
      </c>
      <c r="I723">
        <v>89</v>
      </c>
      <c r="J723" s="2">
        <v>241</v>
      </c>
      <c r="K723" t="str">
        <f>IF(OR(COUNTIF(P3:P92,A723)+COUNTIF(P3:P92,B723)+COUNTIF(P3:P92,C723)+COUNTIF(P3:P92,D723)+COUNTIF(P3:P92,E723)+COUNTIF(P3:P92,F723)+COUNTIF(P3:P92,G723)+COUNTIF(P3:P92,H723)+COUNTIF(P3:P92,I723)=5,
COUNTIF(P3:P92,A721)+COUNTIF(P3:P92,B721)+COUNTIF(P3:P92,C721)+COUNTIF(P3:P92,D721)+COUNTIF(P3:P92,E721)+COUNTIF(P3:P92,F721)+COUNTIF(P3:P92,G721)+COUNTIF(P3:P92,H721)+COUNTIF(P3:P92,I721)=5,
COUNTIF(P3:P92,A722)+COUNTIF(P3:P92,B722)+COUNTIF(P3:P92,C722)+COUNTIF(P3:P92,D722)+COUNTIF(P3:P92,E722)+COUNTIF(P3:P92,F722)+COUNTIF(P3:P92,G722)+COUNTIF(P3:P92,H722)+COUNTIF(P3:P92,I722)=5),
"QUINE","")</f>
        <v/>
      </c>
      <c r="L723" t="str">
        <f>IF(AND(COUNTIF(P3:P92,A723)+COUNTIF(P3:P92,B723)+COUNTIF(P3:P92,C723)+COUNTIF(P3:P92,D723)+COUNTIF(P3:P92,E723)+COUNTIF(P3:P92,F723)+COUNTIF(P3:P92,G723)+COUNTIF(P3:P92,H723)+COUNTIF(P3:P92,I723)=5,
COUNTIF(P3:P92,A721)+COUNTIF(P3:P92,B721)+COUNTIF(P3:P92,C721)+COUNTIF(P3:P92,D721)+COUNTIF(P3:P92,E721)+COUNTIF(P3:P92,F721)+COUNTIF(P3:P92,G721)+COUNTIF(P3:P92,H721)+COUNTIF(P3:P92,I721)=5,
COUNTIF(P3:P92,A722)+COUNTIF(P3:P92,B722)+COUNTIF(P3:P92,C722)+COUNTIF(P3:P92,D722)+COUNTIF(P3:P92,E722)+COUNTIF(P3:P92,F722)+COUNTIF(P3:P92,G722)+COUNTIF(P3:P92,H722)+COUNTIF(P3:P92,I722)=5),"CARTON PLEIN",
IF(OR(AND(COUNTIF(P3:P92,A723)+COUNTIF(P3:P92,B723)+COUNTIF(P3:P92,C723)+COUNTIF(P3:P92,D723)+COUNTIF(P3:P92,E723)+COUNTIF(P3:P92,F723)+COUNTIF(P3:P92,G723)+COUNTIF(P3:P92,H723)+COUNTIF(P3:P92,I723)=5,
COUNTIF(P3:P92,A721)+COUNTIF(P3:P92,B721)+COUNTIF(P3:P92,C721)+COUNTIF(P3:P92,D721)+COUNTIF(P3:P92,E721)+COUNTIF(P3:P92,F721)+COUNTIF(P3:P92,G721)+COUNTIF(P3:P92,H721)+COUNTIF(P3:P92,I721)=5),
AND(COUNTIF(P3:P92,A721)+COUNTIF(P3:P92,B721)+COUNTIF(P3:P92,C721)+COUNTIF(P3:P92,D721)+COUNTIF(P3:P92,E721)+COUNTIF(P3:P92,F721)+COUNTIF(P3:P92,G721)+COUNTIF(P3:P92,H721)+COUNTIF(P3:P92,I721)=5,
COUNTIF(P3:P92,A722)+COUNTIF(P3:P92,B722)+COUNTIF(P3:P92,C722)+COUNTIF(P3:P92,D722)+COUNTIF(P3:P92,E722)+COUNTIF(P3:P92,F722)+COUNTIF(P3:P92,G722)+COUNTIF(P3:P92,H722)+COUNTIF(P3:P92,I722)=5),
AND(COUNTIF(P3:P92,A723)+COUNTIF(P3:P92,B723)+COUNTIF(P3:P92,C723)+COUNTIF(P3:P92,D723)+COUNTIF(P3:P92,E723)+COUNTIF(P3:P92,F723)+COUNTIF(P3:P92,G723)+COUNTIF(P3:P92,H723)+COUNTIF(P3:P92,I723)=5,
COUNTIF(P3:P92,A722)+COUNTIF(P3:P92,B722)+COUNTIF(P3:P92,C722)+COUNTIF(P3:P92,D722)+COUNTIF(P3:P92,E722)+COUNTIF(P3:P92,F722)+COUNTIF(P3:P92,G722)+COUNTIF(P3:P92,H722)+COUNTIF(P3:P92,I722)=5)),"DOUBLE QUINE",""))</f>
        <v/>
      </c>
      <c r="Q723" s="1"/>
    </row>
    <row r="724" spans="1:17" ht="12.75" customHeight="1" x14ac:dyDescent="0.25">
      <c r="B724">
        <v>18</v>
      </c>
      <c r="C724">
        <v>28</v>
      </c>
      <c r="E724">
        <v>44</v>
      </c>
      <c r="H724">
        <v>76</v>
      </c>
      <c r="I724">
        <v>87</v>
      </c>
      <c r="Q724" s="1"/>
    </row>
    <row r="725" spans="1:17" ht="12.75" customHeight="1" x14ac:dyDescent="0.25">
      <c r="B725">
        <v>11</v>
      </c>
      <c r="D725">
        <v>31</v>
      </c>
      <c r="E725">
        <v>45</v>
      </c>
      <c r="G725">
        <v>65</v>
      </c>
      <c r="H725">
        <v>79</v>
      </c>
      <c r="Q725" s="1"/>
    </row>
    <row r="726" spans="1:17" ht="12.75" customHeight="1" x14ac:dyDescent="0.25">
      <c r="A726">
        <v>2</v>
      </c>
      <c r="D726">
        <v>37</v>
      </c>
      <c r="F726">
        <v>58</v>
      </c>
      <c r="G726">
        <v>64</v>
      </c>
      <c r="I726">
        <v>85</v>
      </c>
      <c r="J726" s="2">
        <v>242</v>
      </c>
      <c r="K726" t="str">
        <f>IF(OR(COUNTIF(P3:P92,A726)+COUNTIF(P3:P92,B726)+COUNTIF(P3:P92,C726)+COUNTIF(P3:P92,D726)+COUNTIF(P3:P92,E726)+COUNTIF(P3:P92,F726)+COUNTIF(P3:P92,G726)+COUNTIF(P3:P92,H726)+COUNTIF(P3:P92,I726)=5,
COUNTIF(P3:P92,A724)+COUNTIF(P3:P92,B724)+COUNTIF(P3:P92,C724)+COUNTIF(P3:P92,D724)+COUNTIF(P3:P92,E724)+COUNTIF(P3:P92,F724)+COUNTIF(P3:P92,G724)+COUNTIF(P3:P92,H724)+COUNTIF(P3:P92,I724)=5,
COUNTIF(P3:P92,A725)+COUNTIF(P3:P92,B725)+COUNTIF(P3:P92,C725)+COUNTIF(P3:P92,D725)+COUNTIF(P3:P92,E725)+COUNTIF(P3:P92,F725)+COUNTIF(P3:P92,G725)+COUNTIF(P3:P92,H725)+COUNTIF(P3:P92,I725)=5),
"QUINE","")</f>
        <v/>
      </c>
      <c r="L726" t="str">
        <f>IF(AND(COUNTIF(P3:P92,A726)+COUNTIF(P3:P92,B726)+COUNTIF(P3:P92,C726)+COUNTIF(P3:P92,D726)+COUNTIF(P3:P92,E726)+COUNTIF(P3:P92,F726)+COUNTIF(P3:P92,G726)+COUNTIF(P3:P92,H726)+COUNTIF(P3:P92,I726)=5,
COUNTIF(P3:P92,A724)+COUNTIF(P3:P92,B724)+COUNTIF(P3:P92,C724)+COUNTIF(P3:P92,D724)+COUNTIF(P3:P92,E724)+COUNTIF(P3:P92,F724)+COUNTIF(P3:P92,G724)+COUNTIF(P3:P92,H724)+COUNTIF(P3:P92,I724)=5,
COUNTIF(P3:P92,A725)+COUNTIF(P3:P92,B725)+COUNTIF(P3:P92,C725)+COUNTIF(P3:P92,D725)+COUNTIF(P3:P92,E725)+COUNTIF(P3:P92,F725)+COUNTIF(P3:P92,G725)+COUNTIF(P3:P92,H725)+COUNTIF(P3:P92,I725)=5),"CARTON PLEIN",
IF(OR(AND(COUNTIF(P3:P92,A726)+COUNTIF(P3:P92,B726)+COUNTIF(P3:P92,C726)+COUNTIF(P3:P92,D726)+COUNTIF(P3:P92,E726)+COUNTIF(P3:P92,F726)+COUNTIF(P3:P92,G726)+COUNTIF(P3:P92,H726)+COUNTIF(P3:P92,I726)=5,
COUNTIF(P3:P92,A724)+COUNTIF(P3:P92,B724)+COUNTIF(P3:P92,C724)+COUNTIF(P3:P92,D724)+COUNTIF(P3:P92,E724)+COUNTIF(P3:P92,F724)+COUNTIF(P3:P92,G724)+COUNTIF(P3:P92,H724)+COUNTIF(P3:P92,I724)=5),
AND(COUNTIF(P3:P92,A724)+COUNTIF(P3:P92,B724)+COUNTIF(P3:P92,C724)+COUNTIF(P3:P92,D724)+COUNTIF(P3:P92,E724)+COUNTIF(P3:P92,F724)+COUNTIF(P3:P92,G724)+COUNTIF(P3:P92,H724)+COUNTIF(P3:P92,I724)=5,
COUNTIF(P3:P92,A725)+COUNTIF(P3:P92,B725)+COUNTIF(P3:P92,C725)+COUNTIF(P3:P92,D725)+COUNTIF(P3:P92,E725)+COUNTIF(P3:P92,F725)+COUNTIF(P3:P92,G725)+COUNTIF(P3:P92,H725)+COUNTIF(P3:P92,I725)=5),
AND(COUNTIF(P3:P92,A726)+COUNTIF(P3:P92,B726)+COUNTIF(P3:P92,C726)+COUNTIF(P3:P92,D726)+COUNTIF(P3:P92,E726)+COUNTIF(P3:P92,F726)+COUNTIF(P3:P92,G726)+COUNTIF(P3:P92,H726)+COUNTIF(P3:P92,I726)=5,
COUNTIF(P3:P92,A725)+COUNTIF(P3:P92,B725)+COUNTIF(P3:P92,C725)+COUNTIF(P3:P92,D725)+COUNTIF(P3:P92,E725)+COUNTIF(P3:P92,F725)+COUNTIF(P3:P92,G725)+COUNTIF(P3:P92,H725)+COUNTIF(P3:P92,I725)=5)),"DOUBLE QUINE",""))</f>
        <v/>
      </c>
      <c r="Q726" s="1"/>
    </row>
    <row r="727" spans="1:17" ht="12.75" customHeight="1" x14ac:dyDescent="0.25">
      <c r="A727">
        <v>9</v>
      </c>
      <c r="B727">
        <v>16</v>
      </c>
      <c r="D727">
        <v>36</v>
      </c>
      <c r="E727">
        <v>48</v>
      </c>
      <c r="G727">
        <v>69</v>
      </c>
      <c r="Q727" s="1"/>
    </row>
    <row r="728" spans="1:17" ht="12.75" customHeight="1" x14ac:dyDescent="0.25">
      <c r="B728">
        <v>19</v>
      </c>
      <c r="C728">
        <v>26</v>
      </c>
      <c r="E728">
        <v>47</v>
      </c>
      <c r="F728">
        <v>56</v>
      </c>
      <c r="H728">
        <v>73</v>
      </c>
      <c r="Q728" s="1"/>
    </row>
    <row r="729" spans="1:17" ht="12.75" customHeight="1" x14ac:dyDescent="0.25">
      <c r="C729">
        <v>25</v>
      </c>
      <c r="D729">
        <v>39</v>
      </c>
      <c r="F729">
        <v>59</v>
      </c>
      <c r="H729">
        <v>77</v>
      </c>
      <c r="I729">
        <v>84</v>
      </c>
      <c r="J729" s="2">
        <v>243</v>
      </c>
      <c r="K729" t="str">
        <f>IF(OR(COUNTIF(P3:P92,A729)+COUNTIF(P3:P92,B729)+COUNTIF(P3:P92,C729)+COUNTIF(P3:P92,D729)+COUNTIF(P3:P92,E729)+COUNTIF(P3:P92,F729)+COUNTIF(P3:P92,G729)+COUNTIF(P3:P92,H729)+COUNTIF(P3:P92,I729)=5,
COUNTIF(P3:P92,A727)+COUNTIF(P3:P92,B727)+COUNTIF(P3:P92,C727)+COUNTIF(P3:P92,D727)+COUNTIF(P3:P92,E727)+COUNTIF(P3:P92,F727)+COUNTIF(P3:P92,G727)+COUNTIF(P3:P92,H727)+COUNTIF(P3:P92,I727)=5,
COUNTIF(P3:P92,A728)+COUNTIF(P3:P92,B728)+COUNTIF(P3:P92,C728)+COUNTIF(P3:P92,D728)+COUNTIF(P3:P92,E728)+COUNTIF(P3:P92,F728)+COUNTIF(P3:P92,G728)+COUNTIF(P3:P92,H728)+COUNTIF(P3:P92,I728)=5),
"QUINE","")</f>
        <v/>
      </c>
      <c r="L729" t="str">
        <f>IF(AND(COUNTIF(P3:P92,A729)+COUNTIF(P3:P92,B729)+COUNTIF(P3:P92,C729)+COUNTIF(P3:P92,D729)+COUNTIF(P3:P92,E729)+COUNTIF(P3:P92,F729)+COUNTIF(P3:P92,G729)+COUNTIF(P3:P92,H729)+COUNTIF(P3:P92,I729)=5,
COUNTIF(P3:P92,A727)+COUNTIF(P3:P92,B727)+COUNTIF(P3:P92,C727)+COUNTIF(P3:P92,D727)+COUNTIF(P3:P92,E727)+COUNTIF(P3:P92,F727)+COUNTIF(P3:P92,G727)+COUNTIF(P3:P92,H727)+COUNTIF(P3:P92,I727)=5,
COUNTIF(P3:P92,A728)+COUNTIF(P3:P92,B728)+COUNTIF(P3:P92,C728)+COUNTIF(P3:P92,D728)+COUNTIF(P3:P92,E728)+COUNTIF(P3:P92,F728)+COUNTIF(P3:P92,G728)+COUNTIF(P3:P92,H728)+COUNTIF(P3:P92,I728)=5),"CARTON PLEIN",
IF(OR(AND(COUNTIF(P3:P92,A729)+COUNTIF(P3:P92,B729)+COUNTIF(P3:P92,C729)+COUNTIF(P3:P92,D729)+COUNTIF(P3:P92,E729)+COUNTIF(P3:P92,F729)+COUNTIF(P3:P92,G729)+COUNTIF(P3:P92,H729)+COUNTIF(P3:P92,I729)=5,
COUNTIF(P3:P92,A727)+COUNTIF(P3:P92,B727)+COUNTIF(P3:P92,C727)+COUNTIF(P3:P92,D727)+COUNTIF(P3:P92,E727)+COUNTIF(P3:P92,F727)+COUNTIF(P3:P92,G727)+COUNTIF(P3:P92,H727)+COUNTIF(P3:P92,I727)=5),
AND(COUNTIF(P3:P92,A727)+COUNTIF(P3:P92,B727)+COUNTIF(P3:P92,C727)+COUNTIF(P3:P92,D727)+COUNTIF(P3:P92,E727)+COUNTIF(P3:P92,F727)+COUNTIF(P3:P92,G727)+COUNTIF(P3:P92,H727)+COUNTIF(P3:P92,I727)=5,
COUNTIF(P3:P92,A728)+COUNTIF(P3:P92,B728)+COUNTIF(P3:P92,C728)+COUNTIF(P3:P92,D728)+COUNTIF(P3:P92,E728)+COUNTIF(P3:P92,F728)+COUNTIF(P3:P92,G728)+COUNTIF(P3:P92,H728)+COUNTIF(P3:P92,I728)=5),
AND(COUNTIF(P3:P92,A729)+COUNTIF(P3:P92,B729)+COUNTIF(P3:P92,C729)+COUNTIF(P3:P92,D729)+COUNTIF(P3:P92,E729)+COUNTIF(P3:P92,F729)+COUNTIF(P3:P92,G729)+COUNTIF(P3:P92,H729)+COUNTIF(P3:P92,I729)=5,
COUNTIF(P3:P92,A728)+COUNTIF(P3:P92,B728)+COUNTIF(P3:P92,C728)+COUNTIF(P3:P92,D728)+COUNTIF(P3:P92,E728)+COUNTIF(P3:P92,F728)+COUNTIF(P3:P92,G728)+COUNTIF(P3:P92,H728)+COUNTIF(P3:P92,I728)=5)),"DOUBLE QUINE",""))</f>
        <v/>
      </c>
      <c r="Q729" s="1"/>
    </row>
    <row r="730" spans="1:17" ht="12.75" customHeight="1" x14ac:dyDescent="0.25">
      <c r="A730">
        <v>4</v>
      </c>
      <c r="B730">
        <v>15</v>
      </c>
      <c r="E730">
        <v>46</v>
      </c>
      <c r="G730">
        <v>63</v>
      </c>
      <c r="I730">
        <v>82</v>
      </c>
      <c r="Q730" s="1"/>
    </row>
    <row r="731" spans="1:17" ht="12.75" customHeight="1" x14ac:dyDescent="0.25">
      <c r="A731">
        <v>5</v>
      </c>
      <c r="C731">
        <v>23</v>
      </c>
      <c r="D731">
        <v>34</v>
      </c>
      <c r="F731">
        <v>52</v>
      </c>
      <c r="G731">
        <v>61</v>
      </c>
      <c r="Q731" s="1"/>
    </row>
    <row r="732" spans="1:17" ht="12.75" customHeight="1" x14ac:dyDescent="0.25">
      <c r="C732">
        <v>24</v>
      </c>
      <c r="E732">
        <v>49</v>
      </c>
      <c r="F732">
        <v>53</v>
      </c>
      <c r="H732">
        <v>75</v>
      </c>
      <c r="I732">
        <v>86</v>
      </c>
      <c r="J732" s="2">
        <v>244</v>
      </c>
      <c r="K732" t="str">
        <f>IF(OR(COUNTIF(P3:P92,A732)+COUNTIF(P3:P92,B732)+COUNTIF(P3:P92,C732)+COUNTIF(P3:P92,D732)+COUNTIF(P3:P92,E732)+COUNTIF(P3:P92,F732)+COUNTIF(P3:P92,G732)+COUNTIF(P3:P92,H732)+COUNTIF(P3:P92,I732)=5,
COUNTIF(P3:P92,A730)+COUNTIF(P3:P92,B730)+COUNTIF(P3:P92,C730)+COUNTIF(P3:P92,D730)+COUNTIF(P3:P92,E730)+COUNTIF(P3:P92,F730)+COUNTIF(P3:P92,G730)+COUNTIF(P3:P92,H730)+COUNTIF(P3:P92,I730)=5,
COUNTIF(P3:P92,A731)+COUNTIF(P3:P92,B731)+COUNTIF(P3:P92,C731)+COUNTIF(P3:P92,D731)+COUNTIF(P3:P92,E731)+COUNTIF(P3:P92,F731)+COUNTIF(P3:P92,G731)+COUNTIF(P3:P92,H731)+COUNTIF(P3:P92,I731)=5),
"QUINE","")</f>
        <v/>
      </c>
      <c r="L732" t="str">
        <f>IF(AND(COUNTIF(P3:P92,A732)+COUNTIF(P3:P92,B732)+COUNTIF(P3:P92,C732)+COUNTIF(P3:P92,D732)+COUNTIF(P3:P92,E732)+COUNTIF(P3:P92,F732)+COUNTIF(P3:P92,G732)+COUNTIF(P3:P92,H732)+COUNTIF(P3:P92,I732)=5,
COUNTIF(P3:P92,A730)+COUNTIF(P3:P92,B730)+COUNTIF(P3:P92,C730)+COUNTIF(P3:P92,D730)+COUNTIF(P3:P92,E730)+COUNTIF(P3:P92,F730)+COUNTIF(P3:P92,G730)+COUNTIF(P3:P92,H730)+COUNTIF(P3:P92,I730)=5,
COUNTIF(P3:P92,A731)+COUNTIF(P3:P92,B731)+COUNTIF(P3:P92,C731)+COUNTIF(P3:P92,D731)+COUNTIF(P3:P92,E731)+COUNTIF(P3:P92,F731)+COUNTIF(P3:P92,G731)+COUNTIF(P3:P92,H731)+COUNTIF(P3:P92,I731)=5),"CARTON PLEIN",
IF(OR(AND(COUNTIF(P3:P92,A732)+COUNTIF(P3:P92,B732)+COUNTIF(P3:P92,C732)+COUNTIF(P3:P92,D732)+COUNTIF(P3:P92,E732)+COUNTIF(P3:P92,F732)+COUNTIF(P3:P92,G732)+COUNTIF(P3:P92,H732)+COUNTIF(P3:P92,I732)=5,
COUNTIF(P3:P92,A730)+COUNTIF(P3:P92,B730)+COUNTIF(P3:P92,C730)+COUNTIF(P3:P92,D730)+COUNTIF(P3:P92,E730)+COUNTIF(P3:P92,F730)+COUNTIF(P3:P92,G730)+COUNTIF(P3:P92,H730)+COUNTIF(P3:P92,I730)=5),
AND(COUNTIF(P3:P92,A730)+COUNTIF(P3:P92,B730)+COUNTIF(P3:P92,C730)+COUNTIF(P3:P92,D730)+COUNTIF(P3:P92,E730)+COUNTIF(P3:P92,F730)+COUNTIF(P3:P92,G730)+COUNTIF(P3:P92,H730)+COUNTIF(P3:P92,I730)=5,
COUNTIF(P3:P92,A731)+COUNTIF(P3:P92,B731)+COUNTIF(P3:P92,C731)+COUNTIF(P3:P92,D731)+COUNTIF(P3:P92,E731)+COUNTIF(P3:P92,F731)+COUNTIF(P3:P92,G731)+COUNTIF(P3:P92,H731)+COUNTIF(P3:P92,I731)=5),
AND(COUNTIF(P3:P92,A732)+COUNTIF(P3:P92,B732)+COUNTIF(P3:P92,C732)+COUNTIF(P3:P92,D732)+COUNTIF(P3:P92,E732)+COUNTIF(P3:P92,F732)+COUNTIF(P3:P92,G732)+COUNTIF(P3:P92,H732)+COUNTIF(P3:P92,I732)=5,
COUNTIF(P3:P92,A731)+COUNTIF(P3:P92,B731)+COUNTIF(P3:P92,C731)+COUNTIF(P3:P92,D731)+COUNTIF(P3:P92,E731)+COUNTIF(P3:P92,F731)+COUNTIF(P3:P92,G731)+COUNTIF(P3:P92,H731)+COUNTIF(P3:P92,I731)=5)),"DOUBLE QUINE",""))</f>
        <v/>
      </c>
      <c r="Q732" s="1"/>
    </row>
    <row r="733" spans="1:17" ht="12.75" customHeight="1" x14ac:dyDescent="0.25">
      <c r="B733">
        <v>17</v>
      </c>
      <c r="C733">
        <v>27</v>
      </c>
      <c r="E733">
        <v>43</v>
      </c>
      <c r="G733">
        <v>60</v>
      </c>
      <c r="H733">
        <v>78</v>
      </c>
      <c r="Q733" s="1"/>
    </row>
    <row r="734" spans="1:17" ht="12.75" customHeight="1" x14ac:dyDescent="0.25">
      <c r="A734">
        <v>7</v>
      </c>
      <c r="B734">
        <v>13</v>
      </c>
      <c r="D734">
        <v>35</v>
      </c>
      <c r="F734">
        <v>51</v>
      </c>
      <c r="I734">
        <v>88</v>
      </c>
      <c r="Q734" s="1"/>
    </row>
    <row r="735" spans="1:17" ht="12.75" customHeight="1" x14ac:dyDescent="0.25">
      <c r="A735">
        <v>1</v>
      </c>
      <c r="C735">
        <v>20</v>
      </c>
      <c r="F735">
        <v>57</v>
      </c>
      <c r="G735">
        <v>62</v>
      </c>
      <c r="I735">
        <v>80</v>
      </c>
      <c r="J735" s="2">
        <v>245</v>
      </c>
      <c r="K735" t="str">
        <f>IF(OR(COUNTIF(P3:P92,A735)+COUNTIF(P3:P92,B735)+COUNTIF(P3:P92,C735)+COUNTIF(P3:P92,D735)+COUNTIF(P3:P92,E735)+COUNTIF(P3:P92,F735)+COUNTIF(P3:P92,G735)+COUNTIF(P3:P92,H735)+COUNTIF(P3:P92,I735)=5,
COUNTIF(P3:P92,A733)+COUNTIF(P3:P92,B733)+COUNTIF(P3:P92,C733)+COUNTIF(P3:P92,D733)+COUNTIF(P3:P92,E733)+COUNTIF(P3:P92,F733)+COUNTIF(P3:P92,G733)+COUNTIF(P3:P92,H733)+COUNTIF(P3:P92,I733)=5,
COUNTIF(P3:P92,A734)+COUNTIF(P3:P92,B734)+COUNTIF(P3:P92,C734)+COUNTIF(P3:P92,D734)+COUNTIF(P3:P92,E734)+COUNTIF(P3:P92,F734)+COUNTIF(P3:P92,G734)+COUNTIF(P3:P92,H734)+COUNTIF(P3:P92,I734)=5),
"QUINE","")</f>
        <v/>
      </c>
      <c r="L735" t="str">
        <f>IF(AND(COUNTIF(P3:P92,A735)+COUNTIF(P3:P92,B735)+COUNTIF(P3:P92,C735)+COUNTIF(P3:P92,D735)+COUNTIF(P3:P92,E735)+COUNTIF(P3:P92,F735)+COUNTIF(P3:P92,G735)+COUNTIF(P3:P92,H735)+COUNTIF(P3:P92,I735)=5,
COUNTIF(P3:P92,A733)+COUNTIF(P3:P92,B733)+COUNTIF(P3:P92,C733)+COUNTIF(P3:P92,D733)+COUNTIF(P3:P92,E733)+COUNTIF(P3:P92,F733)+COUNTIF(P3:P92,G733)+COUNTIF(P3:P92,H733)+COUNTIF(P3:P92,I733)=5,
COUNTIF(P3:P92,A734)+COUNTIF(P3:P92,B734)+COUNTIF(P3:P92,C734)+COUNTIF(P3:P92,D734)+COUNTIF(P3:P92,E734)+COUNTIF(P3:P92,F734)+COUNTIF(P3:P92,G734)+COUNTIF(P3:P92,H734)+COUNTIF(P3:P92,I734)=5),"CARTON PLEIN",
IF(OR(AND(COUNTIF(P3:P92,A735)+COUNTIF(P3:P92,B735)+COUNTIF(P3:P92,C735)+COUNTIF(P3:P92,D735)+COUNTIF(P3:P92,E735)+COUNTIF(P3:P92,F735)+COUNTIF(P3:P92,G735)+COUNTIF(P3:P92,H735)+COUNTIF(P3:P92,I735)=5,
COUNTIF(P3:P92,A733)+COUNTIF(P3:P92,B733)+COUNTIF(P3:P92,C733)+COUNTIF(P3:P92,D733)+COUNTIF(P3:P92,E733)+COUNTIF(P3:P92,F733)+COUNTIF(P3:P92,G733)+COUNTIF(P3:P92,H733)+COUNTIF(P3:P92,I733)=5),
AND(COUNTIF(P3:P92,A733)+COUNTIF(P3:P92,B733)+COUNTIF(P3:P92,C733)+COUNTIF(P3:P92,D733)+COUNTIF(P3:P92,E733)+COUNTIF(P3:P92,F733)+COUNTIF(P3:P92,G733)+COUNTIF(P3:P92,H733)+COUNTIF(P3:P92,I733)=5,
COUNTIF(P3:P92,A734)+COUNTIF(P3:P92,B734)+COUNTIF(P3:P92,C734)+COUNTIF(P3:P92,D734)+COUNTIF(P3:P92,E734)+COUNTIF(P3:P92,F734)+COUNTIF(P3:P92,G734)+COUNTIF(P3:P92,H734)+COUNTIF(P3:P92,I734)=5),
AND(COUNTIF(P3:P92,A735)+COUNTIF(P3:P92,B735)+COUNTIF(P3:P92,C735)+COUNTIF(P3:P92,D735)+COUNTIF(P3:P92,E735)+COUNTIF(P3:P92,F735)+COUNTIF(P3:P92,G735)+COUNTIF(P3:P92,H735)+COUNTIF(P3:P92,I735)=5,
COUNTIF(P3:P92,A734)+COUNTIF(P3:P92,B734)+COUNTIF(P3:P92,C734)+COUNTIF(P3:P92,D734)+COUNTIF(P3:P92,E734)+COUNTIF(P3:P92,F734)+COUNTIF(P3:P92,G734)+COUNTIF(P3:P92,H734)+COUNTIF(P3:P92,I734)=5)),"DOUBLE QUINE",""))</f>
        <v/>
      </c>
      <c r="Q735" s="1"/>
    </row>
    <row r="736" spans="1:17" ht="12.75" customHeight="1" x14ac:dyDescent="0.25">
      <c r="B736">
        <v>14</v>
      </c>
      <c r="C736">
        <v>21</v>
      </c>
      <c r="F736">
        <v>54</v>
      </c>
      <c r="H736">
        <v>70</v>
      </c>
      <c r="I736">
        <v>90</v>
      </c>
      <c r="Q736" s="1"/>
    </row>
    <row r="737" spans="1:17" ht="12.75" customHeight="1" x14ac:dyDescent="0.25">
      <c r="A737">
        <v>3</v>
      </c>
      <c r="C737">
        <v>29</v>
      </c>
      <c r="D737">
        <v>32</v>
      </c>
      <c r="G737">
        <v>66</v>
      </c>
      <c r="I737">
        <v>83</v>
      </c>
      <c r="Q737" s="1"/>
    </row>
    <row r="738" spans="1:17" ht="12.75" customHeight="1" x14ac:dyDescent="0.25">
      <c r="A738">
        <v>6</v>
      </c>
      <c r="B738">
        <v>12</v>
      </c>
      <c r="D738">
        <v>30</v>
      </c>
      <c r="E738">
        <v>40</v>
      </c>
      <c r="H738">
        <v>71</v>
      </c>
      <c r="J738" s="2">
        <v>246</v>
      </c>
      <c r="K738" t="str">
        <f>IF(OR(COUNTIF(P3:P92,A738)+COUNTIF(P3:P92,B738)+COUNTIF(P3:P92,C738)+COUNTIF(P3:P92,D738)+COUNTIF(P3:P92,E738)+COUNTIF(P3:P92,F738)+COUNTIF(P3:P92,G738)+COUNTIF(P3:P92,H738)+COUNTIF(P3:P92,I738)=5,
COUNTIF(P3:P92,A736)+COUNTIF(P3:P92,B736)+COUNTIF(P3:P92,C736)+COUNTIF(P3:P92,D736)+COUNTIF(P3:P92,E736)+COUNTIF(P3:P92,F736)+COUNTIF(P3:P92,G736)+COUNTIF(P3:P92,H736)+COUNTIF(P3:P92,I736)=5,
COUNTIF(P3:P92,A737)+COUNTIF(P3:P92,B737)+COUNTIF(P3:P92,C737)+COUNTIF(P3:P92,D737)+COUNTIF(P3:P92,E737)+COUNTIF(P3:P92,F737)+COUNTIF(P3:P92,G737)+COUNTIF(P3:P92,H737)+COUNTIF(P3:P92,I737)=5),
"QUINE","")</f>
        <v/>
      </c>
      <c r="L738" t="str">
        <f>IF(AND(COUNTIF(P3:P92,A738)+COUNTIF(P3:P92,B738)+COUNTIF(P3:P92,C738)+COUNTIF(P3:P92,D738)+COUNTIF(P3:P92,E738)+COUNTIF(P3:P92,F738)+COUNTIF(P3:P92,G738)+COUNTIF(P3:P92,H738)+COUNTIF(P3:P92,I738)=5,
COUNTIF(P3:P92,A736)+COUNTIF(P3:P92,B736)+COUNTIF(P3:P92,C736)+COUNTIF(P3:P92,D736)+COUNTIF(P3:P92,E736)+COUNTIF(P3:P92,F736)+COUNTIF(P3:P92,G736)+COUNTIF(P3:P92,H736)+COUNTIF(P3:P92,I736)=5,
COUNTIF(P3:P92,A737)+COUNTIF(P3:P92,B737)+COUNTIF(P3:P92,C737)+COUNTIF(P3:P92,D737)+COUNTIF(P3:P92,E737)+COUNTIF(P3:P92,F737)+COUNTIF(P3:P92,G737)+COUNTIF(P3:P92,H737)+COUNTIF(P3:P92,I737)=5),"CARTON PLEIN",
IF(OR(AND(COUNTIF(P3:P92,A738)+COUNTIF(P3:P92,B738)+COUNTIF(P3:P92,C738)+COUNTIF(P3:P92,D738)+COUNTIF(P3:P92,E738)+COUNTIF(P3:P92,F738)+COUNTIF(P3:P92,G738)+COUNTIF(P3:P92,H738)+COUNTIF(P3:P92,I738)=5,
COUNTIF(P3:P92,A736)+COUNTIF(P3:P92,B736)+COUNTIF(P3:P92,C736)+COUNTIF(P3:P92,D736)+COUNTIF(P3:P92,E736)+COUNTIF(P3:P92,F736)+COUNTIF(P3:P92,G736)+COUNTIF(P3:P92,H736)+COUNTIF(P3:P92,I736)=5),
AND(COUNTIF(P3:P92,A736)+COUNTIF(P3:P92,B736)+COUNTIF(P3:P92,C736)+COUNTIF(P3:P92,D736)+COUNTIF(P3:P92,E736)+COUNTIF(P3:P92,F736)+COUNTIF(P3:P92,G736)+COUNTIF(P3:P92,H736)+COUNTIF(P3:P92,I736)=5,
COUNTIF(P3:P92,A737)+COUNTIF(P3:P92,B737)+COUNTIF(P3:P92,C737)+COUNTIF(P3:P92,D737)+COUNTIF(P3:P92,E737)+COUNTIF(P3:P92,F737)+COUNTIF(P3:P92,G737)+COUNTIF(P3:P92,H737)+COUNTIF(P3:P92,I737)=5),
AND(COUNTIF(P3:P92,A738)+COUNTIF(P3:P92,B738)+COUNTIF(P3:P92,C738)+COUNTIF(P3:P92,D738)+COUNTIF(P3:P92,E738)+COUNTIF(P3:P92,F738)+COUNTIF(P3:P92,G738)+COUNTIF(P3:P92,H738)+COUNTIF(P3:P92,I738)=5,
COUNTIF(P3:P92,A737)+COUNTIF(P3:P92,B737)+COUNTIF(P3:P92,C737)+COUNTIF(P3:P92,D737)+COUNTIF(P3:P92,E737)+COUNTIF(P3:P92,F737)+COUNTIF(P3:P92,G737)+COUNTIF(P3:P92,H737)+COUNTIF(P3:P92,I737)=5)),"DOUBLE QUINE",""))</f>
        <v/>
      </c>
      <c r="Q738" s="1"/>
    </row>
    <row r="739" spans="1:17" ht="12.75" customHeight="1" x14ac:dyDescent="0.25">
      <c r="C739">
        <v>20</v>
      </c>
      <c r="D739">
        <v>30</v>
      </c>
      <c r="F739">
        <v>52</v>
      </c>
      <c r="G739">
        <v>65</v>
      </c>
      <c r="I739">
        <v>88</v>
      </c>
      <c r="Q739" s="1"/>
    </row>
    <row r="740" spans="1:17" ht="12.75" customHeight="1" x14ac:dyDescent="0.25">
      <c r="A740">
        <v>3</v>
      </c>
      <c r="C740">
        <v>26</v>
      </c>
      <c r="E740">
        <v>41</v>
      </c>
      <c r="G740">
        <v>69</v>
      </c>
      <c r="H740">
        <v>76</v>
      </c>
      <c r="Q740" s="1"/>
    </row>
    <row r="741" spans="1:17" ht="12.75" customHeight="1" x14ac:dyDescent="0.25">
      <c r="B741">
        <v>11</v>
      </c>
      <c r="E741">
        <v>42</v>
      </c>
      <c r="F741">
        <v>59</v>
      </c>
      <c r="H741">
        <v>72</v>
      </c>
      <c r="I741">
        <v>86</v>
      </c>
      <c r="J741" s="2">
        <v>247</v>
      </c>
      <c r="K741" t="str">
        <f>IF(OR(COUNTIF(P3:P92,A741)+COUNTIF(P3:P92,B741)+COUNTIF(P3:P92,C741)+COUNTIF(P3:P92,D741)+COUNTIF(P3:P92,E741)+COUNTIF(P3:P92,F741)+COUNTIF(P3:P92,G741)+COUNTIF(P3:P92,H741)+COUNTIF(P3:P92,I741)=5,
COUNTIF(P3:P92,A739)+COUNTIF(P3:P92,B739)+COUNTIF(P3:P92,C739)+COUNTIF(P3:P92,D739)+COUNTIF(P3:P92,E739)+COUNTIF(P3:P92,F739)+COUNTIF(P3:P92,G739)+COUNTIF(P3:P92,H739)+COUNTIF(P3:P92,I739)=5,
COUNTIF(P3:P92,A740)+COUNTIF(P3:P92,B740)+COUNTIF(P3:P92,C740)+COUNTIF(P3:P92,D740)+COUNTIF(P3:P92,E740)+COUNTIF(P3:P92,F740)+COUNTIF(P3:P92,G740)+COUNTIF(P3:P92,H740)+COUNTIF(P3:P92,I740)=5),
"QUINE","")</f>
        <v/>
      </c>
      <c r="L741" t="str">
        <f>IF(AND(COUNTIF(P3:P92,A741)+COUNTIF(P3:P92,B741)+COUNTIF(P3:P92,C741)+COUNTIF(P3:P92,D741)+COUNTIF(P3:P92,E741)+COUNTIF(P3:P92,F741)+COUNTIF(P3:P92,G741)+COUNTIF(P3:P92,H741)+COUNTIF(P3:P92,I741)=5,
COUNTIF(P3:P92,A739)+COUNTIF(P3:P92,B739)+COUNTIF(P3:P92,C739)+COUNTIF(P3:P92,D739)+COUNTIF(P3:P92,E739)+COUNTIF(P3:P92,F739)+COUNTIF(P3:P92,G739)+COUNTIF(P3:P92,H739)+COUNTIF(P3:P92,I739)=5,
COUNTIF(P3:P92,A740)+COUNTIF(P3:P92,B740)+COUNTIF(P3:P92,C740)+COUNTIF(P3:P92,D740)+COUNTIF(P3:P92,E740)+COUNTIF(P3:P92,F740)+COUNTIF(P3:P92,G740)+COUNTIF(P3:P92,H740)+COUNTIF(P3:P92,I740)=5),"CARTON PLEIN",
IF(OR(AND(COUNTIF(P3:P92,A741)+COUNTIF(P3:P92,B741)+COUNTIF(P3:P92,C741)+COUNTIF(P3:P92,D741)+COUNTIF(P3:P92,E741)+COUNTIF(P3:P92,F741)+COUNTIF(P3:P92,G741)+COUNTIF(P3:P92,H741)+COUNTIF(P3:P92,I741)=5,
COUNTIF(P3:P92,A739)+COUNTIF(P3:P92,B739)+COUNTIF(P3:P92,C739)+COUNTIF(P3:P92,D739)+COUNTIF(P3:P92,E739)+COUNTIF(P3:P92,F739)+COUNTIF(P3:P92,G739)+COUNTIF(P3:P92,H739)+COUNTIF(P3:P92,I739)=5),
AND(COUNTIF(P3:P92,A739)+COUNTIF(P3:P92,B739)+COUNTIF(P3:P92,C739)+COUNTIF(P3:P92,D739)+COUNTIF(P3:P92,E739)+COUNTIF(P3:P92,F739)+COUNTIF(P3:P92,G739)+COUNTIF(P3:P92,H739)+COUNTIF(P3:P92,I739)=5,
COUNTIF(P3:P92,A740)+COUNTIF(P3:P92,B740)+COUNTIF(P3:P92,C740)+COUNTIF(P3:P92,D740)+COUNTIF(P3:P92,E740)+COUNTIF(P3:P92,F740)+COUNTIF(P3:P92,G740)+COUNTIF(P3:P92,H740)+COUNTIF(P3:P92,I740)=5),
AND(COUNTIF(P3:P92,A741)+COUNTIF(P3:P92,B741)+COUNTIF(P3:P92,C741)+COUNTIF(P3:P92,D741)+COUNTIF(P3:P92,E741)+COUNTIF(P3:P92,F741)+COUNTIF(P3:P92,G741)+COUNTIF(P3:P92,H741)+COUNTIF(P3:P92,I741)=5,
COUNTIF(P3:P92,A740)+COUNTIF(P3:P92,B740)+COUNTIF(P3:P92,C740)+COUNTIF(P3:P92,D740)+COUNTIF(P3:P92,E740)+COUNTIF(P3:P92,F740)+COUNTIF(P3:P92,G740)+COUNTIF(P3:P92,H740)+COUNTIF(P3:P92,I740)=5)),"DOUBLE QUINE",""))</f>
        <v/>
      </c>
      <c r="Q741" s="1"/>
    </row>
    <row r="742" spans="1:17" ht="12.75" customHeight="1" x14ac:dyDescent="0.25">
      <c r="B742">
        <v>17</v>
      </c>
      <c r="D742">
        <v>37</v>
      </c>
      <c r="E742">
        <v>45</v>
      </c>
      <c r="G742">
        <v>63</v>
      </c>
      <c r="I742">
        <v>81</v>
      </c>
      <c r="Q742" s="1"/>
    </row>
    <row r="743" spans="1:17" ht="12.75" customHeight="1" x14ac:dyDescent="0.25">
      <c r="C743">
        <v>22</v>
      </c>
      <c r="E743">
        <v>46</v>
      </c>
      <c r="F743">
        <v>55</v>
      </c>
      <c r="H743">
        <v>74</v>
      </c>
      <c r="I743">
        <v>89</v>
      </c>
      <c r="Q743" s="1"/>
    </row>
    <row r="744" spans="1:17" ht="12.75" customHeight="1" x14ac:dyDescent="0.25">
      <c r="A744">
        <v>8</v>
      </c>
      <c r="C744">
        <v>25</v>
      </c>
      <c r="D744">
        <v>33</v>
      </c>
      <c r="G744">
        <v>66</v>
      </c>
      <c r="H744">
        <v>79</v>
      </c>
      <c r="J744" s="2">
        <v>248</v>
      </c>
      <c r="K744" t="str">
        <f>IF(OR(COUNTIF(P3:P92,A744)+COUNTIF(P3:P92,B744)+COUNTIF(P3:P92,C744)+COUNTIF(P3:P92,D744)+COUNTIF(P3:P92,E744)+COUNTIF(P3:P92,F744)+COUNTIF(P3:P92,G744)+COUNTIF(P3:P92,H744)+COUNTIF(P3:P92,I744)=5,
COUNTIF(P3:P92,A742)+COUNTIF(P3:P92,B742)+COUNTIF(P3:P92,C742)+COUNTIF(P3:P92,D742)+COUNTIF(P3:P92,E742)+COUNTIF(P3:P92,F742)+COUNTIF(P3:P92,G742)+COUNTIF(P3:P92,H742)+COUNTIF(P3:P92,I742)=5,
COUNTIF(P3:P92,A743)+COUNTIF(P3:P92,B743)+COUNTIF(P3:P92,C743)+COUNTIF(P3:P92,D743)+COUNTIF(P3:P92,E743)+COUNTIF(P3:P92,F743)+COUNTIF(P3:P92,G743)+COUNTIF(P3:P92,H743)+COUNTIF(P3:P92,I743)=5),
"QUINE","")</f>
        <v/>
      </c>
      <c r="L744" t="str">
        <f>IF(AND(COUNTIF(P3:P92,A744)+COUNTIF(P3:P92,B744)+COUNTIF(P3:P92,C744)+COUNTIF(P3:P92,D744)+COUNTIF(P3:P92,E744)+COUNTIF(P3:P92,F744)+COUNTIF(P3:P92,G744)+COUNTIF(P3:P92,H744)+COUNTIF(P3:P92,I744)=5,
COUNTIF(P3:P92,A742)+COUNTIF(P3:P92,B742)+COUNTIF(P3:P92,C742)+COUNTIF(P3:P92,D742)+COUNTIF(P3:P92,E742)+COUNTIF(P3:P92,F742)+COUNTIF(P3:P92,G742)+COUNTIF(P3:P92,H742)+COUNTIF(P3:P92,I742)=5,
COUNTIF(P3:P92,A743)+COUNTIF(P3:P92,B743)+COUNTIF(P3:P92,C743)+COUNTIF(P3:P92,D743)+COUNTIF(P3:P92,E743)+COUNTIF(P3:P92,F743)+COUNTIF(P3:P92,G743)+COUNTIF(P3:P92,H743)+COUNTIF(P3:P92,I743)=5),"CARTON PLEIN",
IF(OR(AND(COUNTIF(P3:P92,A744)+COUNTIF(P3:P92,B744)+COUNTIF(P3:P92,C744)+COUNTIF(P3:P92,D744)+COUNTIF(P3:P92,E744)+COUNTIF(P3:P92,F744)+COUNTIF(P3:P92,G744)+COUNTIF(P3:P92,H744)+COUNTIF(P3:P92,I744)=5,
COUNTIF(P3:P92,A742)+COUNTIF(P3:P92,B742)+COUNTIF(P3:P92,C742)+COUNTIF(P3:P92,D742)+COUNTIF(P3:P92,E742)+COUNTIF(P3:P92,F742)+COUNTIF(P3:P92,G742)+COUNTIF(P3:P92,H742)+COUNTIF(P3:P92,I742)=5),
AND(COUNTIF(P3:P92,A742)+COUNTIF(P3:P92,B742)+COUNTIF(P3:P92,C742)+COUNTIF(P3:P92,D742)+COUNTIF(P3:P92,E742)+COUNTIF(P3:P92,F742)+COUNTIF(P3:P92,G742)+COUNTIF(P3:P92,H742)+COUNTIF(P3:P92,I742)=5,
COUNTIF(P3:P92,A743)+COUNTIF(P3:P92,B743)+COUNTIF(P3:P92,C743)+COUNTIF(P3:P92,D743)+COUNTIF(P3:P92,E743)+COUNTIF(P3:P92,F743)+COUNTIF(P3:P92,G743)+COUNTIF(P3:P92,H743)+COUNTIF(P3:P92,I743)=5),
AND(COUNTIF(P3:P92,A744)+COUNTIF(P3:P92,B744)+COUNTIF(P3:P92,C744)+COUNTIF(P3:P92,D744)+COUNTIF(P3:P92,E744)+COUNTIF(P3:P92,F744)+COUNTIF(P3:P92,G744)+COUNTIF(P3:P92,H744)+COUNTIF(P3:P92,I744)=5,
COUNTIF(P3:P92,A743)+COUNTIF(P3:P92,B743)+COUNTIF(P3:P92,C743)+COUNTIF(P3:P92,D743)+COUNTIF(P3:P92,E743)+COUNTIF(P3:P92,F743)+COUNTIF(P3:P92,G743)+COUNTIF(P3:P92,H743)+COUNTIF(P3:P92,I743)=5)),"DOUBLE QUINE",""))</f>
        <v/>
      </c>
      <c r="Q744" s="1"/>
    </row>
    <row r="745" spans="1:17" ht="12.75" customHeight="1" x14ac:dyDescent="0.25">
      <c r="C745">
        <v>21</v>
      </c>
      <c r="D745">
        <v>31</v>
      </c>
      <c r="F745">
        <v>54</v>
      </c>
      <c r="G745">
        <v>64</v>
      </c>
      <c r="I745">
        <v>84</v>
      </c>
      <c r="Q745" s="1"/>
    </row>
    <row r="746" spans="1:17" ht="12.75" customHeight="1" x14ac:dyDescent="0.25">
      <c r="A746">
        <v>9</v>
      </c>
      <c r="B746">
        <v>18</v>
      </c>
      <c r="D746">
        <v>36</v>
      </c>
      <c r="E746">
        <v>48</v>
      </c>
      <c r="H746">
        <v>77</v>
      </c>
      <c r="Q746" s="1"/>
    </row>
    <row r="747" spans="1:17" ht="12.75" customHeight="1" x14ac:dyDescent="0.25">
      <c r="B747">
        <v>16</v>
      </c>
      <c r="C747">
        <v>29</v>
      </c>
      <c r="F747">
        <v>56</v>
      </c>
      <c r="H747">
        <v>75</v>
      </c>
      <c r="I747">
        <v>90</v>
      </c>
      <c r="J747" s="2">
        <v>249</v>
      </c>
      <c r="K747" t="str">
        <f>IF(OR(COUNTIF(P3:P92,A747)+COUNTIF(P3:P92,B747)+COUNTIF(P3:P92,C747)+COUNTIF(P3:P92,D747)+COUNTIF(P3:P92,E747)+COUNTIF(P3:P92,F747)+COUNTIF(P3:P92,G747)+COUNTIF(P3:P92,H747)+COUNTIF(P3:P92,I747)=5,
COUNTIF(P3:P92,A745)+COUNTIF(P3:P92,B745)+COUNTIF(P3:P92,C745)+COUNTIF(P3:P92,D745)+COUNTIF(P3:P92,E745)+COUNTIF(P3:P92,F745)+COUNTIF(P3:P92,G745)+COUNTIF(P3:P92,H745)+COUNTIF(P3:P92,I745)=5,
COUNTIF(P3:P92,A746)+COUNTIF(P3:P92,B746)+COUNTIF(P3:P92,C746)+COUNTIF(P3:P92,D746)+COUNTIF(P3:P92,E746)+COUNTIF(P3:P92,F746)+COUNTIF(P3:P92,G746)+COUNTIF(P3:P92,H746)+COUNTIF(P3:P92,I746)=5),
"QUINE","")</f>
        <v/>
      </c>
      <c r="L747" t="str">
        <f>IF(AND(COUNTIF(P3:P92,A747)+COUNTIF(P3:P92,B747)+COUNTIF(P3:P92,C747)+COUNTIF(P3:P92,D747)+COUNTIF(P3:P92,E747)+COUNTIF(P3:P92,F747)+COUNTIF(P3:P92,G747)+COUNTIF(P3:P92,H747)+COUNTIF(P3:P92,I747)=5,
COUNTIF(P3:P92,A745)+COUNTIF(P3:P92,B745)+COUNTIF(P3:P92,C745)+COUNTIF(P3:P92,D745)+COUNTIF(P3:P92,E745)+COUNTIF(P3:P92,F745)+COUNTIF(P3:P92,G745)+COUNTIF(P3:P92,H745)+COUNTIF(P3:P92,I745)=5,
COUNTIF(P3:P92,A746)+COUNTIF(P3:P92,B746)+COUNTIF(P3:P92,C746)+COUNTIF(P3:P92,D746)+COUNTIF(P3:P92,E746)+COUNTIF(P3:P92,F746)+COUNTIF(P3:P92,G746)+COUNTIF(P3:P92,H746)+COUNTIF(P3:P92,I746)=5),"CARTON PLEIN",
IF(OR(AND(COUNTIF(P3:P92,A747)+COUNTIF(P3:P92,B747)+COUNTIF(P3:P92,C747)+COUNTIF(P3:P92,D747)+COUNTIF(P3:P92,E747)+COUNTIF(P3:P92,F747)+COUNTIF(P3:P92,G747)+COUNTIF(P3:P92,H747)+COUNTIF(P3:P92,I747)=5,
COUNTIF(P3:P92,A745)+COUNTIF(P3:P92,B745)+COUNTIF(P3:P92,C745)+COUNTIF(P3:P92,D745)+COUNTIF(P3:P92,E745)+COUNTIF(P3:P92,F745)+COUNTIF(P3:P92,G745)+COUNTIF(P3:P92,H745)+COUNTIF(P3:P92,I745)=5),
AND(COUNTIF(P3:P92,A745)+COUNTIF(P3:P92,B745)+COUNTIF(P3:P92,C745)+COUNTIF(P3:P92,D745)+COUNTIF(P3:P92,E745)+COUNTIF(P3:P92,F745)+COUNTIF(P3:P92,G745)+COUNTIF(P3:P92,H745)+COUNTIF(P3:P92,I745)=5,
COUNTIF(P3:P92,A746)+COUNTIF(P3:P92,B746)+COUNTIF(P3:P92,C746)+COUNTIF(P3:P92,D746)+COUNTIF(P3:P92,E746)+COUNTIF(P3:P92,F746)+COUNTIF(P3:P92,G746)+COUNTIF(P3:P92,H746)+COUNTIF(P3:P92,I746)=5),
AND(COUNTIF(P3:P92,A747)+COUNTIF(P3:P92,B747)+COUNTIF(P3:P92,C747)+COUNTIF(P3:P92,D747)+COUNTIF(P3:P92,E747)+COUNTIF(P3:P92,F747)+COUNTIF(P3:P92,G747)+COUNTIF(P3:P92,H747)+COUNTIF(P3:P92,I747)=5,
COUNTIF(P3:P92,A746)+COUNTIF(P3:P92,B746)+COUNTIF(P3:P92,C746)+COUNTIF(P3:P92,D746)+COUNTIF(P3:P92,E746)+COUNTIF(P3:P92,F746)+COUNTIF(P3:P92,G746)+COUNTIF(P3:P92,H746)+COUNTIF(P3:P92,I746)=5)),"DOUBLE QUINE",""))</f>
        <v/>
      </c>
      <c r="Q747" s="1"/>
    </row>
    <row r="748" spans="1:17" ht="12.75" customHeight="1" x14ac:dyDescent="0.25">
      <c r="A748">
        <v>1</v>
      </c>
      <c r="B748">
        <v>10</v>
      </c>
      <c r="D748">
        <v>39</v>
      </c>
      <c r="F748">
        <v>53</v>
      </c>
      <c r="H748">
        <v>78</v>
      </c>
      <c r="Q748" s="1"/>
    </row>
    <row r="749" spans="1:17" ht="12.75" customHeight="1" x14ac:dyDescent="0.25">
      <c r="B749">
        <v>12</v>
      </c>
      <c r="D749">
        <v>34</v>
      </c>
      <c r="F749">
        <v>58</v>
      </c>
      <c r="G749">
        <v>61</v>
      </c>
      <c r="I749">
        <v>83</v>
      </c>
      <c r="Q749" s="1"/>
    </row>
    <row r="750" spans="1:17" ht="12.75" customHeight="1" x14ac:dyDescent="0.25">
      <c r="A750">
        <v>6</v>
      </c>
      <c r="C750">
        <v>23</v>
      </c>
      <c r="E750">
        <v>44</v>
      </c>
      <c r="G750">
        <v>62</v>
      </c>
      <c r="I750">
        <v>82</v>
      </c>
      <c r="J750" s="2">
        <v>250</v>
      </c>
      <c r="K750" t="str">
        <f>IF(OR(COUNTIF(P3:P92,A750)+COUNTIF(P3:P92,B750)+COUNTIF(P3:P92,C750)+COUNTIF(P3:P92,D750)+COUNTIF(P3:P92,E750)+COUNTIF(P3:P92,F750)+COUNTIF(P3:P92,G750)+COUNTIF(P3:P92,H750)+COUNTIF(P3:P92,I750)=5,
COUNTIF(P3:P92,A748)+COUNTIF(P3:P92,B748)+COUNTIF(P3:P92,C748)+COUNTIF(P3:P92,D748)+COUNTIF(P3:P92,E748)+COUNTIF(P3:P92,F748)+COUNTIF(P3:P92,G748)+COUNTIF(P3:P92,H748)+COUNTIF(P3:P92,I748)=5,
COUNTIF(P3:P92,A749)+COUNTIF(P3:P92,B749)+COUNTIF(P3:P92,C749)+COUNTIF(P3:P92,D749)+COUNTIF(P3:P92,E749)+COUNTIF(P3:P92,F749)+COUNTIF(P3:P92,G749)+COUNTIF(P3:P92,H749)+COUNTIF(P3:P92,I749)=5),
"QUINE","")</f>
        <v/>
      </c>
      <c r="L750" t="str">
        <f>IF(AND(COUNTIF(P3:P92,A750)+COUNTIF(P3:P92,B750)+COUNTIF(P3:P92,C750)+COUNTIF(P3:P92,D750)+COUNTIF(P3:P92,E750)+COUNTIF(P3:P92,F750)+COUNTIF(P3:P92,G750)+COUNTIF(P3:P92,H750)+COUNTIF(P3:P92,I750)=5,
COUNTIF(P3:P92,A748)+COUNTIF(P3:P92,B748)+COUNTIF(P3:P92,C748)+COUNTIF(P3:P92,D748)+COUNTIF(P3:P92,E748)+COUNTIF(P3:P92,F748)+COUNTIF(P3:P92,G748)+COUNTIF(P3:P92,H748)+COUNTIF(P3:P92,I748)=5,
COUNTIF(P3:P92,A749)+COUNTIF(P3:P92,B749)+COUNTIF(P3:P92,C749)+COUNTIF(P3:P92,D749)+COUNTIF(P3:P92,E749)+COUNTIF(P3:P92,F749)+COUNTIF(P3:P92,G749)+COUNTIF(P3:P92,H749)+COUNTIF(P3:P92,I749)=5),"CARTON PLEIN",
IF(OR(AND(COUNTIF(P3:P92,A750)+COUNTIF(P3:P92,B750)+COUNTIF(P3:P92,C750)+COUNTIF(P3:P92,D750)+COUNTIF(P3:P92,E750)+COUNTIF(P3:P92,F750)+COUNTIF(P3:P92,G750)+COUNTIF(P3:P92,H750)+COUNTIF(P3:P92,I750)=5,
COUNTIF(P3:P92,A748)+COUNTIF(P3:P92,B748)+COUNTIF(P3:P92,C748)+COUNTIF(P3:P92,D748)+COUNTIF(P3:P92,E748)+COUNTIF(P3:P92,F748)+COUNTIF(P3:P92,G748)+COUNTIF(P3:P92,H748)+COUNTIF(P3:P92,I748)=5),
AND(COUNTIF(P3:P92,A748)+COUNTIF(P3:P92,B748)+COUNTIF(P3:P92,C748)+COUNTIF(P3:P92,D748)+COUNTIF(P3:P92,E748)+COUNTIF(P3:P92,F748)+COUNTIF(P3:P92,G748)+COUNTIF(P3:P92,H748)+COUNTIF(P3:P92,I748)=5,
COUNTIF(P3:P92,A749)+COUNTIF(P3:P92,B749)+COUNTIF(P3:P92,C749)+COUNTIF(P3:P92,D749)+COUNTIF(P3:P92,E749)+COUNTIF(P3:P92,F749)+COUNTIF(P3:P92,G749)+COUNTIF(P3:P92,H749)+COUNTIF(P3:P92,I749)=5),
AND(COUNTIF(P3:P92,A750)+COUNTIF(P3:P92,B750)+COUNTIF(P3:P92,C750)+COUNTIF(P3:P92,D750)+COUNTIF(P3:P92,E750)+COUNTIF(P3:P92,F750)+COUNTIF(P3:P92,G750)+COUNTIF(P3:P92,H750)+COUNTIF(P3:P92,I750)=5,
COUNTIF(P3:P92,A749)+COUNTIF(P3:P92,B749)+COUNTIF(P3:P92,C749)+COUNTIF(P3:P92,D749)+COUNTIF(P3:P92,E749)+COUNTIF(P3:P92,F749)+COUNTIF(P3:P92,G749)+COUNTIF(P3:P92,H749)+COUNTIF(P3:P92,I749)=5)),"DOUBLE QUINE",""))</f>
        <v/>
      </c>
      <c r="Q750" s="1"/>
    </row>
    <row r="751" spans="1:17" ht="12.75" customHeight="1" x14ac:dyDescent="0.25">
      <c r="A751">
        <v>7</v>
      </c>
      <c r="B751">
        <v>14</v>
      </c>
      <c r="D751">
        <v>38</v>
      </c>
      <c r="E751">
        <v>49</v>
      </c>
      <c r="H751">
        <v>70</v>
      </c>
      <c r="Q751" s="1"/>
    </row>
    <row r="752" spans="1:17" ht="12.75" customHeight="1" x14ac:dyDescent="0.25">
      <c r="B752">
        <v>19</v>
      </c>
      <c r="D752">
        <v>35</v>
      </c>
      <c r="F752">
        <v>50</v>
      </c>
      <c r="G752">
        <v>68</v>
      </c>
      <c r="I752">
        <v>87</v>
      </c>
      <c r="Q752" s="1"/>
    </row>
    <row r="753" spans="1:17" ht="12.75" customHeight="1" x14ac:dyDescent="0.25">
      <c r="A753">
        <v>2</v>
      </c>
      <c r="C753">
        <v>27</v>
      </c>
      <c r="E753">
        <v>47</v>
      </c>
      <c r="H753">
        <v>71</v>
      </c>
      <c r="I753">
        <v>85</v>
      </c>
      <c r="J753" s="2">
        <v>251</v>
      </c>
      <c r="K753" t="str">
        <f>IF(OR(COUNTIF(P3:P92,A753)+COUNTIF(P3:P92,B753)+COUNTIF(P3:P92,C753)+COUNTIF(P3:P92,D753)+COUNTIF(P3:P92,E753)+COUNTIF(P3:P92,F753)+COUNTIF(P3:P92,G753)+COUNTIF(P3:P92,H753)+COUNTIF(P3:P92,I753)=5,
COUNTIF(P3:P92,A751)+COUNTIF(P3:P92,B751)+COUNTIF(P3:P92,C751)+COUNTIF(P3:P92,D751)+COUNTIF(P3:P92,E751)+COUNTIF(P3:P92,F751)+COUNTIF(P3:P92,G751)+COUNTIF(P3:P92,H751)+COUNTIF(P3:P92,I751)=5,
COUNTIF(P3:P92,A752)+COUNTIF(P3:P92,B752)+COUNTIF(P3:P92,C752)+COUNTIF(P3:P92,D752)+COUNTIF(P3:P92,E752)+COUNTIF(P3:P92,F752)+COUNTIF(P3:P92,G752)+COUNTIF(P3:P92,H752)+COUNTIF(P3:P92,I752)=5),
"QUINE","")</f>
        <v/>
      </c>
      <c r="L753" t="str">
        <f>IF(AND(COUNTIF(P3:P92,A753)+COUNTIF(P3:P92,B753)+COUNTIF(P3:P92,C753)+COUNTIF(P3:P92,D753)+COUNTIF(P3:P92,E753)+COUNTIF(P3:P92,F753)+COUNTIF(P3:P92,G753)+COUNTIF(P3:P92,H753)+COUNTIF(P3:P92,I753)=5,
COUNTIF(P3:P92,A751)+COUNTIF(P3:P92,B751)+COUNTIF(P3:P92,C751)+COUNTIF(P3:P92,D751)+COUNTIF(P3:P92,E751)+COUNTIF(P3:P92,F751)+COUNTIF(P3:P92,G751)+COUNTIF(P3:P92,H751)+COUNTIF(P3:P92,I751)=5,
COUNTIF(P3:P92,A752)+COUNTIF(P3:P92,B752)+COUNTIF(P3:P92,C752)+COUNTIF(P3:P92,D752)+COUNTIF(P3:P92,E752)+COUNTIF(P3:P92,F752)+COUNTIF(P3:P92,G752)+COUNTIF(P3:P92,H752)+COUNTIF(P3:P92,I752)=5),"CARTON PLEIN",
IF(OR(AND(COUNTIF(P3:P92,A753)+COUNTIF(P3:P92,B753)+COUNTIF(P3:P92,C753)+COUNTIF(P3:P92,D753)+COUNTIF(P3:P92,E753)+COUNTIF(P3:P92,F753)+COUNTIF(P3:P92,G753)+COUNTIF(P3:P92,H753)+COUNTIF(P3:P92,I753)=5,
COUNTIF(P3:P92,A751)+COUNTIF(P3:P92,B751)+COUNTIF(P3:P92,C751)+COUNTIF(P3:P92,D751)+COUNTIF(P3:P92,E751)+COUNTIF(P3:P92,F751)+COUNTIF(P3:P92,G751)+COUNTIF(P3:P92,H751)+COUNTIF(P3:P92,I751)=5),
AND(COUNTIF(P3:P92,A751)+COUNTIF(P3:P92,B751)+COUNTIF(P3:P92,C751)+COUNTIF(P3:P92,D751)+COUNTIF(P3:P92,E751)+COUNTIF(P3:P92,F751)+COUNTIF(P3:P92,G751)+COUNTIF(P3:P92,H751)+COUNTIF(P3:P92,I751)=5,
COUNTIF(P3:P92,A752)+COUNTIF(P3:P92,B752)+COUNTIF(P3:P92,C752)+COUNTIF(P3:P92,D752)+COUNTIF(P3:P92,E752)+COUNTIF(P3:P92,F752)+COUNTIF(P3:P92,G752)+COUNTIF(P3:P92,H752)+COUNTIF(P3:P92,I752)=5),
AND(COUNTIF(P3:P92,A753)+COUNTIF(P3:P92,B753)+COUNTIF(P3:P92,C753)+COUNTIF(P3:P92,D753)+COUNTIF(P3:P92,E753)+COUNTIF(P3:P92,F753)+COUNTIF(P3:P92,G753)+COUNTIF(P3:P92,H753)+COUNTIF(P3:P92,I753)=5,
COUNTIF(P3:P92,A752)+COUNTIF(P3:P92,B752)+COUNTIF(P3:P92,C752)+COUNTIF(P3:P92,D752)+COUNTIF(P3:P92,E752)+COUNTIF(P3:P92,F752)+COUNTIF(P3:P92,G752)+COUNTIF(P3:P92,H752)+COUNTIF(P3:P92,I752)=5)),"DOUBLE QUINE",""))</f>
        <v/>
      </c>
      <c r="Q753" s="1"/>
    </row>
    <row r="754" spans="1:17" ht="12.75" customHeight="1" x14ac:dyDescent="0.25">
      <c r="A754">
        <v>5</v>
      </c>
      <c r="B754">
        <v>15</v>
      </c>
      <c r="D754">
        <v>32</v>
      </c>
      <c r="F754">
        <v>51</v>
      </c>
      <c r="G754">
        <v>67</v>
      </c>
      <c r="Q754" s="1"/>
    </row>
    <row r="755" spans="1:17" ht="12.75" customHeight="1" x14ac:dyDescent="0.25">
      <c r="B755">
        <v>13</v>
      </c>
      <c r="C755">
        <v>24</v>
      </c>
      <c r="E755">
        <v>40</v>
      </c>
      <c r="G755">
        <v>60</v>
      </c>
      <c r="I755">
        <v>80</v>
      </c>
      <c r="Q755" s="1"/>
    </row>
    <row r="756" spans="1:17" ht="12.75" customHeight="1" x14ac:dyDescent="0.25">
      <c r="A756">
        <v>4</v>
      </c>
      <c r="C756">
        <v>28</v>
      </c>
      <c r="E756">
        <v>43</v>
      </c>
      <c r="F756">
        <v>57</v>
      </c>
      <c r="H756">
        <v>73</v>
      </c>
      <c r="J756" s="2">
        <v>252</v>
      </c>
      <c r="K756" t="str">
        <f>IF(OR(COUNTIF(P3:P92,A756)+COUNTIF(P3:P92,B756)+COUNTIF(P3:P92,C756)+COUNTIF(P3:P92,D756)+COUNTIF(P3:P92,E756)+COUNTIF(P3:P92,F756)+COUNTIF(P3:P92,G756)+COUNTIF(P3:P92,H756)+COUNTIF(P3:P92,I756)=5,
COUNTIF(P3:P92,A754)+COUNTIF(P3:P92,B754)+COUNTIF(P3:P92,C754)+COUNTIF(P3:P92,D754)+COUNTIF(P3:P92,E754)+COUNTIF(P3:P92,F754)+COUNTIF(P3:P92,G754)+COUNTIF(P3:P92,H754)+COUNTIF(P3:P92,I754)=5,
COUNTIF(P3:P92,A755)+COUNTIF(P3:P92,B755)+COUNTIF(P3:P92,C755)+COUNTIF(P3:P92,D755)+COUNTIF(P3:P92,E755)+COUNTIF(P3:P92,F755)+COUNTIF(P3:P92,G755)+COUNTIF(P3:P92,H755)+COUNTIF(P3:P92,I755)=5),
"QUINE","")</f>
        <v/>
      </c>
      <c r="L756" t="str">
        <f>IF(AND(COUNTIF(P3:P92,A756)+COUNTIF(P3:P92,B756)+COUNTIF(P3:P92,C756)+COUNTIF(P3:P92,D756)+COUNTIF(P3:P92,E756)+COUNTIF(P3:P92,F756)+COUNTIF(P3:P92,G756)+COUNTIF(P3:P92,H756)+COUNTIF(P3:P92,I756)=5,
COUNTIF(P3:P92,A754)+COUNTIF(P3:P92,B754)+COUNTIF(P3:P92,C754)+COUNTIF(P3:P92,D754)+COUNTIF(P3:P92,E754)+COUNTIF(P3:P92,F754)+COUNTIF(P3:P92,G754)+COUNTIF(P3:P92,H754)+COUNTIF(P3:P92,I754)=5,
COUNTIF(P3:P92,A755)+COUNTIF(P3:P92,B755)+COUNTIF(P3:P92,C755)+COUNTIF(P3:P92,D755)+COUNTIF(P3:P92,E755)+COUNTIF(P3:P92,F755)+COUNTIF(P3:P92,G755)+COUNTIF(P3:P92,H755)+COUNTIF(P3:P92,I755)=5),"CARTON PLEIN",
IF(OR(AND(COUNTIF(P3:P92,A756)+COUNTIF(P3:P92,B756)+COUNTIF(P3:P92,C756)+COUNTIF(P3:P92,D756)+COUNTIF(P3:P92,E756)+COUNTIF(P3:P92,F756)+COUNTIF(P3:P92,G756)+COUNTIF(P3:P92,H756)+COUNTIF(P3:P92,I756)=5,
COUNTIF(P3:P92,A754)+COUNTIF(P3:P92,B754)+COUNTIF(P3:P92,C754)+COUNTIF(P3:P92,D754)+COUNTIF(P3:P92,E754)+COUNTIF(P3:P92,F754)+COUNTIF(P3:P92,G754)+COUNTIF(P3:P92,H754)+COUNTIF(P3:P92,I754)=5),
AND(COUNTIF(P3:P92,A754)+COUNTIF(P3:P92,B754)+COUNTIF(P3:P92,C754)+COUNTIF(P3:P92,D754)+COUNTIF(P3:P92,E754)+COUNTIF(P3:P92,F754)+COUNTIF(P3:P92,G754)+COUNTIF(P3:P92,H754)+COUNTIF(P3:P92,I754)=5,
COUNTIF(P3:P92,A755)+COUNTIF(P3:P92,B755)+COUNTIF(P3:P92,C755)+COUNTIF(P3:P92,D755)+COUNTIF(P3:P92,E755)+COUNTIF(P3:P92,F755)+COUNTIF(P3:P92,G755)+COUNTIF(P3:P92,H755)+COUNTIF(P3:P92,I755)=5),
AND(COUNTIF(P3:P92,A756)+COUNTIF(P3:P92,B756)+COUNTIF(P3:P92,C756)+COUNTIF(P3:P92,D756)+COUNTIF(P3:P92,E756)+COUNTIF(P3:P92,F756)+COUNTIF(P3:P92,G756)+COUNTIF(P3:P92,H756)+COUNTIF(P3:P92,I756)=5,
COUNTIF(P3:P92,A755)+COUNTIF(P3:P92,B755)+COUNTIF(P3:P92,C755)+COUNTIF(P3:P92,D755)+COUNTIF(P3:P92,E755)+COUNTIF(P3:P92,F755)+COUNTIF(P3:P92,G755)+COUNTIF(P3:P92,H755)+COUNTIF(P3:P92,I755)=5)),"DOUBLE QUINE",""))</f>
        <v/>
      </c>
      <c r="Q756" s="1"/>
    </row>
    <row r="757" spans="1:17" ht="12.75" customHeight="1" x14ac:dyDescent="0.25">
      <c r="B757">
        <v>11</v>
      </c>
      <c r="D757">
        <v>34</v>
      </c>
      <c r="F757">
        <v>55</v>
      </c>
      <c r="G757">
        <v>67</v>
      </c>
      <c r="I757">
        <v>87</v>
      </c>
      <c r="Q757" s="1"/>
    </row>
    <row r="758" spans="1:17" ht="12.75" customHeight="1" x14ac:dyDescent="0.25">
      <c r="A758">
        <v>1</v>
      </c>
      <c r="C758">
        <v>23</v>
      </c>
      <c r="F758">
        <v>50</v>
      </c>
      <c r="H758">
        <v>75</v>
      </c>
      <c r="I758">
        <v>86</v>
      </c>
      <c r="Q758" s="1"/>
    </row>
    <row r="759" spans="1:17" ht="12.75" customHeight="1" x14ac:dyDescent="0.25">
      <c r="B759">
        <v>15</v>
      </c>
      <c r="D759">
        <v>36</v>
      </c>
      <c r="E759">
        <v>42</v>
      </c>
      <c r="G759">
        <v>63</v>
      </c>
      <c r="H759">
        <v>71</v>
      </c>
      <c r="J759" s="2">
        <v>253</v>
      </c>
      <c r="K759" t="str">
        <f>IF(OR(COUNTIF(P3:P92,A759)+COUNTIF(P3:P92,B759)+COUNTIF(P3:P92,C759)+COUNTIF(P3:P92,D759)+COUNTIF(P3:P92,E759)+COUNTIF(P3:P92,F759)+COUNTIF(P3:P92,G759)+COUNTIF(P3:P92,H759)+COUNTIF(P3:P92,I759)=5,
COUNTIF(P3:P92,A757)+COUNTIF(P3:P92,B757)+COUNTIF(P3:P92,C757)+COUNTIF(P3:P92,D757)+COUNTIF(P3:P92,E757)+COUNTIF(P3:P92,F757)+COUNTIF(P3:P92,G757)+COUNTIF(P3:P92,H757)+COUNTIF(P3:P92,I757)=5,
COUNTIF(P3:P92,A758)+COUNTIF(P3:P92,B758)+COUNTIF(P3:P92,C758)+COUNTIF(P3:P92,D758)+COUNTIF(P3:P92,E758)+COUNTIF(P3:P92,F758)+COUNTIF(P3:P92,G758)+COUNTIF(P3:P92,H758)+COUNTIF(P3:P92,I758)=5),
"QUINE","")</f>
        <v/>
      </c>
      <c r="L759" t="str">
        <f>IF(AND(COUNTIF(P3:P92,A759)+COUNTIF(P3:P92,B759)+COUNTIF(P3:P92,C759)+COUNTIF(P3:P92,D759)+COUNTIF(P3:P92,E759)+COUNTIF(P3:P92,F759)+COUNTIF(P3:P92,G759)+COUNTIF(P3:P92,H759)+COUNTIF(P3:P92,I759)=5,
COUNTIF(P3:P92,A757)+COUNTIF(P3:P92,B757)+COUNTIF(P3:P92,C757)+COUNTIF(P3:P92,D757)+COUNTIF(P3:P92,E757)+COUNTIF(P3:P92,F757)+COUNTIF(P3:P92,G757)+COUNTIF(P3:P92,H757)+COUNTIF(P3:P92,I757)=5,
COUNTIF(P3:P92,A758)+COUNTIF(P3:P92,B758)+COUNTIF(P3:P92,C758)+COUNTIF(P3:P92,D758)+COUNTIF(P3:P92,E758)+COUNTIF(P3:P92,F758)+COUNTIF(P3:P92,G758)+COUNTIF(P3:P92,H758)+COUNTIF(P3:P92,I758)=5),"CARTON PLEIN",
IF(OR(AND(COUNTIF(P3:P92,A759)+COUNTIF(P3:P92,B759)+COUNTIF(P3:P92,C759)+COUNTIF(P3:P92,D759)+COUNTIF(P3:P92,E759)+COUNTIF(P3:P92,F759)+COUNTIF(P3:P92,G759)+COUNTIF(P3:P92,H759)+COUNTIF(P3:P92,I759)=5,
COUNTIF(P3:P92,A757)+COUNTIF(P3:P92,B757)+COUNTIF(P3:P92,C757)+COUNTIF(P3:P92,D757)+COUNTIF(P3:P92,E757)+COUNTIF(P3:P92,F757)+COUNTIF(P3:P92,G757)+COUNTIF(P3:P92,H757)+COUNTIF(P3:P92,I757)=5),
AND(COUNTIF(P3:P92,A757)+COUNTIF(P3:P92,B757)+COUNTIF(P3:P92,C757)+COUNTIF(P3:P92,D757)+COUNTIF(P3:P92,E757)+COUNTIF(P3:P92,F757)+COUNTIF(P3:P92,G757)+COUNTIF(P3:P92,H757)+COUNTIF(P3:P92,I757)=5,
COUNTIF(P3:P92,A758)+COUNTIF(P3:P92,B758)+COUNTIF(P3:P92,C758)+COUNTIF(P3:P92,D758)+COUNTIF(P3:P92,E758)+COUNTIF(P3:P92,F758)+COUNTIF(P3:P92,G758)+COUNTIF(P3:P92,H758)+COUNTIF(P3:P92,I758)=5),
AND(COUNTIF(P3:P92,A759)+COUNTIF(P3:P92,B759)+COUNTIF(P3:P92,C759)+COUNTIF(P3:P92,D759)+COUNTIF(P3:P92,E759)+COUNTIF(P3:P92,F759)+COUNTIF(P3:P92,G759)+COUNTIF(P3:P92,H759)+COUNTIF(P3:P92,I759)=5,
COUNTIF(P3:P92,A758)+COUNTIF(P3:P92,B758)+COUNTIF(P3:P92,C758)+COUNTIF(P3:P92,D758)+COUNTIF(P3:P92,E758)+COUNTIF(P3:P92,F758)+COUNTIF(P3:P92,G758)+COUNTIF(P3:P92,H758)+COUNTIF(P3:P92,I758)=5)),"DOUBLE QUINE",""))</f>
        <v/>
      </c>
      <c r="Q759" s="1"/>
    </row>
    <row r="760" spans="1:17" ht="12.75" customHeight="1" x14ac:dyDescent="0.25">
      <c r="A760">
        <v>6</v>
      </c>
      <c r="D760">
        <v>35</v>
      </c>
      <c r="E760">
        <v>45</v>
      </c>
      <c r="H760">
        <v>72</v>
      </c>
      <c r="I760">
        <v>88</v>
      </c>
      <c r="Q760" s="1"/>
    </row>
    <row r="761" spans="1:17" ht="12.75" customHeight="1" x14ac:dyDescent="0.25">
      <c r="B761">
        <v>17</v>
      </c>
      <c r="D761">
        <v>37</v>
      </c>
      <c r="F761">
        <v>52</v>
      </c>
      <c r="G761">
        <v>60</v>
      </c>
      <c r="I761">
        <v>89</v>
      </c>
      <c r="Q761" s="1"/>
    </row>
    <row r="762" spans="1:17" ht="12.75" customHeight="1" x14ac:dyDescent="0.25">
      <c r="B762">
        <v>18</v>
      </c>
      <c r="C762">
        <v>21</v>
      </c>
      <c r="E762">
        <v>46</v>
      </c>
      <c r="F762">
        <v>59</v>
      </c>
      <c r="H762">
        <v>74</v>
      </c>
      <c r="J762" s="2">
        <v>254</v>
      </c>
      <c r="K762" t="str">
        <f>IF(OR(COUNTIF(P3:P92,A762)+COUNTIF(P3:P92,B762)+COUNTIF(P3:P92,C762)+COUNTIF(P3:P92,D762)+COUNTIF(P3:P92,E762)+COUNTIF(P3:P92,F762)+COUNTIF(P3:P92,G762)+COUNTIF(P3:P92,H762)+COUNTIF(P3:P92,I762)=5,
COUNTIF(P3:P92,A760)+COUNTIF(P3:P92,B760)+COUNTIF(P3:P92,C760)+COUNTIF(P3:P92,D760)+COUNTIF(P3:P92,E760)+COUNTIF(P3:P92,F760)+COUNTIF(P3:P92,G760)+COUNTIF(P3:P92,H760)+COUNTIF(P3:P92,I760)=5,
COUNTIF(P3:P92,A761)+COUNTIF(P3:P92,B761)+COUNTIF(P3:P92,C761)+COUNTIF(P3:P92,D761)+COUNTIF(P3:P92,E761)+COUNTIF(P3:P92,F761)+COUNTIF(P3:P92,G761)+COUNTIF(P3:P92,H761)+COUNTIF(P3:P92,I761)=5),
"QUINE","")</f>
        <v/>
      </c>
      <c r="L762" t="str">
        <f>IF(AND(COUNTIF(P3:P92,A762)+COUNTIF(P3:P92,B762)+COUNTIF(P3:P92,C762)+COUNTIF(P3:P92,D762)+COUNTIF(P3:P92,E762)+COUNTIF(P3:P92,F762)+COUNTIF(P3:P92,G762)+COUNTIF(P3:P92,H762)+COUNTIF(P3:P92,I762)=5,
COUNTIF(P3:P92,A760)+COUNTIF(P3:P92,B760)+COUNTIF(P3:P92,C760)+COUNTIF(P3:P92,D760)+COUNTIF(P3:P92,E760)+COUNTIF(P3:P92,F760)+COUNTIF(P3:P92,G760)+COUNTIF(P3:P92,H760)+COUNTIF(P3:P92,I760)=5,
COUNTIF(P3:P92,A761)+COUNTIF(P3:P92,B761)+COUNTIF(P3:P92,C761)+COUNTIF(P3:P92,D761)+COUNTIF(P3:P92,E761)+COUNTIF(P3:P92,F761)+COUNTIF(P3:P92,G761)+COUNTIF(P3:P92,H761)+COUNTIF(P3:P92,I761)=5),"CARTON PLEIN",
IF(OR(AND(COUNTIF(P3:P92,A762)+COUNTIF(P3:P92,B762)+COUNTIF(P3:P92,C762)+COUNTIF(P3:P92,D762)+COUNTIF(P3:P92,E762)+COUNTIF(P3:P92,F762)+COUNTIF(P3:P92,G762)+COUNTIF(P3:P92,H762)+COUNTIF(P3:P92,I762)=5,
COUNTIF(P3:P92,A760)+COUNTIF(P3:P92,B760)+COUNTIF(P3:P92,C760)+COUNTIF(P3:P92,D760)+COUNTIF(P3:P92,E760)+COUNTIF(P3:P92,F760)+COUNTIF(P3:P92,G760)+COUNTIF(P3:P92,H760)+COUNTIF(P3:P92,I760)=5),
AND(COUNTIF(P3:P92,A760)+COUNTIF(P3:P92,B760)+COUNTIF(P3:P92,C760)+COUNTIF(P3:P92,D760)+COUNTIF(P3:P92,E760)+COUNTIF(P3:P92,F760)+COUNTIF(P3:P92,G760)+COUNTIF(P3:P92,H760)+COUNTIF(P3:P92,I760)=5,
COUNTIF(P3:P92,A761)+COUNTIF(P3:P92,B761)+COUNTIF(P3:P92,C761)+COUNTIF(P3:P92,D761)+COUNTIF(P3:P92,E761)+COUNTIF(P3:P92,F761)+COUNTIF(P3:P92,G761)+COUNTIF(P3:P92,H761)+COUNTIF(P3:P92,I761)=5),
AND(COUNTIF(P3:P92,A762)+COUNTIF(P3:P92,B762)+COUNTIF(P3:P92,C762)+COUNTIF(P3:P92,D762)+COUNTIF(P3:P92,E762)+COUNTIF(P3:P92,F762)+COUNTIF(P3:P92,G762)+COUNTIF(P3:P92,H762)+COUNTIF(P3:P92,I762)=5,
COUNTIF(P3:P92,A761)+COUNTIF(P3:P92,B761)+COUNTIF(P3:P92,C761)+COUNTIF(P3:P92,D761)+COUNTIF(P3:P92,E761)+COUNTIF(P3:P92,F761)+COUNTIF(P3:P92,G761)+COUNTIF(P3:P92,H761)+COUNTIF(P3:P92,I761)=5)),"DOUBLE QUINE",""))</f>
        <v/>
      </c>
      <c r="Q762" s="1"/>
    </row>
    <row r="763" spans="1:17" ht="12.75" customHeight="1" x14ac:dyDescent="0.25">
      <c r="A763">
        <v>3</v>
      </c>
      <c r="C763">
        <v>24</v>
      </c>
      <c r="D763">
        <v>31</v>
      </c>
      <c r="F763">
        <v>53</v>
      </c>
      <c r="G763">
        <v>69</v>
      </c>
      <c r="Q763" s="1"/>
    </row>
    <row r="764" spans="1:17" ht="12.75" customHeight="1" x14ac:dyDescent="0.25">
      <c r="B764">
        <v>10</v>
      </c>
      <c r="C764">
        <v>27</v>
      </c>
      <c r="E764">
        <v>49</v>
      </c>
      <c r="H764">
        <v>77</v>
      </c>
      <c r="I764">
        <v>81</v>
      </c>
      <c r="Q764" s="1"/>
    </row>
    <row r="765" spans="1:17" ht="12.75" customHeight="1" x14ac:dyDescent="0.25">
      <c r="B765">
        <v>13</v>
      </c>
      <c r="D765">
        <v>33</v>
      </c>
      <c r="F765">
        <v>58</v>
      </c>
      <c r="H765">
        <v>73</v>
      </c>
      <c r="I765">
        <v>83</v>
      </c>
      <c r="J765" s="2">
        <v>255</v>
      </c>
      <c r="K765" t="str">
        <f>IF(OR(COUNTIF(P3:P92,A765)+COUNTIF(P3:P92,B765)+COUNTIF(P3:P92,C765)+COUNTIF(P3:P92,D765)+COUNTIF(P3:P92,E765)+COUNTIF(P3:P92,F765)+COUNTIF(P3:P92,G765)+COUNTIF(P3:P92,H765)+COUNTIF(P3:P92,I765)=5,
COUNTIF(P3:P92,A763)+COUNTIF(P3:P92,B763)+COUNTIF(P3:P92,C763)+COUNTIF(P3:P92,D763)+COUNTIF(P3:P92,E763)+COUNTIF(P3:P92,F763)+COUNTIF(P3:P92,G763)+COUNTIF(P3:P92,H763)+COUNTIF(P3:P92,I763)=5,
COUNTIF(P3:P92,A764)+COUNTIF(P3:P92,B764)+COUNTIF(P3:P92,C764)+COUNTIF(P3:P92,D764)+COUNTIF(P3:P92,E764)+COUNTIF(P3:P92,F764)+COUNTIF(P3:P92,G764)+COUNTIF(P3:P92,H764)+COUNTIF(P3:P92,I764)=5),
"QUINE","")</f>
        <v/>
      </c>
      <c r="L765" t="str">
        <f>IF(AND(COUNTIF(P3:P92,A765)+COUNTIF(P3:P92,B765)+COUNTIF(P3:P92,C765)+COUNTIF(P3:P92,D765)+COUNTIF(P3:P92,E765)+COUNTIF(P3:P92,F765)+COUNTIF(P3:P92,G765)+COUNTIF(P3:P92,H765)+COUNTIF(P3:P92,I765)=5,
COUNTIF(P3:P92,A763)+COUNTIF(P3:P92,B763)+COUNTIF(P3:P92,C763)+COUNTIF(P3:P92,D763)+COUNTIF(P3:P92,E763)+COUNTIF(P3:P92,F763)+COUNTIF(P3:P92,G763)+COUNTIF(P3:P92,H763)+COUNTIF(P3:P92,I763)=5,
COUNTIF(P3:P92,A764)+COUNTIF(P3:P92,B764)+COUNTIF(P3:P92,C764)+COUNTIF(P3:P92,D764)+COUNTIF(P3:P92,E764)+COUNTIF(P3:P92,F764)+COUNTIF(P3:P92,G764)+COUNTIF(P3:P92,H764)+COUNTIF(P3:P92,I764)=5),"CARTON PLEIN",
IF(OR(AND(COUNTIF(P3:P92,A765)+COUNTIF(P3:P92,B765)+COUNTIF(P3:P92,C765)+COUNTIF(P3:P92,D765)+COUNTIF(P3:P92,E765)+COUNTIF(P3:P92,F765)+COUNTIF(P3:P92,G765)+COUNTIF(P3:P92,H765)+COUNTIF(P3:P92,I765)=5,
COUNTIF(P3:P92,A763)+COUNTIF(P3:P92,B763)+COUNTIF(P3:P92,C763)+COUNTIF(P3:P92,D763)+COUNTIF(P3:P92,E763)+COUNTIF(P3:P92,F763)+COUNTIF(P3:P92,G763)+COUNTIF(P3:P92,H763)+COUNTIF(P3:P92,I763)=5),
AND(COUNTIF(P3:P92,A763)+COUNTIF(P3:P92,B763)+COUNTIF(P3:P92,C763)+COUNTIF(P3:P92,D763)+COUNTIF(P3:P92,E763)+COUNTIF(P3:P92,F763)+COUNTIF(P3:P92,G763)+COUNTIF(P3:P92,H763)+COUNTIF(P3:P92,I763)=5,
COUNTIF(P3:P92,A764)+COUNTIF(P3:P92,B764)+COUNTIF(P3:P92,C764)+COUNTIF(P3:P92,D764)+COUNTIF(P3:P92,E764)+COUNTIF(P3:P92,F764)+COUNTIF(P3:P92,G764)+COUNTIF(P3:P92,H764)+COUNTIF(P3:P92,I764)=5),
AND(COUNTIF(P3:P92,A765)+COUNTIF(P3:P92,B765)+COUNTIF(P3:P92,C765)+COUNTIF(P3:P92,D765)+COUNTIF(P3:P92,E765)+COUNTIF(P3:P92,F765)+COUNTIF(P3:P92,G765)+COUNTIF(P3:P92,H765)+COUNTIF(P3:P92,I765)=5,
COUNTIF(P3:P92,A764)+COUNTIF(P3:P92,B764)+COUNTIF(P3:P92,C764)+COUNTIF(P3:P92,D764)+COUNTIF(P3:P92,E764)+COUNTIF(P3:P92,F764)+COUNTIF(P3:P92,G764)+COUNTIF(P3:P92,H764)+COUNTIF(P3:P92,I764)=5)),"DOUBLE QUINE",""))</f>
        <v/>
      </c>
      <c r="Q765" s="1"/>
    </row>
    <row r="766" spans="1:17" ht="12.75" customHeight="1" x14ac:dyDescent="0.25">
      <c r="A766">
        <v>2</v>
      </c>
      <c r="C766">
        <v>29</v>
      </c>
      <c r="E766">
        <v>44</v>
      </c>
      <c r="F766">
        <v>54</v>
      </c>
      <c r="H766">
        <v>76</v>
      </c>
      <c r="Q766" s="1"/>
    </row>
    <row r="767" spans="1:17" ht="12.75" customHeight="1" x14ac:dyDescent="0.25">
      <c r="B767">
        <v>19</v>
      </c>
      <c r="C767">
        <v>22</v>
      </c>
      <c r="F767">
        <v>56</v>
      </c>
      <c r="G767">
        <v>66</v>
      </c>
      <c r="I767">
        <v>85</v>
      </c>
      <c r="Q767" s="1"/>
    </row>
    <row r="768" spans="1:17" ht="12.75" customHeight="1" x14ac:dyDescent="0.25">
      <c r="A768">
        <v>8</v>
      </c>
      <c r="D768">
        <v>30</v>
      </c>
      <c r="E768">
        <v>48</v>
      </c>
      <c r="G768">
        <v>68</v>
      </c>
      <c r="I768">
        <v>84</v>
      </c>
      <c r="J768" s="2">
        <v>256</v>
      </c>
      <c r="K768" t="str">
        <f>IF(OR(COUNTIF(P3:P92,A768)+COUNTIF(P3:P92,B768)+COUNTIF(P3:P92,C768)+COUNTIF(P3:P92,D768)+COUNTIF(P3:P92,E768)+COUNTIF(P3:P92,F768)+COUNTIF(P3:P92,G768)+COUNTIF(P3:P92,H768)+COUNTIF(P3:P92,I768)=5,
COUNTIF(P3:P92,A766)+COUNTIF(P3:P92,B766)+COUNTIF(P3:P92,C766)+COUNTIF(P3:P92,D766)+COUNTIF(P3:P92,E766)+COUNTIF(P3:P92,F766)+COUNTIF(P3:P92,G766)+COUNTIF(P3:P92,H766)+COUNTIF(P3:P92,I766)=5,
COUNTIF(P3:P92,A767)+COUNTIF(P3:P92,B767)+COUNTIF(P3:P92,C767)+COUNTIF(P3:P92,D767)+COUNTIF(P3:P92,E767)+COUNTIF(P3:P92,F767)+COUNTIF(P3:P92,G767)+COUNTIF(P3:P92,H767)+COUNTIF(P3:P92,I767)=5),
"QUINE","")</f>
        <v/>
      </c>
      <c r="L768" t="str">
        <f>IF(AND(COUNTIF(P3:P92,A768)+COUNTIF(P3:P92,B768)+COUNTIF(P3:P92,C768)+COUNTIF(P3:P92,D768)+COUNTIF(P3:P92,E768)+COUNTIF(P3:P92,F768)+COUNTIF(P3:P92,G768)+COUNTIF(P3:P92,H768)+COUNTIF(P3:P92,I768)=5,
COUNTIF(P3:P92,A766)+COUNTIF(P3:P92,B766)+COUNTIF(P3:P92,C766)+COUNTIF(P3:P92,D766)+COUNTIF(P3:P92,E766)+COUNTIF(P3:P92,F766)+COUNTIF(P3:P92,G766)+COUNTIF(P3:P92,H766)+COUNTIF(P3:P92,I766)=5,
COUNTIF(P3:P92,A767)+COUNTIF(P3:P92,B767)+COUNTIF(P3:P92,C767)+COUNTIF(P3:P92,D767)+COUNTIF(P3:P92,E767)+COUNTIF(P3:P92,F767)+COUNTIF(P3:P92,G767)+COUNTIF(P3:P92,H767)+COUNTIF(P3:P92,I767)=5),"CARTON PLEIN",
IF(OR(AND(COUNTIF(P3:P92,A768)+COUNTIF(P3:P92,B768)+COUNTIF(P3:P92,C768)+COUNTIF(P3:P92,D768)+COUNTIF(P3:P92,E768)+COUNTIF(P3:P92,F768)+COUNTIF(P3:P92,G768)+COUNTIF(P3:P92,H768)+COUNTIF(P3:P92,I768)=5,
COUNTIF(P3:P92,A766)+COUNTIF(P3:P92,B766)+COUNTIF(P3:P92,C766)+COUNTIF(P3:P92,D766)+COUNTIF(P3:P92,E766)+COUNTIF(P3:P92,F766)+COUNTIF(P3:P92,G766)+COUNTIF(P3:P92,H766)+COUNTIF(P3:P92,I766)=5),
AND(COUNTIF(P3:P92,A766)+COUNTIF(P3:P92,B766)+COUNTIF(P3:P92,C766)+COUNTIF(P3:P92,D766)+COUNTIF(P3:P92,E766)+COUNTIF(P3:P92,F766)+COUNTIF(P3:P92,G766)+COUNTIF(P3:P92,H766)+COUNTIF(P3:P92,I766)=5,
COUNTIF(P3:P92,A767)+COUNTIF(P3:P92,B767)+COUNTIF(P3:P92,C767)+COUNTIF(P3:P92,D767)+COUNTIF(P3:P92,E767)+COUNTIF(P3:P92,F767)+COUNTIF(P3:P92,G767)+COUNTIF(P3:P92,H767)+COUNTIF(P3:P92,I767)=5),
AND(COUNTIF(P3:P92,A768)+COUNTIF(P3:P92,B768)+COUNTIF(P3:P92,C768)+COUNTIF(P3:P92,D768)+COUNTIF(P3:P92,E768)+COUNTIF(P3:P92,F768)+COUNTIF(P3:P92,G768)+COUNTIF(P3:P92,H768)+COUNTIF(P3:P92,I768)=5,
COUNTIF(P3:P92,A767)+COUNTIF(P3:P92,B767)+COUNTIF(P3:P92,C767)+COUNTIF(P3:P92,D767)+COUNTIF(P3:P92,E767)+COUNTIF(P3:P92,F767)+COUNTIF(P3:P92,G767)+COUNTIF(P3:P92,H767)+COUNTIF(P3:P92,I767)=5)),"DOUBLE QUINE",""))</f>
        <v/>
      </c>
      <c r="Q768" s="1"/>
    </row>
    <row r="769" spans="1:17" ht="12.75" customHeight="1" x14ac:dyDescent="0.25">
      <c r="B769">
        <v>16</v>
      </c>
      <c r="D769">
        <v>38</v>
      </c>
      <c r="E769">
        <v>41</v>
      </c>
      <c r="G769">
        <v>62</v>
      </c>
      <c r="H769">
        <v>70</v>
      </c>
      <c r="Q769" s="1"/>
    </row>
    <row r="770" spans="1:17" ht="12.75" customHeight="1" x14ac:dyDescent="0.25">
      <c r="A770">
        <v>7</v>
      </c>
      <c r="C770">
        <v>26</v>
      </c>
      <c r="E770">
        <v>40</v>
      </c>
      <c r="G770">
        <v>61</v>
      </c>
      <c r="H770">
        <v>79</v>
      </c>
      <c r="Q770" s="1"/>
    </row>
    <row r="771" spans="1:17" ht="12.75" customHeight="1" x14ac:dyDescent="0.25">
      <c r="A771">
        <v>5</v>
      </c>
      <c r="C771">
        <v>25</v>
      </c>
      <c r="D771">
        <v>32</v>
      </c>
      <c r="F771">
        <v>51</v>
      </c>
      <c r="I771">
        <v>80</v>
      </c>
      <c r="J771" s="2">
        <v>257</v>
      </c>
      <c r="K771" t="str">
        <f>IF(OR(COUNTIF(P3:P92,A771)+COUNTIF(P3:P92,B771)+COUNTIF(P3:P92,C771)+COUNTIF(P3:P92,D771)+COUNTIF(P3:P92,E771)+COUNTIF(P3:P92,F771)+COUNTIF(P3:P92,G771)+COUNTIF(P3:P92,H771)+COUNTIF(P3:P92,I771)=5,
COUNTIF(P3:P92,A769)+COUNTIF(P3:P92,B769)+COUNTIF(P3:P92,C769)+COUNTIF(P3:P92,D769)+COUNTIF(P3:P92,E769)+COUNTIF(P3:P92,F769)+COUNTIF(P3:P92,G769)+COUNTIF(P3:P92,H769)+COUNTIF(P3:P92,I769)=5,
COUNTIF(P3:P92,A770)+COUNTIF(P3:P92,B770)+COUNTIF(P3:P92,C770)+COUNTIF(P3:P92,D770)+COUNTIF(P3:P92,E770)+COUNTIF(P3:P92,F770)+COUNTIF(P3:P92,G770)+COUNTIF(P3:P92,H770)+COUNTIF(P3:P92,I770)=5),
"QUINE","")</f>
        <v/>
      </c>
      <c r="L771" t="str">
        <f>IF(AND(COUNTIF(P3:P92,A771)+COUNTIF(P3:P92,B771)+COUNTIF(P3:P92,C771)+COUNTIF(P3:P92,D771)+COUNTIF(P3:P92,E771)+COUNTIF(P3:P92,F771)+COUNTIF(P3:P92,G771)+COUNTIF(P3:P92,H771)+COUNTIF(P3:P92,I771)=5,
COUNTIF(P3:P92,A769)+COUNTIF(P3:P92,B769)+COUNTIF(P3:P92,C769)+COUNTIF(P3:P92,D769)+COUNTIF(P3:P92,E769)+COUNTIF(P3:P92,F769)+COUNTIF(P3:P92,G769)+COUNTIF(P3:P92,H769)+COUNTIF(P3:P92,I769)=5,
COUNTIF(P3:P92,A770)+COUNTIF(P3:P92,B770)+COUNTIF(P3:P92,C770)+COUNTIF(P3:P92,D770)+COUNTIF(P3:P92,E770)+COUNTIF(P3:P92,F770)+COUNTIF(P3:P92,G770)+COUNTIF(P3:P92,H770)+COUNTIF(P3:P92,I770)=5),"CARTON PLEIN",
IF(OR(AND(COUNTIF(P3:P92,A771)+COUNTIF(P3:P92,B771)+COUNTIF(P3:P92,C771)+COUNTIF(P3:P92,D771)+COUNTIF(P3:P92,E771)+COUNTIF(P3:P92,F771)+COUNTIF(P3:P92,G771)+COUNTIF(P3:P92,H771)+COUNTIF(P3:P92,I771)=5,
COUNTIF(P3:P92,A769)+COUNTIF(P3:P92,B769)+COUNTIF(P3:P92,C769)+COUNTIF(P3:P92,D769)+COUNTIF(P3:P92,E769)+COUNTIF(P3:P92,F769)+COUNTIF(P3:P92,G769)+COUNTIF(P3:P92,H769)+COUNTIF(P3:P92,I769)=5),
AND(COUNTIF(P3:P92,A769)+COUNTIF(P3:P92,B769)+COUNTIF(P3:P92,C769)+COUNTIF(P3:P92,D769)+COUNTIF(P3:P92,E769)+COUNTIF(P3:P92,F769)+COUNTIF(P3:P92,G769)+COUNTIF(P3:P92,H769)+COUNTIF(P3:P92,I769)=5,
COUNTIF(P3:P92,A770)+COUNTIF(P3:P92,B770)+COUNTIF(P3:P92,C770)+COUNTIF(P3:P92,D770)+COUNTIF(P3:P92,E770)+COUNTIF(P3:P92,F770)+COUNTIF(P3:P92,G770)+COUNTIF(P3:P92,H770)+COUNTIF(P3:P92,I770)=5),
AND(COUNTIF(P3:P92,A771)+COUNTIF(P3:P92,B771)+COUNTIF(P3:P92,C771)+COUNTIF(P3:P92,D771)+COUNTIF(P3:P92,E771)+COUNTIF(P3:P92,F771)+COUNTIF(P3:P92,G771)+COUNTIF(P3:P92,H771)+COUNTIF(P3:P92,I771)=5,
COUNTIF(P3:P92,A770)+COUNTIF(P3:P92,B770)+COUNTIF(P3:P92,C770)+COUNTIF(P3:P92,D770)+COUNTIF(P3:P92,E770)+COUNTIF(P3:P92,F770)+COUNTIF(P3:P92,G770)+COUNTIF(P3:P92,H770)+COUNTIF(P3:P92,I770)=5)),"DOUBLE QUINE",""))</f>
        <v/>
      </c>
      <c r="Q771" s="1"/>
    </row>
    <row r="772" spans="1:17" ht="12.75" customHeight="1" x14ac:dyDescent="0.25">
      <c r="A772">
        <v>9</v>
      </c>
      <c r="C772">
        <v>28</v>
      </c>
      <c r="D772">
        <v>39</v>
      </c>
      <c r="F772">
        <v>57</v>
      </c>
      <c r="G772">
        <v>64</v>
      </c>
      <c r="Q772" s="1"/>
    </row>
    <row r="773" spans="1:17" ht="12.75" customHeight="1" x14ac:dyDescent="0.25">
      <c r="A773">
        <v>4</v>
      </c>
      <c r="B773">
        <v>12</v>
      </c>
      <c r="E773">
        <v>47</v>
      </c>
      <c r="H773">
        <v>78</v>
      </c>
      <c r="I773">
        <v>82</v>
      </c>
      <c r="Q773" s="1"/>
    </row>
    <row r="774" spans="1:17" ht="12.75" customHeight="1" x14ac:dyDescent="0.25">
      <c r="B774">
        <v>14</v>
      </c>
      <c r="C774">
        <v>20</v>
      </c>
      <c r="E774">
        <v>43</v>
      </c>
      <c r="G774">
        <v>65</v>
      </c>
      <c r="I774">
        <v>90</v>
      </c>
      <c r="J774" s="2">
        <v>258</v>
      </c>
      <c r="K774" t="str">
        <f>IF(OR(COUNTIF(P3:P92,A774)+COUNTIF(P3:P92,B774)+COUNTIF(P3:P92,C774)+COUNTIF(P3:P92,D774)+COUNTIF(P3:P92,E774)+COUNTIF(P3:P92,F774)+COUNTIF(P3:P92,G774)+COUNTIF(P3:P92,H774)+COUNTIF(P3:P92,I774)=5,
COUNTIF(P3:P92,A772)+COUNTIF(P3:P92,B772)+COUNTIF(P3:P92,C772)+COUNTIF(P3:P92,D772)+COUNTIF(P3:P92,E772)+COUNTIF(P3:P92,F772)+COUNTIF(P3:P92,G772)+COUNTIF(P3:P92,H772)+COUNTIF(P3:P92,I772)=5,
COUNTIF(P3:P92,A773)+COUNTIF(P3:P92,B773)+COUNTIF(P3:P92,C773)+COUNTIF(P3:P92,D773)+COUNTIF(P3:P92,E773)+COUNTIF(P3:P92,F773)+COUNTIF(P3:P92,G773)+COUNTIF(P3:P92,H773)+COUNTIF(P3:P92,I773)=5),
"QUINE","")</f>
        <v/>
      </c>
      <c r="L774" t="str">
        <f>IF(AND(COUNTIF(P3:P92,A774)+COUNTIF(P3:P92,B774)+COUNTIF(P3:P92,C774)+COUNTIF(P3:P92,D774)+COUNTIF(P3:P92,E774)+COUNTIF(P3:P92,F774)+COUNTIF(P3:P92,G774)+COUNTIF(P3:P92,H774)+COUNTIF(P3:P92,I774)=5,
COUNTIF(P3:P92,A772)+COUNTIF(P3:P92,B772)+COUNTIF(P3:P92,C772)+COUNTIF(P3:P92,D772)+COUNTIF(P3:P92,E772)+COUNTIF(P3:P92,F772)+COUNTIF(P3:P92,G772)+COUNTIF(P3:P92,H772)+COUNTIF(P3:P92,I772)=5,
COUNTIF(P3:P92,A773)+COUNTIF(P3:P92,B773)+COUNTIF(P3:P92,C773)+COUNTIF(P3:P92,D773)+COUNTIF(P3:P92,E773)+COUNTIF(P3:P92,F773)+COUNTIF(P3:P92,G773)+COUNTIF(P3:P92,H773)+COUNTIF(P3:P92,I773)=5),"CARTON PLEIN",
IF(OR(AND(COUNTIF(P3:P92,A774)+COUNTIF(P3:P92,B774)+COUNTIF(P3:P92,C774)+COUNTIF(P3:P92,D774)+COUNTIF(P3:P92,E774)+COUNTIF(P3:P92,F774)+COUNTIF(P3:P92,G774)+COUNTIF(P3:P92,H774)+COUNTIF(P3:P92,I774)=5,
COUNTIF(P3:P92,A772)+COUNTIF(P3:P92,B772)+COUNTIF(P3:P92,C772)+COUNTIF(P3:P92,D772)+COUNTIF(P3:P92,E772)+COUNTIF(P3:P92,F772)+COUNTIF(P3:P92,G772)+COUNTIF(P3:P92,H772)+COUNTIF(P3:P92,I772)=5),
AND(COUNTIF(P3:P92,A772)+COUNTIF(P3:P92,B772)+COUNTIF(P3:P92,C772)+COUNTIF(P3:P92,D772)+COUNTIF(P3:P92,E772)+COUNTIF(P3:P92,F772)+COUNTIF(P3:P92,G772)+COUNTIF(P3:P92,H772)+COUNTIF(P3:P92,I772)=5,
COUNTIF(P3:P92,A773)+COUNTIF(P3:P92,B773)+COUNTIF(P3:P92,C773)+COUNTIF(P3:P92,D773)+COUNTIF(P3:P92,E773)+COUNTIF(P3:P92,F773)+COUNTIF(P3:P92,G773)+COUNTIF(P3:P92,H773)+COUNTIF(P3:P92,I773)=5),
AND(COUNTIF(P3:P92,A774)+COUNTIF(P3:P92,B774)+COUNTIF(P3:P92,C774)+COUNTIF(P3:P92,D774)+COUNTIF(P3:P92,E774)+COUNTIF(P3:P92,F774)+COUNTIF(P3:P92,G774)+COUNTIF(P3:P92,H774)+COUNTIF(P3:P92,I774)=5,
COUNTIF(P3:P92,A773)+COUNTIF(P3:P92,B773)+COUNTIF(P3:P92,C773)+COUNTIF(P3:P92,D773)+COUNTIF(P3:P92,E773)+COUNTIF(P3:P92,F773)+COUNTIF(P3:P92,G773)+COUNTIF(P3:P92,H773)+COUNTIF(P3:P92,I773)=5)),"DOUBLE QUINE",""))</f>
        <v/>
      </c>
      <c r="Q774" s="1"/>
    </row>
    <row r="775" spans="1:17" ht="12.75" customHeight="1" x14ac:dyDescent="0.25">
      <c r="C775">
        <v>21</v>
      </c>
      <c r="D775">
        <v>34</v>
      </c>
      <c r="F775">
        <v>51</v>
      </c>
      <c r="G775">
        <v>67</v>
      </c>
      <c r="I775">
        <v>86</v>
      </c>
      <c r="Q775" s="1"/>
    </row>
    <row r="776" spans="1:17" ht="12.75" customHeight="1" x14ac:dyDescent="0.25">
      <c r="A776">
        <v>6</v>
      </c>
      <c r="B776">
        <v>19</v>
      </c>
      <c r="D776">
        <v>35</v>
      </c>
      <c r="E776">
        <v>49</v>
      </c>
      <c r="G776">
        <v>69</v>
      </c>
      <c r="Q776" s="1"/>
    </row>
    <row r="777" spans="1:17" ht="12.75" customHeight="1" x14ac:dyDescent="0.25">
      <c r="C777">
        <v>20</v>
      </c>
      <c r="E777">
        <v>42</v>
      </c>
      <c r="F777">
        <v>56</v>
      </c>
      <c r="H777">
        <v>75</v>
      </c>
      <c r="I777">
        <v>81</v>
      </c>
      <c r="J777" s="2">
        <v>259</v>
      </c>
      <c r="K777" t="str">
        <f>IF(OR(COUNTIF(P3:P92,A777)+COUNTIF(P3:P92,B777)+COUNTIF(P3:P92,C777)+COUNTIF(P3:P92,D777)+COUNTIF(P3:P92,E777)+COUNTIF(P3:P92,F777)+COUNTIF(P3:P92,G777)+COUNTIF(P3:P92,H777)+COUNTIF(P3:P92,I777)=5,
COUNTIF(P3:P92,A775)+COUNTIF(P3:P92,B775)+COUNTIF(P3:P92,C775)+COUNTIF(P3:P92,D775)+COUNTIF(P3:P92,E775)+COUNTIF(P3:P92,F775)+COUNTIF(P3:P92,G775)+COUNTIF(P3:P92,H775)+COUNTIF(P3:P92,I775)=5,
COUNTIF(P3:P92,A776)+COUNTIF(P3:P92,B776)+COUNTIF(P3:P92,C776)+COUNTIF(P3:P92,D776)+COUNTIF(P3:P92,E776)+COUNTIF(P3:P92,F776)+COUNTIF(P3:P92,G776)+COUNTIF(P3:P92,H776)+COUNTIF(P3:P92,I776)=5),
"QUINE","")</f>
        <v/>
      </c>
      <c r="L777" t="str">
        <f>IF(AND(COUNTIF(P3:P92,A777)+COUNTIF(P3:P92,B777)+COUNTIF(P3:P92,C777)+COUNTIF(P3:P92,D777)+COUNTIF(P3:P92,E777)+COUNTIF(P3:P92,F777)+COUNTIF(P3:P92,G777)+COUNTIF(P3:P92,H777)+COUNTIF(P3:P92,I777)=5,
COUNTIF(P3:P92,A775)+COUNTIF(P3:P92,B775)+COUNTIF(P3:P92,C775)+COUNTIF(P3:P92,D775)+COUNTIF(P3:P92,E775)+COUNTIF(P3:P92,F775)+COUNTIF(P3:P92,G775)+COUNTIF(P3:P92,H775)+COUNTIF(P3:P92,I775)=5,
COUNTIF(P3:P92,A776)+COUNTIF(P3:P92,B776)+COUNTIF(P3:P92,C776)+COUNTIF(P3:P92,D776)+COUNTIF(P3:P92,E776)+COUNTIF(P3:P92,F776)+COUNTIF(P3:P92,G776)+COUNTIF(P3:P92,H776)+COUNTIF(P3:P92,I776)=5),"CARTON PLEIN",
IF(OR(AND(COUNTIF(P3:P92,A777)+COUNTIF(P3:P92,B777)+COUNTIF(P3:P92,C777)+COUNTIF(P3:P92,D777)+COUNTIF(P3:P92,E777)+COUNTIF(P3:P92,F777)+COUNTIF(P3:P92,G777)+COUNTIF(P3:P92,H777)+COUNTIF(P3:P92,I777)=5,
COUNTIF(P3:P92,A775)+COUNTIF(P3:P92,B775)+COUNTIF(P3:P92,C775)+COUNTIF(P3:P92,D775)+COUNTIF(P3:P92,E775)+COUNTIF(P3:P92,F775)+COUNTIF(P3:P92,G775)+COUNTIF(P3:P92,H775)+COUNTIF(P3:P92,I775)=5),
AND(COUNTIF(P3:P92,A775)+COUNTIF(P3:P92,B775)+COUNTIF(P3:P92,C775)+COUNTIF(P3:P92,D775)+COUNTIF(P3:P92,E775)+COUNTIF(P3:P92,F775)+COUNTIF(P3:P92,G775)+COUNTIF(P3:P92,H775)+COUNTIF(P3:P92,I775)=5,
COUNTIF(P3:P92,A776)+COUNTIF(P3:P92,B776)+COUNTIF(P3:P92,C776)+COUNTIF(P3:P92,D776)+COUNTIF(P3:P92,E776)+COUNTIF(P3:P92,F776)+COUNTIF(P3:P92,G776)+COUNTIF(P3:P92,H776)+COUNTIF(P3:P92,I776)=5),
AND(COUNTIF(P3:P92,A777)+COUNTIF(P3:P92,B777)+COUNTIF(P3:P92,C777)+COUNTIF(P3:P92,D777)+COUNTIF(P3:P92,E777)+COUNTIF(P3:P92,F777)+COUNTIF(P3:P92,G777)+COUNTIF(P3:P92,H777)+COUNTIF(P3:P92,I777)=5,
COUNTIF(P3:P92,A776)+COUNTIF(P3:P92,B776)+COUNTIF(P3:P92,C776)+COUNTIF(P3:P92,D776)+COUNTIF(P3:P92,E776)+COUNTIF(P3:P92,F776)+COUNTIF(P3:P92,G776)+COUNTIF(P3:P92,H776)+COUNTIF(P3:P92,I776)=5)),"DOUBLE QUINE",""))</f>
        <v/>
      </c>
      <c r="Q777" s="1"/>
    </row>
    <row r="778" spans="1:17" ht="12.75" customHeight="1" x14ac:dyDescent="0.25">
      <c r="B778">
        <v>11</v>
      </c>
      <c r="C778">
        <v>28</v>
      </c>
      <c r="E778">
        <v>44</v>
      </c>
      <c r="F778">
        <v>52</v>
      </c>
      <c r="H778">
        <v>77</v>
      </c>
      <c r="Q778" s="1"/>
    </row>
    <row r="779" spans="1:17" ht="12.75" customHeight="1" x14ac:dyDescent="0.25">
      <c r="A779">
        <v>1</v>
      </c>
      <c r="D779">
        <v>39</v>
      </c>
      <c r="E779">
        <v>46</v>
      </c>
      <c r="G779">
        <v>64</v>
      </c>
      <c r="I779">
        <v>85</v>
      </c>
      <c r="Q779" s="1"/>
    </row>
    <row r="780" spans="1:17" ht="12.75" customHeight="1" x14ac:dyDescent="0.25">
      <c r="B780">
        <v>15</v>
      </c>
      <c r="D780">
        <v>37</v>
      </c>
      <c r="F780">
        <v>50</v>
      </c>
      <c r="H780">
        <v>72</v>
      </c>
      <c r="I780">
        <v>80</v>
      </c>
      <c r="J780" s="2">
        <v>260</v>
      </c>
      <c r="K780" t="str">
        <f>IF(OR(COUNTIF(P3:P92,A780)+COUNTIF(P3:P92,B780)+COUNTIF(P3:P92,C780)+COUNTIF(P3:P92,D780)+COUNTIF(P3:P92,E780)+COUNTIF(P3:P92,F780)+COUNTIF(P3:P92,G780)+COUNTIF(P3:P92,H780)+COUNTIF(P3:P92,I780)=5,
COUNTIF(P3:P92,A778)+COUNTIF(P3:P92,B778)+COUNTIF(P3:P92,C778)+COUNTIF(P3:P92,D778)+COUNTIF(P3:P92,E778)+COUNTIF(P3:P92,F778)+COUNTIF(P3:P92,G778)+COUNTIF(P3:P92,H778)+COUNTIF(P3:P92,I778)=5,
COUNTIF(P3:P92,A779)+COUNTIF(P3:P92,B779)+COUNTIF(P3:P92,C779)+COUNTIF(P3:P92,D779)+COUNTIF(P3:P92,E779)+COUNTIF(P3:P92,F779)+COUNTIF(P3:P92,G779)+COUNTIF(P3:P92,H779)+COUNTIF(P3:P92,I779)=5),
"QUINE","")</f>
        <v/>
      </c>
      <c r="L780" t="str">
        <f>IF(AND(COUNTIF(P3:P92,A780)+COUNTIF(P3:P92,B780)+COUNTIF(P3:P92,C780)+COUNTIF(P3:P92,D780)+COUNTIF(P3:P92,E780)+COUNTIF(P3:P92,F780)+COUNTIF(P3:P92,G780)+COUNTIF(P3:P92,H780)+COUNTIF(P3:P92,I780)=5,
COUNTIF(P3:P92,A778)+COUNTIF(P3:P92,B778)+COUNTIF(P3:P92,C778)+COUNTIF(P3:P92,D778)+COUNTIF(P3:P92,E778)+COUNTIF(P3:P92,F778)+COUNTIF(P3:P92,G778)+COUNTIF(P3:P92,H778)+COUNTIF(P3:P92,I778)=5,
COUNTIF(P3:P92,A779)+COUNTIF(P3:P92,B779)+COUNTIF(P3:P92,C779)+COUNTIF(P3:P92,D779)+COUNTIF(P3:P92,E779)+COUNTIF(P3:P92,F779)+COUNTIF(P3:P92,G779)+COUNTIF(P3:P92,H779)+COUNTIF(P3:P92,I779)=5),"CARTON PLEIN",
IF(OR(AND(COUNTIF(P3:P92,A780)+COUNTIF(P3:P92,B780)+COUNTIF(P3:P92,C780)+COUNTIF(P3:P92,D780)+COUNTIF(P3:P92,E780)+COUNTIF(P3:P92,F780)+COUNTIF(P3:P92,G780)+COUNTIF(P3:P92,H780)+COUNTIF(P3:P92,I780)=5,
COUNTIF(P3:P92,A778)+COUNTIF(P3:P92,B778)+COUNTIF(P3:P92,C778)+COUNTIF(P3:P92,D778)+COUNTIF(P3:P92,E778)+COUNTIF(P3:P92,F778)+COUNTIF(P3:P92,G778)+COUNTIF(P3:P92,H778)+COUNTIF(P3:P92,I778)=5),
AND(COUNTIF(P3:P92,A778)+COUNTIF(P3:P92,B778)+COUNTIF(P3:P92,C778)+COUNTIF(P3:P92,D778)+COUNTIF(P3:P92,E778)+COUNTIF(P3:P92,F778)+COUNTIF(P3:P92,G778)+COUNTIF(P3:P92,H778)+COUNTIF(P3:P92,I778)=5,
COUNTIF(P3:P92,A779)+COUNTIF(P3:P92,B779)+COUNTIF(P3:P92,C779)+COUNTIF(P3:P92,D779)+COUNTIF(P3:P92,E779)+COUNTIF(P3:P92,F779)+COUNTIF(P3:P92,G779)+COUNTIF(P3:P92,H779)+COUNTIF(P3:P92,I779)=5),
AND(COUNTIF(P3:P92,A780)+COUNTIF(P3:P92,B780)+COUNTIF(P3:P92,C780)+COUNTIF(P3:P92,D780)+COUNTIF(P3:P92,E780)+COUNTIF(P3:P92,F780)+COUNTIF(P3:P92,G780)+COUNTIF(P3:P92,H780)+COUNTIF(P3:P92,I780)=5,
COUNTIF(P3:P92,A779)+COUNTIF(P3:P92,B779)+COUNTIF(P3:P92,C779)+COUNTIF(P3:P92,D779)+COUNTIF(P3:P92,E779)+COUNTIF(P3:P92,F779)+COUNTIF(P3:P92,G779)+COUNTIF(P3:P92,H779)+COUNTIF(P3:P92,I779)=5)),"DOUBLE QUINE",""))</f>
        <v/>
      </c>
      <c r="Q780" s="1"/>
    </row>
    <row r="781" spans="1:17" ht="12.75" customHeight="1" x14ac:dyDescent="0.25">
      <c r="B781">
        <v>17</v>
      </c>
      <c r="D781">
        <v>31</v>
      </c>
      <c r="E781">
        <v>43</v>
      </c>
      <c r="G781">
        <v>60</v>
      </c>
      <c r="I781">
        <v>84</v>
      </c>
      <c r="Q781" s="1"/>
    </row>
    <row r="782" spans="1:17" ht="12.75" customHeight="1" x14ac:dyDescent="0.25">
      <c r="A782">
        <v>5</v>
      </c>
      <c r="C782">
        <v>25</v>
      </c>
      <c r="D782">
        <v>32</v>
      </c>
      <c r="G782">
        <v>63</v>
      </c>
      <c r="I782">
        <v>82</v>
      </c>
      <c r="Q782" s="1"/>
    </row>
    <row r="783" spans="1:17" ht="12.75" customHeight="1" x14ac:dyDescent="0.25">
      <c r="B783">
        <v>10</v>
      </c>
      <c r="C783">
        <v>23</v>
      </c>
      <c r="E783">
        <v>40</v>
      </c>
      <c r="F783">
        <v>58</v>
      </c>
      <c r="H783">
        <v>78</v>
      </c>
      <c r="J783" s="2">
        <v>261</v>
      </c>
      <c r="K783" t="str">
        <f>IF(OR(COUNTIF(P3:P92,A783)+COUNTIF(P3:P92,B783)+COUNTIF(P3:P92,C783)+COUNTIF(P3:P92,D783)+COUNTIF(P3:P92,E783)+COUNTIF(P3:P92,F783)+COUNTIF(P3:P92,G783)+COUNTIF(P3:P92,H783)+COUNTIF(P3:P92,I783)=5,
COUNTIF(P3:P92,A781)+COUNTIF(P3:P92,B781)+COUNTIF(P3:P92,C781)+COUNTIF(P3:P92,D781)+COUNTIF(P3:P92,E781)+COUNTIF(P3:P92,F781)+COUNTIF(P3:P92,G781)+COUNTIF(P3:P92,H781)+COUNTIF(P3:P92,I781)=5,
COUNTIF(P3:P92,A782)+COUNTIF(P3:P92,B782)+COUNTIF(P3:P92,C782)+COUNTIF(P3:P92,D782)+COUNTIF(P3:P92,E782)+COUNTIF(P3:P92,F782)+COUNTIF(P3:P92,G782)+COUNTIF(P3:P92,H782)+COUNTIF(P3:P92,I782)=5),
"QUINE","")</f>
        <v/>
      </c>
      <c r="L783" t="str">
        <f>IF(AND(COUNTIF(P3:P92,A783)+COUNTIF(P3:P92,B783)+COUNTIF(P3:P92,C783)+COUNTIF(P3:P92,D783)+COUNTIF(P3:P92,E783)+COUNTIF(P3:P92,F783)+COUNTIF(P3:P92,G783)+COUNTIF(P3:P92,H783)+COUNTIF(P3:P92,I783)=5,
COUNTIF(P3:P92,A781)+COUNTIF(P3:P92,B781)+COUNTIF(P3:P92,C781)+COUNTIF(P3:P92,D781)+COUNTIF(P3:P92,E781)+COUNTIF(P3:P92,F781)+COUNTIF(P3:P92,G781)+COUNTIF(P3:P92,H781)+COUNTIF(P3:P92,I781)=5,
COUNTIF(P3:P92,A782)+COUNTIF(P3:P92,B782)+COUNTIF(P3:P92,C782)+COUNTIF(P3:P92,D782)+COUNTIF(P3:P92,E782)+COUNTIF(P3:P92,F782)+COUNTIF(P3:P92,G782)+COUNTIF(P3:P92,H782)+COUNTIF(P3:P92,I782)=5),"CARTON PLEIN",
IF(OR(AND(COUNTIF(P3:P92,A783)+COUNTIF(P3:P92,B783)+COUNTIF(P3:P92,C783)+COUNTIF(P3:P92,D783)+COUNTIF(P3:P92,E783)+COUNTIF(P3:P92,F783)+COUNTIF(P3:P92,G783)+COUNTIF(P3:P92,H783)+COUNTIF(P3:P92,I783)=5,
COUNTIF(P3:P92,A781)+COUNTIF(P3:P92,B781)+COUNTIF(P3:P92,C781)+COUNTIF(P3:P92,D781)+COUNTIF(P3:P92,E781)+COUNTIF(P3:P92,F781)+COUNTIF(P3:P92,G781)+COUNTIF(P3:P92,H781)+COUNTIF(P3:P92,I781)=5),
AND(COUNTIF(P3:P92,A781)+COUNTIF(P3:P92,B781)+COUNTIF(P3:P92,C781)+COUNTIF(P3:P92,D781)+COUNTIF(P3:P92,E781)+COUNTIF(P3:P92,F781)+COUNTIF(P3:P92,G781)+COUNTIF(P3:P92,H781)+COUNTIF(P3:P92,I781)=5,
COUNTIF(P3:P92,A782)+COUNTIF(P3:P92,B782)+COUNTIF(P3:P92,C782)+COUNTIF(P3:P92,D782)+COUNTIF(P3:P92,E782)+COUNTIF(P3:P92,F782)+COUNTIF(P3:P92,G782)+COUNTIF(P3:P92,H782)+COUNTIF(P3:P92,I782)=5),
AND(COUNTIF(P3:P92,A783)+COUNTIF(P3:P92,B783)+COUNTIF(P3:P92,C783)+COUNTIF(P3:P92,D783)+COUNTIF(P3:P92,E783)+COUNTIF(P3:P92,F783)+COUNTIF(P3:P92,G783)+COUNTIF(P3:P92,H783)+COUNTIF(P3:P92,I783)=5,
COUNTIF(P3:P92,A782)+COUNTIF(P3:P92,B782)+COUNTIF(P3:P92,C782)+COUNTIF(P3:P92,D782)+COUNTIF(P3:P92,E782)+COUNTIF(P3:P92,F782)+COUNTIF(P3:P92,G782)+COUNTIF(P3:P92,H782)+COUNTIF(P3:P92,I782)=5)),"DOUBLE QUINE",""))</f>
        <v/>
      </c>
      <c r="Q783" s="1"/>
    </row>
    <row r="784" spans="1:17" ht="12.75" customHeight="1" x14ac:dyDescent="0.25">
      <c r="B784">
        <v>13</v>
      </c>
      <c r="E784">
        <v>45</v>
      </c>
      <c r="F784">
        <v>57</v>
      </c>
      <c r="H784">
        <v>74</v>
      </c>
      <c r="I784">
        <v>88</v>
      </c>
      <c r="Q784" s="1"/>
    </row>
    <row r="785" spans="1:17" ht="12.75" customHeight="1" x14ac:dyDescent="0.25">
      <c r="A785">
        <v>7</v>
      </c>
      <c r="C785">
        <v>26</v>
      </c>
      <c r="D785">
        <v>38</v>
      </c>
      <c r="G785">
        <v>62</v>
      </c>
      <c r="H785">
        <v>79</v>
      </c>
      <c r="Q785" s="1"/>
    </row>
    <row r="786" spans="1:17" ht="12.75" customHeight="1" x14ac:dyDescent="0.25">
      <c r="A786">
        <v>2</v>
      </c>
      <c r="C786">
        <v>24</v>
      </c>
      <c r="F786">
        <v>59</v>
      </c>
      <c r="G786">
        <v>68</v>
      </c>
      <c r="I786">
        <v>89</v>
      </c>
      <c r="J786" s="2">
        <v>262</v>
      </c>
      <c r="K786" t="str">
        <f>IF(OR(COUNTIF(P3:P92,A786)+COUNTIF(P3:P92,B786)+COUNTIF(P3:P92,C786)+COUNTIF(P3:P92,D786)+COUNTIF(P3:P92,E786)+COUNTIF(P3:P92,F786)+COUNTIF(P3:P92,G786)+COUNTIF(P3:P92,H786)+COUNTIF(P3:P92,I786)=5,
COUNTIF(P3:P92,A784)+COUNTIF(P3:P92,B784)+COUNTIF(P3:P92,C784)+COUNTIF(P3:P92,D784)+COUNTIF(P3:P92,E784)+COUNTIF(P3:P92,F784)+COUNTIF(P3:P92,G784)+COUNTIF(P3:P92,H784)+COUNTIF(P3:P92,I784)=5,
COUNTIF(P3:P92,A785)+COUNTIF(P3:P92,B785)+COUNTIF(P3:P92,C785)+COUNTIF(P3:P92,D785)+COUNTIF(P3:P92,E785)+COUNTIF(P3:P92,F785)+COUNTIF(P3:P92,G785)+COUNTIF(P3:P92,H785)+COUNTIF(P3:P92,I785)=5),
"QUINE","")</f>
        <v/>
      </c>
      <c r="L786" t="str">
        <f>IF(AND(COUNTIF(P3:P92,A786)+COUNTIF(P3:P92,B786)+COUNTIF(P3:P92,C786)+COUNTIF(P3:P92,D786)+COUNTIF(P3:P92,E786)+COUNTIF(P3:P92,F786)+COUNTIF(P3:P92,G786)+COUNTIF(P3:P92,H786)+COUNTIF(P3:P92,I786)=5,
COUNTIF(P3:P92,A784)+COUNTIF(P3:P92,B784)+COUNTIF(P3:P92,C784)+COUNTIF(P3:P92,D784)+COUNTIF(P3:P92,E784)+COUNTIF(P3:P92,F784)+COUNTIF(P3:P92,G784)+COUNTIF(P3:P92,H784)+COUNTIF(P3:P92,I784)=5,
COUNTIF(P3:P92,A785)+COUNTIF(P3:P92,B785)+COUNTIF(P3:P92,C785)+COUNTIF(P3:P92,D785)+COUNTIF(P3:P92,E785)+COUNTIF(P3:P92,F785)+COUNTIF(P3:P92,G785)+COUNTIF(P3:P92,H785)+COUNTIF(P3:P92,I785)=5),"CARTON PLEIN",
IF(OR(AND(COUNTIF(P3:P92,A786)+COUNTIF(P3:P92,B786)+COUNTIF(P3:P92,C786)+COUNTIF(P3:P92,D786)+COUNTIF(P3:P92,E786)+COUNTIF(P3:P92,F786)+COUNTIF(P3:P92,G786)+COUNTIF(P3:P92,H786)+COUNTIF(P3:P92,I786)=5,
COUNTIF(P3:P92,A784)+COUNTIF(P3:P92,B784)+COUNTIF(P3:P92,C784)+COUNTIF(P3:P92,D784)+COUNTIF(P3:P92,E784)+COUNTIF(P3:P92,F784)+COUNTIF(P3:P92,G784)+COUNTIF(P3:P92,H784)+COUNTIF(P3:P92,I784)=5),
AND(COUNTIF(P3:P92,A784)+COUNTIF(P3:P92,B784)+COUNTIF(P3:P92,C784)+COUNTIF(P3:P92,D784)+COUNTIF(P3:P92,E784)+COUNTIF(P3:P92,F784)+COUNTIF(P3:P92,G784)+COUNTIF(P3:P92,H784)+COUNTIF(P3:P92,I784)=5,
COUNTIF(P3:P92,A785)+COUNTIF(P3:P92,B785)+COUNTIF(P3:P92,C785)+COUNTIF(P3:P92,D785)+COUNTIF(P3:P92,E785)+COUNTIF(P3:P92,F785)+COUNTIF(P3:P92,G785)+COUNTIF(P3:P92,H785)+COUNTIF(P3:P92,I785)=5),
AND(COUNTIF(P3:P92,A786)+COUNTIF(P3:P92,B786)+COUNTIF(P3:P92,C786)+COUNTIF(P3:P92,D786)+COUNTIF(P3:P92,E786)+COUNTIF(P3:P92,F786)+COUNTIF(P3:P92,G786)+COUNTIF(P3:P92,H786)+COUNTIF(P3:P92,I786)=5,
COUNTIF(P3:P92,A785)+COUNTIF(P3:P92,B785)+COUNTIF(P3:P92,C785)+COUNTIF(P3:P92,D785)+COUNTIF(P3:P92,E785)+COUNTIF(P3:P92,F785)+COUNTIF(P3:P92,G785)+COUNTIF(P3:P92,H785)+COUNTIF(P3:P92,I785)=5)),"DOUBLE QUINE",""))</f>
        <v/>
      </c>
      <c r="Q786" s="1"/>
    </row>
    <row r="787" spans="1:17" ht="12.75" customHeight="1" x14ac:dyDescent="0.25">
      <c r="A787">
        <v>8</v>
      </c>
      <c r="B787">
        <v>12</v>
      </c>
      <c r="D787">
        <v>30</v>
      </c>
      <c r="E787">
        <v>41</v>
      </c>
      <c r="H787">
        <v>73</v>
      </c>
      <c r="Q787" s="1"/>
    </row>
    <row r="788" spans="1:17" ht="12.75" customHeight="1" x14ac:dyDescent="0.25">
      <c r="A788">
        <v>9</v>
      </c>
      <c r="D788">
        <v>33</v>
      </c>
      <c r="E788">
        <v>47</v>
      </c>
      <c r="G788">
        <v>65</v>
      </c>
      <c r="I788">
        <v>87</v>
      </c>
      <c r="Q788" s="1"/>
    </row>
    <row r="789" spans="1:17" ht="12.75" customHeight="1" x14ac:dyDescent="0.25">
      <c r="B789">
        <v>14</v>
      </c>
      <c r="C789">
        <v>29</v>
      </c>
      <c r="F789">
        <v>55</v>
      </c>
      <c r="H789">
        <v>70</v>
      </c>
      <c r="I789">
        <v>90</v>
      </c>
      <c r="J789" s="2">
        <v>263</v>
      </c>
      <c r="K789" t="str">
        <f>IF(OR(COUNTIF(P3:P92,A789)+COUNTIF(P3:P92,B789)+COUNTIF(P3:P92,C789)+COUNTIF(P3:P92,D789)+COUNTIF(P3:P92,E789)+COUNTIF(P3:P92,F789)+COUNTIF(P3:P92,G789)+COUNTIF(P3:P92,H789)+COUNTIF(P3:P92,I789)=5,
COUNTIF(P3:P92,A787)+COUNTIF(P3:P92,B787)+COUNTIF(P3:P92,C787)+COUNTIF(P3:P92,D787)+COUNTIF(P3:P92,E787)+COUNTIF(P3:P92,F787)+COUNTIF(P3:P92,G787)+COUNTIF(P3:P92,H787)+COUNTIF(P3:P92,I787)=5,
COUNTIF(P3:P92,A788)+COUNTIF(P3:P92,B788)+COUNTIF(P3:P92,C788)+COUNTIF(P3:P92,D788)+COUNTIF(P3:P92,E788)+COUNTIF(P3:P92,F788)+COUNTIF(P3:P92,G788)+COUNTIF(P3:P92,H788)+COUNTIF(P3:P92,I788)=5),
"QUINE","")</f>
        <v/>
      </c>
      <c r="L789" t="str">
        <f>IF(AND(COUNTIF(P3:P92,A789)+COUNTIF(P3:P92,B789)+COUNTIF(P3:P92,C789)+COUNTIF(P3:P92,D789)+COUNTIF(P3:P92,E789)+COUNTIF(P3:P92,F789)+COUNTIF(P3:P92,G789)+COUNTIF(P3:P92,H789)+COUNTIF(P3:P92,I789)=5,
COUNTIF(P3:P92,A787)+COUNTIF(P3:P92,B787)+COUNTIF(P3:P92,C787)+COUNTIF(P3:P92,D787)+COUNTIF(P3:P92,E787)+COUNTIF(P3:P92,F787)+COUNTIF(P3:P92,G787)+COUNTIF(P3:P92,H787)+COUNTIF(P3:P92,I787)=5,
COUNTIF(P3:P92,A788)+COUNTIF(P3:P92,B788)+COUNTIF(P3:P92,C788)+COUNTIF(P3:P92,D788)+COUNTIF(P3:P92,E788)+COUNTIF(P3:P92,F788)+COUNTIF(P3:P92,G788)+COUNTIF(P3:P92,H788)+COUNTIF(P3:P92,I788)=5),"CARTON PLEIN",
IF(OR(AND(COUNTIF(P3:P92,A789)+COUNTIF(P3:P92,B789)+COUNTIF(P3:P92,C789)+COUNTIF(P3:P92,D789)+COUNTIF(P3:P92,E789)+COUNTIF(P3:P92,F789)+COUNTIF(P3:P92,G789)+COUNTIF(P3:P92,H789)+COUNTIF(P3:P92,I789)=5,
COUNTIF(P3:P92,A787)+COUNTIF(P3:P92,B787)+COUNTIF(P3:P92,C787)+COUNTIF(P3:P92,D787)+COUNTIF(P3:P92,E787)+COUNTIF(P3:P92,F787)+COUNTIF(P3:P92,G787)+COUNTIF(P3:P92,H787)+COUNTIF(P3:P92,I787)=5),
AND(COUNTIF(P3:P92,A787)+COUNTIF(P3:P92,B787)+COUNTIF(P3:P92,C787)+COUNTIF(P3:P92,D787)+COUNTIF(P3:P92,E787)+COUNTIF(P3:P92,F787)+COUNTIF(P3:P92,G787)+COUNTIF(P3:P92,H787)+COUNTIF(P3:P92,I787)=5,
COUNTIF(P3:P92,A788)+COUNTIF(P3:P92,B788)+COUNTIF(P3:P92,C788)+COUNTIF(P3:P92,D788)+COUNTIF(P3:P92,E788)+COUNTIF(P3:P92,F788)+COUNTIF(P3:P92,G788)+COUNTIF(P3:P92,H788)+COUNTIF(P3:P92,I788)=5),
AND(COUNTIF(P3:P92,A789)+COUNTIF(P3:P92,B789)+COUNTIF(P3:P92,C789)+COUNTIF(P3:P92,D789)+COUNTIF(P3:P92,E789)+COUNTIF(P3:P92,F789)+COUNTIF(P3:P92,G789)+COUNTIF(P3:P92,H789)+COUNTIF(P3:P92,I789)=5,
COUNTIF(P3:P92,A788)+COUNTIF(P3:P92,B788)+COUNTIF(P3:P92,C788)+COUNTIF(P3:P92,D788)+COUNTIF(P3:P92,E788)+COUNTIF(P3:P92,F788)+COUNTIF(P3:P92,G788)+COUNTIF(P3:P92,H788)+COUNTIF(P3:P92,I788)=5)),"DOUBLE QUINE",""))</f>
        <v/>
      </c>
      <c r="Q789" s="1"/>
    </row>
    <row r="790" spans="1:17" ht="12.75" customHeight="1" x14ac:dyDescent="0.25">
      <c r="A790">
        <v>4</v>
      </c>
      <c r="B790">
        <v>18</v>
      </c>
      <c r="E790">
        <v>48</v>
      </c>
      <c r="F790">
        <v>54</v>
      </c>
      <c r="H790">
        <v>76</v>
      </c>
      <c r="Q790" s="1"/>
    </row>
    <row r="791" spans="1:17" ht="12.75" customHeight="1" x14ac:dyDescent="0.25">
      <c r="B791">
        <v>16</v>
      </c>
      <c r="C791">
        <v>27</v>
      </c>
      <c r="F791">
        <v>53</v>
      </c>
      <c r="G791">
        <v>66</v>
      </c>
      <c r="I791">
        <v>83</v>
      </c>
      <c r="Q791" s="1"/>
    </row>
    <row r="792" spans="1:17" ht="12.75" customHeight="1" x14ac:dyDescent="0.25">
      <c r="A792">
        <v>3</v>
      </c>
      <c r="C792">
        <v>22</v>
      </c>
      <c r="D792">
        <v>36</v>
      </c>
      <c r="G792">
        <v>61</v>
      </c>
      <c r="H792">
        <v>71</v>
      </c>
      <c r="J792" s="2">
        <v>264</v>
      </c>
      <c r="K792" t="str">
        <f>IF(OR(COUNTIF(P3:P92,A792)+COUNTIF(P3:P92,B792)+COUNTIF(P3:P92,C792)+COUNTIF(P3:P92,D792)+COUNTIF(P3:P92,E792)+COUNTIF(P3:P92,F792)+COUNTIF(P3:P92,G792)+COUNTIF(P3:P92,H792)+COUNTIF(P3:P92,I792)=5,
COUNTIF(P3:P92,A790)+COUNTIF(P3:P92,B790)+COUNTIF(P3:P92,C790)+COUNTIF(P3:P92,D790)+COUNTIF(P3:P92,E790)+COUNTIF(P3:P92,F790)+COUNTIF(P3:P92,G790)+COUNTIF(P3:P92,H790)+COUNTIF(P3:P92,I790)=5,
COUNTIF(P3:P92,A791)+COUNTIF(P3:P92,B791)+COUNTIF(P3:P92,C791)+COUNTIF(P3:P92,D791)+COUNTIF(P3:P92,E791)+COUNTIF(P3:P92,F791)+COUNTIF(P3:P92,G791)+COUNTIF(P3:P92,H791)+COUNTIF(P3:P92,I791)=5),
"QUINE","")</f>
        <v/>
      </c>
      <c r="L792" t="str">
        <f>IF(AND(COUNTIF(P3:P92,A792)+COUNTIF(P3:P92,B792)+COUNTIF(P3:P92,C792)+COUNTIF(P3:P92,D792)+COUNTIF(P3:P92,E792)+COUNTIF(P3:P92,F792)+COUNTIF(P3:P92,G792)+COUNTIF(P3:P92,H792)+COUNTIF(P3:P92,I792)=5,
COUNTIF(P3:P92,A790)+COUNTIF(P3:P92,B790)+COUNTIF(P3:P92,C790)+COUNTIF(P3:P92,D790)+COUNTIF(P3:P92,E790)+COUNTIF(P3:P92,F790)+COUNTIF(P3:P92,G790)+COUNTIF(P3:P92,H790)+COUNTIF(P3:P92,I790)=5,
COUNTIF(P3:P92,A791)+COUNTIF(P3:P92,B791)+COUNTIF(P3:P92,C791)+COUNTIF(P3:P92,D791)+COUNTIF(P3:P92,E791)+COUNTIF(P3:P92,F791)+COUNTIF(P3:P92,G791)+COUNTIF(P3:P92,H791)+COUNTIF(P3:P92,I791)=5),"CARTON PLEIN",
IF(OR(AND(COUNTIF(P3:P92,A792)+COUNTIF(P3:P92,B792)+COUNTIF(P3:P92,C792)+COUNTIF(P3:P92,D792)+COUNTIF(P3:P92,E792)+COUNTIF(P3:P92,F792)+COUNTIF(P3:P92,G792)+COUNTIF(P3:P92,H792)+COUNTIF(P3:P92,I792)=5,
COUNTIF(P3:P92,A790)+COUNTIF(P3:P92,B790)+COUNTIF(P3:P92,C790)+COUNTIF(P3:P92,D790)+COUNTIF(P3:P92,E790)+COUNTIF(P3:P92,F790)+COUNTIF(P3:P92,G790)+COUNTIF(P3:P92,H790)+COUNTIF(P3:P92,I790)=5),
AND(COUNTIF(P3:P92,A790)+COUNTIF(P3:P92,B790)+COUNTIF(P3:P92,C790)+COUNTIF(P3:P92,D790)+COUNTIF(P3:P92,E790)+COUNTIF(P3:P92,F790)+COUNTIF(P3:P92,G790)+COUNTIF(P3:P92,H790)+COUNTIF(P3:P92,I790)=5,
COUNTIF(P3:P92,A791)+COUNTIF(P3:P92,B791)+COUNTIF(P3:P92,C791)+COUNTIF(P3:P92,D791)+COUNTIF(P3:P92,E791)+COUNTIF(P3:P92,F791)+COUNTIF(P3:P92,G791)+COUNTIF(P3:P92,H791)+COUNTIF(P3:P92,I791)=5),
AND(COUNTIF(P3:P92,A792)+COUNTIF(P3:P92,B792)+COUNTIF(P3:P92,C792)+COUNTIF(P3:P92,D792)+COUNTIF(P3:P92,E792)+COUNTIF(P3:P92,F792)+COUNTIF(P3:P92,G792)+COUNTIF(P3:P92,H792)+COUNTIF(P3:P92,I792)=5,
COUNTIF(P3:P92,A791)+COUNTIF(P3:P92,B791)+COUNTIF(P3:P92,C791)+COUNTIF(P3:P92,D791)+COUNTIF(P3:P92,E791)+COUNTIF(P3:P92,F791)+COUNTIF(P3:P92,G791)+COUNTIF(P3:P92,H791)+COUNTIF(P3:P92,I791)=5)),"DOUBLE QUINE",""))</f>
        <v/>
      </c>
      <c r="Q792" s="1"/>
    </row>
    <row r="793" spans="1:17" ht="12.75" customHeight="1" x14ac:dyDescent="0.25">
      <c r="B793">
        <v>18</v>
      </c>
      <c r="C793">
        <v>24</v>
      </c>
      <c r="E793">
        <v>41</v>
      </c>
      <c r="H793">
        <v>76</v>
      </c>
      <c r="I793">
        <v>85</v>
      </c>
      <c r="Q793" s="1"/>
    </row>
    <row r="794" spans="1:17" ht="12.75" customHeight="1" x14ac:dyDescent="0.25">
      <c r="B794">
        <v>11</v>
      </c>
      <c r="D794">
        <v>37</v>
      </c>
      <c r="E794">
        <v>43</v>
      </c>
      <c r="G794">
        <v>69</v>
      </c>
      <c r="H794">
        <v>71</v>
      </c>
      <c r="Q794" s="1"/>
    </row>
    <row r="795" spans="1:17" ht="12.75" customHeight="1" x14ac:dyDescent="0.25">
      <c r="A795">
        <v>8</v>
      </c>
      <c r="C795">
        <v>29</v>
      </c>
      <c r="F795">
        <v>59</v>
      </c>
      <c r="G795">
        <v>64</v>
      </c>
      <c r="I795">
        <v>80</v>
      </c>
      <c r="J795" s="2">
        <v>265</v>
      </c>
      <c r="K795" t="str">
        <f>IF(OR(COUNTIF(P3:P92,A795)+COUNTIF(P3:P92,B795)+COUNTIF(P3:P92,C795)+COUNTIF(P3:P92,D795)+COUNTIF(P3:P92,E795)+COUNTIF(P3:P92,F795)+COUNTIF(P3:P92,G795)+COUNTIF(P3:P92,H795)+COUNTIF(P3:P92,I795)=5,
COUNTIF(P3:P92,A793)+COUNTIF(P3:P92,B793)+COUNTIF(P3:P92,C793)+COUNTIF(P3:P92,D793)+COUNTIF(P3:P92,E793)+COUNTIF(P3:P92,F793)+COUNTIF(P3:P92,G793)+COUNTIF(P3:P92,H793)+COUNTIF(P3:P92,I793)=5,
COUNTIF(P3:P92,A794)+COUNTIF(P3:P92,B794)+COUNTIF(P3:P92,C794)+COUNTIF(P3:P92,D794)+COUNTIF(P3:P92,E794)+COUNTIF(P3:P92,F794)+COUNTIF(P3:P92,G794)+COUNTIF(P3:P92,H794)+COUNTIF(P3:P92,I794)=5),
"QUINE","")</f>
        <v/>
      </c>
      <c r="L795" t="str">
        <f>IF(AND(COUNTIF(P3:P92,A795)+COUNTIF(P3:P92,B795)+COUNTIF(P3:P92,C795)+COUNTIF(P3:P92,D795)+COUNTIF(P3:P92,E795)+COUNTIF(P3:P92,F795)+COUNTIF(P3:P92,G795)+COUNTIF(P3:P92,H795)+COUNTIF(P3:P92,I795)=5,
COUNTIF(P3:P92,A793)+COUNTIF(P3:P92,B793)+COUNTIF(P3:P92,C793)+COUNTIF(P3:P92,D793)+COUNTIF(P3:P92,E793)+COUNTIF(P3:P92,F793)+COUNTIF(P3:P92,G793)+COUNTIF(P3:P92,H793)+COUNTIF(P3:P92,I793)=5,
COUNTIF(P3:P92,A794)+COUNTIF(P3:P92,B794)+COUNTIF(P3:P92,C794)+COUNTIF(P3:P92,D794)+COUNTIF(P3:P92,E794)+COUNTIF(P3:P92,F794)+COUNTIF(P3:P92,G794)+COUNTIF(P3:P92,H794)+COUNTIF(P3:P92,I794)=5),"CARTON PLEIN",
IF(OR(AND(COUNTIF(P3:P92,A795)+COUNTIF(P3:P92,B795)+COUNTIF(P3:P92,C795)+COUNTIF(P3:P92,D795)+COUNTIF(P3:P92,E795)+COUNTIF(P3:P92,F795)+COUNTIF(P3:P92,G795)+COUNTIF(P3:P92,H795)+COUNTIF(P3:P92,I795)=5,
COUNTIF(P3:P92,A793)+COUNTIF(P3:P92,B793)+COUNTIF(P3:P92,C793)+COUNTIF(P3:P92,D793)+COUNTIF(P3:P92,E793)+COUNTIF(P3:P92,F793)+COUNTIF(P3:P92,G793)+COUNTIF(P3:P92,H793)+COUNTIF(P3:P92,I793)=5),
AND(COUNTIF(P3:P92,A793)+COUNTIF(P3:P92,B793)+COUNTIF(P3:P92,C793)+COUNTIF(P3:P92,D793)+COUNTIF(P3:P92,E793)+COUNTIF(P3:P92,F793)+COUNTIF(P3:P92,G793)+COUNTIF(P3:P92,H793)+COUNTIF(P3:P92,I793)=5,
COUNTIF(P3:P92,A794)+COUNTIF(P3:P92,B794)+COUNTIF(P3:P92,C794)+COUNTIF(P3:P92,D794)+COUNTIF(P3:P92,E794)+COUNTIF(P3:P92,F794)+COUNTIF(P3:P92,G794)+COUNTIF(P3:P92,H794)+COUNTIF(P3:P92,I794)=5),
AND(COUNTIF(P3:P92,A795)+COUNTIF(P3:P92,B795)+COUNTIF(P3:P92,C795)+COUNTIF(P3:P92,D795)+COUNTIF(P3:P92,E795)+COUNTIF(P3:P92,F795)+COUNTIF(P3:P92,G795)+COUNTIF(P3:P92,H795)+COUNTIF(P3:P92,I795)=5,
COUNTIF(P3:P92,A794)+COUNTIF(P3:P92,B794)+COUNTIF(P3:P92,C794)+COUNTIF(P3:P92,D794)+COUNTIF(P3:P92,E794)+COUNTIF(P3:P92,F794)+COUNTIF(P3:P92,G794)+COUNTIF(P3:P92,H794)+COUNTIF(P3:P92,I794)=5)),"DOUBLE QUINE",""))</f>
        <v/>
      </c>
      <c r="Q795" s="1"/>
    </row>
    <row r="796" spans="1:17" ht="12.75" customHeight="1" x14ac:dyDescent="0.25">
      <c r="B796">
        <v>13</v>
      </c>
      <c r="C796">
        <v>23</v>
      </c>
      <c r="E796">
        <v>44</v>
      </c>
      <c r="H796">
        <v>77</v>
      </c>
      <c r="I796">
        <v>86</v>
      </c>
      <c r="Q796" s="1"/>
    </row>
    <row r="797" spans="1:17" ht="12.75" customHeight="1" x14ac:dyDescent="0.25">
      <c r="A797">
        <v>5</v>
      </c>
      <c r="B797">
        <v>12</v>
      </c>
      <c r="D797">
        <v>33</v>
      </c>
      <c r="F797">
        <v>51</v>
      </c>
      <c r="G797">
        <v>62</v>
      </c>
      <c r="Q797" s="1"/>
    </row>
    <row r="798" spans="1:17" ht="12.75" customHeight="1" x14ac:dyDescent="0.25">
      <c r="C798">
        <v>27</v>
      </c>
      <c r="D798">
        <v>35</v>
      </c>
      <c r="F798">
        <v>55</v>
      </c>
      <c r="H798">
        <v>79</v>
      </c>
      <c r="I798">
        <v>81</v>
      </c>
      <c r="J798" s="2">
        <v>266</v>
      </c>
      <c r="K798" t="str">
        <f>IF(OR(COUNTIF(P3:P92,A798)+COUNTIF(P3:P92,B798)+COUNTIF(P3:P92,C798)+COUNTIF(P3:P92,D798)+COUNTIF(P3:P92,E798)+COUNTIF(P3:P92,F798)+COUNTIF(P3:P92,G798)+COUNTIF(P3:P92,H798)+COUNTIF(P3:P92,I798)=5,
COUNTIF(P3:P92,A796)+COUNTIF(P3:P92,B796)+COUNTIF(P3:P92,C796)+COUNTIF(P3:P92,D796)+COUNTIF(P3:P92,E796)+COUNTIF(P3:P92,F796)+COUNTIF(P3:P92,G796)+COUNTIF(P3:P92,H796)+COUNTIF(P3:P92,I796)=5,
COUNTIF(P3:P92,A797)+COUNTIF(P3:P92,B797)+COUNTIF(P3:P92,C797)+COUNTIF(P3:P92,D797)+COUNTIF(P3:P92,E797)+COUNTIF(P3:P92,F797)+COUNTIF(P3:P92,G797)+COUNTIF(P3:P92,H797)+COUNTIF(P3:P92,I797)=5),
"QUINE","")</f>
        <v/>
      </c>
      <c r="L798" t="str">
        <f>IF(AND(COUNTIF(P3:P92,A798)+COUNTIF(P3:P92,B798)+COUNTIF(P3:P92,C798)+COUNTIF(P3:P92,D798)+COUNTIF(P3:P92,E798)+COUNTIF(P3:P92,F798)+COUNTIF(P3:P92,G798)+COUNTIF(P3:P92,H798)+COUNTIF(P3:P92,I798)=5,
COUNTIF(P3:P92,A796)+COUNTIF(P3:P92,B796)+COUNTIF(P3:P92,C796)+COUNTIF(P3:P92,D796)+COUNTIF(P3:P92,E796)+COUNTIF(P3:P92,F796)+COUNTIF(P3:P92,G796)+COUNTIF(P3:P92,H796)+COUNTIF(P3:P92,I796)=5,
COUNTIF(P3:P92,A797)+COUNTIF(P3:P92,B797)+COUNTIF(P3:P92,C797)+COUNTIF(P3:P92,D797)+COUNTIF(P3:P92,E797)+COUNTIF(P3:P92,F797)+COUNTIF(P3:P92,G797)+COUNTIF(P3:P92,H797)+COUNTIF(P3:P92,I797)=5),"CARTON PLEIN",
IF(OR(AND(COUNTIF(P3:P92,A798)+COUNTIF(P3:P92,B798)+COUNTIF(P3:P92,C798)+COUNTIF(P3:P92,D798)+COUNTIF(P3:P92,E798)+COUNTIF(P3:P92,F798)+COUNTIF(P3:P92,G798)+COUNTIF(P3:P92,H798)+COUNTIF(P3:P92,I798)=5,
COUNTIF(P3:P92,A796)+COUNTIF(P3:P92,B796)+COUNTIF(P3:P92,C796)+COUNTIF(P3:P92,D796)+COUNTIF(P3:P92,E796)+COUNTIF(P3:P92,F796)+COUNTIF(P3:P92,G796)+COUNTIF(P3:P92,H796)+COUNTIF(P3:P92,I796)=5),
AND(COUNTIF(P3:P92,A796)+COUNTIF(P3:P92,B796)+COUNTIF(P3:P92,C796)+COUNTIF(P3:P92,D796)+COUNTIF(P3:P92,E796)+COUNTIF(P3:P92,F796)+COUNTIF(P3:P92,G796)+COUNTIF(P3:P92,H796)+COUNTIF(P3:P92,I796)=5,
COUNTIF(P3:P92,A797)+COUNTIF(P3:P92,B797)+COUNTIF(P3:P92,C797)+COUNTIF(P3:P92,D797)+COUNTIF(P3:P92,E797)+COUNTIF(P3:P92,F797)+COUNTIF(P3:P92,G797)+COUNTIF(P3:P92,H797)+COUNTIF(P3:P92,I797)=5),
AND(COUNTIF(P3:P92,A798)+COUNTIF(P3:P92,B798)+COUNTIF(P3:P92,C798)+COUNTIF(P3:P92,D798)+COUNTIF(P3:P92,E798)+COUNTIF(P3:P92,F798)+COUNTIF(P3:P92,G798)+COUNTIF(P3:P92,H798)+COUNTIF(P3:P92,I798)=5,
COUNTIF(P3:P92,A797)+COUNTIF(P3:P92,B797)+COUNTIF(P3:P92,C797)+COUNTIF(P3:P92,D797)+COUNTIF(P3:P92,E797)+COUNTIF(P3:P92,F797)+COUNTIF(P3:P92,G797)+COUNTIF(P3:P92,H797)+COUNTIF(P3:P92,I797)=5)),"DOUBLE QUINE",""))</f>
        <v/>
      </c>
      <c r="Q798" s="1"/>
    </row>
    <row r="799" spans="1:17" ht="12.75" customHeight="1" x14ac:dyDescent="0.25">
      <c r="B799">
        <v>10</v>
      </c>
      <c r="C799">
        <v>22</v>
      </c>
      <c r="E799">
        <v>42</v>
      </c>
      <c r="H799">
        <v>78</v>
      </c>
      <c r="I799">
        <v>82</v>
      </c>
      <c r="Q799" s="1"/>
    </row>
    <row r="800" spans="1:17" ht="12.75" customHeight="1" x14ac:dyDescent="0.25">
      <c r="C800">
        <v>21</v>
      </c>
      <c r="D800">
        <v>36</v>
      </c>
      <c r="F800">
        <v>54</v>
      </c>
      <c r="G800">
        <v>63</v>
      </c>
      <c r="I800">
        <v>87</v>
      </c>
      <c r="Q800" s="1"/>
    </row>
    <row r="801" spans="1:17" ht="12.75" customHeight="1" x14ac:dyDescent="0.25">
      <c r="A801">
        <v>3</v>
      </c>
      <c r="B801">
        <v>15</v>
      </c>
      <c r="D801">
        <v>31</v>
      </c>
      <c r="E801">
        <v>40</v>
      </c>
      <c r="H801">
        <v>73</v>
      </c>
      <c r="J801" s="2">
        <v>267</v>
      </c>
      <c r="K801" t="str">
        <f>IF(OR(COUNTIF(P3:P92,A801)+COUNTIF(P3:P92,B801)+COUNTIF(P3:P92,C801)+COUNTIF(P3:P92,D801)+COUNTIF(P3:P92,E801)+COUNTIF(P3:P92,F801)+COUNTIF(P3:P92,G801)+COUNTIF(P3:P92,H801)+COUNTIF(P3:P92,I801)=5,
COUNTIF(P3:P92,A799)+COUNTIF(P3:P92,B799)+COUNTIF(P3:P92,C799)+COUNTIF(P3:P92,D799)+COUNTIF(P3:P92,E799)+COUNTIF(P3:P92,F799)+COUNTIF(P3:P92,G799)+COUNTIF(P3:P92,H799)+COUNTIF(P3:P92,I799)=5,
COUNTIF(P3:P92,A800)+COUNTIF(P3:P92,B800)+COUNTIF(P3:P92,C800)+COUNTIF(P3:P92,D800)+COUNTIF(P3:P92,E800)+COUNTIF(P3:P92,F800)+COUNTIF(P3:P92,G800)+COUNTIF(P3:P92,H800)+COUNTIF(P3:P92,I800)=5),
"QUINE","")</f>
        <v/>
      </c>
      <c r="L801" t="str">
        <f>IF(AND(COUNTIF(P3:P92,A801)+COUNTIF(P3:P92,B801)+COUNTIF(P3:P92,C801)+COUNTIF(P3:P92,D801)+COUNTIF(P3:P92,E801)+COUNTIF(P3:P92,F801)+COUNTIF(P3:P92,G801)+COUNTIF(P3:P92,H801)+COUNTIF(P3:P92,I801)=5,
COUNTIF(P3:P92,A799)+COUNTIF(P3:P92,B799)+COUNTIF(P3:P92,C799)+COUNTIF(P3:P92,D799)+COUNTIF(P3:P92,E799)+COUNTIF(P3:P92,F799)+COUNTIF(P3:P92,G799)+COUNTIF(P3:P92,H799)+COUNTIF(P3:P92,I799)=5,
COUNTIF(P3:P92,A800)+COUNTIF(P3:P92,B800)+COUNTIF(P3:P92,C800)+COUNTIF(P3:P92,D800)+COUNTIF(P3:P92,E800)+COUNTIF(P3:P92,F800)+COUNTIF(P3:P92,G800)+COUNTIF(P3:P92,H800)+COUNTIF(P3:P92,I800)=5),"CARTON PLEIN",
IF(OR(AND(COUNTIF(P3:P92,A801)+COUNTIF(P3:P92,B801)+COUNTIF(P3:P92,C801)+COUNTIF(P3:P92,D801)+COUNTIF(P3:P92,E801)+COUNTIF(P3:P92,F801)+COUNTIF(P3:P92,G801)+COUNTIF(P3:P92,H801)+COUNTIF(P3:P92,I801)=5,
COUNTIF(P3:P92,A799)+COUNTIF(P3:P92,B799)+COUNTIF(P3:P92,C799)+COUNTIF(P3:P92,D799)+COUNTIF(P3:P92,E799)+COUNTIF(P3:P92,F799)+COUNTIF(P3:P92,G799)+COUNTIF(P3:P92,H799)+COUNTIF(P3:P92,I799)=5),
AND(COUNTIF(P3:P92,A799)+COUNTIF(P3:P92,B799)+COUNTIF(P3:P92,C799)+COUNTIF(P3:P92,D799)+COUNTIF(P3:P92,E799)+COUNTIF(P3:P92,F799)+COUNTIF(P3:P92,G799)+COUNTIF(P3:P92,H799)+COUNTIF(P3:P92,I799)=5,
COUNTIF(P3:P92,A800)+COUNTIF(P3:P92,B800)+COUNTIF(P3:P92,C800)+COUNTIF(P3:P92,D800)+COUNTIF(P3:P92,E800)+COUNTIF(P3:P92,F800)+COUNTIF(P3:P92,G800)+COUNTIF(P3:P92,H800)+COUNTIF(P3:P92,I800)=5),
AND(COUNTIF(P3:P92,A801)+COUNTIF(P3:P92,B801)+COUNTIF(P3:P92,C801)+COUNTIF(P3:P92,D801)+COUNTIF(P3:P92,E801)+COUNTIF(P3:P92,F801)+COUNTIF(P3:P92,G801)+COUNTIF(P3:P92,H801)+COUNTIF(P3:P92,I801)=5,
COUNTIF(P3:P92,A800)+COUNTIF(P3:P92,B800)+COUNTIF(P3:P92,C800)+COUNTIF(P3:P92,D800)+COUNTIF(P3:P92,E800)+COUNTIF(P3:P92,F800)+COUNTIF(P3:P92,G800)+COUNTIF(P3:P92,H800)+COUNTIF(P3:P92,I800)=5)),"DOUBLE QUINE",""))</f>
        <v/>
      </c>
      <c r="Q801" s="1"/>
    </row>
    <row r="802" spans="1:17" ht="12.75" customHeight="1" x14ac:dyDescent="0.25">
      <c r="B802">
        <v>19</v>
      </c>
      <c r="E802">
        <v>48</v>
      </c>
      <c r="F802">
        <v>57</v>
      </c>
      <c r="H802">
        <v>74</v>
      </c>
      <c r="I802">
        <v>84</v>
      </c>
      <c r="Q802" s="1"/>
    </row>
    <row r="803" spans="1:17" ht="12.75" customHeight="1" x14ac:dyDescent="0.25">
      <c r="A803">
        <v>7</v>
      </c>
      <c r="C803">
        <v>26</v>
      </c>
      <c r="D803">
        <v>34</v>
      </c>
      <c r="F803">
        <v>56</v>
      </c>
      <c r="G803">
        <v>68</v>
      </c>
      <c r="Q803" s="1"/>
    </row>
    <row r="804" spans="1:17" ht="12.75" customHeight="1" x14ac:dyDescent="0.25">
      <c r="A804">
        <v>2</v>
      </c>
      <c r="D804">
        <v>30</v>
      </c>
      <c r="E804">
        <v>47</v>
      </c>
      <c r="G804">
        <v>61</v>
      </c>
      <c r="I804">
        <v>88</v>
      </c>
      <c r="J804" s="2">
        <v>268</v>
      </c>
      <c r="K804" t="str">
        <f>IF(OR(COUNTIF(P3:P92,A804)+COUNTIF(P3:P92,B804)+COUNTIF(P3:P92,C804)+COUNTIF(P3:P92,D804)+COUNTIF(P3:P92,E804)+COUNTIF(P3:P92,F804)+COUNTIF(P3:P92,G804)+COUNTIF(P3:P92,H804)+COUNTIF(P3:P92,I804)=5,
COUNTIF(P3:P92,A802)+COUNTIF(P3:P92,B802)+COUNTIF(P3:P92,C802)+COUNTIF(P3:P92,D802)+COUNTIF(P3:P92,E802)+COUNTIF(P3:P92,F802)+COUNTIF(P3:P92,G802)+COUNTIF(P3:P92,H802)+COUNTIF(P3:P92,I802)=5,
COUNTIF(P3:P92,A803)+COUNTIF(P3:P92,B803)+COUNTIF(P3:P92,C803)+COUNTIF(P3:P92,D803)+COUNTIF(P3:P92,E803)+COUNTIF(P3:P92,F803)+COUNTIF(P3:P92,G803)+COUNTIF(P3:P92,H803)+COUNTIF(P3:P92,I803)=5),
"QUINE","")</f>
        <v/>
      </c>
      <c r="L804" t="str">
        <f>IF(AND(COUNTIF(P3:P92,A804)+COUNTIF(P3:P92,B804)+COUNTIF(P3:P92,C804)+COUNTIF(P3:P92,D804)+COUNTIF(P3:P92,E804)+COUNTIF(P3:P92,F804)+COUNTIF(P3:P92,G804)+COUNTIF(P3:P92,H804)+COUNTIF(P3:P92,I804)=5,
COUNTIF(P3:P92,A802)+COUNTIF(P3:P92,B802)+COUNTIF(P3:P92,C802)+COUNTIF(P3:P92,D802)+COUNTIF(P3:P92,E802)+COUNTIF(P3:P92,F802)+COUNTIF(P3:P92,G802)+COUNTIF(P3:P92,H802)+COUNTIF(P3:P92,I802)=5,
COUNTIF(P3:P92,A803)+COUNTIF(P3:P92,B803)+COUNTIF(P3:P92,C803)+COUNTIF(P3:P92,D803)+COUNTIF(P3:P92,E803)+COUNTIF(P3:P92,F803)+COUNTIF(P3:P92,G803)+COUNTIF(P3:P92,H803)+COUNTIF(P3:P92,I803)=5),"CARTON PLEIN",
IF(OR(AND(COUNTIF(P3:P92,A804)+COUNTIF(P3:P92,B804)+COUNTIF(P3:P92,C804)+COUNTIF(P3:P92,D804)+COUNTIF(P3:P92,E804)+COUNTIF(P3:P92,F804)+COUNTIF(P3:P92,G804)+COUNTIF(P3:P92,H804)+COUNTIF(P3:P92,I804)=5,
COUNTIF(P3:P92,A802)+COUNTIF(P3:P92,B802)+COUNTIF(P3:P92,C802)+COUNTIF(P3:P92,D802)+COUNTIF(P3:P92,E802)+COUNTIF(P3:P92,F802)+COUNTIF(P3:P92,G802)+COUNTIF(P3:P92,H802)+COUNTIF(P3:P92,I802)=5),
AND(COUNTIF(P3:P92,A802)+COUNTIF(P3:P92,B802)+COUNTIF(P3:P92,C802)+COUNTIF(P3:P92,D802)+COUNTIF(P3:P92,E802)+COUNTIF(P3:P92,F802)+COUNTIF(P3:P92,G802)+COUNTIF(P3:P92,H802)+COUNTIF(P3:P92,I802)=5,
COUNTIF(P3:P92,A803)+COUNTIF(P3:P92,B803)+COUNTIF(P3:P92,C803)+COUNTIF(P3:P92,D803)+COUNTIF(P3:P92,E803)+COUNTIF(P3:P92,F803)+COUNTIF(P3:P92,G803)+COUNTIF(P3:P92,H803)+COUNTIF(P3:P92,I803)=5),
AND(COUNTIF(P3:P92,A804)+COUNTIF(P3:P92,B804)+COUNTIF(P3:P92,C804)+COUNTIF(P3:P92,D804)+COUNTIF(P3:P92,E804)+COUNTIF(P3:P92,F804)+COUNTIF(P3:P92,G804)+COUNTIF(P3:P92,H804)+COUNTIF(P3:P92,I804)=5,
COUNTIF(P3:P92,A803)+COUNTIF(P3:P92,B803)+COUNTIF(P3:P92,C803)+COUNTIF(P3:P92,D803)+COUNTIF(P3:P92,E803)+COUNTIF(P3:P92,F803)+COUNTIF(P3:P92,G803)+COUNTIF(P3:P92,H803)+COUNTIF(P3:P92,I803)=5)),"DOUBLE QUINE",""))</f>
        <v/>
      </c>
      <c r="Q804" s="1"/>
    </row>
    <row r="805" spans="1:17" ht="12.75" customHeight="1" x14ac:dyDescent="0.25">
      <c r="A805">
        <v>6</v>
      </c>
      <c r="C805">
        <v>20</v>
      </c>
      <c r="F805">
        <v>53</v>
      </c>
      <c r="G805">
        <v>60</v>
      </c>
      <c r="I805">
        <v>89</v>
      </c>
      <c r="Q805" s="1"/>
    </row>
    <row r="806" spans="1:17" ht="12.75" customHeight="1" x14ac:dyDescent="0.25">
      <c r="C806">
        <v>28</v>
      </c>
      <c r="E806">
        <v>46</v>
      </c>
      <c r="F806">
        <v>50</v>
      </c>
      <c r="H806">
        <v>72</v>
      </c>
      <c r="I806">
        <v>83</v>
      </c>
      <c r="Q806" s="1"/>
    </row>
    <row r="807" spans="1:17" ht="12.75" customHeight="1" x14ac:dyDescent="0.25">
      <c r="A807">
        <v>1</v>
      </c>
      <c r="B807">
        <v>16</v>
      </c>
      <c r="D807">
        <v>32</v>
      </c>
      <c r="E807">
        <v>45</v>
      </c>
      <c r="G807">
        <v>66</v>
      </c>
      <c r="J807" s="2">
        <v>269</v>
      </c>
      <c r="K807" t="str">
        <f>IF(OR(COUNTIF(P3:P92,A807)+COUNTIF(P3:P92,B807)+COUNTIF(P3:P92,C807)+COUNTIF(P3:P92,D807)+COUNTIF(P3:P92,E807)+COUNTIF(P3:P92,F807)+COUNTIF(P3:P92,G807)+COUNTIF(P3:P92,H807)+COUNTIF(P3:P92,I807)=5,
COUNTIF(P3:P92,A805)+COUNTIF(P3:P92,B805)+COUNTIF(P3:P92,C805)+COUNTIF(P3:P92,D805)+COUNTIF(P3:P92,E805)+COUNTIF(P3:P92,F805)+COUNTIF(P3:P92,G805)+COUNTIF(P3:P92,H805)+COUNTIF(P3:P92,I805)=5,
COUNTIF(P3:P92,A806)+COUNTIF(P3:P92,B806)+COUNTIF(P3:P92,C806)+COUNTIF(P3:P92,D806)+COUNTIF(P3:P92,E806)+COUNTIF(P3:P92,F806)+COUNTIF(P3:P92,G806)+COUNTIF(P3:P92,H806)+COUNTIF(P3:P92,I806)=5),
"QUINE","")</f>
        <v/>
      </c>
      <c r="L807" t="str">
        <f>IF(AND(COUNTIF(P3:P92,A807)+COUNTIF(P3:P92,B807)+COUNTIF(P3:P92,C807)+COUNTIF(P3:P92,D807)+COUNTIF(P3:P92,E807)+COUNTIF(P3:P92,F807)+COUNTIF(P3:P92,G807)+COUNTIF(P3:P92,H807)+COUNTIF(P3:P92,I807)=5,
COUNTIF(P3:P92,A805)+COUNTIF(P3:P92,B805)+COUNTIF(P3:P92,C805)+COUNTIF(P3:P92,D805)+COUNTIF(P3:P92,E805)+COUNTIF(P3:P92,F805)+COUNTIF(P3:P92,G805)+COUNTIF(P3:P92,H805)+COUNTIF(P3:P92,I805)=5,
COUNTIF(P3:P92,A806)+COUNTIF(P3:P92,B806)+COUNTIF(P3:P92,C806)+COUNTIF(P3:P92,D806)+COUNTIF(P3:P92,E806)+COUNTIF(P3:P92,F806)+COUNTIF(P3:P92,G806)+COUNTIF(P3:P92,H806)+COUNTIF(P3:P92,I806)=5),"CARTON PLEIN",
IF(OR(AND(COUNTIF(P3:P92,A807)+COUNTIF(P3:P92,B807)+COUNTIF(P3:P92,C807)+COUNTIF(P3:P92,D807)+COUNTIF(P3:P92,E807)+COUNTIF(P3:P92,F807)+COUNTIF(P3:P92,G807)+COUNTIF(P3:P92,H807)+COUNTIF(P3:P92,I807)=5,
COUNTIF(P3:P92,A805)+COUNTIF(P3:P92,B805)+COUNTIF(P3:P92,C805)+COUNTIF(P3:P92,D805)+COUNTIF(P3:P92,E805)+COUNTIF(P3:P92,F805)+COUNTIF(P3:P92,G805)+COUNTIF(P3:P92,H805)+COUNTIF(P3:P92,I805)=5),
AND(COUNTIF(P3:P92,A805)+COUNTIF(P3:P92,B805)+COUNTIF(P3:P92,C805)+COUNTIF(P3:P92,D805)+COUNTIF(P3:P92,E805)+COUNTIF(P3:P92,F805)+COUNTIF(P3:P92,G805)+COUNTIF(P3:P92,H805)+COUNTIF(P3:P92,I805)=5,
COUNTIF(P3:P92,A806)+COUNTIF(P3:P92,B806)+COUNTIF(P3:P92,C806)+COUNTIF(P3:P92,D806)+COUNTIF(P3:P92,E806)+COUNTIF(P3:P92,F806)+COUNTIF(P3:P92,G806)+COUNTIF(P3:P92,H806)+COUNTIF(P3:P92,I806)=5),
AND(COUNTIF(P3:P92,A807)+COUNTIF(P3:P92,B807)+COUNTIF(P3:P92,C807)+COUNTIF(P3:P92,D807)+COUNTIF(P3:P92,E807)+COUNTIF(P3:P92,F807)+COUNTIF(P3:P92,G807)+COUNTIF(P3:P92,H807)+COUNTIF(P3:P92,I807)=5,
COUNTIF(P3:P92,A806)+COUNTIF(P3:P92,B806)+COUNTIF(P3:P92,C806)+COUNTIF(P3:P92,D806)+COUNTIF(P3:P92,E806)+COUNTIF(P3:P92,F806)+COUNTIF(P3:P92,G806)+COUNTIF(P3:P92,H806)+COUNTIF(P3:P92,I806)=5)),"DOUBLE QUINE",""))</f>
        <v/>
      </c>
      <c r="Q807" s="1"/>
    </row>
    <row r="808" spans="1:17" ht="12.75" customHeight="1" x14ac:dyDescent="0.25">
      <c r="B808">
        <v>17</v>
      </c>
      <c r="C808">
        <v>25</v>
      </c>
      <c r="E808">
        <v>49</v>
      </c>
      <c r="G808">
        <v>65</v>
      </c>
      <c r="H808">
        <v>75</v>
      </c>
      <c r="Q808" s="1"/>
    </row>
    <row r="809" spans="1:17" ht="12.75" customHeight="1" x14ac:dyDescent="0.25">
      <c r="A809">
        <v>4</v>
      </c>
      <c r="D809">
        <v>38</v>
      </c>
      <c r="F809">
        <v>58</v>
      </c>
      <c r="H809">
        <v>70</v>
      </c>
      <c r="I809">
        <v>90</v>
      </c>
      <c r="Q809" s="1"/>
    </row>
    <row r="810" spans="1:17" ht="12.75" customHeight="1" x14ac:dyDescent="0.25">
      <c r="A810">
        <v>9</v>
      </c>
      <c r="B810">
        <v>14</v>
      </c>
      <c r="D810">
        <v>39</v>
      </c>
      <c r="F810">
        <v>52</v>
      </c>
      <c r="G810">
        <v>67</v>
      </c>
      <c r="J810" s="2">
        <v>270</v>
      </c>
      <c r="K810" t="str">
        <f>IF(OR(COUNTIF(P3:P92,A810)+COUNTIF(P3:P92,B810)+COUNTIF(P3:P92,C810)+COUNTIF(P3:P92,D810)+COUNTIF(P3:P92,E810)+COUNTIF(P3:P92,F810)+COUNTIF(P3:P92,G810)+COUNTIF(P3:P92,H810)+COUNTIF(P3:P92,I810)=5,
COUNTIF(P3:P92,A808)+COUNTIF(P3:P92,B808)+COUNTIF(P3:P92,C808)+COUNTIF(P3:P92,D808)+COUNTIF(P3:P92,E808)+COUNTIF(P3:P92,F808)+COUNTIF(P3:P92,G808)+COUNTIF(P3:P92,H808)+COUNTIF(P3:P92,I808)=5,
COUNTIF(P3:P92,A809)+COUNTIF(P3:P92,B809)+COUNTIF(P3:P92,C809)+COUNTIF(P3:P92,D809)+COUNTIF(P3:P92,E809)+COUNTIF(P3:P92,F809)+COUNTIF(P3:P92,G809)+COUNTIF(P3:P92,H809)+COUNTIF(P3:P92,I809)=5),
"QUINE","")</f>
        <v/>
      </c>
      <c r="L810" t="str">
        <f>IF(AND(COUNTIF(P3:P92,A810)+COUNTIF(P3:P92,B810)+COUNTIF(P3:P92,C810)+COUNTIF(P3:P92,D810)+COUNTIF(P3:P92,E810)+COUNTIF(P3:P92,F810)+COUNTIF(P3:P92,G810)+COUNTIF(P3:P92,H810)+COUNTIF(P3:P92,I810)=5,
COUNTIF(P3:P92,A808)+COUNTIF(P3:P92,B808)+COUNTIF(P3:P92,C808)+COUNTIF(P3:P92,D808)+COUNTIF(P3:P92,E808)+COUNTIF(P3:P92,F808)+COUNTIF(P3:P92,G808)+COUNTIF(P3:P92,H808)+COUNTIF(P3:P92,I808)=5,
COUNTIF(P3:P92,A809)+COUNTIF(P3:P92,B809)+COUNTIF(P3:P92,C809)+COUNTIF(P3:P92,D809)+COUNTIF(P3:P92,E809)+COUNTIF(P3:P92,F809)+COUNTIF(P3:P92,G809)+COUNTIF(P3:P92,H809)+COUNTIF(P3:P92,I809)=5),"CARTON PLEIN",
IF(OR(AND(COUNTIF(P3:P92,A810)+COUNTIF(P3:P92,B810)+COUNTIF(P3:P92,C810)+COUNTIF(P3:P92,D810)+COUNTIF(P3:P92,E810)+COUNTIF(P3:P92,F810)+COUNTIF(P3:P92,G810)+COUNTIF(P3:P92,H810)+COUNTIF(P3:P92,I810)=5,
COUNTIF(P3:P92,A808)+COUNTIF(P3:P92,B808)+COUNTIF(P3:P92,C808)+COUNTIF(P3:P92,D808)+COUNTIF(P3:P92,E808)+COUNTIF(P3:P92,F808)+COUNTIF(P3:P92,G808)+COUNTIF(P3:P92,H808)+COUNTIF(P3:P92,I808)=5),
AND(COUNTIF(P3:P92,A808)+COUNTIF(P3:P92,B808)+COUNTIF(P3:P92,C808)+COUNTIF(P3:P92,D808)+COUNTIF(P3:P92,E808)+COUNTIF(P3:P92,F808)+COUNTIF(P3:P92,G808)+COUNTIF(P3:P92,H808)+COUNTIF(P3:P92,I808)=5,
COUNTIF(P3:P92,A809)+COUNTIF(P3:P92,B809)+COUNTIF(P3:P92,C809)+COUNTIF(P3:P92,D809)+COUNTIF(P3:P92,E809)+COUNTIF(P3:P92,F809)+COUNTIF(P3:P92,G809)+COUNTIF(P3:P92,H809)+COUNTIF(P3:P92,I809)=5),
AND(COUNTIF(P3:P92,A810)+COUNTIF(P3:P92,B810)+COUNTIF(P3:P92,C810)+COUNTIF(P3:P92,D810)+COUNTIF(P3:P92,E810)+COUNTIF(P3:P92,F810)+COUNTIF(P3:P92,G810)+COUNTIF(P3:P92,H810)+COUNTIF(P3:P92,I810)=5,
COUNTIF(P3:P92,A809)+COUNTIF(P3:P92,B809)+COUNTIF(P3:P92,C809)+COUNTIF(P3:P92,D809)+COUNTIF(P3:P92,E809)+COUNTIF(P3:P92,F809)+COUNTIF(P3:P92,G809)+COUNTIF(P3:P92,H809)+COUNTIF(P3:P92,I809)=5)),"DOUBLE QUINE",""))</f>
        <v/>
      </c>
      <c r="Q810" s="1"/>
    </row>
    <row r="811" spans="1:17" ht="12.75" customHeight="1" x14ac:dyDescent="0.25">
      <c r="A811">
        <v>4</v>
      </c>
      <c r="D811">
        <v>36</v>
      </c>
      <c r="F811">
        <v>50</v>
      </c>
      <c r="G811">
        <v>68</v>
      </c>
      <c r="I811">
        <v>80</v>
      </c>
      <c r="Q811" s="1"/>
    </row>
    <row r="812" spans="1:17" ht="12.75" customHeight="1" x14ac:dyDescent="0.25">
      <c r="B812">
        <v>10</v>
      </c>
      <c r="D812">
        <v>35</v>
      </c>
      <c r="E812">
        <v>42</v>
      </c>
      <c r="G812">
        <v>67</v>
      </c>
      <c r="H812">
        <v>76</v>
      </c>
      <c r="Q812" s="1"/>
    </row>
    <row r="813" spans="1:17" ht="12.75" customHeight="1" x14ac:dyDescent="0.25">
      <c r="C813">
        <v>21</v>
      </c>
      <c r="E813">
        <v>45</v>
      </c>
      <c r="F813">
        <v>51</v>
      </c>
      <c r="H813">
        <v>74</v>
      </c>
      <c r="I813">
        <v>86</v>
      </c>
      <c r="J813" s="2">
        <v>271</v>
      </c>
      <c r="K813" t="str">
        <f>IF(OR(COUNTIF(P3:P92,A813)+COUNTIF(P3:P92,B813)+COUNTIF(P3:P92,C813)+COUNTIF(P3:P92,D813)+COUNTIF(P3:P92,E813)+COUNTIF(P3:P92,F813)+COUNTIF(P3:P92,G813)+COUNTIF(P3:P92,H813)+COUNTIF(P3:P92,I813)=5,
COUNTIF(P3:P92,A811)+COUNTIF(P3:P92,B811)+COUNTIF(P3:P92,C811)+COUNTIF(P3:P92,D811)+COUNTIF(P3:P92,E811)+COUNTIF(P3:P92,F811)+COUNTIF(P3:P92,G811)+COUNTIF(P3:P92,H811)+COUNTIF(P3:P92,I811)=5,
COUNTIF(P3:P92,A812)+COUNTIF(P3:P92,B812)+COUNTIF(P3:P92,C812)+COUNTIF(P3:P92,D812)+COUNTIF(P3:P92,E812)+COUNTIF(P3:P92,F812)+COUNTIF(P3:P92,G812)+COUNTIF(P3:P92,H812)+COUNTIF(P3:P92,I812)=5),
"QUINE","")</f>
        <v/>
      </c>
      <c r="L813" t="str">
        <f>IF(AND(COUNTIF(P3:P92,A813)+COUNTIF(P3:P92,B813)+COUNTIF(P3:P92,C813)+COUNTIF(P3:P92,D813)+COUNTIF(P3:P92,E813)+COUNTIF(P3:P92,F813)+COUNTIF(P3:P92,G813)+COUNTIF(P3:P92,H813)+COUNTIF(P3:P92,I813)=5,
COUNTIF(P3:P92,A811)+COUNTIF(P3:P92,B811)+COUNTIF(P3:P92,C811)+COUNTIF(P3:P92,D811)+COUNTIF(P3:P92,E811)+COUNTIF(P3:P92,F811)+COUNTIF(P3:P92,G811)+COUNTIF(P3:P92,H811)+COUNTIF(P3:P92,I811)=5,
COUNTIF(P3:P92,A812)+COUNTIF(P3:P92,B812)+COUNTIF(P3:P92,C812)+COUNTIF(P3:P92,D812)+COUNTIF(P3:P92,E812)+COUNTIF(P3:P92,F812)+COUNTIF(P3:P92,G812)+COUNTIF(P3:P92,H812)+COUNTIF(P3:P92,I812)=5),"CARTON PLEIN",
IF(OR(AND(COUNTIF(P3:P92,A813)+COUNTIF(P3:P92,B813)+COUNTIF(P3:P92,C813)+COUNTIF(P3:P92,D813)+COUNTIF(P3:P92,E813)+COUNTIF(P3:P92,F813)+COUNTIF(P3:P92,G813)+COUNTIF(P3:P92,H813)+COUNTIF(P3:P92,I813)=5,
COUNTIF(P3:P92,A811)+COUNTIF(P3:P92,B811)+COUNTIF(P3:P92,C811)+COUNTIF(P3:P92,D811)+COUNTIF(P3:P92,E811)+COUNTIF(P3:P92,F811)+COUNTIF(P3:P92,G811)+COUNTIF(P3:P92,H811)+COUNTIF(P3:P92,I811)=5),
AND(COUNTIF(P3:P92,A811)+COUNTIF(P3:P92,B811)+COUNTIF(P3:P92,C811)+COUNTIF(P3:P92,D811)+COUNTIF(P3:P92,E811)+COUNTIF(P3:P92,F811)+COUNTIF(P3:P92,G811)+COUNTIF(P3:P92,H811)+COUNTIF(P3:P92,I811)=5,
COUNTIF(P3:P92,A812)+COUNTIF(P3:P92,B812)+COUNTIF(P3:P92,C812)+COUNTIF(P3:P92,D812)+COUNTIF(P3:P92,E812)+COUNTIF(P3:P92,F812)+COUNTIF(P3:P92,G812)+COUNTIF(P3:P92,H812)+COUNTIF(P3:P92,I812)=5),
AND(COUNTIF(P3:P92,A813)+COUNTIF(P3:P92,B813)+COUNTIF(P3:P92,C813)+COUNTIF(P3:P92,D813)+COUNTIF(P3:P92,E813)+COUNTIF(P3:P92,F813)+COUNTIF(P3:P92,G813)+COUNTIF(P3:P92,H813)+COUNTIF(P3:P92,I813)=5,
COUNTIF(P3:P92,A812)+COUNTIF(P3:P92,B812)+COUNTIF(P3:P92,C812)+COUNTIF(P3:P92,D812)+COUNTIF(P3:P92,E812)+COUNTIF(P3:P92,F812)+COUNTIF(P3:P92,G812)+COUNTIF(P3:P92,H812)+COUNTIF(P3:P92,I812)=5)),"DOUBLE QUINE",""))</f>
        <v/>
      </c>
      <c r="Q813" s="1"/>
    </row>
    <row r="814" spans="1:17" ht="12.75" customHeight="1" x14ac:dyDescent="0.25">
      <c r="B814">
        <v>11</v>
      </c>
      <c r="E814">
        <v>41</v>
      </c>
      <c r="F814">
        <v>57</v>
      </c>
      <c r="H814">
        <v>72</v>
      </c>
      <c r="I814">
        <v>84</v>
      </c>
      <c r="Q814" s="1"/>
    </row>
    <row r="815" spans="1:17" ht="12.75" customHeight="1" x14ac:dyDescent="0.25">
      <c r="B815">
        <v>18</v>
      </c>
      <c r="C815">
        <v>26</v>
      </c>
      <c r="E815">
        <v>49</v>
      </c>
      <c r="G815">
        <v>65</v>
      </c>
      <c r="H815">
        <v>79</v>
      </c>
      <c r="Q815" s="1"/>
    </row>
    <row r="816" spans="1:17" ht="12.75" customHeight="1" x14ac:dyDescent="0.25">
      <c r="A816">
        <v>9</v>
      </c>
      <c r="C816">
        <v>20</v>
      </c>
      <c r="D816">
        <v>32</v>
      </c>
      <c r="G816">
        <v>62</v>
      </c>
      <c r="I816">
        <v>89</v>
      </c>
      <c r="J816" s="2">
        <v>272</v>
      </c>
      <c r="K816" t="str">
        <f>IF(OR(COUNTIF(P3:P92,A816)+COUNTIF(P3:P92,B816)+COUNTIF(P3:P92,C816)+COUNTIF(P3:P92,D816)+COUNTIF(P3:P92,E816)+COUNTIF(P3:P92,F816)+COUNTIF(P3:P92,G816)+COUNTIF(P3:P92,H816)+COUNTIF(P3:P92,I816)=5,
COUNTIF(P3:P92,A814)+COUNTIF(P3:P92,B814)+COUNTIF(P3:P92,C814)+COUNTIF(P3:P92,D814)+COUNTIF(P3:P92,E814)+COUNTIF(P3:P92,F814)+COUNTIF(P3:P92,G814)+COUNTIF(P3:P92,H814)+COUNTIF(P3:P92,I814)=5,
COUNTIF(P3:P92,A815)+COUNTIF(P3:P92,B815)+COUNTIF(P3:P92,C815)+COUNTIF(P3:P92,D815)+COUNTIF(P3:P92,E815)+COUNTIF(P3:P92,F815)+COUNTIF(P3:P92,G815)+COUNTIF(P3:P92,H815)+COUNTIF(P3:P92,I815)=5),
"QUINE","")</f>
        <v/>
      </c>
      <c r="L816" t="str">
        <f>IF(AND(COUNTIF(P3:P92,A816)+COUNTIF(P3:P92,B816)+COUNTIF(P3:P92,C816)+COUNTIF(P3:P92,D816)+COUNTIF(P3:P92,E816)+COUNTIF(P3:P92,F816)+COUNTIF(P3:P92,G816)+COUNTIF(P3:P92,H816)+COUNTIF(P3:P92,I816)=5,
COUNTIF(P3:P92,A814)+COUNTIF(P3:P92,B814)+COUNTIF(P3:P92,C814)+COUNTIF(P3:P92,D814)+COUNTIF(P3:P92,E814)+COUNTIF(P3:P92,F814)+COUNTIF(P3:P92,G814)+COUNTIF(P3:P92,H814)+COUNTIF(P3:P92,I814)=5,
COUNTIF(P3:P92,A815)+COUNTIF(P3:P92,B815)+COUNTIF(P3:P92,C815)+COUNTIF(P3:P92,D815)+COUNTIF(P3:P92,E815)+COUNTIF(P3:P92,F815)+COUNTIF(P3:P92,G815)+COUNTIF(P3:P92,H815)+COUNTIF(P3:P92,I815)=5),"CARTON PLEIN",
IF(OR(AND(COUNTIF(P3:P92,A816)+COUNTIF(P3:P92,B816)+COUNTIF(P3:P92,C816)+COUNTIF(P3:P92,D816)+COUNTIF(P3:P92,E816)+COUNTIF(P3:P92,F816)+COUNTIF(P3:P92,G816)+COUNTIF(P3:P92,H816)+COUNTIF(P3:P92,I816)=5,
COUNTIF(P3:P92,A814)+COUNTIF(P3:P92,B814)+COUNTIF(P3:P92,C814)+COUNTIF(P3:P92,D814)+COUNTIF(P3:P92,E814)+COUNTIF(P3:P92,F814)+COUNTIF(P3:P92,G814)+COUNTIF(P3:P92,H814)+COUNTIF(P3:P92,I814)=5),
AND(COUNTIF(P3:P92,A814)+COUNTIF(P3:P92,B814)+COUNTIF(P3:P92,C814)+COUNTIF(P3:P92,D814)+COUNTIF(P3:P92,E814)+COUNTIF(P3:P92,F814)+COUNTIF(P3:P92,G814)+COUNTIF(P3:P92,H814)+COUNTIF(P3:P92,I814)=5,
COUNTIF(P3:P92,A815)+COUNTIF(P3:P92,B815)+COUNTIF(P3:P92,C815)+COUNTIF(P3:P92,D815)+COUNTIF(P3:P92,E815)+COUNTIF(P3:P92,F815)+COUNTIF(P3:P92,G815)+COUNTIF(P3:P92,H815)+COUNTIF(P3:P92,I815)=5),
AND(COUNTIF(P3:P92,A816)+COUNTIF(P3:P92,B816)+COUNTIF(P3:P92,C816)+COUNTIF(P3:P92,D816)+COUNTIF(P3:P92,E816)+COUNTIF(P3:P92,F816)+COUNTIF(P3:P92,G816)+COUNTIF(P3:P92,H816)+COUNTIF(P3:P92,I816)=5,
COUNTIF(P3:P92,A815)+COUNTIF(P3:P92,B815)+COUNTIF(P3:P92,C815)+COUNTIF(P3:P92,D815)+COUNTIF(P3:P92,E815)+COUNTIF(P3:P92,F815)+COUNTIF(P3:P92,G815)+COUNTIF(P3:P92,H815)+COUNTIF(P3:P92,I815)=5)),"DOUBLE QUINE",""))</f>
        <v/>
      </c>
      <c r="Q816" s="1"/>
    </row>
    <row r="817" spans="1:17" ht="12.75" customHeight="1" x14ac:dyDescent="0.25">
      <c r="A817">
        <v>1</v>
      </c>
      <c r="B817">
        <v>14</v>
      </c>
      <c r="D817">
        <v>38</v>
      </c>
      <c r="G817">
        <v>69</v>
      </c>
      <c r="H817">
        <v>77</v>
      </c>
      <c r="Q817" s="1"/>
    </row>
    <row r="818" spans="1:17" ht="12.75" customHeight="1" x14ac:dyDescent="0.25">
      <c r="B818">
        <v>12</v>
      </c>
      <c r="C818">
        <v>23</v>
      </c>
      <c r="E818">
        <v>43</v>
      </c>
      <c r="H818">
        <v>70</v>
      </c>
      <c r="I818">
        <v>81</v>
      </c>
      <c r="Q818" s="1"/>
    </row>
    <row r="819" spans="1:17" ht="12.75" customHeight="1" x14ac:dyDescent="0.25">
      <c r="C819">
        <v>29</v>
      </c>
      <c r="D819">
        <v>39</v>
      </c>
      <c r="F819">
        <v>52</v>
      </c>
      <c r="G819">
        <v>60</v>
      </c>
      <c r="I819">
        <v>83</v>
      </c>
      <c r="J819" s="2">
        <v>273</v>
      </c>
      <c r="K819" t="str">
        <f>IF(OR(COUNTIF(P3:P92,A819)+COUNTIF(P3:P92,B819)+COUNTIF(P3:P92,C819)+COUNTIF(P3:P92,D819)+COUNTIF(P3:P92,E819)+COUNTIF(P3:P92,F819)+COUNTIF(P3:P92,G819)+COUNTIF(P3:P92,H819)+COUNTIF(P3:P92,I819)=5,
COUNTIF(P3:P92,A817)+COUNTIF(P3:P92,B817)+COUNTIF(P3:P92,C817)+COUNTIF(P3:P92,D817)+COUNTIF(P3:P92,E817)+COUNTIF(P3:P92,F817)+COUNTIF(P3:P92,G817)+COUNTIF(P3:P92,H817)+COUNTIF(P3:P92,I817)=5,
COUNTIF(P3:P92,A818)+COUNTIF(P3:P92,B818)+COUNTIF(P3:P92,C818)+COUNTIF(P3:P92,D818)+COUNTIF(P3:P92,E818)+COUNTIF(P3:P92,F818)+COUNTIF(P3:P92,G818)+COUNTIF(P3:P92,H818)+COUNTIF(P3:P92,I818)=5),
"QUINE","")</f>
        <v/>
      </c>
      <c r="L819" t="str">
        <f>IF(AND(COUNTIF(P3:P92,A819)+COUNTIF(P3:P92,B819)+COUNTIF(P3:P92,C819)+COUNTIF(P3:P92,D819)+COUNTIF(P3:P92,E819)+COUNTIF(P3:P92,F819)+COUNTIF(P3:P92,G819)+COUNTIF(P3:P92,H819)+COUNTIF(P3:P92,I819)=5,
COUNTIF(P3:P92,A817)+COUNTIF(P3:P92,B817)+COUNTIF(P3:P92,C817)+COUNTIF(P3:P92,D817)+COUNTIF(P3:P92,E817)+COUNTIF(P3:P92,F817)+COUNTIF(P3:P92,G817)+COUNTIF(P3:P92,H817)+COUNTIF(P3:P92,I817)=5,
COUNTIF(P3:P92,A818)+COUNTIF(P3:P92,B818)+COUNTIF(P3:P92,C818)+COUNTIF(P3:P92,D818)+COUNTIF(P3:P92,E818)+COUNTIF(P3:P92,F818)+COUNTIF(P3:P92,G818)+COUNTIF(P3:P92,H818)+COUNTIF(P3:P92,I818)=5),"CARTON PLEIN",
IF(OR(AND(COUNTIF(P3:P92,A819)+COUNTIF(P3:P92,B819)+COUNTIF(P3:P92,C819)+COUNTIF(P3:P92,D819)+COUNTIF(P3:P92,E819)+COUNTIF(P3:P92,F819)+COUNTIF(P3:P92,G819)+COUNTIF(P3:P92,H819)+COUNTIF(P3:P92,I819)=5,
COUNTIF(P3:P92,A817)+COUNTIF(P3:P92,B817)+COUNTIF(P3:P92,C817)+COUNTIF(P3:P92,D817)+COUNTIF(P3:P92,E817)+COUNTIF(P3:P92,F817)+COUNTIF(P3:P92,G817)+COUNTIF(P3:P92,H817)+COUNTIF(P3:P92,I817)=5),
AND(COUNTIF(P3:P92,A817)+COUNTIF(P3:P92,B817)+COUNTIF(P3:P92,C817)+COUNTIF(P3:P92,D817)+COUNTIF(P3:P92,E817)+COUNTIF(P3:P92,F817)+COUNTIF(P3:P92,G817)+COUNTIF(P3:P92,H817)+COUNTIF(P3:P92,I817)=5,
COUNTIF(P3:P92,A818)+COUNTIF(P3:P92,B818)+COUNTIF(P3:P92,C818)+COUNTIF(P3:P92,D818)+COUNTIF(P3:P92,E818)+COUNTIF(P3:P92,F818)+COUNTIF(P3:P92,G818)+COUNTIF(P3:P92,H818)+COUNTIF(P3:P92,I818)=5),
AND(COUNTIF(P3:P92,A819)+COUNTIF(P3:P92,B819)+COUNTIF(P3:P92,C819)+COUNTIF(P3:P92,D819)+COUNTIF(P3:P92,E819)+COUNTIF(P3:P92,F819)+COUNTIF(P3:P92,G819)+COUNTIF(P3:P92,H819)+COUNTIF(P3:P92,I819)=5,
COUNTIF(P3:P92,A818)+COUNTIF(P3:P92,B818)+COUNTIF(P3:P92,C818)+COUNTIF(P3:P92,D818)+COUNTIF(P3:P92,E818)+COUNTIF(P3:P92,F818)+COUNTIF(P3:P92,G818)+COUNTIF(P3:P92,H818)+COUNTIF(P3:P92,I818)=5)),"DOUBLE QUINE",""))</f>
        <v/>
      </c>
      <c r="Q819" s="1"/>
    </row>
    <row r="820" spans="1:17" ht="12.75" customHeight="1" x14ac:dyDescent="0.25">
      <c r="A820">
        <v>8</v>
      </c>
      <c r="D820">
        <v>37</v>
      </c>
      <c r="E820">
        <v>40</v>
      </c>
      <c r="G820">
        <v>63</v>
      </c>
      <c r="I820">
        <v>88</v>
      </c>
      <c r="Q820" s="1"/>
    </row>
    <row r="821" spans="1:17" ht="12.75" customHeight="1" x14ac:dyDescent="0.25">
      <c r="B821">
        <v>16</v>
      </c>
      <c r="C821">
        <v>27</v>
      </c>
      <c r="E821">
        <v>44</v>
      </c>
      <c r="F821">
        <v>58</v>
      </c>
      <c r="I821">
        <v>87</v>
      </c>
      <c r="Q821" s="1"/>
    </row>
    <row r="822" spans="1:17" ht="12.75" customHeight="1" x14ac:dyDescent="0.25">
      <c r="A822">
        <v>6</v>
      </c>
      <c r="C822">
        <v>22</v>
      </c>
      <c r="D822">
        <v>33</v>
      </c>
      <c r="F822">
        <v>53</v>
      </c>
      <c r="H822">
        <v>75</v>
      </c>
      <c r="J822" s="2">
        <v>274</v>
      </c>
      <c r="K822" t="str">
        <f>IF(OR(COUNTIF(P3:P92,A822)+COUNTIF(P3:P92,B822)+COUNTIF(P3:P92,C822)+COUNTIF(P3:P92,D822)+COUNTIF(P3:P92,E822)+COUNTIF(P3:P92,F822)+COUNTIF(P3:P92,G822)+COUNTIF(P3:P92,H822)+COUNTIF(P3:P92,I822)=5,
COUNTIF(P3:P92,A820)+COUNTIF(P3:P92,B820)+COUNTIF(P3:P92,C820)+COUNTIF(P3:P92,D820)+COUNTIF(P3:P92,E820)+COUNTIF(P3:P92,F820)+COUNTIF(P3:P92,G820)+COUNTIF(P3:P92,H820)+COUNTIF(P3:P92,I820)=5,
COUNTIF(P3:P92,A821)+COUNTIF(P3:P92,B821)+COUNTIF(P3:P92,C821)+COUNTIF(P3:P92,D821)+COUNTIF(P3:P92,E821)+COUNTIF(P3:P92,F821)+COUNTIF(P3:P92,G821)+COUNTIF(P3:P92,H821)+COUNTIF(P3:P92,I821)=5),
"QUINE","")</f>
        <v/>
      </c>
      <c r="L822" t="str">
        <f>IF(AND(COUNTIF(P3:P92,A822)+COUNTIF(P3:P92,B822)+COUNTIF(P3:P92,C822)+COUNTIF(P3:P92,D822)+COUNTIF(P3:P92,E822)+COUNTIF(P3:P92,F822)+COUNTIF(P3:P92,G822)+COUNTIF(P3:P92,H822)+COUNTIF(P3:P92,I822)=5,
COUNTIF(P3:P92,A820)+COUNTIF(P3:P92,B820)+COUNTIF(P3:P92,C820)+COUNTIF(P3:P92,D820)+COUNTIF(P3:P92,E820)+COUNTIF(P3:P92,F820)+COUNTIF(P3:P92,G820)+COUNTIF(P3:P92,H820)+COUNTIF(P3:P92,I820)=5,
COUNTIF(P3:P92,A821)+COUNTIF(P3:P92,B821)+COUNTIF(P3:P92,C821)+COUNTIF(P3:P92,D821)+COUNTIF(P3:P92,E821)+COUNTIF(P3:P92,F821)+COUNTIF(P3:P92,G821)+COUNTIF(P3:P92,H821)+COUNTIF(P3:P92,I821)=5),"CARTON PLEIN",
IF(OR(AND(COUNTIF(P3:P92,A822)+COUNTIF(P3:P92,B822)+COUNTIF(P3:P92,C822)+COUNTIF(P3:P92,D822)+COUNTIF(P3:P92,E822)+COUNTIF(P3:P92,F822)+COUNTIF(P3:P92,G822)+COUNTIF(P3:P92,H822)+COUNTIF(P3:P92,I822)=5,
COUNTIF(P3:P92,A820)+COUNTIF(P3:P92,B820)+COUNTIF(P3:P92,C820)+COUNTIF(P3:P92,D820)+COUNTIF(P3:P92,E820)+COUNTIF(P3:P92,F820)+COUNTIF(P3:P92,G820)+COUNTIF(P3:P92,H820)+COUNTIF(P3:P92,I820)=5),
AND(COUNTIF(P3:P92,A820)+COUNTIF(P3:P92,B820)+COUNTIF(P3:P92,C820)+COUNTIF(P3:P92,D820)+COUNTIF(P3:P92,E820)+COUNTIF(P3:P92,F820)+COUNTIF(P3:P92,G820)+COUNTIF(P3:P92,H820)+COUNTIF(P3:P92,I820)=5,
COUNTIF(P3:P92,A821)+COUNTIF(P3:P92,B821)+COUNTIF(P3:P92,C821)+COUNTIF(P3:P92,D821)+COUNTIF(P3:P92,E821)+COUNTIF(P3:P92,F821)+COUNTIF(P3:P92,G821)+COUNTIF(P3:P92,H821)+COUNTIF(P3:P92,I821)=5),
AND(COUNTIF(P3:P92,A822)+COUNTIF(P3:P92,B822)+COUNTIF(P3:P92,C822)+COUNTIF(P3:P92,D822)+COUNTIF(P3:P92,E822)+COUNTIF(P3:P92,F822)+COUNTIF(P3:P92,G822)+COUNTIF(P3:P92,H822)+COUNTIF(P3:P92,I822)=5,
COUNTIF(P3:P92,A821)+COUNTIF(P3:P92,B821)+COUNTIF(P3:P92,C821)+COUNTIF(P3:P92,D821)+COUNTIF(P3:P92,E821)+COUNTIF(P3:P92,F821)+COUNTIF(P3:P92,G821)+COUNTIF(P3:P92,H821)+COUNTIF(P3:P92,I821)=5)),"DOUBLE QUINE",""))</f>
        <v/>
      </c>
      <c r="Q822" s="1"/>
    </row>
    <row r="823" spans="1:17" ht="12.75" customHeight="1" x14ac:dyDescent="0.25">
      <c r="A823">
        <v>3</v>
      </c>
      <c r="D823">
        <v>31</v>
      </c>
      <c r="E823">
        <v>46</v>
      </c>
      <c r="G823">
        <v>61</v>
      </c>
      <c r="I823">
        <v>82</v>
      </c>
      <c r="Q823" s="1"/>
    </row>
    <row r="824" spans="1:17" ht="12.75" customHeight="1" x14ac:dyDescent="0.25">
      <c r="B824">
        <v>15</v>
      </c>
      <c r="C824">
        <v>28</v>
      </c>
      <c r="E824">
        <v>48</v>
      </c>
      <c r="F824">
        <v>56</v>
      </c>
      <c r="H824">
        <v>71</v>
      </c>
      <c r="Q824" s="1"/>
    </row>
    <row r="825" spans="1:17" ht="12.75" customHeight="1" x14ac:dyDescent="0.25">
      <c r="A825">
        <v>5</v>
      </c>
      <c r="B825">
        <v>17</v>
      </c>
      <c r="D825">
        <v>34</v>
      </c>
      <c r="F825">
        <v>54</v>
      </c>
      <c r="I825">
        <v>90</v>
      </c>
      <c r="J825" s="2">
        <v>275</v>
      </c>
      <c r="K825" t="str">
        <f>IF(OR(COUNTIF(P3:P92,A825)+COUNTIF(P3:P92,B825)+COUNTIF(P3:P92,C825)+COUNTIF(P3:P92,D825)+COUNTIF(P3:P92,E825)+COUNTIF(P3:P92,F825)+COUNTIF(P3:P92,G825)+COUNTIF(P3:P92,H825)+COUNTIF(P3:P92,I825)=5,
COUNTIF(P3:P92,A823)+COUNTIF(P3:P92,B823)+COUNTIF(P3:P92,C823)+COUNTIF(P3:P92,D823)+COUNTIF(P3:P92,E823)+COUNTIF(P3:P92,F823)+COUNTIF(P3:P92,G823)+COUNTIF(P3:P92,H823)+COUNTIF(P3:P92,I823)=5,
COUNTIF(P3:P92,A824)+COUNTIF(P3:P92,B824)+COUNTIF(P3:P92,C824)+COUNTIF(P3:P92,D824)+COUNTIF(P3:P92,E824)+COUNTIF(P3:P92,F824)+COUNTIF(P3:P92,G824)+COUNTIF(P3:P92,H824)+COUNTIF(P3:P92,I824)=5),
"QUINE","")</f>
        <v/>
      </c>
      <c r="L825" t="str">
        <f>IF(AND(COUNTIF(P3:P92,A825)+COUNTIF(P3:P92,B825)+COUNTIF(P3:P92,C825)+COUNTIF(P3:P92,D825)+COUNTIF(P3:P92,E825)+COUNTIF(P3:P92,F825)+COUNTIF(P3:P92,G825)+COUNTIF(P3:P92,H825)+COUNTIF(P3:P92,I825)=5,
COUNTIF(P3:P92,A823)+COUNTIF(P3:P92,B823)+COUNTIF(P3:P92,C823)+COUNTIF(P3:P92,D823)+COUNTIF(P3:P92,E823)+COUNTIF(P3:P92,F823)+COUNTIF(P3:P92,G823)+COUNTIF(P3:P92,H823)+COUNTIF(P3:P92,I823)=5,
COUNTIF(P3:P92,A824)+COUNTIF(P3:P92,B824)+COUNTIF(P3:P92,C824)+COUNTIF(P3:P92,D824)+COUNTIF(P3:P92,E824)+COUNTIF(P3:P92,F824)+COUNTIF(P3:P92,G824)+COUNTIF(P3:P92,H824)+COUNTIF(P3:P92,I824)=5),"CARTON PLEIN",
IF(OR(AND(COUNTIF(P3:P92,A825)+COUNTIF(P3:P92,B825)+COUNTIF(P3:P92,C825)+COUNTIF(P3:P92,D825)+COUNTIF(P3:P92,E825)+COUNTIF(P3:P92,F825)+COUNTIF(P3:P92,G825)+COUNTIF(P3:P92,H825)+COUNTIF(P3:P92,I825)=5,
COUNTIF(P3:P92,A823)+COUNTIF(P3:P92,B823)+COUNTIF(P3:P92,C823)+COUNTIF(P3:P92,D823)+COUNTIF(P3:P92,E823)+COUNTIF(P3:P92,F823)+COUNTIF(P3:P92,G823)+COUNTIF(P3:P92,H823)+COUNTIF(P3:P92,I823)=5),
AND(COUNTIF(P3:P92,A823)+COUNTIF(P3:P92,B823)+COUNTIF(P3:P92,C823)+COUNTIF(P3:P92,D823)+COUNTIF(P3:P92,E823)+COUNTIF(P3:P92,F823)+COUNTIF(P3:P92,G823)+COUNTIF(P3:P92,H823)+COUNTIF(P3:P92,I823)=5,
COUNTIF(P3:P92,A824)+COUNTIF(P3:P92,B824)+COUNTIF(P3:P92,C824)+COUNTIF(P3:P92,D824)+COUNTIF(P3:P92,E824)+COUNTIF(P3:P92,F824)+COUNTIF(P3:P92,G824)+COUNTIF(P3:P92,H824)+COUNTIF(P3:P92,I824)=5),
AND(COUNTIF(P3:P92,A825)+COUNTIF(P3:P92,B825)+COUNTIF(P3:P92,C825)+COUNTIF(P3:P92,D825)+COUNTIF(P3:P92,E825)+COUNTIF(P3:P92,F825)+COUNTIF(P3:P92,G825)+COUNTIF(P3:P92,H825)+COUNTIF(P3:P92,I825)=5,
COUNTIF(P3:P92,A824)+COUNTIF(P3:P92,B824)+COUNTIF(P3:P92,C824)+COUNTIF(P3:P92,D824)+COUNTIF(P3:P92,E824)+COUNTIF(P3:P92,F824)+COUNTIF(P3:P92,G824)+COUNTIF(P3:P92,H824)+COUNTIF(P3:P92,I824)=5)),"DOUBLE QUINE",""))</f>
        <v/>
      </c>
      <c r="Q825" s="1"/>
    </row>
    <row r="826" spans="1:17" ht="12.75" customHeight="1" x14ac:dyDescent="0.25">
      <c r="A826">
        <v>2</v>
      </c>
      <c r="C826">
        <v>25</v>
      </c>
      <c r="F826">
        <v>55</v>
      </c>
      <c r="H826">
        <v>78</v>
      </c>
      <c r="I826">
        <v>85</v>
      </c>
      <c r="Q826" s="1"/>
    </row>
    <row r="827" spans="1:17" ht="12.75" customHeight="1" x14ac:dyDescent="0.25">
      <c r="B827">
        <v>13</v>
      </c>
      <c r="C827">
        <v>24</v>
      </c>
      <c r="E827">
        <v>47</v>
      </c>
      <c r="G827">
        <v>64</v>
      </c>
      <c r="H827">
        <v>73</v>
      </c>
      <c r="Q827" s="1"/>
    </row>
    <row r="828" spans="1:17" ht="12.75" customHeight="1" x14ac:dyDescent="0.25">
      <c r="A828">
        <v>7</v>
      </c>
      <c r="B828">
        <v>19</v>
      </c>
      <c r="D828">
        <v>30</v>
      </c>
      <c r="F828">
        <v>59</v>
      </c>
      <c r="G828">
        <v>66</v>
      </c>
      <c r="J828" s="2">
        <v>276</v>
      </c>
      <c r="K828" t="str">
        <f>IF(OR(COUNTIF(P3:P92,A828)+COUNTIF(P3:P92,B828)+COUNTIF(P3:P92,C828)+COUNTIF(P3:P92,D828)+COUNTIF(P3:P92,E828)+COUNTIF(P3:P92,F828)+COUNTIF(P3:P92,G828)+COUNTIF(P3:P92,H828)+COUNTIF(P3:P92,I828)=5,
COUNTIF(P3:P92,A826)+COUNTIF(P3:P92,B826)+COUNTIF(P3:P92,C826)+COUNTIF(P3:P92,D826)+COUNTIF(P3:P92,E826)+COUNTIF(P3:P92,F826)+COUNTIF(P3:P92,G826)+COUNTIF(P3:P92,H826)+COUNTIF(P3:P92,I826)=5,
COUNTIF(P3:P92,A827)+COUNTIF(P3:P92,B827)+COUNTIF(P3:P92,C827)+COUNTIF(P3:P92,D827)+COUNTIF(P3:P92,E827)+COUNTIF(P3:P92,F827)+COUNTIF(P3:P92,G827)+COUNTIF(P3:P92,H827)+COUNTIF(P3:P92,I827)=5),
"QUINE","")</f>
        <v/>
      </c>
      <c r="L828" t="str">
        <f>IF(AND(COUNTIF(P3:P92,A828)+COUNTIF(P3:P92,B828)+COUNTIF(P3:P92,C828)+COUNTIF(P3:P92,D828)+COUNTIF(P3:P92,E828)+COUNTIF(P3:P92,F828)+COUNTIF(P3:P92,G828)+COUNTIF(P3:P92,H828)+COUNTIF(P3:P92,I828)=5,
COUNTIF(P3:P92,A826)+COUNTIF(P3:P92,B826)+COUNTIF(P3:P92,C826)+COUNTIF(P3:P92,D826)+COUNTIF(P3:P92,E826)+COUNTIF(P3:P92,F826)+COUNTIF(P3:P92,G826)+COUNTIF(P3:P92,H826)+COUNTIF(P3:P92,I826)=5,
COUNTIF(P3:P92,A827)+COUNTIF(P3:P92,B827)+COUNTIF(P3:P92,C827)+COUNTIF(P3:P92,D827)+COUNTIF(P3:P92,E827)+COUNTIF(P3:P92,F827)+COUNTIF(P3:P92,G827)+COUNTIF(P3:P92,H827)+COUNTIF(P3:P92,I827)=5),"CARTON PLEIN",
IF(OR(AND(COUNTIF(P3:P92,A828)+COUNTIF(P3:P92,B828)+COUNTIF(P3:P92,C828)+COUNTIF(P3:P92,D828)+COUNTIF(P3:P92,E828)+COUNTIF(P3:P92,F828)+COUNTIF(P3:P92,G828)+COUNTIF(P3:P92,H828)+COUNTIF(P3:P92,I828)=5,
COUNTIF(P3:P92,A826)+COUNTIF(P3:P92,B826)+COUNTIF(P3:P92,C826)+COUNTIF(P3:P92,D826)+COUNTIF(P3:P92,E826)+COUNTIF(P3:P92,F826)+COUNTIF(P3:P92,G826)+COUNTIF(P3:P92,H826)+COUNTIF(P3:P92,I826)=5),
AND(COUNTIF(P3:P92,A826)+COUNTIF(P3:P92,B826)+COUNTIF(P3:P92,C826)+COUNTIF(P3:P92,D826)+COUNTIF(P3:P92,E826)+COUNTIF(P3:P92,F826)+COUNTIF(P3:P92,G826)+COUNTIF(P3:P92,H826)+COUNTIF(P3:P92,I826)=5,
COUNTIF(P3:P92,A827)+COUNTIF(P3:P92,B827)+COUNTIF(P3:P92,C827)+COUNTIF(P3:P92,D827)+COUNTIF(P3:P92,E827)+COUNTIF(P3:P92,F827)+COUNTIF(P3:P92,G827)+COUNTIF(P3:P92,H827)+COUNTIF(P3:P92,I827)=5),
AND(COUNTIF(P3:P92,A828)+COUNTIF(P3:P92,B828)+COUNTIF(P3:P92,C828)+COUNTIF(P3:P92,D828)+COUNTIF(P3:P92,E828)+COUNTIF(P3:P92,F828)+COUNTIF(P3:P92,G828)+COUNTIF(P3:P92,H828)+COUNTIF(P3:P92,I828)=5,
COUNTIF(P3:P92,A827)+COUNTIF(P3:P92,B827)+COUNTIF(P3:P92,C827)+COUNTIF(P3:P92,D827)+COUNTIF(P3:P92,E827)+COUNTIF(P3:P92,F827)+COUNTIF(P3:P92,G827)+COUNTIF(P3:P92,H827)+COUNTIF(P3:P92,I827)=5)),"DOUBLE QUINE",""))</f>
        <v/>
      </c>
      <c r="Q828" s="1"/>
    </row>
    <row r="829" spans="1:17" ht="12.75" customHeight="1" x14ac:dyDescent="0.25">
      <c r="B829">
        <v>10</v>
      </c>
      <c r="D829">
        <v>31</v>
      </c>
      <c r="E829">
        <v>44</v>
      </c>
      <c r="G829">
        <v>62</v>
      </c>
      <c r="H829">
        <v>75</v>
      </c>
      <c r="Q829" s="1"/>
    </row>
    <row r="830" spans="1:17" ht="12.75" customHeight="1" x14ac:dyDescent="0.25">
      <c r="A830">
        <v>5</v>
      </c>
      <c r="B830">
        <v>15</v>
      </c>
      <c r="E830">
        <v>45</v>
      </c>
      <c r="F830">
        <v>58</v>
      </c>
      <c r="H830">
        <v>72</v>
      </c>
      <c r="Q830" s="1"/>
    </row>
    <row r="831" spans="1:17" ht="12.75" customHeight="1" x14ac:dyDescent="0.25">
      <c r="C831">
        <v>21</v>
      </c>
      <c r="D831">
        <v>33</v>
      </c>
      <c r="F831">
        <v>52</v>
      </c>
      <c r="G831">
        <v>69</v>
      </c>
      <c r="I831">
        <v>85</v>
      </c>
      <c r="J831" s="2">
        <v>277</v>
      </c>
      <c r="K831" t="str">
        <f>IF(OR(COUNTIF(P3:P92,A831)+COUNTIF(P3:P92,B831)+COUNTIF(P3:P92,C831)+COUNTIF(P3:P92,D831)+COUNTIF(P3:P92,E831)+COUNTIF(P3:P92,F831)+COUNTIF(P3:P92,G831)+COUNTIF(P3:P92,H831)+COUNTIF(P3:P92,I831)=5,
COUNTIF(P3:P92,A829)+COUNTIF(P3:P92,B829)+COUNTIF(P3:P92,C829)+COUNTIF(P3:P92,D829)+COUNTIF(P3:P92,E829)+COUNTIF(P3:P92,F829)+COUNTIF(P3:P92,G829)+COUNTIF(P3:P92,H829)+COUNTIF(P3:P92,I829)=5,
COUNTIF(P3:P92,A830)+COUNTIF(P3:P92,B830)+COUNTIF(P3:P92,C830)+COUNTIF(P3:P92,D830)+COUNTIF(P3:P92,E830)+COUNTIF(P3:P92,F830)+COUNTIF(P3:P92,G830)+COUNTIF(P3:P92,H830)+COUNTIF(P3:P92,I830)=5),
"QUINE","")</f>
        <v/>
      </c>
      <c r="L831" t="str">
        <f>IF(AND(COUNTIF(P3:P92,A831)+COUNTIF(P3:P92,B831)+COUNTIF(P3:P92,C831)+COUNTIF(P3:P92,D831)+COUNTIF(P3:P92,E831)+COUNTIF(P3:P92,F831)+COUNTIF(P3:P92,G831)+COUNTIF(P3:P92,H831)+COUNTIF(P3:P92,I831)=5,
COUNTIF(P3:P92,A829)+COUNTIF(P3:P92,B829)+COUNTIF(P3:P92,C829)+COUNTIF(P3:P92,D829)+COUNTIF(P3:P92,E829)+COUNTIF(P3:P92,F829)+COUNTIF(P3:P92,G829)+COUNTIF(P3:P92,H829)+COUNTIF(P3:P92,I829)=5,
COUNTIF(P3:P92,A830)+COUNTIF(P3:P92,B830)+COUNTIF(P3:P92,C830)+COUNTIF(P3:P92,D830)+COUNTIF(P3:P92,E830)+COUNTIF(P3:P92,F830)+COUNTIF(P3:P92,G830)+COUNTIF(P3:P92,H830)+COUNTIF(P3:P92,I830)=5),"CARTON PLEIN",
IF(OR(AND(COUNTIF(P3:P92,A831)+COUNTIF(P3:P92,B831)+COUNTIF(P3:P92,C831)+COUNTIF(P3:P92,D831)+COUNTIF(P3:P92,E831)+COUNTIF(P3:P92,F831)+COUNTIF(P3:P92,G831)+COUNTIF(P3:P92,H831)+COUNTIF(P3:P92,I831)=5,
COUNTIF(P3:P92,A829)+COUNTIF(P3:P92,B829)+COUNTIF(P3:P92,C829)+COUNTIF(P3:P92,D829)+COUNTIF(P3:P92,E829)+COUNTIF(P3:P92,F829)+COUNTIF(P3:P92,G829)+COUNTIF(P3:P92,H829)+COUNTIF(P3:P92,I829)=5),
AND(COUNTIF(P3:P92,A829)+COUNTIF(P3:P92,B829)+COUNTIF(P3:P92,C829)+COUNTIF(P3:P92,D829)+COUNTIF(P3:P92,E829)+COUNTIF(P3:P92,F829)+COUNTIF(P3:P92,G829)+COUNTIF(P3:P92,H829)+COUNTIF(P3:P92,I829)=5,
COUNTIF(P3:P92,A830)+COUNTIF(P3:P92,B830)+COUNTIF(P3:P92,C830)+COUNTIF(P3:P92,D830)+COUNTIF(P3:P92,E830)+COUNTIF(P3:P92,F830)+COUNTIF(P3:P92,G830)+COUNTIF(P3:P92,H830)+COUNTIF(P3:P92,I830)=5),
AND(COUNTIF(P3:P92,A831)+COUNTIF(P3:P92,B831)+COUNTIF(P3:P92,C831)+COUNTIF(P3:P92,D831)+COUNTIF(P3:P92,E831)+COUNTIF(P3:P92,F831)+COUNTIF(P3:P92,G831)+COUNTIF(P3:P92,H831)+COUNTIF(P3:P92,I831)=5,
COUNTIF(P3:P92,A830)+COUNTIF(P3:P92,B830)+COUNTIF(P3:P92,C830)+COUNTIF(P3:P92,D830)+COUNTIF(P3:P92,E830)+COUNTIF(P3:P92,F830)+COUNTIF(P3:P92,G830)+COUNTIF(P3:P92,H830)+COUNTIF(P3:P92,I830)=5)),"DOUBLE QUINE",""))</f>
        <v/>
      </c>
      <c r="Q831" s="1"/>
    </row>
    <row r="832" spans="1:17" ht="12.75" customHeight="1" x14ac:dyDescent="0.25">
      <c r="B832">
        <v>13</v>
      </c>
      <c r="C832">
        <v>27</v>
      </c>
      <c r="F832">
        <v>50</v>
      </c>
      <c r="H832">
        <v>74</v>
      </c>
      <c r="I832">
        <v>80</v>
      </c>
      <c r="Q832" s="1"/>
    </row>
    <row r="833" spans="1:17" ht="12.75" customHeight="1" x14ac:dyDescent="0.25">
      <c r="C833">
        <v>23</v>
      </c>
      <c r="D833">
        <v>36</v>
      </c>
      <c r="F833">
        <v>54</v>
      </c>
      <c r="G833">
        <v>66</v>
      </c>
      <c r="I833">
        <v>81</v>
      </c>
      <c r="Q833" s="1"/>
    </row>
    <row r="834" spans="1:17" ht="12.75" customHeight="1" x14ac:dyDescent="0.25">
      <c r="A834">
        <v>8</v>
      </c>
      <c r="B834">
        <v>11</v>
      </c>
      <c r="E834">
        <v>41</v>
      </c>
      <c r="G834">
        <v>65</v>
      </c>
      <c r="H834">
        <v>78</v>
      </c>
      <c r="J834" s="2">
        <v>278</v>
      </c>
      <c r="K834" t="str">
        <f>IF(OR(COUNTIF(P3:P92,A834)+COUNTIF(P3:P92,B834)+COUNTIF(P3:P92,C834)+COUNTIF(P3:P92,D834)+COUNTIF(P3:P92,E834)+COUNTIF(P3:P92,F834)+COUNTIF(P3:P92,G834)+COUNTIF(P3:P92,H834)+COUNTIF(P3:P92,I834)=5,
COUNTIF(P3:P92,A832)+COUNTIF(P3:P92,B832)+COUNTIF(P3:P92,C832)+COUNTIF(P3:P92,D832)+COUNTIF(P3:P92,E832)+COUNTIF(P3:P92,F832)+COUNTIF(P3:P92,G832)+COUNTIF(P3:P92,H832)+COUNTIF(P3:P92,I832)=5,
COUNTIF(P3:P92,A833)+COUNTIF(P3:P92,B833)+COUNTIF(P3:P92,C833)+COUNTIF(P3:P92,D833)+COUNTIF(P3:P92,E833)+COUNTIF(P3:P92,F833)+COUNTIF(P3:P92,G833)+COUNTIF(P3:P92,H833)+COUNTIF(P3:P92,I833)=5),
"QUINE","")</f>
        <v/>
      </c>
      <c r="L834" t="str">
        <f>IF(AND(COUNTIF(P3:P92,A834)+COUNTIF(P3:P92,B834)+COUNTIF(P3:P92,C834)+COUNTIF(P3:P92,D834)+COUNTIF(P3:P92,E834)+COUNTIF(P3:P92,F834)+COUNTIF(P3:P92,G834)+COUNTIF(P3:P92,H834)+COUNTIF(P3:P92,I834)=5,
COUNTIF(P3:P92,A832)+COUNTIF(P3:P92,B832)+COUNTIF(P3:P92,C832)+COUNTIF(P3:P92,D832)+COUNTIF(P3:P92,E832)+COUNTIF(P3:P92,F832)+COUNTIF(P3:P92,G832)+COUNTIF(P3:P92,H832)+COUNTIF(P3:P92,I832)=5,
COUNTIF(P3:P92,A833)+COUNTIF(P3:P92,B833)+COUNTIF(P3:P92,C833)+COUNTIF(P3:P92,D833)+COUNTIF(P3:P92,E833)+COUNTIF(P3:P92,F833)+COUNTIF(P3:P92,G833)+COUNTIF(P3:P92,H833)+COUNTIF(P3:P92,I833)=5),"CARTON PLEIN",
IF(OR(AND(COUNTIF(P3:P92,A834)+COUNTIF(P3:P92,B834)+COUNTIF(P3:P92,C834)+COUNTIF(P3:P92,D834)+COUNTIF(P3:P92,E834)+COUNTIF(P3:P92,F834)+COUNTIF(P3:P92,G834)+COUNTIF(P3:P92,H834)+COUNTIF(P3:P92,I834)=5,
COUNTIF(P3:P92,A832)+COUNTIF(P3:P92,B832)+COUNTIF(P3:P92,C832)+COUNTIF(P3:P92,D832)+COUNTIF(P3:P92,E832)+COUNTIF(P3:P92,F832)+COUNTIF(P3:P92,G832)+COUNTIF(P3:P92,H832)+COUNTIF(P3:P92,I832)=5),
AND(COUNTIF(P3:P92,A832)+COUNTIF(P3:P92,B832)+COUNTIF(P3:P92,C832)+COUNTIF(P3:P92,D832)+COUNTIF(P3:P92,E832)+COUNTIF(P3:P92,F832)+COUNTIF(P3:P92,G832)+COUNTIF(P3:P92,H832)+COUNTIF(P3:P92,I832)=5,
COUNTIF(P3:P92,A833)+COUNTIF(P3:P92,B833)+COUNTIF(P3:P92,C833)+COUNTIF(P3:P92,D833)+COUNTIF(P3:P92,E833)+COUNTIF(P3:P92,F833)+COUNTIF(P3:P92,G833)+COUNTIF(P3:P92,H833)+COUNTIF(P3:P92,I833)=5),
AND(COUNTIF(P3:P92,A834)+COUNTIF(P3:P92,B834)+COUNTIF(P3:P92,C834)+COUNTIF(P3:P92,D834)+COUNTIF(P3:P92,E834)+COUNTIF(P3:P92,F834)+COUNTIF(P3:P92,G834)+COUNTIF(P3:P92,H834)+COUNTIF(P3:P92,I834)=5,
COUNTIF(P3:P92,A833)+COUNTIF(P3:P92,B833)+COUNTIF(P3:P92,C833)+COUNTIF(P3:P92,D833)+COUNTIF(P3:P92,E833)+COUNTIF(P3:P92,F833)+COUNTIF(P3:P92,G833)+COUNTIF(P3:P92,H833)+COUNTIF(P3:P92,I833)=5)),"DOUBLE QUINE",""))</f>
        <v/>
      </c>
      <c r="Q834" s="1"/>
    </row>
    <row r="835" spans="1:17" ht="12.75" customHeight="1" x14ac:dyDescent="0.25">
      <c r="A835">
        <v>7</v>
      </c>
      <c r="C835">
        <v>22</v>
      </c>
      <c r="E835">
        <v>48</v>
      </c>
      <c r="G835">
        <v>68</v>
      </c>
      <c r="H835">
        <v>79</v>
      </c>
      <c r="Q835" s="1"/>
    </row>
    <row r="836" spans="1:17" ht="12.75" customHeight="1" x14ac:dyDescent="0.25">
      <c r="B836">
        <v>16</v>
      </c>
      <c r="D836">
        <v>35</v>
      </c>
      <c r="E836">
        <v>49</v>
      </c>
      <c r="G836">
        <v>63</v>
      </c>
      <c r="I836">
        <v>90</v>
      </c>
      <c r="Q836" s="1"/>
    </row>
    <row r="837" spans="1:17" ht="12.75" customHeight="1" x14ac:dyDescent="0.25">
      <c r="B837">
        <v>17</v>
      </c>
      <c r="C837">
        <v>24</v>
      </c>
      <c r="F837">
        <v>51</v>
      </c>
      <c r="H837">
        <v>73</v>
      </c>
      <c r="I837">
        <v>83</v>
      </c>
      <c r="J837" s="2">
        <v>279</v>
      </c>
      <c r="K837" t="str">
        <f>IF(OR(COUNTIF(P3:P92,A837)+COUNTIF(P3:P92,B837)+COUNTIF(P3:P92,C837)+COUNTIF(P3:P92,D837)+COUNTIF(P3:P92,E837)+COUNTIF(P3:P92,F837)+COUNTIF(P3:P92,G837)+COUNTIF(P3:P92,H837)+COUNTIF(P3:P92,I837)=5,
COUNTIF(P3:P92,A835)+COUNTIF(P3:P92,B835)+COUNTIF(P3:P92,C835)+COUNTIF(P3:P92,D835)+COUNTIF(P3:P92,E835)+COUNTIF(P3:P92,F835)+COUNTIF(P3:P92,G835)+COUNTIF(P3:P92,H835)+COUNTIF(P3:P92,I835)=5,
COUNTIF(P3:P92,A836)+COUNTIF(P3:P92,B836)+COUNTIF(P3:P92,C836)+COUNTIF(P3:P92,D836)+COUNTIF(P3:P92,E836)+COUNTIF(P3:P92,F836)+COUNTIF(P3:P92,G836)+COUNTIF(P3:P92,H836)+COUNTIF(P3:P92,I836)=5),
"QUINE","")</f>
        <v/>
      </c>
      <c r="L837" t="str">
        <f>IF(AND(COUNTIF(P3:P92,A837)+COUNTIF(P3:P92,B837)+COUNTIF(P3:P92,C837)+COUNTIF(P3:P92,D837)+COUNTIF(P3:P92,E837)+COUNTIF(P3:P92,F837)+COUNTIF(P3:P92,G837)+COUNTIF(P3:P92,H837)+COUNTIF(P3:P92,I837)=5,
COUNTIF(P3:P92,A835)+COUNTIF(P3:P92,B835)+COUNTIF(P3:P92,C835)+COUNTIF(P3:P92,D835)+COUNTIF(P3:P92,E835)+COUNTIF(P3:P92,F835)+COUNTIF(P3:P92,G835)+COUNTIF(P3:P92,H835)+COUNTIF(P3:P92,I835)=5,
COUNTIF(P3:P92,A836)+COUNTIF(P3:P92,B836)+COUNTIF(P3:P92,C836)+COUNTIF(P3:P92,D836)+COUNTIF(P3:P92,E836)+COUNTIF(P3:P92,F836)+COUNTIF(P3:P92,G836)+COUNTIF(P3:P92,H836)+COUNTIF(P3:P92,I836)=5),"CARTON PLEIN",
IF(OR(AND(COUNTIF(P3:P92,A837)+COUNTIF(P3:P92,B837)+COUNTIF(P3:P92,C837)+COUNTIF(P3:P92,D837)+COUNTIF(P3:P92,E837)+COUNTIF(P3:P92,F837)+COUNTIF(P3:P92,G837)+COUNTIF(P3:P92,H837)+COUNTIF(P3:P92,I837)=5,
COUNTIF(P3:P92,A835)+COUNTIF(P3:P92,B835)+COUNTIF(P3:P92,C835)+COUNTIF(P3:P92,D835)+COUNTIF(P3:P92,E835)+COUNTIF(P3:P92,F835)+COUNTIF(P3:P92,G835)+COUNTIF(P3:P92,H835)+COUNTIF(P3:P92,I835)=5),
AND(COUNTIF(P3:P92,A835)+COUNTIF(P3:P92,B835)+COUNTIF(P3:P92,C835)+COUNTIF(P3:P92,D835)+COUNTIF(P3:P92,E835)+COUNTIF(P3:P92,F835)+COUNTIF(P3:P92,G835)+COUNTIF(P3:P92,H835)+COUNTIF(P3:P92,I835)=5,
COUNTIF(P3:P92,A836)+COUNTIF(P3:P92,B836)+COUNTIF(P3:P92,C836)+COUNTIF(P3:P92,D836)+COUNTIF(P3:P92,E836)+COUNTIF(P3:P92,F836)+COUNTIF(P3:P92,G836)+COUNTIF(P3:P92,H836)+COUNTIF(P3:P92,I836)=5),
AND(COUNTIF(P3:P92,A837)+COUNTIF(P3:P92,B837)+COUNTIF(P3:P92,C837)+COUNTIF(P3:P92,D837)+COUNTIF(P3:P92,E837)+COUNTIF(P3:P92,F837)+COUNTIF(P3:P92,G837)+COUNTIF(P3:P92,H837)+COUNTIF(P3:P92,I837)=5,
COUNTIF(P3:P92,A836)+COUNTIF(P3:P92,B836)+COUNTIF(P3:P92,C836)+COUNTIF(P3:P92,D836)+COUNTIF(P3:P92,E836)+COUNTIF(P3:P92,F836)+COUNTIF(P3:P92,G836)+COUNTIF(P3:P92,H836)+COUNTIF(P3:P92,I836)=5)),"DOUBLE QUINE",""))</f>
        <v/>
      </c>
      <c r="Q837" s="1"/>
    </row>
    <row r="838" spans="1:17" ht="12.75" customHeight="1" x14ac:dyDescent="0.25">
      <c r="C838">
        <v>26</v>
      </c>
      <c r="E838">
        <v>46</v>
      </c>
      <c r="F838">
        <v>55</v>
      </c>
      <c r="H838">
        <v>77</v>
      </c>
      <c r="I838">
        <v>82</v>
      </c>
      <c r="Q838" s="1"/>
    </row>
    <row r="839" spans="1:17" ht="12.75" customHeight="1" x14ac:dyDescent="0.25">
      <c r="A839">
        <v>2</v>
      </c>
      <c r="B839">
        <v>14</v>
      </c>
      <c r="D839">
        <v>32</v>
      </c>
      <c r="F839">
        <v>56</v>
      </c>
      <c r="G839">
        <v>64</v>
      </c>
      <c r="Q839" s="1"/>
    </row>
    <row r="840" spans="1:17" ht="12.75" customHeight="1" x14ac:dyDescent="0.25">
      <c r="A840">
        <v>6</v>
      </c>
      <c r="D840">
        <v>30</v>
      </c>
      <c r="E840">
        <v>40</v>
      </c>
      <c r="G840">
        <v>67</v>
      </c>
      <c r="I840">
        <v>89</v>
      </c>
      <c r="J840" s="2">
        <v>280</v>
      </c>
      <c r="K840" t="str">
        <f>IF(OR(COUNTIF(P3:P92,A840)+COUNTIF(P3:P92,B840)+COUNTIF(P3:P92,C840)+COUNTIF(P3:P92,D840)+COUNTIF(P3:P92,E840)+COUNTIF(P3:P92,F840)+COUNTIF(P3:P92,G840)+COUNTIF(P3:P92,H840)+COUNTIF(P3:P92,I840)=5,
COUNTIF(P3:P92,A838)+COUNTIF(P3:P92,B838)+COUNTIF(P3:P92,C838)+COUNTIF(P3:P92,D838)+COUNTIF(P3:P92,E838)+COUNTIF(P3:P92,F838)+COUNTIF(P3:P92,G838)+COUNTIF(P3:P92,H838)+COUNTIF(P3:P92,I838)=5,
COUNTIF(P3:P92,A839)+COUNTIF(P3:P92,B839)+COUNTIF(P3:P92,C839)+COUNTIF(P3:P92,D839)+COUNTIF(P3:P92,E839)+COUNTIF(P3:P92,F839)+COUNTIF(P3:P92,G839)+COUNTIF(P3:P92,H839)+COUNTIF(P3:P92,I839)=5),
"QUINE","")</f>
        <v/>
      </c>
      <c r="L840" t="str">
        <f>IF(AND(COUNTIF(P3:P92,A840)+COUNTIF(P3:P92,B840)+COUNTIF(P3:P92,C840)+COUNTIF(P3:P92,D840)+COUNTIF(P3:P92,E840)+COUNTIF(P3:P92,F840)+COUNTIF(P3:P92,G840)+COUNTIF(P3:P92,H840)+COUNTIF(P3:P92,I840)=5,
COUNTIF(P3:P92,A838)+COUNTIF(P3:P92,B838)+COUNTIF(P3:P92,C838)+COUNTIF(P3:P92,D838)+COUNTIF(P3:P92,E838)+COUNTIF(P3:P92,F838)+COUNTIF(P3:P92,G838)+COUNTIF(P3:P92,H838)+COUNTIF(P3:P92,I838)=5,
COUNTIF(P3:P92,A839)+COUNTIF(P3:P92,B839)+COUNTIF(P3:P92,C839)+COUNTIF(P3:P92,D839)+COUNTIF(P3:P92,E839)+COUNTIF(P3:P92,F839)+COUNTIF(P3:P92,G839)+COUNTIF(P3:P92,H839)+COUNTIF(P3:P92,I839)=5),"CARTON PLEIN",
IF(OR(AND(COUNTIF(P3:P92,A840)+COUNTIF(P3:P92,B840)+COUNTIF(P3:P92,C840)+COUNTIF(P3:P92,D840)+COUNTIF(P3:P92,E840)+COUNTIF(P3:P92,F840)+COUNTIF(P3:P92,G840)+COUNTIF(P3:P92,H840)+COUNTIF(P3:P92,I840)=5,
COUNTIF(P3:P92,A838)+COUNTIF(P3:P92,B838)+COUNTIF(P3:P92,C838)+COUNTIF(P3:P92,D838)+COUNTIF(P3:P92,E838)+COUNTIF(P3:P92,F838)+COUNTIF(P3:P92,G838)+COUNTIF(P3:P92,H838)+COUNTIF(P3:P92,I838)=5),
AND(COUNTIF(P3:P92,A838)+COUNTIF(P3:P92,B838)+COUNTIF(P3:P92,C838)+COUNTIF(P3:P92,D838)+COUNTIF(P3:P92,E838)+COUNTIF(P3:P92,F838)+COUNTIF(P3:P92,G838)+COUNTIF(P3:P92,H838)+COUNTIF(P3:P92,I838)=5,
COUNTIF(P3:P92,A839)+COUNTIF(P3:P92,B839)+COUNTIF(P3:P92,C839)+COUNTIF(P3:P92,D839)+COUNTIF(P3:P92,E839)+COUNTIF(P3:P92,F839)+COUNTIF(P3:P92,G839)+COUNTIF(P3:P92,H839)+COUNTIF(P3:P92,I839)=5),
AND(COUNTIF(P3:P92,A840)+COUNTIF(P3:P92,B840)+COUNTIF(P3:P92,C840)+COUNTIF(P3:P92,D840)+COUNTIF(P3:P92,E840)+COUNTIF(P3:P92,F840)+COUNTIF(P3:P92,G840)+COUNTIF(P3:P92,H840)+COUNTIF(P3:P92,I840)=5,
COUNTIF(P3:P92,A839)+COUNTIF(P3:P92,B839)+COUNTIF(P3:P92,C839)+COUNTIF(P3:P92,D839)+COUNTIF(P3:P92,E839)+COUNTIF(P3:P92,F839)+COUNTIF(P3:P92,G839)+COUNTIF(P3:P92,H839)+COUNTIF(P3:P92,I839)=5)),"DOUBLE QUINE",""))</f>
        <v/>
      </c>
      <c r="Q840" s="1"/>
    </row>
    <row r="841" spans="1:17" ht="12.75" customHeight="1" x14ac:dyDescent="0.25">
      <c r="A841">
        <v>9</v>
      </c>
      <c r="D841">
        <v>34</v>
      </c>
      <c r="E841">
        <v>47</v>
      </c>
      <c r="G841">
        <v>61</v>
      </c>
      <c r="H841">
        <v>70</v>
      </c>
      <c r="Q841" s="1"/>
    </row>
    <row r="842" spans="1:17" ht="12.75" customHeight="1" x14ac:dyDescent="0.25">
      <c r="A842">
        <v>3</v>
      </c>
      <c r="C842">
        <v>28</v>
      </c>
      <c r="D842">
        <v>38</v>
      </c>
      <c r="F842">
        <v>53</v>
      </c>
      <c r="I842">
        <v>84</v>
      </c>
      <c r="Q842" s="1"/>
    </row>
    <row r="843" spans="1:17" ht="12.75" customHeight="1" x14ac:dyDescent="0.25">
      <c r="B843">
        <v>18</v>
      </c>
      <c r="C843">
        <v>25</v>
      </c>
      <c r="E843">
        <v>42</v>
      </c>
      <c r="H843">
        <v>76</v>
      </c>
      <c r="I843">
        <v>86</v>
      </c>
      <c r="J843" s="2">
        <v>281</v>
      </c>
      <c r="K843" t="str">
        <f>IF(OR(COUNTIF(P3:P92,A843)+COUNTIF(P3:P92,B843)+COUNTIF(P3:P92,C843)+COUNTIF(P3:P92,D843)+COUNTIF(P3:P92,E843)+COUNTIF(P3:P92,F843)+COUNTIF(P3:P92,G843)+COUNTIF(P3:P92,H843)+COUNTIF(P3:P92,I843)=5,
COUNTIF(P3:P92,A841)+COUNTIF(P3:P92,B841)+COUNTIF(P3:P92,C841)+COUNTIF(P3:P92,D841)+COUNTIF(P3:P92,E841)+COUNTIF(P3:P92,F841)+COUNTIF(P3:P92,G841)+COUNTIF(P3:P92,H841)+COUNTIF(P3:P92,I841)=5,
COUNTIF(P3:P92,A842)+COUNTIF(P3:P92,B842)+COUNTIF(P3:P92,C842)+COUNTIF(P3:P92,D842)+COUNTIF(P3:P92,E842)+COUNTIF(P3:P92,F842)+COUNTIF(P3:P92,G842)+COUNTIF(P3:P92,H842)+COUNTIF(P3:P92,I842)=5),
"QUINE","")</f>
        <v/>
      </c>
      <c r="L843" t="str">
        <f>IF(AND(COUNTIF(P3:P92,A843)+COUNTIF(P3:P92,B843)+COUNTIF(P3:P92,C843)+COUNTIF(P3:P92,D843)+COUNTIF(P3:P92,E843)+COUNTIF(P3:P92,F843)+COUNTIF(P3:P92,G843)+COUNTIF(P3:P92,H843)+COUNTIF(P3:P92,I843)=5,
COUNTIF(P3:P92,A841)+COUNTIF(P3:P92,B841)+COUNTIF(P3:P92,C841)+COUNTIF(P3:P92,D841)+COUNTIF(P3:P92,E841)+COUNTIF(P3:P92,F841)+COUNTIF(P3:P92,G841)+COUNTIF(P3:P92,H841)+COUNTIF(P3:P92,I841)=5,
COUNTIF(P3:P92,A842)+COUNTIF(P3:P92,B842)+COUNTIF(P3:P92,C842)+COUNTIF(P3:P92,D842)+COUNTIF(P3:P92,E842)+COUNTIF(P3:P92,F842)+COUNTIF(P3:P92,G842)+COUNTIF(P3:P92,H842)+COUNTIF(P3:P92,I842)=5),"CARTON PLEIN",
IF(OR(AND(COUNTIF(P3:P92,A843)+COUNTIF(P3:P92,B843)+COUNTIF(P3:P92,C843)+COUNTIF(P3:P92,D843)+COUNTIF(P3:P92,E843)+COUNTIF(P3:P92,F843)+COUNTIF(P3:P92,G843)+COUNTIF(P3:P92,H843)+COUNTIF(P3:P92,I843)=5,
COUNTIF(P3:P92,A841)+COUNTIF(P3:P92,B841)+COUNTIF(P3:P92,C841)+COUNTIF(P3:P92,D841)+COUNTIF(P3:P92,E841)+COUNTIF(P3:P92,F841)+COUNTIF(P3:P92,G841)+COUNTIF(P3:P92,H841)+COUNTIF(P3:P92,I841)=5),
AND(COUNTIF(P3:P92,A841)+COUNTIF(P3:P92,B841)+COUNTIF(P3:P92,C841)+COUNTIF(P3:P92,D841)+COUNTIF(P3:P92,E841)+COUNTIF(P3:P92,F841)+COUNTIF(P3:P92,G841)+COUNTIF(P3:P92,H841)+COUNTIF(P3:P92,I841)=5,
COUNTIF(P3:P92,A842)+COUNTIF(P3:P92,B842)+COUNTIF(P3:P92,C842)+COUNTIF(P3:P92,D842)+COUNTIF(P3:P92,E842)+COUNTIF(P3:P92,F842)+COUNTIF(P3:P92,G842)+COUNTIF(P3:P92,H842)+COUNTIF(P3:P92,I842)=5),
AND(COUNTIF(P3:P92,A843)+COUNTIF(P3:P92,B843)+COUNTIF(P3:P92,C843)+COUNTIF(P3:P92,D843)+COUNTIF(P3:P92,E843)+COUNTIF(P3:P92,F843)+COUNTIF(P3:P92,G843)+COUNTIF(P3:P92,H843)+COUNTIF(P3:P92,I843)=5,
COUNTIF(P3:P92,A842)+COUNTIF(P3:P92,B842)+COUNTIF(P3:P92,C842)+COUNTIF(P3:P92,D842)+COUNTIF(P3:P92,E842)+COUNTIF(P3:P92,F842)+COUNTIF(P3:P92,G842)+COUNTIF(P3:P92,H842)+COUNTIF(P3:P92,I842)=5)),"DOUBLE QUINE",""))</f>
        <v/>
      </c>
      <c r="Q843" s="1"/>
    </row>
    <row r="844" spans="1:17" ht="12.75" customHeight="1" x14ac:dyDescent="0.25">
      <c r="A844">
        <v>1</v>
      </c>
      <c r="B844">
        <v>12</v>
      </c>
      <c r="D844">
        <v>37</v>
      </c>
      <c r="F844">
        <v>57</v>
      </c>
      <c r="I844">
        <v>87</v>
      </c>
      <c r="Q844" s="1"/>
    </row>
    <row r="845" spans="1:17" ht="12.75" customHeight="1" x14ac:dyDescent="0.25">
      <c r="B845">
        <v>19</v>
      </c>
      <c r="C845">
        <v>29</v>
      </c>
      <c r="E845">
        <v>43</v>
      </c>
      <c r="G845">
        <v>60</v>
      </c>
      <c r="H845">
        <v>71</v>
      </c>
      <c r="Q845" s="1"/>
    </row>
    <row r="846" spans="1:17" ht="12.75" customHeight="1" x14ac:dyDescent="0.25">
      <c r="A846">
        <v>4</v>
      </c>
      <c r="C846">
        <v>20</v>
      </c>
      <c r="D846">
        <v>39</v>
      </c>
      <c r="F846">
        <v>59</v>
      </c>
      <c r="I846">
        <v>88</v>
      </c>
      <c r="J846" s="2">
        <v>282</v>
      </c>
      <c r="K846" t="str">
        <f>IF(OR(COUNTIF(P3:P92,A846)+COUNTIF(P3:P92,B846)+COUNTIF(P3:P92,C846)+COUNTIF(P3:P92,D846)+COUNTIF(P3:P92,E846)+COUNTIF(P3:P92,F846)+COUNTIF(P3:P92,G846)+COUNTIF(P3:P92,H846)+COUNTIF(P3:P92,I846)=5,
COUNTIF(P3:P92,A844)+COUNTIF(P3:P92,B844)+COUNTIF(P3:P92,C844)+COUNTIF(P3:P92,D844)+COUNTIF(P3:P92,E844)+COUNTIF(P3:P92,F844)+COUNTIF(P3:P92,G844)+COUNTIF(P3:P92,H844)+COUNTIF(P3:P92,I844)=5,
COUNTIF(P3:P92,A845)+COUNTIF(P3:P92,B845)+COUNTIF(P3:P92,C845)+COUNTIF(P3:P92,D845)+COUNTIF(P3:P92,E845)+COUNTIF(P3:P92,F845)+COUNTIF(P3:P92,G845)+COUNTIF(P3:P92,H845)+COUNTIF(P3:P92,I845)=5),
"QUINE","")</f>
        <v/>
      </c>
      <c r="L846" t="str">
        <f>IF(AND(COUNTIF(P3:P92,A846)+COUNTIF(P3:P92,B846)+COUNTIF(P3:P92,C846)+COUNTIF(P3:P92,D846)+COUNTIF(P3:P92,E846)+COUNTIF(P3:P92,F846)+COUNTIF(P3:P92,G846)+COUNTIF(P3:P92,H846)+COUNTIF(P3:P92,I846)=5,
COUNTIF(P3:P92,A844)+COUNTIF(P3:P92,B844)+COUNTIF(P3:P92,C844)+COUNTIF(P3:P92,D844)+COUNTIF(P3:P92,E844)+COUNTIF(P3:P92,F844)+COUNTIF(P3:P92,G844)+COUNTIF(P3:P92,H844)+COUNTIF(P3:P92,I844)=5,
COUNTIF(P3:P92,A845)+COUNTIF(P3:P92,B845)+COUNTIF(P3:P92,C845)+COUNTIF(P3:P92,D845)+COUNTIF(P3:P92,E845)+COUNTIF(P3:P92,F845)+COUNTIF(P3:P92,G845)+COUNTIF(P3:P92,H845)+COUNTIF(P3:P92,I845)=5),"CARTON PLEIN",
IF(OR(AND(COUNTIF(P3:P92,A846)+COUNTIF(P3:P92,B846)+COUNTIF(P3:P92,C846)+COUNTIF(P3:P92,D846)+COUNTIF(P3:P92,E846)+COUNTIF(P3:P92,F846)+COUNTIF(P3:P92,G846)+COUNTIF(P3:P92,H846)+COUNTIF(P3:P92,I846)=5,
COUNTIF(P3:P92,A844)+COUNTIF(P3:P92,B844)+COUNTIF(P3:P92,C844)+COUNTIF(P3:P92,D844)+COUNTIF(P3:P92,E844)+COUNTIF(P3:P92,F844)+COUNTIF(P3:P92,G844)+COUNTIF(P3:P92,H844)+COUNTIF(P3:P92,I844)=5),
AND(COUNTIF(P3:P92,A844)+COUNTIF(P3:P92,B844)+COUNTIF(P3:P92,C844)+COUNTIF(P3:P92,D844)+COUNTIF(P3:P92,E844)+COUNTIF(P3:P92,F844)+COUNTIF(P3:P92,G844)+COUNTIF(P3:P92,H844)+COUNTIF(P3:P92,I844)=5,
COUNTIF(P3:P92,A845)+COUNTIF(P3:P92,B845)+COUNTIF(P3:P92,C845)+COUNTIF(P3:P92,D845)+COUNTIF(P3:P92,E845)+COUNTIF(P3:P92,F845)+COUNTIF(P3:P92,G845)+COUNTIF(P3:P92,H845)+COUNTIF(P3:P92,I845)=5),
AND(COUNTIF(P3:P92,A846)+COUNTIF(P3:P92,B846)+COUNTIF(P3:P92,C846)+COUNTIF(P3:P92,D846)+COUNTIF(P3:P92,E846)+COUNTIF(P3:P92,F846)+COUNTIF(P3:P92,G846)+COUNTIF(P3:P92,H846)+COUNTIF(P3:P92,I846)=5,
COUNTIF(P3:P92,A845)+COUNTIF(P3:P92,B845)+COUNTIF(P3:P92,C845)+COUNTIF(P3:P92,D845)+COUNTIF(P3:P92,E845)+COUNTIF(P3:P92,F845)+COUNTIF(P3:P92,G845)+COUNTIF(P3:P92,H845)+COUNTIF(P3:P92,I845)=5)),"DOUBLE QUINE",""))</f>
        <v/>
      </c>
      <c r="Q846" s="1"/>
    </row>
    <row r="847" spans="1:17" ht="12.75" customHeight="1" x14ac:dyDescent="0.25">
      <c r="B847">
        <v>11</v>
      </c>
      <c r="C847">
        <v>25</v>
      </c>
      <c r="F847">
        <v>57</v>
      </c>
      <c r="H847">
        <v>73</v>
      </c>
      <c r="I847">
        <v>82</v>
      </c>
      <c r="Q847" s="1"/>
    </row>
    <row r="848" spans="1:17" ht="12.75" customHeight="1" x14ac:dyDescent="0.25">
      <c r="C848">
        <v>28</v>
      </c>
      <c r="D848">
        <v>30</v>
      </c>
      <c r="F848">
        <v>56</v>
      </c>
      <c r="H848">
        <v>72</v>
      </c>
      <c r="I848">
        <v>80</v>
      </c>
      <c r="Q848" s="1"/>
    </row>
    <row r="849" spans="1:17" ht="12.75" customHeight="1" x14ac:dyDescent="0.25">
      <c r="A849">
        <v>4</v>
      </c>
      <c r="B849">
        <v>16</v>
      </c>
      <c r="D849">
        <v>38</v>
      </c>
      <c r="E849">
        <v>41</v>
      </c>
      <c r="G849">
        <v>64</v>
      </c>
      <c r="J849" s="2">
        <v>283</v>
      </c>
      <c r="K849" t="str">
        <f>IF(OR(COUNTIF(P3:P92,A849)+COUNTIF(P3:P92,B849)+COUNTIF(P3:P92,C849)+COUNTIF(P3:P92,D849)+COUNTIF(P3:P92,E849)+COUNTIF(P3:P92,F849)+COUNTIF(P3:P92,G849)+COUNTIF(P3:P92,H849)+COUNTIF(P3:P92,I849)=5,
COUNTIF(P3:P92,A847)+COUNTIF(P3:P92,B847)+COUNTIF(P3:P92,C847)+COUNTIF(P3:P92,D847)+COUNTIF(P3:P92,E847)+COUNTIF(P3:P92,F847)+COUNTIF(P3:P92,G847)+COUNTIF(P3:P92,H847)+COUNTIF(P3:P92,I847)=5,
COUNTIF(P3:P92,A848)+COUNTIF(P3:P92,B848)+COUNTIF(P3:P92,C848)+COUNTIF(P3:P92,D848)+COUNTIF(P3:P92,E848)+COUNTIF(P3:P92,F848)+COUNTIF(P3:P92,G848)+COUNTIF(P3:P92,H848)+COUNTIF(P3:P92,I848)=5),
"QUINE","")</f>
        <v/>
      </c>
      <c r="L849" t="str">
        <f>IF(AND(COUNTIF(P3:P92,A849)+COUNTIF(P3:P92,B849)+COUNTIF(P3:P92,C849)+COUNTIF(P3:P92,D849)+COUNTIF(P3:P92,E849)+COUNTIF(P3:P92,F849)+COUNTIF(P3:P92,G849)+COUNTIF(P3:P92,H849)+COUNTIF(P3:P92,I849)=5,
COUNTIF(P3:P92,A847)+COUNTIF(P3:P92,B847)+COUNTIF(P3:P92,C847)+COUNTIF(P3:P92,D847)+COUNTIF(P3:P92,E847)+COUNTIF(P3:P92,F847)+COUNTIF(P3:P92,G847)+COUNTIF(P3:P92,H847)+COUNTIF(P3:P92,I847)=5,
COUNTIF(P3:P92,A848)+COUNTIF(P3:P92,B848)+COUNTIF(P3:P92,C848)+COUNTIF(P3:P92,D848)+COUNTIF(P3:P92,E848)+COUNTIF(P3:P92,F848)+COUNTIF(P3:P92,G848)+COUNTIF(P3:P92,H848)+COUNTIF(P3:P92,I848)=5),"CARTON PLEIN",
IF(OR(AND(COUNTIF(P3:P92,A849)+COUNTIF(P3:P92,B849)+COUNTIF(P3:P92,C849)+COUNTIF(P3:P92,D849)+COUNTIF(P3:P92,E849)+COUNTIF(P3:P92,F849)+COUNTIF(P3:P92,G849)+COUNTIF(P3:P92,H849)+COUNTIF(P3:P92,I849)=5,
COUNTIF(P3:P92,A847)+COUNTIF(P3:P92,B847)+COUNTIF(P3:P92,C847)+COUNTIF(P3:P92,D847)+COUNTIF(P3:P92,E847)+COUNTIF(P3:P92,F847)+COUNTIF(P3:P92,G847)+COUNTIF(P3:P92,H847)+COUNTIF(P3:P92,I847)=5),
AND(COUNTIF(P3:P92,A847)+COUNTIF(P3:P92,B847)+COUNTIF(P3:P92,C847)+COUNTIF(P3:P92,D847)+COUNTIF(P3:P92,E847)+COUNTIF(P3:P92,F847)+COUNTIF(P3:P92,G847)+COUNTIF(P3:P92,H847)+COUNTIF(P3:P92,I847)=5,
COUNTIF(P3:P92,A848)+COUNTIF(P3:P92,B848)+COUNTIF(P3:P92,C848)+COUNTIF(P3:P92,D848)+COUNTIF(P3:P92,E848)+COUNTIF(P3:P92,F848)+COUNTIF(P3:P92,G848)+COUNTIF(P3:P92,H848)+COUNTIF(P3:P92,I848)=5),
AND(COUNTIF(P3:P92,A849)+COUNTIF(P3:P92,B849)+COUNTIF(P3:P92,C849)+COUNTIF(P3:P92,D849)+COUNTIF(P3:P92,E849)+COUNTIF(P3:P92,F849)+COUNTIF(P3:P92,G849)+COUNTIF(P3:P92,H849)+COUNTIF(P3:P92,I849)=5,
COUNTIF(P3:P92,A848)+COUNTIF(P3:P92,B848)+COUNTIF(P3:P92,C848)+COUNTIF(P3:P92,D848)+COUNTIF(P3:P92,E848)+COUNTIF(P3:P92,F848)+COUNTIF(P3:P92,G848)+COUNTIF(P3:P92,H848)+COUNTIF(P3:P92,I848)=5)),"DOUBLE QUINE",""))</f>
        <v/>
      </c>
      <c r="Q849" s="1"/>
    </row>
    <row r="850" spans="1:17" ht="12.75" customHeight="1" x14ac:dyDescent="0.25">
      <c r="A850">
        <v>2</v>
      </c>
      <c r="C850">
        <v>23</v>
      </c>
      <c r="D850">
        <v>35</v>
      </c>
      <c r="F850">
        <v>54</v>
      </c>
      <c r="I850">
        <v>83</v>
      </c>
      <c r="Q850" s="1"/>
    </row>
    <row r="851" spans="1:17" ht="12.75" customHeight="1" x14ac:dyDescent="0.25">
      <c r="B851">
        <v>15</v>
      </c>
      <c r="C851">
        <v>27</v>
      </c>
      <c r="E851">
        <v>46</v>
      </c>
      <c r="H851">
        <v>76</v>
      </c>
      <c r="I851">
        <v>86</v>
      </c>
      <c r="Q851" s="1"/>
    </row>
    <row r="852" spans="1:17" ht="12.75" customHeight="1" x14ac:dyDescent="0.25">
      <c r="B852">
        <v>18</v>
      </c>
      <c r="D852">
        <v>36</v>
      </c>
      <c r="E852">
        <v>42</v>
      </c>
      <c r="G852">
        <v>68</v>
      </c>
      <c r="H852">
        <v>71</v>
      </c>
      <c r="J852" s="2">
        <v>284</v>
      </c>
      <c r="K852" t="str">
        <f>IF(OR(COUNTIF(P3:P92,A852)+COUNTIF(P3:P92,B852)+COUNTIF(P3:P92,C852)+COUNTIF(P3:P92,D852)+COUNTIF(P3:P92,E852)+COUNTIF(P3:P92,F852)+COUNTIF(P3:P92,G852)+COUNTIF(P3:P92,H852)+COUNTIF(P3:P92,I852)=5,
COUNTIF(P3:P92,A850)+COUNTIF(P3:P92,B850)+COUNTIF(P3:P92,C850)+COUNTIF(P3:P92,D850)+COUNTIF(P3:P92,E850)+COUNTIF(P3:P92,F850)+COUNTIF(P3:P92,G850)+COUNTIF(P3:P92,H850)+COUNTIF(P3:P92,I850)=5,
COUNTIF(P3:P92,A851)+COUNTIF(P3:P92,B851)+COUNTIF(P3:P92,C851)+COUNTIF(P3:P92,D851)+COUNTIF(P3:P92,E851)+COUNTIF(P3:P92,F851)+COUNTIF(P3:P92,G851)+COUNTIF(P3:P92,H851)+COUNTIF(P3:P92,I851)=5),
"QUINE","")</f>
        <v/>
      </c>
      <c r="L852" t="str">
        <f>IF(AND(COUNTIF(P3:P92,A852)+COUNTIF(P3:P92,B852)+COUNTIF(P3:P92,C852)+COUNTIF(P3:P92,D852)+COUNTIF(P3:P92,E852)+COUNTIF(P3:P92,F852)+COUNTIF(P3:P92,G852)+COUNTIF(P3:P92,H852)+COUNTIF(P3:P92,I852)=5,
COUNTIF(P3:P92,A850)+COUNTIF(P3:P92,B850)+COUNTIF(P3:P92,C850)+COUNTIF(P3:P92,D850)+COUNTIF(P3:P92,E850)+COUNTIF(P3:P92,F850)+COUNTIF(P3:P92,G850)+COUNTIF(P3:P92,H850)+COUNTIF(P3:P92,I850)=5,
COUNTIF(P3:P92,A851)+COUNTIF(P3:P92,B851)+COUNTIF(P3:P92,C851)+COUNTIF(P3:P92,D851)+COUNTIF(P3:P92,E851)+COUNTIF(P3:P92,F851)+COUNTIF(P3:P92,G851)+COUNTIF(P3:P92,H851)+COUNTIF(P3:P92,I851)=5),"CARTON PLEIN",
IF(OR(AND(COUNTIF(P3:P92,A852)+COUNTIF(P3:P92,B852)+COUNTIF(P3:P92,C852)+COUNTIF(P3:P92,D852)+COUNTIF(P3:P92,E852)+COUNTIF(P3:P92,F852)+COUNTIF(P3:P92,G852)+COUNTIF(P3:P92,H852)+COUNTIF(P3:P92,I852)=5,
COUNTIF(P3:P92,A850)+COUNTIF(P3:P92,B850)+COUNTIF(P3:P92,C850)+COUNTIF(P3:P92,D850)+COUNTIF(P3:P92,E850)+COUNTIF(P3:P92,F850)+COUNTIF(P3:P92,G850)+COUNTIF(P3:P92,H850)+COUNTIF(P3:P92,I850)=5),
AND(COUNTIF(P3:P92,A850)+COUNTIF(P3:P92,B850)+COUNTIF(P3:P92,C850)+COUNTIF(P3:P92,D850)+COUNTIF(P3:P92,E850)+COUNTIF(P3:P92,F850)+COUNTIF(P3:P92,G850)+COUNTIF(P3:P92,H850)+COUNTIF(P3:P92,I850)=5,
COUNTIF(P3:P92,A851)+COUNTIF(P3:P92,B851)+COUNTIF(P3:P92,C851)+COUNTIF(P3:P92,D851)+COUNTIF(P3:P92,E851)+COUNTIF(P3:P92,F851)+COUNTIF(P3:P92,G851)+COUNTIF(P3:P92,H851)+COUNTIF(P3:P92,I851)=5),
AND(COUNTIF(P3:P92,A852)+COUNTIF(P3:P92,B852)+COUNTIF(P3:P92,C852)+COUNTIF(P3:P92,D852)+COUNTIF(P3:P92,E852)+COUNTIF(P3:P92,F852)+COUNTIF(P3:P92,G852)+COUNTIF(P3:P92,H852)+COUNTIF(P3:P92,I852)=5,
COUNTIF(P3:P92,A851)+COUNTIF(P3:P92,B851)+COUNTIF(P3:P92,C851)+COUNTIF(P3:P92,D851)+COUNTIF(P3:P92,E851)+COUNTIF(P3:P92,F851)+COUNTIF(P3:P92,G851)+COUNTIF(P3:P92,H851)+COUNTIF(P3:P92,I851)=5)),"DOUBLE QUINE",""))</f>
        <v/>
      </c>
      <c r="Q852" s="1"/>
    </row>
    <row r="853" spans="1:17" ht="12.75" customHeight="1" x14ac:dyDescent="0.25">
      <c r="B853">
        <v>19</v>
      </c>
      <c r="D853">
        <v>31</v>
      </c>
      <c r="E853">
        <v>49</v>
      </c>
      <c r="G853">
        <v>66</v>
      </c>
      <c r="I853">
        <v>85</v>
      </c>
      <c r="Q853" s="1"/>
    </row>
    <row r="854" spans="1:17" ht="12.75" customHeight="1" x14ac:dyDescent="0.25">
      <c r="B854">
        <v>14</v>
      </c>
      <c r="C854">
        <v>20</v>
      </c>
      <c r="E854">
        <v>45</v>
      </c>
      <c r="F854">
        <v>58</v>
      </c>
      <c r="H854">
        <v>75</v>
      </c>
      <c r="Q854" s="1"/>
    </row>
    <row r="855" spans="1:17" ht="12.75" customHeight="1" x14ac:dyDescent="0.25">
      <c r="A855">
        <v>6</v>
      </c>
      <c r="C855">
        <v>29</v>
      </c>
      <c r="D855">
        <v>39</v>
      </c>
      <c r="F855">
        <v>59</v>
      </c>
      <c r="G855">
        <v>60</v>
      </c>
      <c r="J855" s="2">
        <v>285</v>
      </c>
      <c r="K855" t="str">
        <f>IF(OR(COUNTIF(P3:P92,A855)+COUNTIF(P3:P92,B855)+COUNTIF(P3:P92,C855)+COUNTIF(P3:P92,D855)+COUNTIF(P3:P92,E855)+COUNTIF(P3:P92,F855)+COUNTIF(P3:P92,G855)+COUNTIF(P3:P92,H855)+COUNTIF(P3:P92,I855)=5,
COUNTIF(P3:P92,A853)+COUNTIF(P3:P92,B853)+COUNTIF(P3:P92,C853)+COUNTIF(P3:P92,D853)+COUNTIF(P3:P92,E853)+COUNTIF(P3:P92,F853)+COUNTIF(P3:P92,G853)+COUNTIF(P3:P92,H853)+COUNTIF(P3:P92,I853)=5,
COUNTIF(P3:P92,A854)+COUNTIF(P3:P92,B854)+COUNTIF(P3:P92,C854)+COUNTIF(P3:P92,D854)+COUNTIF(P3:P92,E854)+COUNTIF(P3:P92,F854)+COUNTIF(P3:P92,G854)+COUNTIF(P3:P92,H854)+COUNTIF(P3:P92,I854)=5),
"QUINE","")</f>
        <v/>
      </c>
      <c r="L855" t="str">
        <f>IF(AND(COUNTIF(P3:P92,A855)+COUNTIF(P3:P92,B855)+COUNTIF(P3:P92,C855)+COUNTIF(P3:P92,D855)+COUNTIF(P3:P92,E855)+COUNTIF(P3:P92,F855)+COUNTIF(P3:P92,G855)+COUNTIF(P3:P92,H855)+COUNTIF(P3:P92,I855)=5,
COUNTIF(P3:P92,A853)+COUNTIF(P3:P92,B853)+COUNTIF(P3:P92,C853)+COUNTIF(P3:P92,D853)+COUNTIF(P3:P92,E853)+COUNTIF(P3:P92,F853)+COUNTIF(P3:P92,G853)+COUNTIF(P3:P92,H853)+COUNTIF(P3:P92,I853)=5,
COUNTIF(P3:P92,A854)+COUNTIF(P3:P92,B854)+COUNTIF(P3:P92,C854)+COUNTIF(P3:P92,D854)+COUNTIF(P3:P92,E854)+COUNTIF(P3:P92,F854)+COUNTIF(P3:P92,G854)+COUNTIF(P3:P92,H854)+COUNTIF(P3:P92,I854)=5),"CARTON PLEIN",
IF(OR(AND(COUNTIF(P3:P92,A855)+COUNTIF(P3:P92,B855)+COUNTIF(P3:P92,C855)+COUNTIF(P3:P92,D855)+COUNTIF(P3:P92,E855)+COUNTIF(P3:P92,F855)+COUNTIF(P3:P92,G855)+COUNTIF(P3:P92,H855)+COUNTIF(P3:P92,I855)=5,
COUNTIF(P3:P92,A853)+COUNTIF(P3:P92,B853)+COUNTIF(P3:P92,C853)+COUNTIF(P3:P92,D853)+COUNTIF(P3:P92,E853)+COUNTIF(P3:P92,F853)+COUNTIF(P3:P92,G853)+COUNTIF(P3:P92,H853)+COUNTIF(P3:P92,I853)=5),
AND(COUNTIF(P3:P92,A853)+COUNTIF(P3:P92,B853)+COUNTIF(P3:P92,C853)+COUNTIF(P3:P92,D853)+COUNTIF(P3:P92,E853)+COUNTIF(P3:P92,F853)+COUNTIF(P3:P92,G853)+COUNTIF(P3:P92,H853)+COUNTIF(P3:P92,I853)=5,
COUNTIF(P3:P92,A854)+COUNTIF(P3:P92,B854)+COUNTIF(P3:P92,C854)+COUNTIF(P3:P92,D854)+COUNTIF(P3:P92,E854)+COUNTIF(P3:P92,F854)+COUNTIF(P3:P92,G854)+COUNTIF(P3:P92,H854)+COUNTIF(P3:P92,I854)=5),
AND(COUNTIF(P3:P92,A855)+COUNTIF(P3:P92,B855)+COUNTIF(P3:P92,C855)+COUNTIF(P3:P92,D855)+COUNTIF(P3:P92,E855)+COUNTIF(P3:P92,F855)+COUNTIF(P3:P92,G855)+COUNTIF(P3:P92,H855)+COUNTIF(P3:P92,I855)=5,
COUNTIF(P3:P92,A854)+COUNTIF(P3:P92,B854)+COUNTIF(P3:P92,C854)+COUNTIF(P3:P92,D854)+COUNTIF(P3:P92,E854)+COUNTIF(P3:P92,F854)+COUNTIF(P3:P92,G854)+COUNTIF(P3:P92,H854)+COUNTIF(P3:P92,I854)=5)),"DOUBLE QUINE",""))</f>
        <v/>
      </c>
      <c r="Q855" s="1"/>
    </row>
    <row r="856" spans="1:17" ht="12.75" customHeight="1" x14ac:dyDescent="0.25">
      <c r="A856">
        <v>1</v>
      </c>
      <c r="C856">
        <v>21</v>
      </c>
      <c r="F856">
        <v>55</v>
      </c>
      <c r="G856">
        <v>65</v>
      </c>
      <c r="I856">
        <v>88</v>
      </c>
      <c r="Q856" s="1"/>
    </row>
    <row r="857" spans="1:17" ht="12.75" customHeight="1" x14ac:dyDescent="0.25">
      <c r="B857">
        <v>12</v>
      </c>
      <c r="D857">
        <v>33</v>
      </c>
      <c r="F857">
        <v>51</v>
      </c>
      <c r="H857">
        <v>77</v>
      </c>
      <c r="I857">
        <v>89</v>
      </c>
      <c r="Q857" s="1"/>
    </row>
    <row r="858" spans="1:17" ht="12.75" customHeight="1" x14ac:dyDescent="0.25">
      <c r="A858">
        <v>8</v>
      </c>
      <c r="D858">
        <v>34</v>
      </c>
      <c r="E858">
        <v>47</v>
      </c>
      <c r="G858">
        <v>61</v>
      </c>
      <c r="H858">
        <v>74</v>
      </c>
      <c r="J858" s="2">
        <v>286</v>
      </c>
      <c r="K858" t="str">
        <f>IF(OR(COUNTIF(P3:P92,A858)+COUNTIF(P3:P92,B858)+COUNTIF(P3:P92,C858)+COUNTIF(P3:P92,D858)+COUNTIF(P3:P92,E858)+COUNTIF(P3:P92,F858)+COUNTIF(P3:P92,G858)+COUNTIF(P3:P92,H858)+COUNTIF(P3:P92,I858)=5,
COUNTIF(P3:P92,A856)+COUNTIF(P3:P92,B856)+COUNTIF(P3:P92,C856)+COUNTIF(P3:P92,D856)+COUNTIF(P3:P92,E856)+COUNTIF(P3:P92,F856)+COUNTIF(P3:P92,G856)+COUNTIF(P3:P92,H856)+COUNTIF(P3:P92,I856)=5,
COUNTIF(P3:P92,A857)+COUNTIF(P3:P92,B857)+COUNTIF(P3:P92,C857)+COUNTIF(P3:P92,D857)+COUNTIF(P3:P92,E857)+COUNTIF(P3:P92,F857)+COUNTIF(P3:P92,G857)+COUNTIF(P3:P92,H857)+COUNTIF(P3:P92,I857)=5),
"QUINE","")</f>
        <v/>
      </c>
      <c r="L858" t="str">
        <f>IF(AND(COUNTIF(P3:P92,A858)+COUNTIF(P3:P92,B858)+COUNTIF(P3:P92,C858)+COUNTIF(P3:P92,D858)+COUNTIF(P3:P92,E858)+COUNTIF(P3:P92,F858)+COUNTIF(P3:P92,G858)+COUNTIF(P3:P92,H858)+COUNTIF(P3:P92,I858)=5,
COUNTIF(P3:P92,A856)+COUNTIF(P3:P92,B856)+COUNTIF(P3:P92,C856)+COUNTIF(P3:P92,D856)+COUNTIF(P3:P92,E856)+COUNTIF(P3:P92,F856)+COUNTIF(P3:P92,G856)+COUNTIF(P3:P92,H856)+COUNTIF(P3:P92,I856)=5,
COUNTIF(P3:P92,A857)+COUNTIF(P3:P92,B857)+COUNTIF(P3:P92,C857)+COUNTIF(P3:P92,D857)+COUNTIF(P3:P92,E857)+COUNTIF(P3:P92,F857)+COUNTIF(P3:P92,G857)+COUNTIF(P3:P92,H857)+COUNTIF(P3:P92,I857)=5),"CARTON PLEIN",
IF(OR(AND(COUNTIF(P3:P92,A858)+COUNTIF(P3:P92,B858)+COUNTIF(P3:P92,C858)+COUNTIF(P3:P92,D858)+COUNTIF(P3:P92,E858)+COUNTIF(P3:P92,F858)+COUNTIF(P3:P92,G858)+COUNTIF(P3:P92,H858)+COUNTIF(P3:P92,I858)=5,
COUNTIF(P3:P92,A856)+COUNTIF(P3:P92,B856)+COUNTIF(P3:P92,C856)+COUNTIF(P3:P92,D856)+COUNTIF(P3:P92,E856)+COUNTIF(P3:P92,F856)+COUNTIF(P3:P92,G856)+COUNTIF(P3:P92,H856)+COUNTIF(P3:P92,I856)=5),
AND(COUNTIF(P3:P92,A856)+COUNTIF(P3:P92,B856)+COUNTIF(P3:P92,C856)+COUNTIF(P3:P92,D856)+COUNTIF(P3:P92,E856)+COUNTIF(P3:P92,F856)+COUNTIF(P3:P92,G856)+COUNTIF(P3:P92,H856)+COUNTIF(P3:P92,I856)=5,
COUNTIF(P3:P92,A857)+COUNTIF(P3:P92,B857)+COUNTIF(P3:P92,C857)+COUNTIF(P3:P92,D857)+COUNTIF(P3:P92,E857)+COUNTIF(P3:P92,F857)+COUNTIF(P3:P92,G857)+COUNTIF(P3:P92,H857)+COUNTIF(P3:P92,I857)=5),
AND(COUNTIF(P3:P92,A858)+COUNTIF(P3:P92,B858)+COUNTIF(P3:P92,C858)+COUNTIF(P3:P92,D858)+COUNTIF(P3:P92,E858)+COUNTIF(P3:P92,F858)+COUNTIF(P3:P92,G858)+COUNTIF(P3:P92,H858)+COUNTIF(P3:P92,I858)=5,
COUNTIF(P3:P92,A857)+COUNTIF(P3:P92,B857)+COUNTIF(P3:P92,C857)+COUNTIF(P3:P92,D857)+COUNTIF(P3:P92,E857)+COUNTIF(P3:P92,F857)+COUNTIF(P3:P92,G857)+COUNTIF(P3:P92,H857)+COUNTIF(P3:P92,I857)=5)),"DOUBLE QUINE",""))</f>
        <v/>
      </c>
      <c r="Q858" s="1"/>
    </row>
    <row r="859" spans="1:17" ht="12.75" customHeight="1" x14ac:dyDescent="0.25">
      <c r="B859">
        <v>17</v>
      </c>
      <c r="C859">
        <v>22</v>
      </c>
      <c r="F859">
        <v>52</v>
      </c>
      <c r="H859">
        <v>78</v>
      </c>
      <c r="I859">
        <v>90</v>
      </c>
      <c r="Q859" s="1"/>
    </row>
    <row r="860" spans="1:17" ht="12.75" customHeight="1" x14ac:dyDescent="0.25">
      <c r="A860">
        <v>9</v>
      </c>
      <c r="C860">
        <v>26</v>
      </c>
      <c r="E860">
        <v>43</v>
      </c>
      <c r="G860">
        <v>67</v>
      </c>
      <c r="H860">
        <v>70</v>
      </c>
      <c r="Q860" s="1"/>
    </row>
    <row r="861" spans="1:17" ht="12.75" customHeight="1" x14ac:dyDescent="0.25">
      <c r="A861">
        <v>5</v>
      </c>
      <c r="D861">
        <v>37</v>
      </c>
      <c r="E861">
        <v>40</v>
      </c>
      <c r="G861">
        <v>62</v>
      </c>
      <c r="I861">
        <v>84</v>
      </c>
      <c r="J861" s="2">
        <v>287</v>
      </c>
      <c r="K861" t="str">
        <f>IF(OR(COUNTIF(P3:P92,A861)+COUNTIF(P3:P92,B861)+COUNTIF(P3:P92,C861)+COUNTIF(P3:P92,D861)+COUNTIF(P3:P92,E861)+COUNTIF(P3:P92,F861)+COUNTIF(P3:P92,G861)+COUNTIF(P3:P92,H861)+COUNTIF(P3:P92,I861)=5,
COUNTIF(P3:P92,A859)+COUNTIF(P3:P92,B859)+COUNTIF(P3:P92,C859)+COUNTIF(P3:P92,D859)+COUNTIF(P3:P92,E859)+COUNTIF(P3:P92,F859)+COUNTIF(P3:P92,G859)+COUNTIF(P3:P92,H859)+COUNTIF(P3:P92,I859)=5,
COUNTIF(P3:P92,A860)+COUNTIF(P3:P92,B860)+COUNTIF(P3:P92,C860)+COUNTIF(P3:P92,D860)+COUNTIF(P3:P92,E860)+COUNTIF(P3:P92,F860)+COUNTIF(P3:P92,G860)+COUNTIF(P3:P92,H860)+COUNTIF(P3:P92,I860)=5),
"QUINE","")</f>
        <v/>
      </c>
      <c r="L861" t="str">
        <f>IF(AND(COUNTIF(P3:P92,A861)+COUNTIF(P3:P92,B861)+COUNTIF(P3:P92,C861)+COUNTIF(P3:P92,D861)+COUNTIF(P3:P92,E861)+COUNTIF(P3:P92,F861)+COUNTIF(P3:P92,G861)+COUNTIF(P3:P92,H861)+COUNTIF(P3:P92,I861)=5,
COUNTIF(P3:P92,A859)+COUNTIF(P3:P92,B859)+COUNTIF(P3:P92,C859)+COUNTIF(P3:P92,D859)+COUNTIF(P3:P92,E859)+COUNTIF(P3:P92,F859)+COUNTIF(P3:P92,G859)+COUNTIF(P3:P92,H859)+COUNTIF(P3:P92,I859)=5,
COUNTIF(P3:P92,A860)+COUNTIF(P3:P92,B860)+COUNTIF(P3:P92,C860)+COUNTIF(P3:P92,D860)+COUNTIF(P3:P92,E860)+COUNTIF(P3:P92,F860)+COUNTIF(P3:P92,G860)+COUNTIF(P3:P92,H860)+COUNTIF(P3:P92,I860)=5),"CARTON PLEIN",
IF(OR(AND(COUNTIF(P3:P92,A861)+COUNTIF(P3:P92,B861)+COUNTIF(P3:P92,C861)+COUNTIF(P3:P92,D861)+COUNTIF(P3:P92,E861)+COUNTIF(P3:P92,F861)+COUNTIF(P3:P92,G861)+COUNTIF(P3:P92,H861)+COUNTIF(P3:P92,I861)=5,
COUNTIF(P3:P92,A859)+COUNTIF(P3:P92,B859)+COUNTIF(P3:P92,C859)+COUNTIF(P3:P92,D859)+COUNTIF(P3:P92,E859)+COUNTIF(P3:P92,F859)+COUNTIF(P3:P92,G859)+COUNTIF(P3:P92,H859)+COUNTIF(P3:P92,I859)=5),
AND(COUNTIF(P3:P92,A859)+COUNTIF(P3:P92,B859)+COUNTIF(P3:P92,C859)+COUNTIF(P3:P92,D859)+COUNTIF(P3:P92,E859)+COUNTIF(P3:P92,F859)+COUNTIF(P3:P92,G859)+COUNTIF(P3:P92,H859)+COUNTIF(P3:P92,I859)=5,
COUNTIF(P3:P92,A860)+COUNTIF(P3:P92,B860)+COUNTIF(P3:P92,C860)+COUNTIF(P3:P92,D860)+COUNTIF(P3:P92,E860)+COUNTIF(P3:P92,F860)+COUNTIF(P3:P92,G860)+COUNTIF(P3:P92,H860)+COUNTIF(P3:P92,I860)=5),
AND(COUNTIF(P3:P92,A861)+COUNTIF(P3:P92,B861)+COUNTIF(P3:P92,C861)+COUNTIF(P3:P92,D861)+COUNTIF(P3:P92,E861)+COUNTIF(P3:P92,F861)+COUNTIF(P3:P92,G861)+COUNTIF(P3:P92,H861)+COUNTIF(P3:P92,I861)=5,
COUNTIF(P3:P92,A860)+COUNTIF(P3:P92,B860)+COUNTIF(P3:P92,C860)+COUNTIF(P3:P92,D860)+COUNTIF(P3:P92,E860)+COUNTIF(P3:P92,F860)+COUNTIF(P3:P92,G860)+COUNTIF(P3:P92,H860)+COUNTIF(P3:P92,I860)=5)),"DOUBLE QUINE",""))</f>
        <v/>
      </c>
      <c r="Q861" s="1"/>
    </row>
    <row r="862" spans="1:17" ht="12.75" customHeight="1" x14ac:dyDescent="0.25">
      <c r="A862">
        <v>7</v>
      </c>
      <c r="C862">
        <v>24</v>
      </c>
      <c r="E862">
        <v>48</v>
      </c>
      <c r="G862">
        <v>69</v>
      </c>
      <c r="I862">
        <v>87</v>
      </c>
      <c r="Q862" s="1"/>
    </row>
    <row r="863" spans="1:17" ht="12.75" customHeight="1" x14ac:dyDescent="0.25">
      <c r="B863">
        <v>10</v>
      </c>
      <c r="E863">
        <v>44</v>
      </c>
      <c r="F863">
        <v>53</v>
      </c>
      <c r="H863">
        <v>79</v>
      </c>
      <c r="I863">
        <v>81</v>
      </c>
      <c r="Q863" s="1"/>
    </row>
    <row r="864" spans="1:17" ht="12.75" customHeight="1" x14ac:dyDescent="0.25">
      <c r="A864">
        <v>3</v>
      </c>
      <c r="B864">
        <v>13</v>
      </c>
      <c r="D864">
        <v>32</v>
      </c>
      <c r="F864">
        <v>50</v>
      </c>
      <c r="G864">
        <v>63</v>
      </c>
      <c r="J864" s="2">
        <v>288</v>
      </c>
      <c r="K864" t="str">
        <f>IF(OR(COUNTIF(P3:P92,A864)+COUNTIF(P3:P92,B864)+COUNTIF(P3:P92,C864)+COUNTIF(P3:P92,D864)+COUNTIF(P3:P92,E864)+COUNTIF(P3:P92,F864)+COUNTIF(P3:P92,G864)+COUNTIF(P3:P92,H864)+COUNTIF(P3:P92,I864)=5,
COUNTIF(P3:P92,A862)+COUNTIF(P3:P92,B862)+COUNTIF(P3:P92,C862)+COUNTIF(P3:P92,D862)+COUNTIF(P3:P92,E862)+COUNTIF(P3:P92,F862)+COUNTIF(P3:P92,G862)+COUNTIF(P3:P92,H862)+COUNTIF(P3:P92,I862)=5,
COUNTIF(P3:P92,A863)+COUNTIF(P3:P92,B863)+COUNTIF(P3:P92,C863)+COUNTIF(P3:P92,D863)+COUNTIF(P3:P92,E863)+COUNTIF(P3:P92,F863)+COUNTIF(P3:P92,G863)+COUNTIF(P3:P92,H863)+COUNTIF(P3:P92,I863)=5),
"QUINE","")</f>
        <v/>
      </c>
      <c r="L864" t="str">
        <f>IF(AND(COUNTIF(P3:P92,A864)+COUNTIF(P3:P92,B864)+COUNTIF(P3:P92,C864)+COUNTIF(P3:P92,D864)+COUNTIF(P3:P92,E864)+COUNTIF(P3:P92,F864)+COUNTIF(P3:P92,G864)+COUNTIF(P3:P92,H864)+COUNTIF(P3:P92,I864)=5,
COUNTIF(P3:P92,A862)+COUNTIF(P3:P92,B862)+COUNTIF(P3:P92,C862)+COUNTIF(P3:P92,D862)+COUNTIF(P3:P92,E862)+COUNTIF(P3:P92,F862)+COUNTIF(P3:P92,G862)+COUNTIF(P3:P92,H862)+COUNTIF(P3:P92,I862)=5,
COUNTIF(P3:P92,A863)+COUNTIF(P3:P92,B863)+COUNTIF(P3:P92,C863)+COUNTIF(P3:P92,D863)+COUNTIF(P3:P92,E863)+COUNTIF(P3:P92,F863)+COUNTIF(P3:P92,G863)+COUNTIF(P3:P92,H863)+COUNTIF(P3:P92,I863)=5),"CARTON PLEIN",
IF(OR(AND(COUNTIF(P3:P92,A864)+COUNTIF(P3:P92,B864)+COUNTIF(P3:P92,C864)+COUNTIF(P3:P92,D864)+COUNTIF(P3:P92,E864)+COUNTIF(P3:P92,F864)+COUNTIF(P3:P92,G864)+COUNTIF(P3:P92,H864)+COUNTIF(P3:P92,I864)=5,
COUNTIF(P3:P92,A862)+COUNTIF(P3:P92,B862)+COUNTIF(P3:P92,C862)+COUNTIF(P3:P92,D862)+COUNTIF(P3:P92,E862)+COUNTIF(P3:P92,F862)+COUNTIF(P3:P92,G862)+COUNTIF(P3:P92,H862)+COUNTIF(P3:P92,I862)=5),
AND(COUNTIF(P3:P92,A862)+COUNTIF(P3:P92,B862)+COUNTIF(P3:P92,C862)+COUNTIF(P3:P92,D862)+COUNTIF(P3:P92,E862)+COUNTIF(P3:P92,F862)+COUNTIF(P3:P92,G862)+COUNTIF(P3:P92,H862)+COUNTIF(P3:P92,I862)=5,
COUNTIF(P3:P92,A863)+COUNTIF(P3:P92,B863)+COUNTIF(P3:P92,C863)+COUNTIF(P3:P92,D863)+COUNTIF(P3:P92,E863)+COUNTIF(P3:P92,F863)+COUNTIF(P3:P92,G863)+COUNTIF(P3:P92,H863)+COUNTIF(P3:P92,I863)=5),
AND(COUNTIF(P3:P92,A864)+COUNTIF(P3:P92,B864)+COUNTIF(P3:P92,C864)+COUNTIF(P3:P92,D864)+COUNTIF(P3:P92,E864)+COUNTIF(P3:P92,F864)+COUNTIF(P3:P92,G864)+COUNTIF(P3:P92,H864)+COUNTIF(P3:P92,I864)=5,
COUNTIF(P3:P92,A863)+COUNTIF(P3:P92,B863)+COUNTIF(P3:P92,C863)+COUNTIF(P3:P92,D863)+COUNTIF(P3:P92,E863)+COUNTIF(P3:P92,F863)+COUNTIF(P3:P92,G863)+COUNTIF(P3:P92,H863)+COUNTIF(P3:P92,I863)=5)),"DOUBLE QUINE",""))</f>
        <v/>
      </c>
      <c r="Q864" s="1"/>
    </row>
    <row r="865" spans="1:17" ht="12.75" customHeight="1" x14ac:dyDescent="0.25">
      <c r="A865">
        <v>5</v>
      </c>
      <c r="B865">
        <v>19</v>
      </c>
      <c r="E865">
        <v>42</v>
      </c>
      <c r="G865">
        <v>67</v>
      </c>
      <c r="H865">
        <v>78</v>
      </c>
      <c r="Q865" s="1"/>
    </row>
    <row r="866" spans="1:17" ht="12.75" customHeight="1" x14ac:dyDescent="0.25">
      <c r="B866">
        <v>17</v>
      </c>
      <c r="D866">
        <v>39</v>
      </c>
      <c r="F866">
        <v>51</v>
      </c>
      <c r="G866">
        <v>62</v>
      </c>
      <c r="I866">
        <v>81</v>
      </c>
      <c r="Q866" s="1"/>
    </row>
    <row r="867" spans="1:17" ht="12.75" customHeight="1" x14ac:dyDescent="0.25">
      <c r="C867">
        <v>21</v>
      </c>
      <c r="E867">
        <v>49</v>
      </c>
      <c r="F867">
        <v>53</v>
      </c>
      <c r="H867">
        <v>76</v>
      </c>
      <c r="I867">
        <v>83</v>
      </c>
      <c r="J867" s="2">
        <v>289</v>
      </c>
      <c r="K867" t="str">
        <f>IF(OR(COUNTIF(P3:P92,A867)+COUNTIF(P3:P92,B867)+COUNTIF(P3:P92,C867)+COUNTIF(P3:P92,D867)+COUNTIF(P3:P92,E867)+COUNTIF(P3:P92,F867)+COUNTIF(P3:P92,G867)+COUNTIF(P3:P92,H867)+COUNTIF(P3:P92,I867)=5,
COUNTIF(P3:P92,A865)+COUNTIF(P3:P92,B865)+COUNTIF(P3:P92,C865)+COUNTIF(P3:P92,D865)+COUNTIF(P3:P92,E865)+COUNTIF(P3:P92,F865)+COUNTIF(P3:P92,G865)+COUNTIF(P3:P92,H865)+COUNTIF(P3:P92,I865)=5,
COUNTIF(P3:P92,A866)+COUNTIF(P3:P92,B866)+COUNTIF(P3:P92,C866)+COUNTIF(P3:P92,D866)+COUNTIF(P3:P92,E866)+COUNTIF(P3:P92,F866)+COUNTIF(P3:P92,G866)+COUNTIF(P3:P92,H866)+COUNTIF(P3:P92,I866)=5),
"QUINE","")</f>
        <v/>
      </c>
      <c r="L867" t="str">
        <f>IF(AND(COUNTIF(P3:P92,A867)+COUNTIF(P3:P92,B867)+COUNTIF(P3:P92,C867)+COUNTIF(P3:P92,D867)+COUNTIF(P3:P92,E867)+COUNTIF(P3:P92,F867)+COUNTIF(P3:P92,G867)+COUNTIF(P3:P92,H867)+COUNTIF(P3:P92,I867)=5,
COUNTIF(P3:P92,A865)+COUNTIF(P3:P92,B865)+COUNTIF(P3:P92,C865)+COUNTIF(P3:P92,D865)+COUNTIF(P3:P92,E865)+COUNTIF(P3:P92,F865)+COUNTIF(P3:P92,G865)+COUNTIF(P3:P92,H865)+COUNTIF(P3:P92,I865)=5,
COUNTIF(P3:P92,A866)+COUNTIF(P3:P92,B866)+COUNTIF(P3:P92,C866)+COUNTIF(P3:P92,D866)+COUNTIF(P3:P92,E866)+COUNTIF(P3:P92,F866)+COUNTIF(P3:P92,G866)+COUNTIF(P3:P92,H866)+COUNTIF(P3:P92,I866)=5),"CARTON PLEIN",
IF(OR(AND(COUNTIF(P3:P92,A867)+COUNTIF(P3:P92,B867)+COUNTIF(P3:P92,C867)+COUNTIF(P3:P92,D867)+COUNTIF(P3:P92,E867)+COUNTIF(P3:P92,F867)+COUNTIF(P3:P92,G867)+COUNTIF(P3:P92,H867)+COUNTIF(P3:P92,I867)=5,
COUNTIF(P3:P92,A865)+COUNTIF(P3:P92,B865)+COUNTIF(P3:P92,C865)+COUNTIF(P3:P92,D865)+COUNTIF(P3:P92,E865)+COUNTIF(P3:P92,F865)+COUNTIF(P3:P92,G865)+COUNTIF(P3:P92,H865)+COUNTIF(P3:P92,I865)=5),
AND(COUNTIF(P3:P92,A865)+COUNTIF(P3:P92,B865)+COUNTIF(P3:P92,C865)+COUNTIF(P3:P92,D865)+COUNTIF(P3:P92,E865)+COUNTIF(P3:P92,F865)+COUNTIF(P3:P92,G865)+COUNTIF(P3:P92,H865)+COUNTIF(P3:P92,I865)=5,
COUNTIF(P3:P92,A866)+COUNTIF(P3:P92,B866)+COUNTIF(P3:P92,C866)+COUNTIF(P3:P92,D866)+COUNTIF(P3:P92,E866)+COUNTIF(P3:P92,F866)+COUNTIF(P3:P92,G866)+COUNTIF(P3:P92,H866)+COUNTIF(P3:P92,I866)=5),
AND(COUNTIF(P3:P92,A867)+COUNTIF(P3:P92,B867)+COUNTIF(P3:P92,C867)+COUNTIF(P3:P92,D867)+COUNTIF(P3:P92,E867)+COUNTIF(P3:P92,F867)+COUNTIF(P3:P92,G867)+COUNTIF(P3:P92,H867)+COUNTIF(P3:P92,I867)=5,
COUNTIF(P3:P92,A866)+COUNTIF(P3:P92,B866)+COUNTIF(P3:P92,C866)+COUNTIF(P3:P92,D866)+COUNTIF(P3:P92,E866)+COUNTIF(P3:P92,F866)+COUNTIF(P3:P92,G866)+COUNTIF(P3:P92,H866)+COUNTIF(P3:P92,I866)=5)),"DOUBLE QUINE",""))</f>
        <v/>
      </c>
      <c r="Q867" s="1"/>
    </row>
    <row r="868" spans="1:17" ht="12.75" customHeight="1" x14ac:dyDescent="0.25">
      <c r="B868">
        <v>12</v>
      </c>
      <c r="C868">
        <v>20</v>
      </c>
      <c r="F868">
        <v>55</v>
      </c>
      <c r="G868">
        <v>65</v>
      </c>
      <c r="I868">
        <v>80</v>
      </c>
      <c r="Q868" s="1"/>
    </row>
    <row r="869" spans="1:17" ht="12.75" customHeight="1" x14ac:dyDescent="0.25">
      <c r="A869">
        <v>6</v>
      </c>
      <c r="D869">
        <v>32</v>
      </c>
      <c r="E869">
        <v>43</v>
      </c>
      <c r="G869">
        <v>64</v>
      </c>
      <c r="H869">
        <v>73</v>
      </c>
      <c r="Q869" s="1"/>
    </row>
    <row r="870" spans="1:17" ht="12.75" customHeight="1" x14ac:dyDescent="0.25">
      <c r="B870">
        <v>13</v>
      </c>
      <c r="C870">
        <v>27</v>
      </c>
      <c r="F870">
        <v>58</v>
      </c>
      <c r="H870">
        <v>74</v>
      </c>
      <c r="I870">
        <v>82</v>
      </c>
      <c r="J870" s="2">
        <v>290</v>
      </c>
      <c r="K870" t="str">
        <f>IF(OR(COUNTIF(P3:P92,A870)+COUNTIF(P3:P92,B870)+COUNTIF(P3:P92,C870)+COUNTIF(P3:P92,D870)+COUNTIF(P3:P92,E870)+COUNTIF(P3:P92,F870)+COUNTIF(P3:P92,G870)+COUNTIF(P3:P92,H870)+COUNTIF(P3:P92,I870)=5,
COUNTIF(P3:P92,A868)+COUNTIF(P3:P92,B868)+COUNTIF(P3:P92,C868)+COUNTIF(P3:P92,D868)+COUNTIF(P3:P92,E868)+COUNTIF(P3:P92,F868)+COUNTIF(P3:P92,G868)+COUNTIF(P3:P92,H868)+COUNTIF(P3:P92,I868)=5,
COUNTIF(P3:P92,A869)+COUNTIF(P3:P92,B869)+COUNTIF(P3:P92,C869)+COUNTIF(P3:P92,D869)+COUNTIF(P3:P92,E869)+COUNTIF(P3:P92,F869)+COUNTIF(P3:P92,G869)+COUNTIF(P3:P92,H869)+COUNTIF(P3:P92,I869)=5),
"QUINE","")</f>
        <v/>
      </c>
      <c r="L870" t="str">
        <f>IF(AND(COUNTIF(P3:P92,A870)+COUNTIF(P3:P92,B870)+COUNTIF(P3:P92,C870)+COUNTIF(P3:P92,D870)+COUNTIF(P3:P92,E870)+COUNTIF(P3:P92,F870)+COUNTIF(P3:P92,G870)+COUNTIF(P3:P92,H870)+COUNTIF(P3:P92,I870)=5,
COUNTIF(P3:P92,A868)+COUNTIF(P3:P92,B868)+COUNTIF(P3:P92,C868)+COUNTIF(P3:P92,D868)+COUNTIF(P3:P92,E868)+COUNTIF(P3:P92,F868)+COUNTIF(P3:P92,G868)+COUNTIF(P3:P92,H868)+COUNTIF(P3:P92,I868)=5,
COUNTIF(P3:P92,A869)+COUNTIF(P3:P92,B869)+COUNTIF(P3:P92,C869)+COUNTIF(P3:P92,D869)+COUNTIF(P3:P92,E869)+COUNTIF(P3:P92,F869)+COUNTIF(P3:P92,G869)+COUNTIF(P3:P92,H869)+COUNTIF(P3:P92,I869)=5),"CARTON PLEIN",
IF(OR(AND(COUNTIF(P3:P92,A870)+COUNTIF(P3:P92,B870)+COUNTIF(P3:P92,C870)+COUNTIF(P3:P92,D870)+COUNTIF(P3:P92,E870)+COUNTIF(P3:P92,F870)+COUNTIF(P3:P92,G870)+COUNTIF(P3:P92,H870)+COUNTIF(P3:P92,I870)=5,
COUNTIF(P3:P92,A868)+COUNTIF(P3:P92,B868)+COUNTIF(P3:P92,C868)+COUNTIF(P3:P92,D868)+COUNTIF(P3:P92,E868)+COUNTIF(P3:P92,F868)+COUNTIF(P3:P92,G868)+COUNTIF(P3:P92,H868)+COUNTIF(P3:P92,I868)=5),
AND(COUNTIF(P3:P92,A868)+COUNTIF(P3:P92,B868)+COUNTIF(P3:P92,C868)+COUNTIF(P3:P92,D868)+COUNTIF(P3:P92,E868)+COUNTIF(P3:P92,F868)+COUNTIF(P3:P92,G868)+COUNTIF(P3:P92,H868)+COUNTIF(P3:P92,I868)=5,
COUNTIF(P3:P92,A869)+COUNTIF(P3:P92,B869)+COUNTIF(P3:P92,C869)+COUNTIF(P3:P92,D869)+COUNTIF(P3:P92,E869)+COUNTIF(P3:P92,F869)+COUNTIF(P3:P92,G869)+COUNTIF(P3:P92,H869)+COUNTIF(P3:P92,I869)=5),
AND(COUNTIF(P3:P92,A870)+COUNTIF(P3:P92,B870)+COUNTIF(P3:P92,C870)+COUNTIF(P3:P92,D870)+COUNTIF(P3:P92,E870)+COUNTIF(P3:P92,F870)+COUNTIF(P3:P92,G870)+COUNTIF(P3:P92,H870)+COUNTIF(P3:P92,I870)=5,
COUNTIF(P3:P92,A869)+COUNTIF(P3:P92,B869)+COUNTIF(P3:P92,C869)+COUNTIF(P3:P92,D869)+COUNTIF(P3:P92,E869)+COUNTIF(P3:P92,F869)+COUNTIF(P3:P92,G869)+COUNTIF(P3:P92,H869)+COUNTIF(P3:P92,I869)=5)),"DOUBLE QUINE",""))</f>
        <v/>
      </c>
      <c r="Q870" s="1"/>
    </row>
    <row r="871" spans="1:17" ht="12.75" customHeight="1" x14ac:dyDescent="0.25">
      <c r="C871">
        <v>23</v>
      </c>
      <c r="D871">
        <v>34</v>
      </c>
      <c r="F871">
        <v>57</v>
      </c>
      <c r="H871">
        <v>70</v>
      </c>
      <c r="I871">
        <v>86</v>
      </c>
      <c r="Q871" s="1"/>
    </row>
    <row r="872" spans="1:17" ht="12.75" customHeight="1" x14ac:dyDescent="0.25">
      <c r="A872">
        <v>1</v>
      </c>
      <c r="B872">
        <v>18</v>
      </c>
      <c r="D872">
        <v>33</v>
      </c>
      <c r="E872">
        <v>46</v>
      </c>
      <c r="G872">
        <v>66</v>
      </c>
      <c r="Q872" s="1"/>
    </row>
    <row r="873" spans="1:17" ht="12.75" customHeight="1" x14ac:dyDescent="0.25">
      <c r="B873">
        <v>15</v>
      </c>
      <c r="C873">
        <v>24</v>
      </c>
      <c r="E873">
        <v>48</v>
      </c>
      <c r="H873">
        <v>72</v>
      </c>
      <c r="I873">
        <v>87</v>
      </c>
      <c r="J873" s="2">
        <v>291</v>
      </c>
      <c r="K873" t="str">
        <f>IF(OR(COUNTIF(P3:P92,A873)+COUNTIF(P3:P92,B873)+COUNTIF(P3:P92,C873)+COUNTIF(P3:P92,D873)+COUNTIF(P3:P92,E873)+COUNTIF(P3:P92,F873)+COUNTIF(P3:P92,G873)+COUNTIF(P3:P92,H873)+COUNTIF(P3:P92,I873)=5,
COUNTIF(P3:P92,A871)+COUNTIF(P3:P92,B871)+COUNTIF(P3:P92,C871)+COUNTIF(P3:P92,D871)+COUNTIF(P3:P92,E871)+COUNTIF(P3:P92,F871)+COUNTIF(P3:P92,G871)+COUNTIF(P3:P92,H871)+COUNTIF(P3:P92,I871)=5,
COUNTIF(P3:P92,A872)+COUNTIF(P3:P92,B872)+COUNTIF(P3:P92,C872)+COUNTIF(P3:P92,D872)+COUNTIF(P3:P92,E872)+COUNTIF(P3:P92,F872)+COUNTIF(P3:P92,G872)+COUNTIF(P3:P92,H872)+COUNTIF(P3:P92,I872)=5),
"QUINE","")</f>
        <v/>
      </c>
      <c r="L873" t="str">
        <f>IF(AND(COUNTIF(P3:P92,A873)+COUNTIF(P3:P92,B873)+COUNTIF(P3:P92,C873)+COUNTIF(P3:P92,D873)+COUNTIF(P3:P92,E873)+COUNTIF(P3:P92,F873)+COUNTIF(P3:P92,G873)+COUNTIF(P3:P92,H873)+COUNTIF(P3:P92,I873)=5,
COUNTIF(P3:P92,A871)+COUNTIF(P3:P92,B871)+COUNTIF(P3:P92,C871)+COUNTIF(P3:P92,D871)+COUNTIF(P3:P92,E871)+COUNTIF(P3:P92,F871)+COUNTIF(P3:P92,G871)+COUNTIF(P3:P92,H871)+COUNTIF(P3:P92,I871)=5,
COUNTIF(P3:P92,A872)+COUNTIF(P3:P92,B872)+COUNTIF(P3:P92,C872)+COUNTIF(P3:P92,D872)+COUNTIF(P3:P92,E872)+COUNTIF(P3:P92,F872)+COUNTIF(P3:P92,G872)+COUNTIF(P3:P92,H872)+COUNTIF(P3:P92,I872)=5),"CARTON PLEIN",
IF(OR(AND(COUNTIF(P3:P92,A873)+COUNTIF(P3:P92,B873)+COUNTIF(P3:P92,C873)+COUNTIF(P3:P92,D873)+COUNTIF(P3:P92,E873)+COUNTIF(P3:P92,F873)+COUNTIF(P3:P92,G873)+COUNTIF(P3:P92,H873)+COUNTIF(P3:P92,I873)=5,
COUNTIF(P3:P92,A871)+COUNTIF(P3:P92,B871)+COUNTIF(P3:P92,C871)+COUNTIF(P3:P92,D871)+COUNTIF(P3:P92,E871)+COUNTIF(P3:P92,F871)+COUNTIF(P3:P92,G871)+COUNTIF(P3:P92,H871)+COUNTIF(P3:P92,I871)=5),
AND(COUNTIF(P3:P92,A871)+COUNTIF(P3:P92,B871)+COUNTIF(P3:P92,C871)+COUNTIF(P3:P92,D871)+COUNTIF(P3:P92,E871)+COUNTIF(P3:P92,F871)+COUNTIF(P3:P92,G871)+COUNTIF(P3:P92,H871)+COUNTIF(P3:P92,I871)=5,
COUNTIF(P3:P92,A872)+COUNTIF(P3:P92,B872)+COUNTIF(P3:P92,C872)+COUNTIF(P3:P92,D872)+COUNTIF(P3:P92,E872)+COUNTIF(P3:P92,F872)+COUNTIF(P3:P92,G872)+COUNTIF(P3:P92,H872)+COUNTIF(P3:P92,I872)=5),
AND(COUNTIF(P3:P92,A873)+COUNTIF(P3:P92,B873)+COUNTIF(P3:P92,C873)+COUNTIF(P3:P92,D873)+COUNTIF(P3:P92,E873)+COUNTIF(P3:P92,F873)+COUNTIF(P3:P92,G873)+COUNTIF(P3:P92,H873)+COUNTIF(P3:P92,I873)=5,
COUNTIF(P3:P92,A872)+COUNTIF(P3:P92,B872)+COUNTIF(P3:P92,C872)+COUNTIF(P3:P92,D872)+COUNTIF(P3:P92,E872)+COUNTIF(P3:P92,F872)+COUNTIF(P3:P92,G872)+COUNTIF(P3:P92,H872)+COUNTIF(P3:P92,I872)=5)),"DOUBLE QUINE",""))</f>
        <v/>
      </c>
      <c r="Q873" s="1"/>
    </row>
    <row r="874" spans="1:17" ht="12.75" customHeight="1" x14ac:dyDescent="0.25">
      <c r="A874">
        <v>8</v>
      </c>
      <c r="C874">
        <v>26</v>
      </c>
      <c r="D874">
        <v>30</v>
      </c>
      <c r="F874">
        <v>52</v>
      </c>
      <c r="G874">
        <v>60</v>
      </c>
      <c r="Q874" s="1"/>
    </row>
    <row r="875" spans="1:17" ht="12.75" customHeight="1" x14ac:dyDescent="0.25">
      <c r="A875">
        <v>3</v>
      </c>
      <c r="D875">
        <v>38</v>
      </c>
      <c r="E875">
        <v>47</v>
      </c>
      <c r="G875">
        <v>63</v>
      </c>
      <c r="I875">
        <v>89</v>
      </c>
      <c r="Q875" s="1"/>
    </row>
    <row r="876" spans="1:17" ht="12.75" customHeight="1" x14ac:dyDescent="0.25">
      <c r="B876">
        <v>16</v>
      </c>
      <c r="E876">
        <v>44</v>
      </c>
      <c r="F876">
        <v>50</v>
      </c>
      <c r="H876">
        <v>71</v>
      </c>
      <c r="I876">
        <v>84</v>
      </c>
      <c r="J876" s="2">
        <v>292</v>
      </c>
      <c r="K876" t="str">
        <f>IF(OR(COUNTIF(P3:P92,A876)+COUNTIF(P3:P92,B876)+COUNTIF(P3:P92,C876)+COUNTIF(P3:P92,D876)+COUNTIF(P3:P92,E876)+COUNTIF(P3:P92,F876)+COUNTIF(P3:P92,G876)+COUNTIF(P3:P92,H876)+COUNTIF(P3:P92,I876)=5,
COUNTIF(P3:P92,A874)+COUNTIF(P3:P92,B874)+COUNTIF(P3:P92,C874)+COUNTIF(P3:P92,D874)+COUNTIF(P3:P92,E874)+COUNTIF(P3:P92,F874)+COUNTIF(P3:P92,G874)+COUNTIF(P3:P92,H874)+COUNTIF(P3:P92,I874)=5,
COUNTIF(P3:P92,A875)+COUNTIF(P3:P92,B875)+COUNTIF(P3:P92,C875)+COUNTIF(P3:P92,D875)+COUNTIF(P3:P92,E875)+COUNTIF(P3:P92,F875)+COUNTIF(P3:P92,G875)+COUNTIF(P3:P92,H875)+COUNTIF(P3:P92,I875)=5),
"QUINE","")</f>
        <v/>
      </c>
      <c r="L876" t="str">
        <f>IF(AND(COUNTIF(P3:P92,A876)+COUNTIF(P3:P92,B876)+COUNTIF(P3:P92,C876)+COUNTIF(P3:P92,D876)+COUNTIF(P3:P92,E876)+COUNTIF(P3:P92,F876)+COUNTIF(P3:P92,G876)+COUNTIF(P3:P92,H876)+COUNTIF(P3:P92,I876)=5,
COUNTIF(P3:P92,A874)+COUNTIF(P3:P92,B874)+COUNTIF(P3:P92,C874)+COUNTIF(P3:P92,D874)+COUNTIF(P3:P92,E874)+COUNTIF(P3:P92,F874)+COUNTIF(P3:P92,G874)+COUNTIF(P3:P92,H874)+COUNTIF(P3:P92,I874)=5,
COUNTIF(P3:P92,A875)+COUNTIF(P3:P92,B875)+COUNTIF(P3:P92,C875)+COUNTIF(P3:P92,D875)+COUNTIF(P3:P92,E875)+COUNTIF(P3:P92,F875)+COUNTIF(P3:P92,G875)+COUNTIF(P3:P92,H875)+COUNTIF(P3:P92,I875)=5),"CARTON PLEIN",
IF(OR(AND(COUNTIF(P3:P92,A876)+COUNTIF(P3:P92,B876)+COUNTIF(P3:P92,C876)+COUNTIF(P3:P92,D876)+COUNTIF(P3:P92,E876)+COUNTIF(P3:P92,F876)+COUNTIF(P3:P92,G876)+COUNTIF(P3:P92,H876)+COUNTIF(P3:P92,I876)=5,
COUNTIF(P3:P92,A874)+COUNTIF(P3:P92,B874)+COUNTIF(P3:P92,C874)+COUNTIF(P3:P92,D874)+COUNTIF(P3:P92,E874)+COUNTIF(P3:P92,F874)+COUNTIF(P3:P92,G874)+COUNTIF(P3:P92,H874)+COUNTIF(P3:P92,I874)=5),
AND(COUNTIF(P3:P92,A874)+COUNTIF(P3:P92,B874)+COUNTIF(P3:P92,C874)+COUNTIF(P3:P92,D874)+COUNTIF(P3:P92,E874)+COUNTIF(P3:P92,F874)+COUNTIF(P3:P92,G874)+COUNTIF(P3:P92,H874)+COUNTIF(P3:P92,I874)=5,
COUNTIF(P3:P92,A875)+COUNTIF(P3:P92,B875)+COUNTIF(P3:P92,C875)+COUNTIF(P3:P92,D875)+COUNTIF(P3:P92,E875)+COUNTIF(P3:P92,F875)+COUNTIF(P3:P92,G875)+COUNTIF(P3:P92,H875)+COUNTIF(P3:P92,I875)=5),
AND(COUNTIF(P3:P92,A876)+COUNTIF(P3:P92,B876)+COUNTIF(P3:P92,C876)+COUNTIF(P3:P92,D876)+COUNTIF(P3:P92,E876)+COUNTIF(P3:P92,F876)+COUNTIF(P3:P92,G876)+COUNTIF(P3:P92,H876)+COUNTIF(P3:P92,I876)=5,
COUNTIF(P3:P92,A875)+COUNTIF(P3:P92,B875)+COUNTIF(P3:P92,C875)+COUNTIF(P3:P92,D875)+COUNTIF(P3:P92,E875)+COUNTIF(P3:P92,F875)+COUNTIF(P3:P92,G875)+COUNTIF(P3:P92,H875)+COUNTIF(P3:P92,I875)=5)),"DOUBLE QUINE",""))</f>
        <v/>
      </c>
      <c r="Q876" s="1"/>
    </row>
    <row r="877" spans="1:17" ht="12.75" customHeight="1" x14ac:dyDescent="0.25">
      <c r="B877">
        <v>11</v>
      </c>
      <c r="C877">
        <v>25</v>
      </c>
      <c r="E877">
        <v>45</v>
      </c>
      <c r="F877">
        <v>54</v>
      </c>
      <c r="H877">
        <v>75</v>
      </c>
      <c r="Q877" s="1"/>
    </row>
    <row r="878" spans="1:17" ht="12.75" customHeight="1" x14ac:dyDescent="0.25">
      <c r="A878">
        <v>2</v>
      </c>
      <c r="D878">
        <v>31</v>
      </c>
      <c r="E878">
        <v>41</v>
      </c>
      <c r="H878">
        <v>77</v>
      </c>
      <c r="I878">
        <v>85</v>
      </c>
      <c r="Q878" s="1"/>
    </row>
    <row r="879" spans="1:17" ht="12.75" customHeight="1" x14ac:dyDescent="0.25">
      <c r="A879">
        <v>9</v>
      </c>
      <c r="C879">
        <v>29</v>
      </c>
      <c r="D879">
        <v>36</v>
      </c>
      <c r="G879">
        <v>61</v>
      </c>
      <c r="I879">
        <v>90</v>
      </c>
      <c r="J879" s="2">
        <v>293</v>
      </c>
      <c r="K879" t="str">
        <f>IF(OR(COUNTIF(P3:P92,A879)+COUNTIF(P3:P92,B879)+COUNTIF(P3:P92,C879)+COUNTIF(P3:P92,D879)+COUNTIF(P3:P92,E879)+COUNTIF(P3:P92,F879)+COUNTIF(P3:P92,G879)+COUNTIF(P3:P92,H879)+COUNTIF(P3:P92,I879)=5,
COUNTIF(P3:P92,A877)+COUNTIF(P3:P92,B877)+COUNTIF(P3:P92,C877)+COUNTIF(P3:P92,D877)+COUNTIF(P3:P92,E877)+COUNTIF(P3:P92,F877)+COUNTIF(P3:P92,G877)+COUNTIF(P3:P92,H877)+COUNTIF(P3:P92,I877)=5,
COUNTIF(P3:P92,A878)+COUNTIF(P3:P92,B878)+COUNTIF(P3:P92,C878)+COUNTIF(P3:P92,D878)+COUNTIF(P3:P92,E878)+COUNTIF(P3:P92,F878)+COUNTIF(P3:P92,G878)+COUNTIF(P3:P92,H878)+COUNTIF(P3:P92,I878)=5),
"QUINE","")</f>
        <v/>
      </c>
      <c r="L879" t="str">
        <f>IF(AND(COUNTIF(P3:P92,A879)+COUNTIF(P3:P92,B879)+COUNTIF(P3:P92,C879)+COUNTIF(P3:P92,D879)+COUNTIF(P3:P92,E879)+COUNTIF(P3:P92,F879)+COUNTIF(P3:P92,G879)+COUNTIF(P3:P92,H879)+COUNTIF(P3:P92,I879)=5,
COUNTIF(P3:P92,A877)+COUNTIF(P3:P92,B877)+COUNTIF(P3:P92,C877)+COUNTIF(P3:P92,D877)+COUNTIF(P3:P92,E877)+COUNTIF(P3:P92,F877)+COUNTIF(P3:P92,G877)+COUNTIF(P3:P92,H877)+COUNTIF(P3:P92,I877)=5,
COUNTIF(P3:P92,A878)+COUNTIF(P3:P92,B878)+COUNTIF(P3:P92,C878)+COUNTIF(P3:P92,D878)+COUNTIF(P3:P92,E878)+COUNTIF(P3:P92,F878)+COUNTIF(P3:P92,G878)+COUNTIF(P3:P92,H878)+COUNTIF(P3:P92,I878)=5),"CARTON PLEIN",
IF(OR(AND(COUNTIF(P3:P92,A879)+COUNTIF(P3:P92,B879)+COUNTIF(P3:P92,C879)+COUNTIF(P3:P92,D879)+COUNTIF(P3:P92,E879)+COUNTIF(P3:P92,F879)+COUNTIF(P3:P92,G879)+COUNTIF(P3:P92,H879)+COUNTIF(P3:P92,I879)=5,
COUNTIF(P3:P92,A877)+COUNTIF(P3:P92,B877)+COUNTIF(P3:P92,C877)+COUNTIF(P3:P92,D877)+COUNTIF(P3:P92,E877)+COUNTIF(P3:P92,F877)+COUNTIF(P3:P92,G877)+COUNTIF(P3:P92,H877)+COUNTIF(P3:P92,I877)=5),
AND(COUNTIF(P3:P92,A877)+COUNTIF(P3:P92,B877)+COUNTIF(P3:P92,C877)+COUNTIF(P3:P92,D877)+COUNTIF(P3:P92,E877)+COUNTIF(P3:P92,F877)+COUNTIF(P3:P92,G877)+COUNTIF(P3:P92,H877)+COUNTIF(P3:P92,I877)=5,
COUNTIF(P3:P92,A878)+COUNTIF(P3:P92,B878)+COUNTIF(P3:P92,C878)+COUNTIF(P3:P92,D878)+COUNTIF(P3:P92,E878)+COUNTIF(P3:P92,F878)+COUNTIF(P3:P92,G878)+COUNTIF(P3:P92,H878)+COUNTIF(P3:P92,I878)=5),
AND(COUNTIF(P3:P92,A879)+COUNTIF(P3:P92,B879)+COUNTIF(P3:P92,C879)+COUNTIF(P3:P92,D879)+COUNTIF(P3:P92,E879)+COUNTIF(P3:P92,F879)+COUNTIF(P3:P92,G879)+COUNTIF(P3:P92,H879)+COUNTIF(P3:P92,I879)=5,
COUNTIF(P3:P92,A878)+COUNTIF(P3:P92,B878)+COUNTIF(P3:P92,C878)+COUNTIF(P3:P92,D878)+COUNTIF(P3:P92,E878)+COUNTIF(P3:P92,F878)+COUNTIF(P3:P92,G878)+COUNTIF(P3:P92,H878)+COUNTIF(P3:P92,I878)=5)),"DOUBLE QUINE",""))</f>
        <v/>
      </c>
      <c r="Q879" s="1"/>
    </row>
    <row r="880" spans="1:17" ht="12.75" customHeight="1" x14ac:dyDescent="0.25">
      <c r="B880">
        <v>14</v>
      </c>
      <c r="C880">
        <v>22</v>
      </c>
      <c r="E880">
        <v>40</v>
      </c>
      <c r="F880">
        <v>59</v>
      </c>
      <c r="H880">
        <v>79</v>
      </c>
      <c r="Q880" s="1"/>
    </row>
    <row r="881" spans="1:17" ht="12.75" customHeight="1" x14ac:dyDescent="0.25">
      <c r="A881">
        <v>7</v>
      </c>
      <c r="B881">
        <v>10</v>
      </c>
      <c r="D881">
        <v>37</v>
      </c>
      <c r="F881">
        <v>56</v>
      </c>
      <c r="G881">
        <v>69</v>
      </c>
      <c r="Q881" s="1"/>
    </row>
    <row r="882" spans="1:17" ht="12.75" customHeight="1" x14ac:dyDescent="0.25">
      <c r="A882">
        <v>4</v>
      </c>
      <c r="C882">
        <v>28</v>
      </c>
      <c r="D882">
        <v>35</v>
      </c>
      <c r="G882">
        <v>68</v>
      </c>
      <c r="I882">
        <v>88</v>
      </c>
      <c r="J882" s="2">
        <v>294</v>
      </c>
      <c r="K882" t="str">
        <f>IF(OR(COUNTIF(P3:P92,A882)+COUNTIF(P3:P92,B882)+COUNTIF(P3:P92,C882)+COUNTIF(P3:P92,D882)+COUNTIF(P3:P92,E882)+COUNTIF(P3:P92,F882)+COUNTIF(P3:P92,G882)+COUNTIF(P3:P92,H882)+COUNTIF(P3:P92,I882)=5,
COUNTIF(P3:P92,A880)+COUNTIF(P3:P92,B880)+COUNTIF(P3:P92,C880)+COUNTIF(P3:P92,D880)+COUNTIF(P3:P92,E880)+COUNTIF(P3:P92,F880)+COUNTIF(P3:P92,G880)+COUNTIF(P3:P92,H880)+COUNTIF(P3:P92,I880)=5,
COUNTIF(P3:P92,A881)+COUNTIF(P3:P92,B881)+COUNTIF(P3:P92,C881)+COUNTIF(P3:P92,D881)+COUNTIF(P3:P92,E881)+COUNTIF(P3:P92,F881)+COUNTIF(P3:P92,G881)+COUNTIF(P3:P92,H881)+COUNTIF(P3:P92,I881)=5),
"QUINE","")</f>
        <v/>
      </c>
      <c r="L882" t="str">
        <f>IF(AND(COUNTIF(P3:P92,A882)+COUNTIF(P3:P92,B882)+COUNTIF(P3:P92,C882)+COUNTIF(P3:P92,D882)+COUNTIF(P3:P92,E882)+COUNTIF(P3:P92,F882)+COUNTIF(P3:P92,G882)+COUNTIF(P3:P92,H882)+COUNTIF(P3:P92,I882)=5,
COUNTIF(P3:P92,A880)+COUNTIF(P3:P92,B880)+COUNTIF(P3:P92,C880)+COUNTIF(P3:P92,D880)+COUNTIF(P3:P92,E880)+COUNTIF(P3:P92,F880)+COUNTIF(P3:P92,G880)+COUNTIF(P3:P92,H880)+COUNTIF(P3:P92,I880)=5,
COUNTIF(P3:P92,A881)+COUNTIF(P3:P92,B881)+COUNTIF(P3:P92,C881)+COUNTIF(P3:P92,D881)+COUNTIF(P3:P92,E881)+COUNTIF(P3:P92,F881)+COUNTIF(P3:P92,G881)+COUNTIF(P3:P92,H881)+COUNTIF(P3:P92,I881)=5),"CARTON PLEIN",
IF(OR(AND(COUNTIF(P3:P92,A882)+COUNTIF(P3:P92,B882)+COUNTIF(P3:P92,C882)+COUNTIF(P3:P92,D882)+COUNTIF(P3:P92,E882)+COUNTIF(P3:P92,F882)+COUNTIF(P3:P92,G882)+COUNTIF(P3:P92,H882)+COUNTIF(P3:P92,I882)=5,
COUNTIF(P3:P92,A880)+COUNTIF(P3:P92,B880)+COUNTIF(P3:P92,C880)+COUNTIF(P3:P92,D880)+COUNTIF(P3:P92,E880)+COUNTIF(P3:P92,F880)+COUNTIF(P3:P92,G880)+COUNTIF(P3:P92,H880)+COUNTIF(P3:P92,I880)=5),
AND(COUNTIF(P3:P92,A880)+COUNTIF(P3:P92,B880)+COUNTIF(P3:P92,C880)+COUNTIF(P3:P92,D880)+COUNTIF(P3:P92,E880)+COUNTIF(P3:P92,F880)+COUNTIF(P3:P92,G880)+COUNTIF(P3:P92,H880)+COUNTIF(P3:P92,I880)=5,
COUNTIF(P3:P92,A881)+COUNTIF(P3:P92,B881)+COUNTIF(P3:P92,C881)+COUNTIF(P3:P92,D881)+COUNTIF(P3:P92,E881)+COUNTIF(P3:P92,F881)+COUNTIF(P3:P92,G881)+COUNTIF(P3:P92,H881)+COUNTIF(P3:P92,I881)=5),
AND(COUNTIF(P3:P92,A882)+COUNTIF(P3:P92,B882)+COUNTIF(P3:P92,C882)+COUNTIF(P3:P92,D882)+COUNTIF(P3:P92,E882)+COUNTIF(P3:P92,F882)+COUNTIF(P3:P92,G882)+COUNTIF(P3:P92,H882)+COUNTIF(P3:P92,I882)=5,
COUNTIF(P3:P92,A881)+COUNTIF(P3:P92,B881)+COUNTIF(P3:P92,C881)+COUNTIF(P3:P92,D881)+COUNTIF(P3:P92,E881)+COUNTIF(P3:P92,F881)+COUNTIF(P3:P92,G881)+COUNTIF(P3:P92,H881)+COUNTIF(P3:P92,I881)=5)),"DOUBLE QUINE",""))</f>
        <v/>
      </c>
      <c r="Q882" s="1"/>
    </row>
    <row r="883" spans="1:17" ht="12.75" customHeight="1" x14ac:dyDescent="0.25">
      <c r="C883">
        <v>21</v>
      </c>
      <c r="D883">
        <v>32</v>
      </c>
      <c r="F883">
        <v>54</v>
      </c>
      <c r="H883">
        <v>78</v>
      </c>
      <c r="I883">
        <v>88</v>
      </c>
      <c r="Q883" s="1"/>
    </row>
    <row r="884" spans="1:17" ht="12.75" customHeight="1" x14ac:dyDescent="0.25">
      <c r="B884">
        <v>15</v>
      </c>
      <c r="D884">
        <v>31</v>
      </c>
      <c r="E884">
        <v>43</v>
      </c>
      <c r="G884">
        <v>61</v>
      </c>
      <c r="H884">
        <v>76</v>
      </c>
      <c r="Q884" s="1"/>
    </row>
    <row r="885" spans="1:17" ht="12.75" customHeight="1" x14ac:dyDescent="0.25">
      <c r="A885">
        <v>3</v>
      </c>
      <c r="C885">
        <v>26</v>
      </c>
      <c r="E885">
        <v>46</v>
      </c>
      <c r="G885">
        <v>65</v>
      </c>
      <c r="I885">
        <v>80</v>
      </c>
      <c r="J885" s="2">
        <v>295</v>
      </c>
      <c r="K885" t="str">
        <f>IF(OR(COUNTIF(P3:P92,A885)+COUNTIF(P3:P92,B885)+COUNTIF(P3:P92,C885)+COUNTIF(P3:P92,D885)+COUNTIF(P3:P92,E885)+COUNTIF(P3:P92,F885)+COUNTIF(P3:P92,G885)+COUNTIF(P3:P92,H885)+COUNTIF(P3:P92,I885)=5,
COUNTIF(P3:P92,A883)+COUNTIF(P3:P92,B883)+COUNTIF(P3:P92,C883)+COUNTIF(P3:P92,D883)+COUNTIF(P3:P92,E883)+COUNTIF(P3:P92,F883)+COUNTIF(P3:P92,G883)+COUNTIF(P3:P92,H883)+COUNTIF(P3:P92,I883)=5,
COUNTIF(P3:P92,A884)+COUNTIF(P3:P92,B884)+COUNTIF(P3:P92,C884)+COUNTIF(P3:P92,D884)+COUNTIF(P3:P92,E884)+COUNTIF(P3:P92,F884)+COUNTIF(P3:P92,G884)+COUNTIF(P3:P92,H884)+COUNTIF(P3:P92,I884)=5),
"QUINE","")</f>
        <v/>
      </c>
      <c r="L885" t="str">
        <f>IF(AND(COUNTIF(P3:P92,A885)+COUNTIF(P3:P92,B885)+COUNTIF(P3:P92,C885)+COUNTIF(P3:P92,D885)+COUNTIF(P3:P92,E885)+COUNTIF(P3:P92,F885)+COUNTIF(P3:P92,G885)+COUNTIF(P3:P92,H885)+COUNTIF(P3:P92,I885)=5,
COUNTIF(P3:P92,A883)+COUNTIF(P3:P92,B883)+COUNTIF(P3:P92,C883)+COUNTIF(P3:P92,D883)+COUNTIF(P3:P92,E883)+COUNTIF(P3:P92,F883)+COUNTIF(P3:P92,G883)+COUNTIF(P3:P92,H883)+COUNTIF(P3:P92,I883)=5,
COUNTIF(P3:P92,A884)+COUNTIF(P3:P92,B884)+COUNTIF(P3:P92,C884)+COUNTIF(P3:P92,D884)+COUNTIF(P3:P92,E884)+COUNTIF(P3:P92,F884)+COUNTIF(P3:P92,G884)+COUNTIF(P3:P92,H884)+COUNTIF(P3:P92,I884)=5),"CARTON PLEIN",
IF(OR(AND(COUNTIF(P3:P92,A885)+COUNTIF(P3:P92,B885)+COUNTIF(P3:P92,C885)+COUNTIF(P3:P92,D885)+COUNTIF(P3:P92,E885)+COUNTIF(P3:P92,F885)+COUNTIF(P3:P92,G885)+COUNTIF(P3:P92,H885)+COUNTIF(P3:P92,I885)=5,
COUNTIF(P3:P92,A883)+COUNTIF(P3:P92,B883)+COUNTIF(P3:P92,C883)+COUNTIF(P3:P92,D883)+COUNTIF(P3:P92,E883)+COUNTIF(P3:P92,F883)+COUNTIF(P3:P92,G883)+COUNTIF(P3:P92,H883)+COUNTIF(P3:P92,I883)=5),
AND(COUNTIF(P3:P92,A883)+COUNTIF(P3:P92,B883)+COUNTIF(P3:P92,C883)+COUNTIF(P3:P92,D883)+COUNTIF(P3:P92,E883)+COUNTIF(P3:P92,F883)+COUNTIF(P3:P92,G883)+COUNTIF(P3:P92,H883)+COUNTIF(P3:P92,I883)=5,
COUNTIF(P3:P92,A884)+COUNTIF(P3:P92,B884)+COUNTIF(P3:P92,C884)+COUNTIF(P3:P92,D884)+COUNTIF(P3:P92,E884)+COUNTIF(P3:P92,F884)+COUNTIF(P3:P92,G884)+COUNTIF(P3:P92,H884)+COUNTIF(P3:P92,I884)=5),
AND(COUNTIF(P3:P92,A885)+COUNTIF(P3:P92,B885)+COUNTIF(P3:P92,C885)+COUNTIF(P3:P92,D885)+COUNTIF(P3:P92,E885)+COUNTIF(P3:P92,F885)+COUNTIF(P3:P92,G885)+COUNTIF(P3:P92,H885)+COUNTIF(P3:P92,I885)=5,
COUNTIF(P3:P92,A884)+COUNTIF(P3:P92,B884)+COUNTIF(P3:P92,C884)+COUNTIF(P3:P92,D884)+COUNTIF(P3:P92,E884)+COUNTIF(P3:P92,F884)+COUNTIF(P3:P92,G884)+COUNTIF(P3:P92,H884)+COUNTIF(P3:P92,I884)=5)),"DOUBLE QUINE",""))</f>
        <v/>
      </c>
      <c r="Q885" s="1"/>
    </row>
    <row r="886" spans="1:17" ht="12.75" customHeight="1" x14ac:dyDescent="0.25">
      <c r="A886">
        <v>1</v>
      </c>
      <c r="C886">
        <v>22</v>
      </c>
      <c r="E886">
        <v>41</v>
      </c>
      <c r="F886">
        <v>50</v>
      </c>
      <c r="H886">
        <v>72</v>
      </c>
      <c r="Q886" s="1"/>
    </row>
    <row r="887" spans="1:17" ht="12.75" customHeight="1" x14ac:dyDescent="0.25">
      <c r="B887">
        <v>13</v>
      </c>
      <c r="C887">
        <v>25</v>
      </c>
      <c r="F887">
        <v>58</v>
      </c>
      <c r="G887">
        <v>67</v>
      </c>
      <c r="I887">
        <v>89</v>
      </c>
      <c r="Q887" s="1"/>
    </row>
    <row r="888" spans="1:17" ht="12.75" customHeight="1" x14ac:dyDescent="0.25">
      <c r="B888">
        <v>17</v>
      </c>
      <c r="D888">
        <v>37</v>
      </c>
      <c r="E888">
        <v>40</v>
      </c>
      <c r="G888">
        <v>62</v>
      </c>
      <c r="H888">
        <v>73</v>
      </c>
      <c r="J888" s="2">
        <v>296</v>
      </c>
      <c r="K888" t="str">
        <f>IF(OR(COUNTIF(P3:P92,A888)+COUNTIF(P3:P92,B888)+COUNTIF(P3:P92,C888)+COUNTIF(P3:P92,D888)+COUNTIF(P3:P92,E888)+COUNTIF(P3:P92,F888)+COUNTIF(P3:P92,G888)+COUNTIF(P3:P92,H888)+COUNTIF(P3:P92,I888)=5,
COUNTIF(P3:P92,A886)+COUNTIF(P3:P92,B886)+COUNTIF(P3:P92,C886)+COUNTIF(P3:P92,D886)+COUNTIF(P3:P92,E886)+COUNTIF(P3:P92,F886)+COUNTIF(P3:P92,G886)+COUNTIF(P3:P92,H886)+COUNTIF(P3:P92,I886)=5,
COUNTIF(P3:P92,A887)+COUNTIF(P3:P92,B887)+COUNTIF(P3:P92,C887)+COUNTIF(P3:P92,D887)+COUNTIF(P3:P92,E887)+COUNTIF(P3:P92,F887)+COUNTIF(P3:P92,G887)+COUNTIF(P3:P92,H887)+COUNTIF(P3:P92,I887)=5),
"QUINE","")</f>
        <v/>
      </c>
      <c r="L888" t="str">
        <f>IF(AND(COUNTIF(P3:P92,A888)+COUNTIF(P3:P92,B888)+COUNTIF(P3:P92,C888)+COUNTIF(P3:P92,D888)+COUNTIF(P3:P92,E888)+COUNTIF(P3:P92,F888)+COUNTIF(P3:P92,G888)+COUNTIF(P3:P92,H888)+COUNTIF(P3:P92,I888)=5,
COUNTIF(P3:P92,A886)+COUNTIF(P3:P92,B886)+COUNTIF(P3:P92,C886)+COUNTIF(P3:P92,D886)+COUNTIF(P3:P92,E886)+COUNTIF(P3:P92,F886)+COUNTIF(P3:P92,G886)+COUNTIF(P3:P92,H886)+COUNTIF(P3:P92,I886)=5,
COUNTIF(P3:P92,A887)+COUNTIF(P3:P92,B887)+COUNTIF(P3:P92,C887)+COUNTIF(P3:P92,D887)+COUNTIF(P3:P92,E887)+COUNTIF(P3:P92,F887)+COUNTIF(P3:P92,G887)+COUNTIF(P3:P92,H887)+COUNTIF(P3:P92,I887)=5),"CARTON PLEIN",
IF(OR(AND(COUNTIF(P3:P92,A888)+COUNTIF(P3:P92,B888)+COUNTIF(P3:P92,C888)+COUNTIF(P3:P92,D888)+COUNTIF(P3:P92,E888)+COUNTIF(P3:P92,F888)+COUNTIF(P3:P92,G888)+COUNTIF(P3:P92,H888)+COUNTIF(P3:P92,I888)=5,
COUNTIF(P3:P92,A886)+COUNTIF(P3:P92,B886)+COUNTIF(P3:P92,C886)+COUNTIF(P3:P92,D886)+COUNTIF(P3:P92,E886)+COUNTIF(P3:P92,F886)+COUNTIF(P3:P92,G886)+COUNTIF(P3:P92,H886)+COUNTIF(P3:P92,I886)=5),
AND(COUNTIF(P3:P92,A886)+COUNTIF(P3:P92,B886)+COUNTIF(P3:P92,C886)+COUNTIF(P3:P92,D886)+COUNTIF(P3:P92,E886)+COUNTIF(P3:P92,F886)+COUNTIF(P3:P92,G886)+COUNTIF(P3:P92,H886)+COUNTIF(P3:P92,I886)=5,
COUNTIF(P3:P92,A887)+COUNTIF(P3:P92,B887)+COUNTIF(P3:P92,C887)+COUNTIF(P3:P92,D887)+COUNTIF(P3:P92,E887)+COUNTIF(P3:P92,F887)+COUNTIF(P3:P92,G887)+COUNTIF(P3:P92,H887)+COUNTIF(P3:P92,I887)=5),
AND(COUNTIF(P3:P92,A888)+COUNTIF(P3:P92,B888)+COUNTIF(P3:P92,C888)+COUNTIF(P3:P92,D888)+COUNTIF(P3:P92,E888)+COUNTIF(P3:P92,F888)+COUNTIF(P3:P92,G888)+COUNTIF(P3:P92,H888)+COUNTIF(P3:P92,I888)=5,
COUNTIF(P3:P92,A887)+COUNTIF(P3:P92,B887)+COUNTIF(P3:P92,C887)+COUNTIF(P3:P92,D887)+COUNTIF(P3:P92,E887)+COUNTIF(P3:P92,F887)+COUNTIF(P3:P92,G887)+COUNTIF(P3:P92,H887)+COUNTIF(P3:P92,I887)=5)),"DOUBLE QUINE",""))</f>
        <v/>
      </c>
      <c r="Q888" s="1"/>
    </row>
    <row r="889" spans="1:17" ht="12.75" customHeight="1" x14ac:dyDescent="0.25">
      <c r="B889">
        <v>14</v>
      </c>
      <c r="C889">
        <v>27</v>
      </c>
      <c r="E889">
        <v>49</v>
      </c>
      <c r="H889">
        <v>77</v>
      </c>
      <c r="I889">
        <v>86</v>
      </c>
      <c r="Q889" s="1"/>
    </row>
    <row r="890" spans="1:17" ht="12.75" customHeight="1" x14ac:dyDescent="0.25">
      <c r="C890">
        <v>23</v>
      </c>
      <c r="D890">
        <v>39</v>
      </c>
      <c r="F890">
        <v>52</v>
      </c>
      <c r="G890">
        <v>64</v>
      </c>
      <c r="I890">
        <v>87</v>
      </c>
      <c r="Q890" s="1"/>
    </row>
    <row r="891" spans="1:17" ht="12.75" customHeight="1" x14ac:dyDescent="0.25">
      <c r="A891">
        <v>6</v>
      </c>
      <c r="B891">
        <v>11</v>
      </c>
      <c r="D891">
        <v>35</v>
      </c>
      <c r="G891">
        <v>69</v>
      </c>
      <c r="H891">
        <v>70</v>
      </c>
      <c r="J891" s="2">
        <v>297</v>
      </c>
      <c r="K891" t="str">
        <f>IF(OR(COUNTIF(P3:P92,A891)+COUNTIF(P3:P92,B891)+COUNTIF(P3:P92,C891)+COUNTIF(P3:P92,D891)+COUNTIF(P3:P92,E891)+COUNTIF(P3:P92,F891)+COUNTIF(P3:P92,G891)+COUNTIF(P3:P92,H891)+COUNTIF(P3:P92,I891)=5,
COUNTIF(P3:P92,A889)+COUNTIF(P3:P92,B889)+COUNTIF(P3:P92,C889)+COUNTIF(P3:P92,D889)+COUNTIF(P3:P92,E889)+COUNTIF(P3:P92,F889)+COUNTIF(P3:P92,G889)+COUNTIF(P3:P92,H889)+COUNTIF(P3:P92,I889)=5,
COUNTIF(P3:P92,A890)+COUNTIF(P3:P92,B890)+COUNTIF(P3:P92,C890)+COUNTIF(P3:P92,D890)+COUNTIF(P3:P92,E890)+COUNTIF(P3:P92,F890)+COUNTIF(P3:P92,G890)+COUNTIF(P3:P92,H890)+COUNTIF(P3:P92,I890)=5),
"QUINE","")</f>
        <v/>
      </c>
      <c r="L891" t="str">
        <f>IF(AND(COUNTIF(P3:P92,A891)+COUNTIF(P3:P92,B891)+COUNTIF(P3:P92,C891)+COUNTIF(P3:P92,D891)+COUNTIF(P3:P92,E891)+COUNTIF(P3:P92,F891)+COUNTIF(P3:P92,G891)+COUNTIF(P3:P92,H891)+COUNTIF(P3:P92,I891)=5,
COUNTIF(P3:P92,A889)+COUNTIF(P3:P92,B889)+COUNTIF(P3:P92,C889)+COUNTIF(P3:P92,D889)+COUNTIF(P3:P92,E889)+COUNTIF(P3:P92,F889)+COUNTIF(P3:P92,G889)+COUNTIF(P3:P92,H889)+COUNTIF(P3:P92,I889)=5,
COUNTIF(P3:P92,A890)+COUNTIF(P3:P92,B890)+COUNTIF(P3:P92,C890)+COUNTIF(P3:P92,D890)+COUNTIF(P3:P92,E890)+COUNTIF(P3:P92,F890)+COUNTIF(P3:P92,G890)+COUNTIF(P3:P92,H890)+COUNTIF(P3:P92,I890)=5),"CARTON PLEIN",
IF(OR(AND(COUNTIF(P3:P92,A891)+COUNTIF(P3:P92,B891)+COUNTIF(P3:P92,C891)+COUNTIF(P3:P92,D891)+COUNTIF(P3:P92,E891)+COUNTIF(P3:P92,F891)+COUNTIF(P3:P92,G891)+COUNTIF(P3:P92,H891)+COUNTIF(P3:P92,I891)=5,
COUNTIF(P3:P92,A889)+COUNTIF(P3:P92,B889)+COUNTIF(P3:P92,C889)+COUNTIF(P3:P92,D889)+COUNTIF(P3:P92,E889)+COUNTIF(P3:P92,F889)+COUNTIF(P3:P92,G889)+COUNTIF(P3:P92,H889)+COUNTIF(P3:P92,I889)=5),
AND(COUNTIF(P3:P92,A889)+COUNTIF(P3:P92,B889)+COUNTIF(P3:P92,C889)+COUNTIF(P3:P92,D889)+COUNTIF(P3:P92,E889)+COUNTIF(P3:P92,F889)+COUNTIF(P3:P92,G889)+COUNTIF(P3:P92,H889)+COUNTIF(P3:P92,I889)=5,
COUNTIF(P3:P92,A890)+COUNTIF(P3:P92,B890)+COUNTIF(P3:P92,C890)+COUNTIF(P3:P92,D890)+COUNTIF(P3:P92,E890)+COUNTIF(P3:P92,F890)+COUNTIF(P3:P92,G890)+COUNTIF(P3:P92,H890)+COUNTIF(P3:P92,I890)=5),
AND(COUNTIF(P3:P92,A891)+COUNTIF(P3:P92,B891)+COUNTIF(P3:P92,C891)+COUNTIF(P3:P92,D891)+COUNTIF(P3:P92,E891)+COUNTIF(P3:P92,F891)+COUNTIF(P3:P92,G891)+COUNTIF(P3:P92,H891)+COUNTIF(P3:P92,I891)=5,
COUNTIF(P3:P92,A890)+COUNTIF(P3:P92,B890)+COUNTIF(P3:P92,C890)+COUNTIF(P3:P92,D890)+COUNTIF(P3:P92,E890)+COUNTIF(P3:P92,F890)+COUNTIF(P3:P92,G890)+COUNTIF(P3:P92,H890)+COUNTIF(P3:P92,I890)=5)),"DOUBLE QUINE",""))</f>
        <v/>
      </c>
      <c r="Q891" s="1"/>
    </row>
    <row r="892" spans="1:17" ht="12.75" customHeight="1" x14ac:dyDescent="0.25">
      <c r="A892">
        <v>5</v>
      </c>
      <c r="C892">
        <v>20</v>
      </c>
      <c r="E892">
        <v>48</v>
      </c>
      <c r="H892">
        <v>75</v>
      </c>
      <c r="I892">
        <v>82</v>
      </c>
      <c r="Q892" s="1"/>
    </row>
    <row r="893" spans="1:17" ht="12.75" customHeight="1" x14ac:dyDescent="0.25">
      <c r="B893">
        <v>19</v>
      </c>
      <c r="D893">
        <v>33</v>
      </c>
      <c r="F893">
        <v>53</v>
      </c>
      <c r="H893">
        <v>71</v>
      </c>
      <c r="I893">
        <v>90</v>
      </c>
      <c r="Q893" s="1"/>
    </row>
    <row r="894" spans="1:17" ht="12.75" customHeight="1" x14ac:dyDescent="0.25">
      <c r="A894">
        <v>8</v>
      </c>
      <c r="C894">
        <v>29</v>
      </c>
      <c r="D894">
        <v>30</v>
      </c>
      <c r="F894">
        <v>55</v>
      </c>
      <c r="G894">
        <v>66</v>
      </c>
      <c r="J894" s="2">
        <v>298</v>
      </c>
      <c r="K894" t="str">
        <f>IF(OR(COUNTIF(P3:P92,A894)+COUNTIF(P3:P92,B894)+COUNTIF(P3:P92,C894)+COUNTIF(P3:P92,D894)+COUNTIF(P3:P92,E894)+COUNTIF(P3:P92,F894)+COUNTIF(P3:P92,G894)+COUNTIF(P3:P92,H894)+COUNTIF(P3:P92,I894)=5,
COUNTIF(P3:P92,A892)+COUNTIF(P3:P92,B892)+COUNTIF(P3:P92,C892)+COUNTIF(P3:P92,D892)+COUNTIF(P3:P92,E892)+COUNTIF(P3:P92,F892)+COUNTIF(P3:P92,G892)+COUNTIF(P3:P92,H892)+COUNTIF(P3:P92,I892)=5,
COUNTIF(P3:P92,A893)+COUNTIF(P3:P92,B893)+COUNTIF(P3:P92,C893)+COUNTIF(P3:P92,D893)+COUNTIF(P3:P92,E893)+COUNTIF(P3:P92,F893)+COUNTIF(P3:P92,G893)+COUNTIF(P3:P92,H893)+COUNTIF(P3:P92,I893)=5),
"QUINE","")</f>
        <v/>
      </c>
      <c r="L894" t="str">
        <f>IF(AND(COUNTIF(P3:P92,A894)+COUNTIF(P3:P92,B894)+COUNTIF(P3:P92,C894)+COUNTIF(P3:P92,D894)+COUNTIF(P3:P92,E894)+COUNTIF(P3:P92,F894)+COUNTIF(P3:P92,G894)+COUNTIF(P3:P92,H894)+COUNTIF(P3:P92,I894)=5,
COUNTIF(P3:P92,A892)+COUNTIF(P3:P92,B892)+COUNTIF(P3:P92,C892)+COUNTIF(P3:P92,D892)+COUNTIF(P3:P92,E892)+COUNTIF(P3:P92,F892)+COUNTIF(P3:P92,G892)+COUNTIF(P3:P92,H892)+COUNTIF(P3:P92,I892)=5,
COUNTIF(P3:P92,A893)+COUNTIF(P3:P92,B893)+COUNTIF(P3:P92,C893)+COUNTIF(P3:P92,D893)+COUNTIF(P3:P92,E893)+COUNTIF(P3:P92,F893)+COUNTIF(P3:P92,G893)+COUNTIF(P3:P92,H893)+COUNTIF(P3:P92,I893)=5),"CARTON PLEIN",
IF(OR(AND(COUNTIF(P3:P92,A894)+COUNTIF(P3:P92,B894)+COUNTIF(P3:P92,C894)+COUNTIF(P3:P92,D894)+COUNTIF(P3:P92,E894)+COUNTIF(P3:P92,F894)+COUNTIF(P3:P92,G894)+COUNTIF(P3:P92,H894)+COUNTIF(P3:P92,I894)=5,
COUNTIF(P3:P92,A892)+COUNTIF(P3:P92,B892)+COUNTIF(P3:P92,C892)+COUNTIF(P3:P92,D892)+COUNTIF(P3:P92,E892)+COUNTIF(P3:P92,F892)+COUNTIF(P3:P92,G892)+COUNTIF(P3:P92,H892)+COUNTIF(P3:P92,I892)=5),
AND(COUNTIF(P3:P92,A892)+COUNTIF(P3:P92,B892)+COUNTIF(P3:P92,C892)+COUNTIF(P3:P92,D892)+COUNTIF(P3:P92,E892)+COUNTIF(P3:P92,F892)+COUNTIF(P3:P92,G892)+COUNTIF(P3:P92,H892)+COUNTIF(P3:P92,I892)=5,
COUNTIF(P3:P92,A893)+COUNTIF(P3:P92,B893)+COUNTIF(P3:P92,C893)+COUNTIF(P3:P92,D893)+COUNTIF(P3:P92,E893)+COUNTIF(P3:P92,F893)+COUNTIF(P3:P92,G893)+COUNTIF(P3:P92,H893)+COUNTIF(P3:P92,I893)=5),
AND(COUNTIF(P3:P92,A894)+COUNTIF(P3:P92,B894)+COUNTIF(P3:P92,C894)+COUNTIF(P3:P92,D894)+COUNTIF(P3:P92,E894)+COUNTIF(P3:P92,F894)+COUNTIF(P3:P92,G894)+COUNTIF(P3:P92,H894)+COUNTIF(P3:P92,I894)=5,
COUNTIF(P3:P92,A893)+COUNTIF(P3:P92,B893)+COUNTIF(P3:P92,C893)+COUNTIF(P3:P92,D893)+COUNTIF(P3:P92,E893)+COUNTIF(P3:P92,F893)+COUNTIF(P3:P92,G893)+COUNTIF(P3:P92,H893)+COUNTIF(P3:P92,I893)=5)),"DOUBLE QUINE",""))</f>
        <v/>
      </c>
      <c r="Q894" s="1"/>
    </row>
    <row r="895" spans="1:17" ht="12.75" customHeight="1" x14ac:dyDescent="0.25">
      <c r="A895">
        <v>9</v>
      </c>
      <c r="C895">
        <v>28</v>
      </c>
      <c r="E895">
        <v>45</v>
      </c>
      <c r="G895">
        <v>60</v>
      </c>
      <c r="I895">
        <v>84</v>
      </c>
      <c r="Q895" s="1"/>
    </row>
    <row r="896" spans="1:17" ht="12.75" customHeight="1" x14ac:dyDescent="0.25">
      <c r="B896">
        <v>18</v>
      </c>
      <c r="E896">
        <v>47</v>
      </c>
      <c r="F896">
        <v>57</v>
      </c>
      <c r="H896">
        <v>74</v>
      </c>
      <c r="I896">
        <v>81</v>
      </c>
      <c r="Q896" s="1"/>
    </row>
    <row r="897" spans="1:17" ht="12.75" customHeight="1" x14ac:dyDescent="0.25">
      <c r="A897">
        <v>7</v>
      </c>
      <c r="B897">
        <v>12</v>
      </c>
      <c r="D897">
        <v>36</v>
      </c>
      <c r="F897">
        <v>56</v>
      </c>
      <c r="G897">
        <v>68</v>
      </c>
      <c r="J897" s="2">
        <v>299</v>
      </c>
      <c r="K897" t="str">
        <f>IF(OR(COUNTIF(P3:P92,A897)+COUNTIF(P3:P92,B897)+COUNTIF(P3:P92,C897)+COUNTIF(P3:P92,D897)+COUNTIF(P3:P92,E897)+COUNTIF(P3:P92,F897)+COUNTIF(P3:P92,G897)+COUNTIF(P3:P92,H897)+COUNTIF(P3:P92,I897)=5,
COUNTIF(P3:P92,A895)+COUNTIF(P3:P92,B895)+COUNTIF(P3:P92,C895)+COUNTIF(P3:P92,D895)+COUNTIF(P3:P92,E895)+COUNTIF(P3:P92,F895)+COUNTIF(P3:P92,G895)+COUNTIF(P3:P92,H895)+COUNTIF(P3:P92,I895)=5,
COUNTIF(P3:P92,A896)+COUNTIF(P3:P92,B896)+COUNTIF(P3:P92,C896)+COUNTIF(P3:P92,D896)+COUNTIF(P3:P92,E896)+COUNTIF(P3:P92,F896)+COUNTIF(P3:P92,G896)+COUNTIF(P3:P92,H896)+COUNTIF(P3:P92,I896)=5),
"QUINE","")</f>
        <v/>
      </c>
      <c r="L897" t="str">
        <f>IF(AND(COUNTIF(P3:P92,A897)+COUNTIF(P3:P92,B897)+COUNTIF(P3:P92,C897)+COUNTIF(P3:P92,D897)+COUNTIF(P3:P92,E897)+COUNTIF(P3:P92,F897)+COUNTIF(P3:P92,G897)+COUNTIF(P3:P92,H897)+COUNTIF(P3:P92,I897)=5,
COUNTIF(P3:P92,A895)+COUNTIF(P3:P92,B895)+COUNTIF(P3:P92,C895)+COUNTIF(P3:P92,D895)+COUNTIF(P3:P92,E895)+COUNTIF(P3:P92,F895)+COUNTIF(P3:P92,G895)+COUNTIF(P3:P92,H895)+COUNTIF(P3:P92,I895)=5,
COUNTIF(P3:P92,A896)+COUNTIF(P3:P92,B896)+COUNTIF(P3:P92,C896)+COUNTIF(P3:P92,D896)+COUNTIF(P3:P92,E896)+COUNTIF(P3:P92,F896)+COUNTIF(P3:P92,G896)+COUNTIF(P3:P92,H896)+COUNTIF(P3:P92,I896)=5),"CARTON PLEIN",
IF(OR(AND(COUNTIF(P3:P92,A897)+COUNTIF(P3:P92,B897)+COUNTIF(P3:P92,C897)+COUNTIF(P3:P92,D897)+COUNTIF(P3:P92,E897)+COUNTIF(P3:P92,F897)+COUNTIF(P3:P92,G897)+COUNTIF(P3:P92,H897)+COUNTIF(P3:P92,I897)=5,
COUNTIF(P3:P92,A895)+COUNTIF(P3:P92,B895)+COUNTIF(P3:P92,C895)+COUNTIF(P3:P92,D895)+COUNTIF(P3:P92,E895)+COUNTIF(P3:P92,F895)+COUNTIF(P3:P92,G895)+COUNTIF(P3:P92,H895)+COUNTIF(P3:P92,I895)=5),
AND(COUNTIF(P3:P92,A895)+COUNTIF(P3:P92,B895)+COUNTIF(P3:P92,C895)+COUNTIF(P3:P92,D895)+COUNTIF(P3:P92,E895)+COUNTIF(P3:P92,F895)+COUNTIF(P3:P92,G895)+COUNTIF(P3:P92,H895)+COUNTIF(P3:P92,I895)=5,
COUNTIF(P3:P92,A896)+COUNTIF(P3:P92,B896)+COUNTIF(P3:P92,C896)+COUNTIF(P3:P92,D896)+COUNTIF(P3:P92,E896)+COUNTIF(P3:P92,F896)+COUNTIF(P3:P92,G896)+COUNTIF(P3:P92,H896)+COUNTIF(P3:P92,I896)=5),
AND(COUNTIF(P3:P92,A897)+COUNTIF(P3:P92,B897)+COUNTIF(P3:P92,C897)+COUNTIF(P3:P92,D897)+COUNTIF(P3:P92,E897)+COUNTIF(P3:P92,F897)+COUNTIF(P3:P92,G897)+COUNTIF(P3:P92,H897)+COUNTIF(P3:P92,I897)=5,
COUNTIF(P3:P92,A896)+COUNTIF(P3:P92,B896)+COUNTIF(P3:P92,C896)+COUNTIF(P3:P92,D896)+COUNTIF(P3:P92,E896)+COUNTIF(P3:P92,F896)+COUNTIF(P3:P92,G896)+COUNTIF(P3:P92,H896)+COUNTIF(P3:P92,I896)=5)),"DOUBLE QUINE",""))</f>
        <v/>
      </c>
      <c r="Q897" s="1"/>
    </row>
    <row r="898" spans="1:17" ht="12.75" customHeight="1" x14ac:dyDescent="0.25">
      <c r="A898">
        <v>2</v>
      </c>
      <c r="B898">
        <v>16</v>
      </c>
      <c r="D898">
        <v>34</v>
      </c>
      <c r="E898">
        <v>42</v>
      </c>
      <c r="H898">
        <v>79</v>
      </c>
      <c r="Q898" s="1"/>
    </row>
    <row r="899" spans="1:17" ht="12.75" customHeight="1" x14ac:dyDescent="0.25">
      <c r="B899">
        <v>10</v>
      </c>
      <c r="C899">
        <v>24</v>
      </c>
      <c r="E899">
        <v>44</v>
      </c>
      <c r="F899">
        <v>59</v>
      </c>
      <c r="I899">
        <v>85</v>
      </c>
      <c r="Q899" s="1"/>
    </row>
    <row r="900" spans="1:17" ht="12.75" customHeight="1" x14ac:dyDescent="0.25">
      <c r="A900">
        <v>4</v>
      </c>
      <c r="D900">
        <v>38</v>
      </c>
      <c r="F900">
        <v>51</v>
      </c>
      <c r="G900">
        <v>63</v>
      </c>
      <c r="I900">
        <v>83</v>
      </c>
      <c r="J900" s="2">
        <v>300</v>
      </c>
      <c r="K900" t="str">
        <f>IF(OR(COUNTIF(P3:P92,A900)+COUNTIF(P3:P92,B900)+COUNTIF(P3:P92,C900)+COUNTIF(P3:P92,D900)+COUNTIF(P3:P92,E900)+COUNTIF(P3:P92,F900)+COUNTIF(P3:P92,G900)+COUNTIF(P3:P92,H900)+COUNTIF(P3:P92,I900)=5,
COUNTIF(P3:P92,A898)+COUNTIF(P3:P92,B898)+COUNTIF(P3:P92,C898)+COUNTIF(P3:P92,D898)+COUNTIF(P3:P92,E898)+COUNTIF(P3:P92,F898)+COUNTIF(P3:P92,G898)+COUNTIF(P3:P92,H898)+COUNTIF(P3:P92,I898)=5,
COUNTIF(P3:P92,A899)+COUNTIF(P3:P92,B899)+COUNTIF(P3:P92,C899)+COUNTIF(P3:P92,D899)+COUNTIF(P3:P92,E899)+COUNTIF(P3:P92,F899)+COUNTIF(P3:P92,G899)+COUNTIF(P3:P92,H899)+COUNTIF(P3:P92,I899)=5),
"QUINE","")</f>
        <v/>
      </c>
      <c r="L900" t="str">
        <f>IF(AND(COUNTIF(P3:P92,A900)+COUNTIF(P3:P92,B900)+COUNTIF(P3:P92,C900)+COUNTIF(P3:P92,D900)+COUNTIF(P3:P92,E900)+COUNTIF(P3:P92,F900)+COUNTIF(P3:P92,G900)+COUNTIF(P3:P92,H900)+COUNTIF(P3:P92,I900)=5,
COUNTIF(P3:P92,A898)+COUNTIF(P3:P92,B898)+COUNTIF(P3:P92,C898)+COUNTIF(P3:P92,D898)+COUNTIF(P3:P92,E898)+COUNTIF(P3:P92,F898)+COUNTIF(P3:P92,G898)+COUNTIF(P3:P92,H898)+COUNTIF(P3:P92,I898)=5,
COUNTIF(P3:P92,A899)+COUNTIF(P3:P92,B899)+COUNTIF(P3:P92,C899)+COUNTIF(P3:P92,D899)+COUNTIF(P3:P92,E899)+COUNTIF(P3:P92,F899)+COUNTIF(P3:P92,G899)+COUNTIF(P3:P92,H899)+COUNTIF(P3:P92,I899)=5),"CARTON PLEIN",
IF(OR(AND(COUNTIF(P3:P92,A900)+COUNTIF(P3:P92,B900)+COUNTIF(P3:P92,C900)+COUNTIF(P3:P92,D900)+COUNTIF(P3:P92,E900)+COUNTIF(P3:P92,F900)+COUNTIF(P3:P92,G900)+COUNTIF(P3:P92,H900)+COUNTIF(P3:P92,I900)=5,
COUNTIF(P3:P92,A898)+COUNTIF(P3:P92,B898)+COUNTIF(P3:P92,C898)+COUNTIF(P3:P92,D898)+COUNTIF(P3:P92,E898)+COUNTIF(P3:P92,F898)+COUNTIF(P3:P92,G898)+COUNTIF(P3:P92,H898)+COUNTIF(P3:P92,I898)=5),
AND(COUNTIF(P3:P92,A898)+COUNTIF(P3:P92,B898)+COUNTIF(P3:P92,C898)+COUNTIF(P3:P92,D898)+COUNTIF(P3:P92,E898)+COUNTIF(P3:P92,F898)+COUNTIF(P3:P92,G898)+COUNTIF(P3:P92,H898)+COUNTIF(P3:P92,I898)=5,
COUNTIF(P3:P92,A899)+COUNTIF(P3:P92,B899)+COUNTIF(P3:P92,C899)+COUNTIF(P3:P92,D899)+COUNTIF(P3:P92,E899)+COUNTIF(P3:P92,F899)+COUNTIF(P3:P92,G899)+COUNTIF(P3:P92,H899)+COUNTIF(P3:P92,I899)=5),
AND(COUNTIF(P3:P92,A900)+COUNTIF(P3:P92,B900)+COUNTIF(P3:P92,C900)+COUNTIF(P3:P92,D900)+COUNTIF(P3:P92,E900)+COUNTIF(P3:P92,F900)+COUNTIF(P3:P92,G900)+COUNTIF(P3:P92,H900)+COUNTIF(P3:P92,I900)=5,
COUNTIF(P3:P92,A899)+COUNTIF(P3:P92,B899)+COUNTIF(P3:P92,C899)+COUNTIF(P3:P92,D899)+COUNTIF(P3:P92,E899)+COUNTIF(P3:P92,F899)+COUNTIF(P3:P92,G899)+COUNTIF(P3:P92,H899)+COUNTIF(P3:P92,I899)=5)),"DOUBLE QUINE",""))</f>
        <v/>
      </c>
      <c r="Q900" s="1"/>
    </row>
    <row r="901" spans="1:17" ht="12.75" customHeight="1" x14ac:dyDescent="0.25">
      <c r="A901">
        <v>4</v>
      </c>
      <c r="C901">
        <v>28</v>
      </c>
      <c r="E901">
        <v>45</v>
      </c>
      <c r="F901">
        <v>55</v>
      </c>
      <c r="H901">
        <v>72</v>
      </c>
      <c r="Q901" s="1"/>
    </row>
    <row r="902" spans="1:17" ht="12.75" customHeight="1" x14ac:dyDescent="0.25">
      <c r="B902">
        <v>18</v>
      </c>
      <c r="D902">
        <v>30</v>
      </c>
      <c r="E902">
        <v>42</v>
      </c>
      <c r="H902">
        <v>75</v>
      </c>
      <c r="I902">
        <v>86</v>
      </c>
      <c r="Q902" s="1"/>
    </row>
    <row r="903" spans="1:17" ht="12.75" customHeight="1" x14ac:dyDescent="0.25">
      <c r="C903">
        <v>22</v>
      </c>
      <c r="D903">
        <v>34</v>
      </c>
      <c r="F903">
        <v>56</v>
      </c>
      <c r="G903">
        <v>60</v>
      </c>
      <c r="I903">
        <v>80</v>
      </c>
      <c r="J903" s="2">
        <v>301</v>
      </c>
      <c r="K903" t="str">
        <f>IF(OR(COUNTIF(P3:P92,A903)+COUNTIF(P3:P92,B903)+COUNTIF(P3:P92,C903)+COUNTIF(P3:P92,D903)+COUNTIF(P3:P92,E903)+COUNTIF(P3:P92,F903)+COUNTIF(P3:P92,G903)+COUNTIF(P3:P92,H903)+COUNTIF(P3:P92,I903)=5,
COUNTIF(P3:P92,A901)+COUNTIF(P3:P92,B901)+COUNTIF(P3:P92,C901)+COUNTIF(P3:P92,D901)+COUNTIF(P3:P92,E901)+COUNTIF(P3:P92,F901)+COUNTIF(P3:P92,G901)+COUNTIF(P3:P92,H901)+COUNTIF(P3:P92,I901)=5,
COUNTIF(P3:P92,A902)+COUNTIF(P3:P92,B902)+COUNTIF(P3:P92,C902)+COUNTIF(P3:P92,D902)+COUNTIF(P3:P92,E902)+COUNTIF(P3:P92,F902)+COUNTIF(P3:P92,G902)+COUNTIF(P3:P92,H902)+COUNTIF(P3:P92,I902)=5),
"QUINE","")</f>
        <v/>
      </c>
      <c r="L903" t="str">
        <f>IF(AND(COUNTIF(P3:P92,A903)+COUNTIF(P3:P92,B903)+COUNTIF(P3:P92,C903)+COUNTIF(P3:P92,D903)+COUNTIF(P3:P92,E903)+COUNTIF(P3:P92,F903)+COUNTIF(P3:P92,G903)+COUNTIF(P3:P92,H903)+COUNTIF(P3:P92,I903)=5,
COUNTIF(P3:P92,A901)+COUNTIF(P3:P92,B901)+COUNTIF(P3:P92,C901)+COUNTIF(P3:P92,D901)+COUNTIF(P3:P92,E901)+COUNTIF(P3:P92,F901)+COUNTIF(P3:P92,G901)+COUNTIF(P3:P92,H901)+COUNTIF(P3:P92,I901)=5,
COUNTIF(P3:P92,A902)+COUNTIF(P3:P92,B902)+COUNTIF(P3:P92,C902)+COUNTIF(P3:P92,D902)+COUNTIF(P3:P92,E902)+COUNTIF(P3:P92,F902)+COUNTIF(P3:P92,G902)+COUNTIF(P3:P92,H902)+COUNTIF(P3:P92,I902)=5),"CARTON PLEIN",
IF(OR(AND(COUNTIF(P3:P92,A903)+COUNTIF(P3:P92,B903)+COUNTIF(P3:P92,C903)+COUNTIF(P3:P92,D903)+COUNTIF(P3:P92,E903)+COUNTIF(P3:P92,F903)+COUNTIF(P3:P92,G903)+COUNTIF(P3:P92,H903)+COUNTIF(P3:P92,I903)=5,
COUNTIF(P3:P92,A901)+COUNTIF(P3:P92,B901)+COUNTIF(P3:P92,C901)+COUNTIF(P3:P92,D901)+COUNTIF(P3:P92,E901)+COUNTIF(P3:P92,F901)+COUNTIF(P3:P92,G901)+COUNTIF(P3:P92,H901)+COUNTIF(P3:P92,I901)=5),
AND(COUNTIF(P3:P92,A901)+COUNTIF(P3:P92,B901)+COUNTIF(P3:P92,C901)+COUNTIF(P3:P92,D901)+COUNTIF(P3:P92,E901)+COUNTIF(P3:P92,F901)+COUNTIF(P3:P92,G901)+COUNTIF(P3:P92,H901)+COUNTIF(P3:P92,I901)=5,
COUNTIF(P3:P92,A902)+COUNTIF(P3:P92,B902)+COUNTIF(P3:P92,C902)+COUNTIF(P3:P92,D902)+COUNTIF(P3:P92,E902)+COUNTIF(P3:P92,F902)+COUNTIF(P3:P92,G902)+COUNTIF(P3:P92,H902)+COUNTIF(P3:P92,I902)=5),
AND(COUNTIF(P3:P92,A903)+COUNTIF(P3:P92,B903)+COUNTIF(P3:P92,C903)+COUNTIF(P3:P92,D903)+COUNTIF(P3:P92,E903)+COUNTIF(P3:P92,F903)+COUNTIF(P3:P92,G903)+COUNTIF(P3:P92,H903)+COUNTIF(P3:P92,I903)=5,
COUNTIF(P3:P92,A902)+COUNTIF(P3:P92,B902)+COUNTIF(P3:P92,C902)+COUNTIF(P3:P92,D902)+COUNTIF(P3:P92,E902)+COUNTIF(P3:P92,F902)+COUNTIF(P3:P92,G902)+COUNTIF(P3:P92,H902)+COUNTIF(P3:P92,I902)=5)),"DOUBLE QUINE",""))</f>
        <v/>
      </c>
      <c r="Q903" s="1"/>
    </row>
    <row r="904" spans="1:17" ht="12.75" customHeight="1" x14ac:dyDescent="0.25">
      <c r="B904">
        <v>17</v>
      </c>
      <c r="C904">
        <v>23</v>
      </c>
      <c r="E904">
        <v>41</v>
      </c>
      <c r="G904">
        <v>67</v>
      </c>
      <c r="H904">
        <v>71</v>
      </c>
      <c r="Q904" s="1"/>
    </row>
    <row r="905" spans="1:17" ht="12.75" customHeight="1" x14ac:dyDescent="0.25">
      <c r="B905">
        <v>19</v>
      </c>
      <c r="D905">
        <v>38</v>
      </c>
      <c r="F905">
        <v>59</v>
      </c>
      <c r="G905">
        <v>68</v>
      </c>
      <c r="I905">
        <v>81</v>
      </c>
      <c r="Q905" s="1"/>
    </row>
    <row r="906" spans="1:17" ht="12.75" customHeight="1" x14ac:dyDescent="0.25">
      <c r="A906">
        <v>8</v>
      </c>
      <c r="C906">
        <v>27</v>
      </c>
      <c r="E906">
        <v>49</v>
      </c>
      <c r="F906">
        <v>58</v>
      </c>
      <c r="H906">
        <v>76</v>
      </c>
      <c r="J906" s="2">
        <v>302</v>
      </c>
      <c r="K906" t="str">
        <f>IF(OR(COUNTIF(P3:P92,A906)+COUNTIF(P3:P92,B906)+COUNTIF(P3:P92,C906)+COUNTIF(P3:P92,D906)+COUNTIF(P3:P92,E906)+COUNTIF(P3:P92,F906)+COUNTIF(P3:P92,G906)+COUNTIF(P3:P92,H906)+COUNTIF(P3:P92,I906)=5,
COUNTIF(P3:P92,A904)+COUNTIF(P3:P92,B904)+COUNTIF(P3:P92,C904)+COUNTIF(P3:P92,D904)+COUNTIF(P3:P92,E904)+COUNTIF(P3:P92,F904)+COUNTIF(P3:P92,G904)+COUNTIF(P3:P92,H904)+COUNTIF(P3:P92,I904)=5,
COUNTIF(P3:P92,A905)+COUNTIF(P3:P92,B905)+COUNTIF(P3:P92,C905)+COUNTIF(P3:P92,D905)+COUNTIF(P3:P92,E905)+COUNTIF(P3:P92,F905)+COUNTIF(P3:P92,G905)+COUNTIF(P3:P92,H905)+COUNTIF(P3:P92,I905)=5),
"QUINE","")</f>
        <v/>
      </c>
      <c r="L906" t="str">
        <f>IF(AND(COUNTIF(P3:P92,A906)+COUNTIF(P3:P92,B906)+COUNTIF(P3:P92,C906)+COUNTIF(P3:P92,D906)+COUNTIF(P3:P92,E906)+COUNTIF(P3:P92,F906)+COUNTIF(P3:P92,G906)+COUNTIF(P3:P92,H906)+COUNTIF(P3:P92,I906)=5,
COUNTIF(P3:P92,A904)+COUNTIF(P3:P92,B904)+COUNTIF(P3:P92,C904)+COUNTIF(P3:P92,D904)+COUNTIF(P3:P92,E904)+COUNTIF(P3:P92,F904)+COUNTIF(P3:P92,G904)+COUNTIF(P3:P92,H904)+COUNTIF(P3:P92,I904)=5,
COUNTIF(P3:P92,A905)+COUNTIF(P3:P92,B905)+COUNTIF(P3:P92,C905)+COUNTIF(P3:P92,D905)+COUNTIF(P3:P92,E905)+COUNTIF(P3:P92,F905)+COUNTIF(P3:P92,G905)+COUNTIF(P3:P92,H905)+COUNTIF(P3:P92,I905)=5),"CARTON PLEIN",
IF(OR(AND(COUNTIF(P3:P92,A906)+COUNTIF(P3:P92,B906)+COUNTIF(P3:P92,C906)+COUNTIF(P3:P92,D906)+COUNTIF(P3:P92,E906)+COUNTIF(P3:P92,F906)+COUNTIF(P3:P92,G906)+COUNTIF(P3:P92,H906)+COUNTIF(P3:P92,I906)=5,
COUNTIF(P3:P92,A904)+COUNTIF(P3:P92,B904)+COUNTIF(P3:P92,C904)+COUNTIF(P3:P92,D904)+COUNTIF(P3:P92,E904)+COUNTIF(P3:P92,F904)+COUNTIF(P3:P92,G904)+COUNTIF(P3:P92,H904)+COUNTIF(P3:P92,I904)=5),
AND(COUNTIF(P3:P92,A904)+COUNTIF(P3:P92,B904)+COUNTIF(P3:P92,C904)+COUNTIF(P3:P92,D904)+COUNTIF(P3:P92,E904)+COUNTIF(P3:P92,F904)+COUNTIF(P3:P92,G904)+COUNTIF(P3:P92,H904)+COUNTIF(P3:P92,I904)=5,
COUNTIF(P3:P92,A905)+COUNTIF(P3:P92,B905)+COUNTIF(P3:P92,C905)+COUNTIF(P3:P92,D905)+COUNTIF(P3:P92,E905)+COUNTIF(P3:P92,F905)+COUNTIF(P3:P92,G905)+COUNTIF(P3:P92,H905)+COUNTIF(P3:P92,I905)=5),
AND(COUNTIF(P3:P92,A906)+COUNTIF(P3:P92,B906)+COUNTIF(P3:P92,C906)+COUNTIF(P3:P92,D906)+COUNTIF(P3:P92,E906)+COUNTIF(P3:P92,F906)+COUNTIF(P3:P92,G906)+COUNTIF(P3:P92,H906)+COUNTIF(P3:P92,I906)=5,
COUNTIF(P3:P92,A905)+COUNTIF(P3:P92,B905)+COUNTIF(P3:P92,C905)+COUNTIF(P3:P92,D905)+COUNTIF(P3:P92,E905)+COUNTIF(P3:P92,F905)+COUNTIF(P3:P92,G905)+COUNTIF(P3:P92,H905)+COUNTIF(P3:P92,I905)=5)),"DOUBLE QUINE",""))</f>
        <v/>
      </c>
      <c r="Q906" s="1"/>
    </row>
    <row r="907" spans="1:17" ht="12.75" customHeight="1" x14ac:dyDescent="0.25">
      <c r="B907">
        <v>14</v>
      </c>
      <c r="D907">
        <v>35</v>
      </c>
      <c r="F907">
        <v>51</v>
      </c>
      <c r="G907">
        <v>64</v>
      </c>
      <c r="I907">
        <v>83</v>
      </c>
      <c r="Q907" s="1"/>
    </row>
    <row r="908" spans="1:17" ht="12.75" customHeight="1" x14ac:dyDescent="0.25">
      <c r="B908">
        <v>10</v>
      </c>
      <c r="C908">
        <v>21</v>
      </c>
      <c r="E908">
        <v>48</v>
      </c>
      <c r="H908">
        <v>74</v>
      </c>
      <c r="I908">
        <v>89</v>
      </c>
      <c r="Q908" s="1"/>
    </row>
    <row r="909" spans="1:17" ht="12.75" customHeight="1" x14ac:dyDescent="0.25">
      <c r="A909">
        <v>9</v>
      </c>
      <c r="C909">
        <v>25</v>
      </c>
      <c r="D909">
        <v>31</v>
      </c>
      <c r="G909">
        <v>61</v>
      </c>
      <c r="H909">
        <v>77</v>
      </c>
      <c r="J909" s="2">
        <v>303</v>
      </c>
      <c r="K909" t="str">
        <f>IF(OR(COUNTIF(P3:P92,A909)+COUNTIF(P3:P92,B909)+COUNTIF(P3:P92,C909)+COUNTIF(P3:P92,D909)+COUNTIF(P3:P92,E909)+COUNTIF(P3:P92,F909)+COUNTIF(P3:P92,G909)+COUNTIF(P3:P92,H909)+COUNTIF(P3:P92,I909)=5,
COUNTIF(P3:P92,A907)+COUNTIF(P3:P92,B907)+COUNTIF(P3:P92,C907)+COUNTIF(P3:P92,D907)+COUNTIF(P3:P92,E907)+COUNTIF(P3:P92,F907)+COUNTIF(P3:P92,G907)+COUNTIF(P3:P92,H907)+COUNTIF(P3:P92,I907)=5,
COUNTIF(P3:P92,A908)+COUNTIF(P3:P92,B908)+COUNTIF(P3:P92,C908)+COUNTIF(P3:P92,D908)+COUNTIF(P3:P92,E908)+COUNTIF(P3:P92,F908)+COUNTIF(P3:P92,G908)+COUNTIF(P3:P92,H908)+COUNTIF(P3:P92,I908)=5),
"QUINE","")</f>
        <v/>
      </c>
      <c r="L909" t="str">
        <f>IF(AND(COUNTIF(P3:P92,A909)+COUNTIF(P3:P92,B909)+COUNTIF(P3:P92,C909)+COUNTIF(P3:P92,D909)+COUNTIF(P3:P92,E909)+COUNTIF(P3:P92,F909)+COUNTIF(P3:P92,G909)+COUNTIF(P3:P92,H909)+COUNTIF(P3:P92,I909)=5,
COUNTIF(P3:P92,A907)+COUNTIF(P3:P92,B907)+COUNTIF(P3:P92,C907)+COUNTIF(P3:P92,D907)+COUNTIF(P3:P92,E907)+COUNTIF(P3:P92,F907)+COUNTIF(P3:P92,G907)+COUNTIF(P3:P92,H907)+COUNTIF(P3:P92,I907)=5,
COUNTIF(P3:P92,A908)+COUNTIF(P3:P92,B908)+COUNTIF(P3:P92,C908)+COUNTIF(P3:P92,D908)+COUNTIF(P3:P92,E908)+COUNTIF(P3:P92,F908)+COUNTIF(P3:P92,G908)+COUNTIF(P3:P92,H908)+COUNTIF(P3:P92,I908)=5),"CARTON PLEIN",
IF(OR(AND(COUNTIF(P3:P92,A909)+COUNTIF(P3:P92,B909)+COUNTIF(P3:P92,C909)+COUNTIF(P3:P92,D909)+COUNTIF(P3:P92,E909)+COUNTIF(P3:P92,F909)+COUNTIF(P3:P92,G909)+COUNTIF(P3:P92,H909)+COUNTIF(P3:P92,I909)=5,
COUNTIF(P3:P92,A907)+COUNTIF(P3:P92,B907)+COUNTIF(P3:P92,C907)+COUNTIF(P3:P92,D907)+COUNTIF(P3:P92,E907)+COUNTIF(P3:P92,F907)+COUNTIF(P3:P92,G907)+COUNTIF(P3:P92,H907)+COUNTIF(P3:P92,I907)=5),
AND(COUNTIF(P3:P92,A907)+COUNTIF(P3:P92,B907)+COUNTIF(P3:P92,C907)+COUNTIF(P3:P92,D907)+COUNTIF(P3:P92,E907)+COUNTIF(P3:P92,F907)+COUNTIF(P3:P92,G907)+COUNTIF(P3:P92,H907)+COUNTIF(P3:P92,I907)=5,
COUNTIF(P3:P92,A908)+COUNTIF(P3:P92,B908)+COUNTIF(P3:P92,C908)+COUNTIF(P3:P92,D908)+COUNTIF(P3:P92,E908)+COUNTIF(P3:P92,F908)+COUNTIF(P3:P92,G908)+COUNTIF(P3:P92,H908)+COUNTIF(P3:P92,I908)=5),
AND(COUNTIF(P3:P92,A909)+COUNTIF(P3:P92,B909)+COUNTIF(P3:P92,C909)+COUNTIF(P3:P92,D909)+COUNTIF(P3:P92,E909)+COUNTIF(P3:P92,F909)+COUNTIF(P3:P92,G909)+COUNTIF(P3:P92,H909)+COUNTIF(P3:P92,I909)=5,
COUNTIF(P3:P92,A908)+COUNTIF(P3:P92,B908)+COUNTIF(P3:P92,C908)+COUNTIF(P3:P92,D908)+COUNTIF(P3:P92,E908)+COUNTIF(P3:P92,F908)+COUNTIF(P3:P92,G908)+COUNTIF(P3:P92,H908)+COUNTIF(P3:P92,I908)=5)),"DOUBLE QUINE",""))</f>
        <v/>
      </c>
      <c r="Q909" s="1"/>
    </row>
    <row r="910" spans="1:17" ht="12.75" customHeight="1" x14ac:dyDescent="0.25">
      <c r="B910">
        <v>15</v>
      </c>
      <c r="C910">
        <v>20</v>
      </c>
      <c r="E910">
        <v>47</v>
      </c>
      <c r="F910">
        <v>53</v>
      </c>
      <c r="H910">
        <v>70</v>
      </c>
      <c r="Q910" s="1"/>
    </row>
    <row r="911" spans="1:17" ht="12.75" customHeight="1" x14ac:dyDescent="0.25">
      <c r="A911">
        <v>1</v>
      </c>
      <c r="D911">
        <v>36</v>
      </c>
      <c r="F911">
        <v>50</v>
      </c>
      <c r="G911">
        <v>65</v>
      </c>
      <c r="I911">
        <v>82</v>
      </c>
      <c r="Q911" s="1"/>
    </row>
    <row r="912" spans="1:17" ht="12.75" customHeight="1" x14ac:dyDescent="0.25">
      <c r="A912">
        <v>6</v>
      </c>
      <c r="C912">
        <v>24</v>
      </c>
      <c r="D912">
        <v>39</v>
      </c>
      <c r="G912">
        <v>66</v>
      </c>
      <c r="I912">
        <v>85</v>
      </c>
      <c r="J912" s="2">
        <v>304</v>
      </c>
      <c r="K912" t="str">
        <f>IF(OR(COUNTIF(P3:P92,A912)+COUNTIF(P3:P92,B912)+COUNTIF(P3:P92,C912)+COUNTIF(P3:P92,D912)+COUNTIF(P3:P92,E912)+COUNTIF(P3:P92,F912)+COUNTIF(P3:P92,G912)+COUNTIF(P3:P92,H912)+COUNTIF(P3:P92,I912)=5,
COUNTIF(P3:P92,A910)+COUNTIF(P3:P92,B910)+COUNTIF(P3:P92,C910)+COUNTIF(P3:P92,D910)+COUNTIF(P3:P92,E910)+COUNTIF(P3:P92,F910)+COUNTIF(P3:P92,G910)+COUNTIF(P3:P92,H910)+COUNTIF(P3:P92,I910)=5,
COUNTIF(P3:P92,A911)+COUNTIF(P3:P92,B911)+COUNTIF(P3:P92,C911)+COUNTIF(P3:P92,D911)+COUNTIF(P3:P92,E911)+COUNTIF(P3:P92,F911)+COUNTIF(P3:P92,G911)+COUNTIF(P3:P92,H911)+COUNTIF(P3:P92,I911)=5),
"QUINE","")</f>
        <v/>
      </c>
      <c r="L912" t="str">
        <f>IF(AND(COUNTIF(P3:P92,A912)+COUNTIF(P3:P92,B912)+COUNTIF(P3:P92,C912)+COUNTIF(P3:P92,D912)+COUNTIF(P3:P92,E912)+COUNTIF(P3:P92,F912)+COUNTIF(P3:P92,G912)+COUNTIF(P3:P92,H912)+COUNTIF(P3:P92,I912)=5,
COUNTIF(P3:P92,A910)+COUNTIF(P3:P92,B910)+COUNTIF(P3:P92,C910)+COUNTIF(P3:P92,D910)+COUNTIF(P3:P92,E910)+COUNTIF(P3:P92,F910)+COUNTIF(P3:P92,G910)+COUNTIF(P3:P92,H910)+COUNTIF(P3:P92,I910)=5,
COUNTIF(P3:P92,A911)+COUNTIF(P3:P92,B911)+COUNTIF(P3:P92,C911)+COUNTIF(P3:P92,D911)+COUNTIF(P3:P92,E911)+COUNTIF(P3:P92,F911)+COUNTIF(P3:P92,G911)+COUNTIF(P3:P92,H911)+COUNTIF(P3:P92,I911)=5),"CARTON PLEIN",
IF(OR(AND(COUNTIF(P3:P92,A912)+COUNTIF(P3:P92,B912)+COUNTIF(P3:P92,C912)+COUNTIF(P3:P92,D912)+COUNTIF(P3:P92,E912)+COUNTIF(P3:P92,F912)+COUNTIF(P3:P92,G912)+COUNTIF(P3:P92,H912)+COUNTIF(P3:P92,I912)=5,
COUNTIF(P3:P92,A910)+COUNTIF(P3:P92,B910)+COUNTIF(P3:P92,C910)+COUNTIF(P3:P92,D910)+COUNTIF(P3:P92,E910)+COUNTIF(P3:P92,F910)+COUNTIF(P3:P92,G910)+COUNTIF(P3:P92,H910)+COUNTIF(P3:P92,I910)=5),
AND(COUNTIF(P3:P92,A910)+COUNTIF(P3:P92,B910)+COUNTIF(P3:P92,C910)+COUNTIF(P3:P92,D910)+COUNTIF(P3:P92,E910)+COUNTIF(P3:P92,F910)+COUNTIF(P3:P92,G910)+COUNTIF(P3:P92,H910)+COUNTIF(P3:P92,I910)=5,
COUNTIF(P3:P92,A911)+COUNTIF(P3:P92,B911)+COUNTIF(P3:P92,C911)+COUNTIF(P3:P92,D911)+COUNTIF(P3:P92,E911)+COUNTIF(P3:P92,F911)+COUNTIF(P3:P92,G911)+COUNTIF(P3:P92,H911)+COUNTIF(P3:P92,I911)=5),
AND(COUNTIF(P3:P92,A912)+COUNTIF(P3:P92,B912)+COUNTIF(P3:P92,C912)+COUNTIF(P3:P92,D912)+COUNTIF(P3:P92,E912)+COUNTIF(P3:P92,F912)+COUNTIF(P3:P92,G912)+COUNTIF(P3:P92,H912)+COUNTIF(P3:P92,I912)=5,
COUNTIF(P3:P92,A911)+COUNTIF(P3:P92,B911)+COUNTIF(P3:P92,C911)+COUNTIF(P3:P92,D911)+COUNTIF(P3:P92,E911)+COUNTIF(P3:P92,F911)+COUNTIF(P3:P92,G911)+COUNTIF(P3:P92,H911)+COUNTIF(P3:P92,I911)=5)),"DOUBLE QUINE",""))</f>
        <v/>
      </c>
      <c r="Q912" s="1"/>
    </row>
    <row r="913" spans="1:17" ht="12.75" customHeight="1" x14ac:dyDescent="0.25">
      <c r="C913">
        <v>26</v>
      </c>
      <c r="E913">
        <v>43</v>
      </c>
      <c r="F913">
        <v>54</v>
      </c>
      <c r="H913">
        <v>73</v>
      </c>
      <c r="I913">
        <v>87</v>
      </c>
      <c r="Q913" s="1"/>
    </row>
    <row r="914" spans="1:17" ht="12.75" customHeight="1" x14ac:dyDescent="0.25">
      <c r="A914">
        <v>3</v>
      </c>
      <c r="B914">
        <v>11</v>
      </c>
      <c r="D914">
        <v>32</v>
      </c>
      <c r="G914">
        <v>69</v>
      </c>
      <c r="I914">
        <v>90</v>
      </c>
      <c r="Q914" s="1"/>
    </row>
    <row r="915" spans="1:17" ht="12.75" customHeight="1" x14ac:dyDescent="0.25">
      <c r="A915">
        <v>5</v>
      </c>
      <c r="B915">
        <v>16</v>
      </c>
      <c r="E915">
        <v>40</v>
      </c>
      <c r="G915">
        <v>62</v>
      </c>
      <c r="H915">
        <v>78</v>
      </c>
      <c r="J915" s="2">
        <v>305</v>
      </c>
      <c r="K915" t="str">
        <f>IF(OR(COUNTIF(P3:P92,A915)+COUNTIF(P3:P92,B915)+COUNTIF(P3:P92,C915)+COUNTIF(P3:P92,D915)+COUNTIF(P3:P92,E915)+COUNTIF(P3:P92,F915)+COUNTIF(P3:P92,G915)+COUNTIF(P3:P92,H915)+COUNTIF(P3:P92,I915)=5,
COUNTIF(P3:P92,A913)+COUNTIF(P3:P92,B913)+COUNTIF(P3:P92,C913)+COUNTIF(P3:P92,D913)+COUNTIF(P3:P92,E913)+COUNTIF(P3:P92,F913)+COUNTIF(P3:P92,G913)+COUNTIF(P3:P92,H913)+COUNTIF(P3:P92,I913)=5,
COUNTIF(P3:P92,A914)+COUNTIF(P3:P92,B914)+COUNTIF(P3:P92,C914)+COUNTIF(P3:P92,D914)+COUNTIF(P3:P92,E914)+COUNTIF(P3:P92,F914)+COUNTIF(P3:P92,G914)+COUNTIF(P3:P92,H914)+COUNTIF(P3:P92,I914)=5),
"QUINE","")</f>
        <v/>
      </c>
      <c r="L915" t="str">
        <f>IF(AND(COUNTIF(P3:P92,A915)+COUNTIF(P3:P92,B915)+COUNTIF(P3:P92,C915)+COUNTIF(P3:P92,D915)+COUNTIF(P3:P92,E915)+COUNTIF(P3:P92,F915)+COUNTIF(P3:P92,G915)+COUNTIF(P3:P92,H915)+COUNTIF(P3:P92,I915)=5,
COUNTIF(P3:P92,A913)+COUNTIF(P3:P92,B913)+COUNTIF(P3:P92,C913)+COUNTIF(P3:P92,D913)+COUNTIF(P3:P92,E913)+COUNTIF(P3:P92,F913)+COUNTIF(P3:P92,G913)+COUNTIF(P3:P92,H913)+COUNTIF(P3:P92,I913)=5,
COUNTIF(P3:P92,A914)+COUNTIF(P3:P92,B914)+COUNTIF(P3:P92,C914)+COUNTIF(P3:P92,D914)+COUNTIF(P3:P92,E914)+COUNTIF(P3:P92,F914)+COUNTIF(P3:P92,G914)+COUNTIF(P3:P92,H914)+COUNTIF(P3:P92,I914)=5),"CARTON PLEIN",
IF(OR(AND(COUNTIF(P3:P92,A915)+COUNTIF(P3:P92,B915)+COUNTIF(P3:P92,C915)+COUNTIF(P3:P92,D915)+COUNTIF(P3:P92,E915)+COUNTIF(P3:P92,F915)+COUNTIF(P3:P92,G915)+COUNTIF(P3:P92,H915)+COUNTIF(P3:P92,I915)=5,
COUNTIF(P3:P92,A913)+COUNTIF(P3:P92,B913)+COUNTIF(P3:P92,C913)+COUNTIF(P3:P92,D913)+COUNTIF(P3:P92,E913)+COUNTIF(P3:P92,F913)+COUNTIF(P3:P92,G913)+COUNTIF(P3:P92,H913)+COUNTIF(P3:P92,I913)=5),
AND(COUNTIF(P3:P92,A913)+COUNTIF(P3:P92,B913)+COUNTIF(P3:P92,C913)+COUNTIF(P3:P92,D913)+COUNTIF(P3:P92,E913)+COUNTIF(P3:P92,F913)+COUNTIF(P3:P92,G913)+COUNTIF(P3:P92,H913)+COUNTIF(P3:P92,I913)=5,
COUNTIF(P3:P92,A914)+COUNTIF(P3:P92,B914)+COUNTIF(P3:P92,C914)+COUNTIF(P3:P92,D914)+COUNTIF(P3:P92,E914)+COUNTIF(P3:P92,F914)+COUNTIF(P3:P92,G914)+COUNTIF(P3:P92,H914)+COUNTIF(P3:P92,I914)=5),
AND(COUNTIF(P3:P92,A915)+COUNTIF(P3:P92,B915)+COUNTIF(P3:P92,C915)+COUNTIF(P3:P92,D915)+COUNTIF(P3:P92,E915)+COUNTIF(P3:P92,F915)+COUNTIF(P3:P92,G915)+COUNTIF(P3:P92,H915)+COUNTIF(P3:P92,I915)=5,
COUNTIF(P3:P92,A914)+COUNTIF(P3:P92,B914)+COUNTIF(P3:P92,C914)+COUNTIF(P3:P92,D914)+COUNTIF(P3:P92,E914)+COUNTIF(P3:P92,F914)+COUNTIF(P3:P92,G914)+COUNTIF(P3:P92,H914)+COUNTIF(P3:P92,I914)=5)),"DOUBLE QUINE",""))</f>
        <v/>
      </c>
      <c r="Q915" s="1"/>
    </row>
    <row r="916" spans="1:17" ht="12.75" customHeight="1" x14ac:dyDescent="0.25">
      <c r="A916">
        <v>7</v>
      </c>
      <c r="B916">
        <v>12</v>
      </c>
      <c r="D916">
        <v>33</v>
      </c>
      <c r="F916">
        <v>57</v>
      </c>
      <c r="I916">
        <v>88</v>
      </c>
      <c r="Q916" s="1"/>
    </row>
    <row r="917" spans="1:17" ht="12.75" customHeight="1" x14ac:dyDescent="0.25">
      <c r="C917">
        <v>29</v>
      </c>
      <c r="E917">
        <v>44</v>
      </c>
      <c r="F917">
        <v>52</v>
      </c>
      <c r="H917">
        <v>79</v>
      </c>
      <c r="I917">
        <v>84</v>
      </c>
      <c r="Q917" s="1"/>
    </row>
    <row r="918" spans="1:17" ht="12.75" customHeight="1" x14ac:dyDescent="0.25">
      <c r="A918">
        <v>2</v>
      </c>
      <c r="B918">
        <v>13</v>
      </c>
      <c r="D918">
        <v>37</v>
      </c>
      <c r="E918">
        <v>46</v>
      </c>
      <c r="G918">
        <v>63</v>
      </c>
      <c r="J918" s="2">
        <v>306</v>
      </c>
      <c r="K918" t="str">
        <f>IF(OR(COUNTIF(P3:P92,A918)+COUNTIF(P3:P92,B918)+COUNTIF(P3:P92,C918)+COUNTIF(P3:P92,D918)+COUNTIF(P3:P92,E918)+COUNTIF(P3:P92,F918)+COUNTIF(P3:P92,G918)+COUNTIF(P3:P92,H918)+COUNTIF(P3:P92,I918)=5,
COUNTIF(P3:P92,A916)+COUNTIF(P3:P92,B916)+COUNTIF(P3:P92,C916)+COUNTIF(P3:P92,D916)+COUNTIF(P3:P92,E916)+COUNTIF(P3:P92,F916)+COUNTIF(P3:P92,G916)+COUNTIF(P3:P92,H916)+COUNTIF(P3:P92,I916)=5,
COUNTIF(P3:P92,A917)+COUNTIF(P3:P92,B917)+COUNTIF(P3:P92,C917)+COUNTIF(P3:P92,D917)+COUNTIF(P3:P92,E917)+COUNTIF(P3:P92,F917)+COUNTIF(P3:P92,G917)+COUNTIF(P3:P92,H917)+COUNTIF(P3:P92,I917)=5),
"QUINE","")</f>
        <v/>
      </c>
      <c r="L918" t="str">
        <f>IF(AND(COUNTIF(P3:P92,A918)+COUNTIF(P3:P92,B918)+COUNTIF(P3:P92,C918)+COUNTIF(P3:P92,D918)+COUNTIF(P3:P92,E918)+COUNTIF(P3:P92,F918)+COUNTIF(P3:P92,G918)+COUNTIF(P3:P92,H918)+COUNTIF(P3:P92,I918)=5,
COUNTIF(P3:P92,A916)+COUNTIF(P3:P92,B916)+COUNTIF(P3:P92,C916)+COUNTIF(P3:P92,D916)+COUNTIF(P3:P92,E916)+COUNTIF(P3:P92,F916)+COUNTIF(P3:P92,G916)+COUNTIF(P3:P92,H916)+COUNTIF(P3:P92,I916)=5,
COUNTIF(P3:P92,A917)+COUNTIF(P3:P92,B917)+COUNTIF(P3:P92,C917)+COUNTIF(P3:P92,D917)+COUNTIF(P3:P92,E917)+COUNTIF(P3:P92,F917)+COUNTIF(P3:P92,G917)+COUNTIF(P3:P92,H917)+COUNTIF(P3:P92,I917)=5),"CARTON PLEIN",
IF(OR(AND(COUNTIF(P3:P92,A918)+COUNTIF(P3:P92,B918)+COUNTIF(P3:P92,C918)+COUNTIF(P3:P92,D918)+COUNTIF(P3:P92,E918)+COUNTIF(P3:P92,F918)+COUNTIF(P3:P92,G918)+COUNTIF(P3:P92,H918)+COUNTIF(P3:P92,I918)=5,
COUNTIF(P3:P92,A916)+COUNTIF(P3:P92,B916)+COUNTIF(P3:P92,C916)+COUNTIF(P3:P92,D916)+COUNTIF(P3:P92,E916)+COUNTIF(P3:P92,F916)+COUNTIF(P3:P92,G916)+COUNTIF(P3:P92,H916)+COUNTIF(P3:P92,I916)=5),
AND(COUNTIF(P3:P92,A916)+COUNTIF(P3:P92,B916)+COUNTIF(P3:P92,C916)+COUNTIF(P3:P92,D916)+COUNTIF(P3:P92,E916)+COUNTIF(P3:P92,F916)+COUNTIF(P3:P92,G916)+COUNTIF(P3:P92,H916)+COUNTIF(P3:P92,I916)=5,
COUNTIF(P3:P92,A917)+COUNTIF(P3:P92,B917)+COUNTIF(P3:P92,C917)+COUNTIF(P3:P92,D917)+COUNTIF(P3:P92,E917)+COUNTIF(P3:P92,F917)+COUNTIF(P3:P92,G917)+COUNTIF(P3:P92,H917)+COUNTIF(P3:P92,I917)=5),
AND(COUNTIF(P3:P92,A918)+COUNTIF(P3:P92,B918)+COUNTIF(P3:P92,C918)+COUNTIF(P3:P92,D918)+COUNTIF(P3:P92,E918)+COUNTIF(P3:P92,F918)+COUNTIF(P3:P92,G918)+COUNTIF(P3:P92,H918)+COUNTIF(P3:P92,I918)=5,
COUNTIF(P3:P92,A917)+COUNTIF(P3:P92,B917)+COUNTIF(P3:P92,C917)+COUNTIF(P3:P92,D917)+COUNTIF(P3:P92,E917)+COUNTIF(P3:P92,F917)+COUNTIF(P3:P92,G917)+COUNTIF(P3:P92,H917)+COUNTIF(P3:P92,I917)=5)),"DOUBLE QUINE",""))</f>
        <v/>
      </c>
      <c r="Q918" s="1"/>
    </row>
    <row r="919" spans="1:17" ht="12.75" customHeight="1" x14ac:dyDescent="0.25">
      <c r="C919">
        <v>20</v>
      </c>
      <c r="E919">
        <v>40</v>
      </c>
      <c r="F919">
        <v>54</v>
      </c>
      <c r="H919">
        <v>75</v>
      </c>
      <c r="I919">
        <v>80</v>
      </c>
      <c r="Q919" s="1"/>
    </row>
    <row r="920" spans="1:17" ht="12.75" customHeight="1" x14ac:dyDescent="0.25">
      <c r="B920">
        <v>18</v>
      </c>
      <c r="D920">
        <v>38</v>
      </c>
      <c r="E920">
        <v>42</v>
      </c>
      <c r="G920">
        <v>61</v>
      </c>
      <c r="H920">
        <v>74</v>
      </c>
      <c r="Q920" s="1"/>
    </row>
    <row r="921" spans="1:17" ht="12.75" customHeight="1" x14ac:dyDescent="0.25">
      <c r="A921">
        <v>5</v>
      </c>
      <c r="C921">
        <v>21</v>
      </c>
      <c r="D921">
        <v>34</v>
      </c>
      <c r="G921">
        <v>67</v>
      </c>
      <c r="I921">
        <v>86</v>
      </c>
      <c r="J921" s="2">
        <v>307</v>
      </c>
      <c r="K921" t="str">
        <f>IF(OR(COUNTIF(P3:P92,A921)+COUNTIF(P3:P92,B921)+COUNTIF(P3:P92,C921)+COUNTIF(P3:P92,D921)+COUNTIF(P3:P92,E921)+COUNTIF(P3:P92,F921)+COUNTIF(P3:P92,G921)+COUNTIF(P3:P92,H921)+COUNTIF(P3:P92,I921)=5,
COUNTIF(P3:P92,A919)+COUNTIF(P3:P92,B919)+COUNTIF(P3:P92,C919)+COUNTIF(P3:P92,D919)+COUNTIF(P3:P92,E919)+COUNTIF(P3:P92,F919)+COUNTIF(P3:P92,G919)+COUNTIF(P3:P92,H919)+COUNTIF(P3:P92,I919)=5,
COUNTIF(P3:P92,A920)+COUNTIF(P3:P92,B920)+COUNTIF(P3:P92,C920)+COUNTIF(P3:P92,D920)+COUNTIF(P3:P92,E920)+COUNTIF(P3:P92,F920)+COUNTIF(P3:P92,G920)+COUNTIF(P3:P92,H920)+COUNTIF(P3:P92,I920)=5),
"QUINE","")</f>
        <v/>
      </c>
      <c r="L921" t="str">
        <f>IF(AND(COUNTIF(P3:P92,A921)+COUNTIF(P3:P92,B921)+COUNTIF(P3:P92,C921)+COUNTIF(P3:P92,D921)+COUNTIF(P3:P92,E921)+COUNTIF(P3:P92,F921)+COUNTIF(P3:P92,G921)+COUNTIF(P3:P92,H921)+COUNTIF(P3:P92,I921)=5,
COUNTIF(P3:P92,A919)+COUNTIF(P3:P92,B919)+COUNTIF(P3:P92,C919)+COUNTIF(P3:P92,D919)+COUNTIF(P3:P92,E919)+COUNTIF(P3:P92,F919)+COUNTIF(P3:P92,G919)+COUNTIF(P3:P92,H919)+COUNTIF(P3:P92,I919)=5,
COUNTIF(P3:P92,A920)+COUNTIF(P3:P92,B920)+COUNTIF(P3:P92,C920)+COUNTIF(P3:P92,D920)+COUNTIF(P3:P92,E920)+COUNTIF(P3:P92,F920)+COUNTIF(P3:P92,G920)+COUNTIF(P3:P92,H920)+COUNTIF(P3:P92,I920)=5),"CARTON PLEIN",
IF(OR(AND(COUNTIF(P3:P92,A921)+COUNTIF(P3:P92,B921)+COUNTIF(P3:P92,C921)+COUNTIF(P3:P92,D921)+COUNTIF(P3:P92,E921)+COUNTIF(P3:P92,F921)+COUNTIF(P3:P92,G921)+COUNTIF(P3:P92,H921)+COUNTIF(P3:P92,I921)=5,
COUNTIF(P3:P92,A919)+COUNTIF(P3:P92,B919)+COUNTIF(P3:P92,C919)+COUNTIF(P3:P92,D919)+COUNTIF(P3:P92,E919)+COUNTIF(P3:P92,F919)+COUNTIF(P3:P92,G919)+COUNTIF(P3:P92,H919)+COUNTIF(P3:P92,I919)=5),
AND(COUNTIF(P3:P92,A919)+COUNTIF(P3:P92,B919)+COUNTIF(P3:P92,C919)+COUNTIF(P3:P92,D919)+COUNTIF(P3:P92,E919)+COUNTIF(P3:P92,F919)+COUNTIF(P3:P92,G919)+COUNTIF(P3:P92,H919)+COUNTIF(P3:P92,I919)=5,
COUNTIF(P3:P92,A920)+COUNTIF(P3:P92,B920)+COUNTIF(P3:P92,C920)+COUNTIF(P3:P92,D920)+COUNTIF(P3:P92,E920)+COUNTIF(P3:P92,F920)+COUNTIF(P3:P92,G920)+COUNTIF(P3:P92,H920)+COUNTIF(P3:P92,I920)=5),
AND(COUNTIF(P3:P92,A921)+COUNTIF(P3:P92,B921)+COUNTIF(P3:P92,C921)+COUNTIF(P3:P92,D921)+COUNTIF(P3:P92,E921)+COUNTIF(P3:P92,F921)+COUNTIF(P3:P92,G921)+COUNTIF(P3:P92,H921)+COUNTIF(P3:P92,I921)=5,
COUNTIF(P3:P92,A920)+COUNTIF(P3:P92,B920)+COUNTIF(P3:P92,C920)+COUNTIF(P3:P92,D920)+COUNTIF(P3:P92,E920)+COUNTIF(P3:P92,F920)+COUNTIF(P3:P92,G920)+COUNTIF(P3:P92,H920)+COUNTIF(P3:P92,I920)=5)),"DOUBLE QUINE",""))</f>
        <v/>
      </c>
      <c r="Q921" s="1"/>
    </row>
    <row r="922" spans="1:17" ht="12.75" customHeight="1" x14ac:dyDescent="0.25">
      <c r="B922">
        <v>16</v>
      </c>
      <c r="D922">
        <v>30</v>
      </c>
      <c r="E922">
        <v>43</v>
      </c>
      <c r="G922">
        <v>64</v>
      </c>
      <c r="I922">
        <v>90</v>
      </c>
      <c r="Q922" s="1"/>
    </row>
    <row r="923" spans="1:17" ht="12.75" customHeight="1" x14ac:dyDescent="0.25">
      <c r="A923">
        <v>4</v>
      </c>
      <c r="C923">
        <v>25</v>
      </c>
      <c r="D923">
        <v>37</v>
      </c>
      <c r="F923">
        <v>57</v>
      </c>
      <c r="G923">
        <v>62</v>
      </c>
      <c r="Q923" s="1"/>
    </row>
    <row r="924" spans="1:17" ht="12.75" customHeight="1" x14ac:dyDescent="0.25">
      <c r="C924">
        <v>27</v>
      </c>
      <c r="E924">
        <v>44</v>
      </c>
      <c r="F924">
        <v>51</v>
      </c>
      <c r="H924">
        <v>78</v>
      </c>
      <c r="I924">
        <v>89</v>
      </c>
      <c r="J924" s="2">
        <v>308</v>
      </c>
      <c r="K924" t="str">
        <f>IF(OR(COUNTIF(P3:P92,A924)+COUNTIF(P3:P92,B924)+COUNTIF(P3:P92,C924)+COUNTIF(P3:P92,D924)+COUNTIF(P3:P92,E924)+COUNTIF(P3:P92,F924)+COUNTIF(P3:P92,G924)+COUNTIF(P3:P92,H924)+COUNTIF(P3:P92,I924)=5,
COUNTIF(P3:P92,A922)+COUNTIF(P3:P92,B922)+COUNTIF(P3:P92,C922)+COUNTIF(P3:P92,D922)+COUNTIF(P3:P92,E922)+COUNTIF(P3:P92,F922)+COUNTIF(P3:P92,G922)+COUNTIF(P3:P92,H922)+COUNTIF(P3:P92,I922)=5,
COUNTIF(P3:P92,A923)+COUNTIF(P3:P92,B923)+COUNTIF(P3:P92,C923)+COUNTIF(P3:P92,D923)+COUNTIF(P3:P92,E923)+COUNTIF(P3:P92,F923)+COUNTIF(P3:P92,G923)+COUNTIF(P3:P92,H923)+COUNTIF(P3:P92,I923)=5),
"QUINE","")</f>
        <v/>
      </c>
      <c r="L924" t="str">
        <f>IF(AND(COUNTIF(P3:P92,A924)+COUNTIF(P3:P92,B924)+COUNTIF(P3:P92,C924)+COUNTIF(P3:P92,D924)+COUNTIF(P3:P92,E924)+COUNTIF(P3:P92,F924)+COUNTIF(P3:P92,G924)+COUNTIF(P3:P92,H924)+COUNTIF(P3:P92,I924)=5,
COUNTIF(P3:P92,A922)+COUNTIF(P3:P92,B922)+COUNTIF(P3:P92,C922)+COUNTIF(P3:P92,D922)+COUNTIF(P3:P92,E922)+COUNTIF(P3:P92,F922)+COUNTIF(P3:P92,G922)+COUNTIF(P3:P92,H922)+COUNTIF(P3:P92,I922)=5,
COUNTIF(P3:P92,A923)+COUNTIF(P3:P92,B923)+COUNTIF(P3:P92,C923)+COUNTIF(P3:P92,D923)+COUNTIF(P3:P92,E923)+COUNTIF(P3:P92,F923)+COUNTIF(P3:P92,G923)+COUNTIF(P3:P92,H923)+COUNTIF(P3:P92,I923)=5),"CARTON PLEIN",
IF(OR(AND(COUNTIF(P3:P92,A924)+COUNTIF(P3:P92,B924)+COUNTIF(P3:P92,C924)+COUNTIF(P3:P92,D924)+COUNTIF(P3:P92,E924)+COUNTIF(P3:P92,F924)+COUNTIF(P3:P92,G924)+COUNTIF(P3:P92,H924)+COUNTIF(P3:P92,I924)=5,
COUNTIF(P3:P92,A922)+COUNTIF(P3:P92,B922)+COUNTIF(P3:P92,C922)+COUNTIF(P3:P92,D922)+COUNTIF(P3:P92,E922)+COUNTIF(P3:P92,F922)+COUNTIF(P3:P92,G922)+COUNTIF(P3:P92,H922)+COUNTIF(P3:P92,I922)=5),
AND(COUNTIF(P3:P92,A922)+COUNTIF(P3:P92,B922)+COUNTIF(P3:P92,C922)+COUNTIF(P3:P92,D922)+COUNTIF(P3:P92,E922)+COUNTIF(P3:P92,F922)+COUNTIF(P3:P92,G922)+COUNTIF(P3:P92,H922)+COUNTIF(P3:P92,I922)=5,
COUNTIF(P3:P92,A923)+COUNTIF(P3:P92,B923)+COUNTIF(P3:P92,C923)+COUNTIF(P3:P92,D923)+COUNTIF(P3:P92,E923)+COUNTIF(P3:P92,F923)+COUNTIF(P3:P92,G923)+COUNTIF(P3:P92,H923)+COUNTIF(P3:P92,I923)=5),
AND(COUNTIF(P3:P92,A924)+COUNTIF(P3:P92,B924)+COUNTIF(P3:P92,C924)+COUNTIF(P3:P92,D924)+COUNTIF(P3:P92,E924)+COUNTIF(P3:P92,F924)+COUNTIF(P3:P92,G924)+COUNTIF(P3:P92,H924)+COUNTIF(P3:P92,I924)=5,
COUNTIF(P3:P92,A923)+COUNTIF(P3:P92,B923)+COUNTIF(P3:P92,C923)+COUNTIF(P3:P92,D923)+COUNTIF(P3:P92,E923)+COUNTIF(P3:P92,F923)+COUNTIF(P3:P92,G923)+COUNTIF(P3:P92,H923)+COUNTIF(P3:P92,I923)=5)),"DOUBLE QUINE",""))</f>
        <v/>
      </c>
      <c r="Q924" s="1"/>
    </row>
    <row r="925" spans="1:17" ht="12.75" customHeight="1" x14ac:dyDescent="0.25">
      <c r="A925">
        <v>1</v>
      </c>
      <c r="D925">
        <v>31</v>
      </c>
      <c r="F925">
        <v>53</v>
      </c>
      <c r="H925">
        <v>76</v>
      </c>
      <c r="I925">
        <v>88</v>
      </c>
      <c r="Q925" s="1"/>
    </row>
    <row r="926" spans="1:17" ht="12.75" customHeight="1" x14ac:dyDescent="0.25">
      <c r="B926">
        <v>15</v>
      </c>
      <c r="D926">
        <v>39</v>
      </c>
      <c r="E926">
        <v>49</v>
      </c>
      <c r="G926">
        <v>63</v>
      </c>
      <c r="I926">
        <v>83</v>
      </c>
      <c r="Q926" s="1"/>
    </row>
    <row r="927" spans="1:17" ht="12.75" customHeight="1" x14ac:dyDescent="0.25">
      <c r="B927">
        <v>10</v>
      </c>
      <c r="C927">
        <v>26</v>
      </c>
      <c r="E927">
        <v>41</v>
      </c>
      <c r="G927">
        <v>65</v>
      </c>
      <c r="H927">
        <v>79</v>
      </c>
      <c r="J927" s="2">
        <v>309</v>
      </c>
      <c r="K927" t="str">
        <f>IF(OR(COUNTIF(P3:P92,A927)+COUNTIF(P3:P92,B927)+COUNTIF(P3:P92,C927)+COUNTIF(P3:P92,D927)+COUNTIF(P3:P92,E927)+COUNTIF(P3:P92,F927)+COUNTIF(P3:P92,G927)+COUNTIF(P3:P92,H927)+COUNTIF(P3:P92,I927)=5,
COUNTIF(P3:P92,A925)+COUNTIF(P3:P92,B925)+COUNTIF(P3:P92,C925)+COUNTIF(P3:P92,D925)+COUNTIF(P3:P92,E925)+COUNTIF(P3:P92,F925)+COUNTIF(P3:P92,G925)+COUNTIF(P3:P92,H925)+COUNTIF(P3:P92,I925)=5,
COUNTIF(P3:P92,A926)+COUNTIF(P3:P92,B926)+COUNTIF(P3:P92,C926)+COUNTIF(P3:P92,D926)+COUNTIF(P3:P92,E926)+COUNTIF(P3:P92,F926)+COUNTIF(P3:P92,G926)+COUNTIF(P3:P92,H926)+COUNTIF(P3:P92,I926)=5),
"QUINE","")</f>
        <v/>
      </c>
      <c r="L927" t="str">
        <f>IF(AND(COUNTIF(P3:P92,A927)+COUNTIF(P3:P92,B927)+COUNTIF(P3:P92,C927)+COUNTIF(P3:P92,D927)+COUNTIF(P3:P92,E927)+COUNTIF(P3:P92,F927)+COUNTIF(P3:P92,G927)+COUNTIF(P3:P92,H927)+COUNTIF(P3:P92,I927)=5,
COUNTIF(P3:P92,A925)+COUNTIF(P3:P92,B925)+COUNTIF(P3:P92,C925)+COUNTIF(P3:P92,D925)+COUNTIF(P3:P92,E925)+COUNTIF(P3:P92,F925)+COUNTIF(P3:P92,G925)+COUNTIF(P3:P92,H925)+COUNTIF(P3:P92,I925)=5,
COUNTIF(P3:P92,A926)+COUNTIF(P3:P92,B926)+COUNTIF(P3:P92,C926)+COUNTIF(P3:P92,D926)+COUNTIF(P3:P92,E926)+COUNTIF(P3:P92,F926)+COUNTIF(P3:P92,G926)+COUNTIF(P3:P92,H926)+COUNTIF(P3:P92,I926)=5),"CARTON PLEIN",
IF(OR(AND(COUNTIF(P3:P92,A927)+COUNTIF(P3:P92,B927)+COUNTIF(P3:P92,C927)+COUNTIF(P3:P92,D927)+COUNTIF(P3:P92,E927)+COUNTIF(P3:P92,F927)+COUNTIF(P3:P92,G927)+COUNTIF(P3:P92,H927)+COUNTIF(P3:P92,I927)=5,
COUNTIF(P3:P92,A925)+COUNTIF(P3:P92,B925)+COUNTIF(P3:P92,C925)+COUNTIF(P3:P92,D925)+COUNTIF(P3:P92,E925)+COUNTIF(P3:P92,F925)+COUNTIF(P3:P92,G925)+COUNTIF(P3:P92,H925)+COUNTIF(P3:P92,I925)=5),
AND(COUNTIF(P3:P92,A925)+COUNTIF(P3:P92,B925)+COUNTIF(P3:P92,C925)+COUNTIF(P3:P92,D925)+COUNTIF(P3:P92,E925)+COUNTIF(P3:P92,F925)+COUNTIF(P3:P92,G925)+COUNTIF(P3:P92,H925)+COUNTIF(P3:P92,I925)=5,
COUNTIF(P3:P92,A926)+COUNTIF(P3:P92,B926)+COUNTIF(P3:P92,C926)+COUNTIF(P3:P92,D926)+COUNTIF(P3:P92,E926)+COUNTIF(P3:P92,F926)+COUNTIF(P3:P92,G926)+COUNTIF(P3:P92,H926)+COUNTIF(P3:P92,I926)=5),
AND(COUNTIF(P3:P92,A927)+COUNTIF(P3:P92,B927)+COUNTIF(P3:P92,C927)+COUNTIF(P3:P92,D927)+COUNTIF(P3:P92,E927)+COUNTIF(P3:P92,F927)+COUNTIF(P3:P92,G927)+COUNTIF(P3:P92,H927)+COUNTIF(P3:P92,I927)=5,
COUNTIF(P3:P92,A926)+COUNTIF(P3:P92,B926)+COUNTIF(P3:P92,C926)+COUNTIF(P3:P92,D926)+COUNTIF(P3:P92,E926)+COUNTIF(P3:P92,F926)+COUNTIF(P3:P92,G926)+COUNTIF(P3:P92,H926)+COUNTIF(P3:P92,I926)=5)),"DOUBLE QUINE",""))</f>
        <v/>
      </c>
      <c r="Q927" s="1"/>
    </row>
    <row r="928" spans="1:17" ht="12.75" customHeight="1" x14ac:dyDescent="0.25">
      <c r="B928">
        <v>12</v>
      </c>
      <c r="D928">
        <v>36</v>
      </c>
      <c r="E928">
        <v>48</v>
      </c>
      <c r="G928">
        <v>60</v>
      </c>
      <c r="I928">
        <v>85</v>
      </c>
      <c r="Q928" s="1"/>
    </row>
    <row r="929" spans="1:17" ht="12.75" customHeight="1" x14ac:dyDescent="0.25">
      <c r="A929">
        <v>2</v>
      </c>
      <c r="B929">
        <v>17</v>
      </c>
      <c r="E929">
        <v>47</v>
      </c>
      <c r="F929">
        <v>50</v>
      </c>
      <c r="H929">
        <v>72</v>
      </c>
      <c r="Q929" s="1"/>
    </row>
    <row r="930" spans="1:17" ht="12.75" customHeight="1" x14ac:dyDescent="0.25">
      <c r="A930">
        <v>6</v>
      </c>
      <c r="C930">
        <v>28</v>
      </c>
      <c r="D930">
        <v>35</v>
      </c>
      <c r="F930">
        <v>52</v>
      </c>
      <c r="G930">
        <v>69</v>
      </c>
      <c r="J930" s="2">
        <v>310</v>
      </c>
      <c r="K930" t="str">
        <f>IF(OR(COUNTIF(P3:P92,A930)+COUNTIF(P3:P92,B930)+COUNTIF(P3:P92,C930)+COUNTIF(P3:P92,D930)+COUNTIF(P3:P92,E930)+COUNTIF(P3:P92,F930)+COUNTIF(P3:P92,G930)+COUNTIF(P3:P92,H930)+COUNTIF(P3:P92,I930)=5,
COUNTIF(P3:P92,A928)+COUNTIF(P3:P92,B928)+COUNTIF(P3:P92,C928)+COUNTIF(P3:P92,D928)+COUNTIF(P3:P92,E928)+COUNTIF(P3:P92,F928)+COUNTIF(P3:P92,G928)+COUNTIF(P3:P92,H928)+COUNTIF(P3:P92,I928)=5,
COUNTIF(P3:P92,A929)+COUNTIF(P3:P92,B929)+COUNTIF(P3:P92,C929)+COUNTIF(P3:P92,D929)+COUNTIF(P3:P92,E929)+COUNTIF(P3:P92,F929)+COUNTIF(P3:P92,G929)+COUNTIF(P3:P92,H929)+COUNTIF(P3:P92,I929)=5),
"QUINE","")</f>
        <v/>
      </c>
      <c r="L930" t="str">
        <f>IF(AND(COUNTIF(P3:P92,A930)+COUNTIF(P3:P92,B930)+COUNTIF(P3:P92,C930)+COUNTIF(P3:P92,D930)+COUNTIF(P3:P92,E930)+COUNTIF(P3:P92,F930)+COUNTIF(P3:P92,G930)+COUNTIF(P3:P92,H930)+COUNTIF(P3:P92,I930)=5,
COUNTIF(P3:P92,A928)+COUNTIF(P3:P92,B928)+COUNTIF(P3:P92,C928)+COUNTIF(P3:P92,D928)+COUNTIF(P3:P92,E928)+COUNTIF(P3:P92,F928)+COUNTIF(P3:P92,G928)+COUNTIF(P3:P92,H928)+COUNTIF(P3:P92,I928)=5,
COUNTIF(P3:P92,A929)+COUNTIF(P3:P92,B929)+COUNTIF(P3:P92,C929)+COUNTIF(P3:P92,D929)+COUNTIF(P3:P92,E929)+COUNTIF(P3:P92,F929)+COUNTIF(P3:P92,G929)+COUNTIF(P3:P92,H929)+COUNTIF(P3:P92,I929)=5),"CARTON PLEIN",
IF(OR(AND(COUNTIF(P3:P92,A930)+COUNTIF(P3:P92,B930)+COUNTIF(P3:P92,C930)+COUNTIF(P3:P92,D930)+COUNTIF(P3:P92,E930)+COUNTIF(P3:P92,F930)+COUNTIF(P3:P92,G930)+COUNTIF(P3:P92,H930)+COUNTIF(P3:P92,I930)=5,
COUNTIF(P3:P92,A928)+COUNTIF(P3:P92,B928)+COUNTIF(P3:P92,C928)+COUNTIF(P3:P92,D928)+COUNTIF(P3:P92,E928)+COUNTIF(P3:P92,F928)+COUNTIF(P3:P92,G928)+COUNTIF(P3:P92,H928)+COUNTIF(P3:P92,I928)=5),
AND(COUNTIF(P3:P92,A928)+COUNTIF(P3:P92,B928)+COUNTIF(P3:P92,C928)+COUNTIF(P3:P92,D928)+COUNTIF(P3:P92,E928)+COUNTIF(P3:P92,F928)+COUNTIF(P3:P92,G928)+COUNTIF(P3:P92,H928)+COUNTIF(P3:P92,I928)=5,
COUNTIF(P3:P92,A929)+COUNTIF(P3:P92,B929)+COUNTIF(P3:P92,C929)+COUNTIF(P3:P92,D929)+COUNTIF(P3:P92,E929)+COUNTIF(P3:P92,F929)+COUNTIF(P3:P92,G929)+COUNTIF(P3:P92,H929)+COUNTIF(P3:P92,I929)=5),
AND(COUNTIF(P3:P92,A930)+COUNTIF(P3:P92,B930)+COUNTIF(P3:P92,C930)+COUNTIF(P3:P92,D930)+COUNTIF(P3:P92,E930)+COUNTIF(P3:P92,F930)+COUNTIF(P3:P92,G930)+COUNTIF(P3:P92,H930)+COUNTIF(P3:P92,I930)=5,
COUNTIF(P3:P92,A929)+COUNTIF(P3:P92,B929)+COUNTIF(P3:P92,C929)+COUNTIF(P3:P92,D929)+COUNTIF(P3:P92,E929)+COUNTIF(P3:P92,F929)+COUNTIF(P3:P92,G929)+COUNTIF(P3:P92,H929)+COUNTIF(P3:P92,I929)=5)),"DOUBLE QUINE",""))</f>
        <v/>
      </c>
      <c r="Q930" s="1"/>
    </row>
    <row r="931" spans="1:17" ht="12.75" customHeight="1" x14ac:dyDescent="0.25">
      <c r="B931">
        <v>14</v>
      </c>
      <c r="C931">
        <v>22</v>
      </c>
      <c r="F931">
        <v>58</v>
      </c>
      <c r="G931">
        <v>68</v>
      </c>
      <c r="I931">
        <v>87</v>
      </c>
      <c r="Q931" s="1"/>
    </row>
    <row r="932" spans="1:17" ht="12.75" customHeight="1" x14ac:dyDescent="0.25">
      <c r="A932">
        <v>8</v>
      </c>
      <c r="C932">
        <v>29</v>
      </c>
      <c r="D932">
        <v>33</v>
      </c>
      <c r="F932">
        <v>59</v>
      </c>
      <c r="H932">
        <v>73</v>
      </c>
      <c r="Q932" s="1"/>
    </row>
    <row r="933" spans="1:17" ht="12.75" customHeight="1" x14ac:dyDescent="0.25">
      <c r="A933">
        <v>7</v>
      </c>
      <c r="B933">
        <v>19</v>
      </c>
      <c r="E933">
        <v>45</v>
      </c>
      <c r="H933">
        <v>71</v>
      </c>
      <c r="I933">
        <v>84</v>
      </c>
      <c r="J933" s="2">
        <v>311</v>
      </c>
      <c r="K933" t="str">
        <f>IF(OR(COUNTIF(P3:P92,A933)+COUNTIF(P3:P92,B933)+COUNTIF(P3:P92,C933)+COUNTIF(P3:P92,D933)+COUNTIF(P3:P92,E933)+COUNTIF(P3:P92,F933)+COUNTIF(P3:P92,G933)+COUNTIF(P3:P92,H933)+COUNTIF(P3:P92,I933)=5,
COUNTIF(P3:P92,A931)+COUNTIF(P3:P92,B931)+COUNTIF(P3:P92,C931)+COUNTIF(P3:P92,D931)+COUNTIF(P3:P92,E931)+COUNTIF(P3:P92,F931)+COUNTIF(P3:P92,G931)+COUNTIF(P3:P92,H931)+COUNTIF(P3:P92,I931)=5,
COUNTIF(P3:P92,A932)+COUNTIF(P3:P92,B932)+COUNTIF(P3:P92,C932)+COUNTIF(P3:P92,D932)+COUNTIF(P3:P92,E932)+COUNTIF(P3:P92,F932)+COUNTIF(P3:P92,G932)+COUNTIF(P3:P92,H932)+COUNTIF(P3:P92,I932)=5),
"QUINE","")</f>
        <v/>
      </c>
      <c r="L933" t="str">
        <f>IF(AND(COUNTIF(P3:P92,A933)+COUNTIF(P3:P92,B933)+COUNTIF(P3:P92,C933)+COUNTIF(P3:P92,D933)+COUNTIF(P3:P92,E933)+COUNTIF(P3:P92,F933)+COUNTIF(P3:P92,G933)+COUNTIF(P3:P92,H933)+COUNTIF(P3:P92,I933)=5,
COUNTIF(P3:P92,A931)+COUNTIF(P3:P92,B931)+COUNTIF(P3:P92,C931)+COUNTIF(P3:P92,D931)+COUNTIF(P3:P92,E931)+COUNTIF(P3:P92,F931)+COUNTIF(P3:P92,G931)+COUNTIF(P3:P92,H931)+COUNTIF(P3:P92,I931)=5,
COUNTIF(P3:P92,A932)+COUNTIF(P3:P92,B932)+COUNTIF(P3:P92,C932)+COUNTIF(P3:P92,D932)+COUNTIF(P3:P92,E932)+COUNTIF(P3:P92,F932)+COUNTIF(P3:P92,G932)+COUNTIF(P3:P92,H932)+COUNTIF(P3:P92,I932)=5),"CARTON PLEIN",
IF(OR(AND(COUNTIF(P3:P92,A933)+COUNTIF(P3:P92,B933)+COUNTIF(P3:P92,C933)+COUNTIF(P3:P92,D933)+COUNTIF(P3:P92,E933)+COUNTIF(P3:P92,F933)+COUNTIF(P3:P92,G933)+COUNTIF(P3:P92,H933)+COUNTIF(P3:P92,I933)=5,
COUNTIF(P3:P92,A931)+COUNTIF(P3:P92,B931)+COUNTIF(P3:P92,C931)+COUNTIF(P3:P92,D931)+COUNTIF(P3:P92,E931)+COUNTIF(P3:P92,F931)+COUNTIF(P3:P92,G931)+COUNTIF(P3:P92,H931)+COUNTIF(P3:P92,I931)=5),
AND(COUNTIF(P3:P92,A931)+COUNTIF(P3:P92,B931)+COUNTIF(P3:P92,C931)+COUNTIF(P3:P92,D931)+COUNTIF(P3:P92,E931)+COUNTIF(P3:P92,F931)+COUNTIF(P3:P92,G931)+COUNTIF(P3:P92,H931)+COUNTIF(P3:P92,I931)=5,
COUNTIF(P3:P92,A932)+COUNTIF(P3:P92,B932)+COUNTIF(P3:P92,C932)+COUNTIF(P3:P92,D932)+COUNTIF(P3:P92,E932)+COUNTIF(P3:P92,F932)+COUNTIF(P3:P92,G932)+COUNTIF(P3:P92,H932)+COUNTIF(P3:P92,I932)=5),
AND(COUNTIF(P3:P92,A933)+COUNTIF(P3:P92,B933)+COUNTIF(P3:P92,C933)+COUNTIF(P3:P92,D933)+COUNTIF(P3:P92,E933)+COUNTIF(P3:P92,F933)+COUNTIF(P3:P92,G933)+COUNTIF(P3:P92,H933)+COUNTIF(P3:P92,I933)=5,
COUNTIF(P3:P92,A932)+COUNTIF(P3:P92,B932)+COUNTIF(P3:P92,C932)+COUNTIF(P3:P92,D932)+COUNTIF(P3:P92,E932)+COUNTIF(P3:P92,F932)+COUNTIF(P3:P92,G932)+COUNTIF(P3:P92,H932)+COUNTIF(P3:P92,I932)=5)),"DOUBLE QUINE",""))</f>
        <v/>
      </c>
      <c r="Q933" s="1"/>
    </row>
    <row r="934" spans="1:17" ht="12.75" customHeight="1" x14ac:dyDescent="0.25">
      <c r="A934">
        <v>3</v>
      </c>
      <c r="C934">
        <v>24</v>
      </c>
      <c r="F934">
        <v>56</v>
      </c>
      <c r="H934">
        <v>70</v>
      </c>
      <c r="I934">
        <v>82</v>
      </c>
      <c r="Q934" s="1"/>
    </row>
    <row r="935" spans="1:17" ht="12.75" customHeight="1" x14ac:dyDescent="0.25">
      <c r="B935">
        <v>13</v>
      </c>
      <c r="C935">
        <v>23</v>
      </c>
      <c r="F935">
        <v>55</v>
      </c>
      <c r="G935">
        <v>66</v>
      </c>
      <c r="I935">
        <v>81</v>
      </c>
      <c r="Q935" s="1"/>
    </row>
    <row r="936" spans="1:17" ht="12.75" customHeight="1" x14ac:dyDescent="0.25">
      <c r="A936">
        <v>9</v>
      </c>
      <c r="B936">
        <v>11</v>
      </c>
      <c r="D936">
        <v>32</v>
      </c>
      <c r="E936">
        <v>46</v>
      </c>
      <c r="H936">
        <v>77</v>
      </c>
      <c r="J936" s="2">
        <v>312</v>
      </c>
      <c r="K936" t="str">
        <f>IF(OR(COUNTIF(P3:P92,A936)+COUNTIF(P3:P92,B936)+COUNTIF(P3:P92,C936)+COUNTIF(P3:P92,D936)+COUNTIF(P3:P92,E936)+COUNTIF(P3:P92,F936)+COUNTIF(P3:P92,G936)+COUNTIF(P3:P92,H936)+COUNTIF(P3:P92,I936)=5,
COUNTIF(P3:P92,A934)+COUNTIF(P3:P92,B934)+COUNTIF(P3:P92,C934)+COUNTIF(P3:P92,D934)+COUNTIF(P3:P92,E934)+COUNTIF(P3:P92,F934)+COUNTIF(P3:P92,G934)+COUNTIF(P3:P92,H934)+COUNTIF(P3:P92,I934)=5,
COUNTIF(P3:P92,A935)+COUNTIF(P3:P92,B935)+COUNTIF(P3:P92,C935)+COUNTIF(P3:P92,D935)+COUNTIF(P3:P92,E935)+COUNTIF(P3:P92,F935)+COUNTIF(P3:P92,G935)+COUNTIF(P3:P92,H935)+COUNTIF(P3:P92,I935)=5),
"QUINE","")</f>
        <v/>
      </c>
      <c r="L936" t="str">
        <f>IF(AND(COUNTIF(P3:P92,A936)+COUNTIF(P3:P92,B936)+COUNTIF(P3:P92,C936)+COUNTIF(P3:P92,D936)+COUNTIF(P3:P92,E936)+COUNTIF(P3:P92,F936)+COUNTIF(P3:P92,G936)+COUNTIF(P3:P92,H936)+COUNTIF(P3:P92,I936)=5,
COUNTIF(P3:P92,A934)+COUNTIF(P3:P92,B934)+COUNTIF(P3:P92,C934)+COUNTIF(P3:P92,D934)+COUNTIF(P3:P92,E934)+COUNTIF(P3:P92,F934)+COUNTIF(P3:P92,G934)+COUNTIF(P3:P92,H934)+COUNTIF(P3:P92,I934)=5,
COUNTIF(P3:P92,A935)+COUNTIF(P3:P92,B935)+COUNTIF(P3:P92,C935)+COUNTIF(P3:P92,D935)+COUNTIF(P3:P92,E935)+COUNTIF(P3:P92,F935)+COUNTIF(P3:P92,G935)+COUNTIF(P3:P92,H935)+COUNTIF(P3:P92,I935)=5),"CARTON PLEIN",
IF(OR(AND(COUNTIF(P3:P92,A936)+COUNTIF(P3:P92,B936)+COUNTIF(P3:P92,C936)+COUNTIF(P3:P92,D936)+COUNTIF(P3:P92,E936)+COUNTIF(P3:P92,F936)+COUNTIF(P3:P92,G936)+COUNTIF(P3:P92,H936)+COUNTIF(P3:P92,I936)=5,
COUNTIF(P3:P92,A934)+COUNTIF(P3:P92,B934)+COUNTIF(P3:P92,C934)+COUNTIF(P3:P92,D934)+COUNTIF(P3:P92,E934)+COUNTIF(P3:P92,F934)+COUNTIF(P3:P92,G934)+COUNTIF(P3:P92,H934)+COUNTIF(P3:P92,I934)=5),
AND(COUNTIF(P3:P92,A934)+COUNTIF(P3:P92,B934)+COUNTIF(P3:P92,C934)+COUNTIF(P3:P92,D934)+COUNTIF(P3:P92,E934)+COUNTIF(P3:P92,F934)+COUNTIF(P3:P92,G934)+COUNTIF(P3:P92,H934)+COUNTIF(P3:P92,I934)=5,
COUNTIF(P3:P92,A935)+COUNTIF(P3:P92,B935)+COUNTIF(P3:P92,C935)+COUNTIF(P3:P92,D935)+COUNTIF(P3:P92,E935)+COUNTIF(P3:P92,F935)+COUNTIF(P3:P92,G935)+COUNTIF(P3:P92,H935)+COUNTIF(P3:P92,I935)=5),
AND(COUNTIF(P3:P92,A936)+COUNTIF(P3:P92,B936)+COUNTIF(P3:P92,C936)+COUNTIF(P3:P92,D936)+COUNTIF(P3:P92,E936)+COUNTIF(P3:P92,F936)+COUNTIF(P3:P92,G936)+COUNTIF(P3:P92,H936)+COUNTIF(P3:P92,I936)=5,
COUNTIF(P3:P92,A935)+COUNTIF(P3:P92,B935)+COUNTIF(P3:P92,C935)+COUNTIF(P3:P92,D935)+COUNTIF(P3:P92,E935)+COUNTIF(P3:P92,F935)+COUNTIF(P3:P92,G935)+COUNTIF(P3:P92,H935)+COUNTIF(P3:P92,I935)=5)),"DOUBLE QUINE",""))</f>
        <v/>
      </c>
      <c r="Q936" s="1"/>
    </row>
    <row r="937" spans="1:17" ht="12.75" customHeight="1" x14ac:dyDescent="0.25">
      <c r="C937">
        <v>26</v>
      </c>
      <c r="D937">
        <v>32</v>
      </c>
      <c r="F937">
        <v>55</v>
      </c>
      <c r="G937">
        <v>64</v>
      </c>
      <c r="I937">
        <v>88</v>
      </c>
      <c r="Q937" s="1"/>
    </row>
    <row r="938" spans="1:17" ht="12.75" customHeight="1" x14ac:dyDescent="0.25">
      <c r="B938">
        <v>19</v>
      </c>
      <c r="C938">
        <v>25</v>
      </c>
      <c r="E938">
        <v>49</v>
      </c>
      <c r="F938">
        <v>57</v>
      </c>
      <c r="I938">
        <v>81</v>
      </c>
      <c r="Q938" s="1"/>
    </row>
    <row r="939" spans="1:17" ht="12.75" customHeight="1" x14ac:dyDescent="0.25">
      <c r="A939">
        <v>1</v>
      </c>
      <c r="D939">
        <v>35</v>
      </c>
      <c r="E939">
        <v>45</v>
      </c>
      <c r="G939">
        <v>65</v>
      </c>
      <c r="H939">
        <v>71</v>
      </c>
      <c r="J939" s="2">
        <v>313</v>
      </c>
      <c r="K939" t="str">
        <f>IF(OR(COUNTIF(P3:P92,A939)+COUNTIF(P3:P92,B939)+COUNTIF(P3:P92,C939)+COUNTIF(P3:P92,D939)+COUNTIF(P3:P92,E939)+COUNTIF(P3:P92,F939)+COUNTIF(P3:P92,G939)+COUNTIF(P3:P92,H939)+COUNTIF(P3:P92,I939)=5,
COUNTIF(P3:P92,A937)+COUNTIF(P3:P92,B937)+COUNTIF(P3:P92,C937)+COUNTIF(P3:P92,D937)+COUNTIF(P3:P92,E937)+COUNTIF(P3:P92,F937)+COUNTIF(P3:P92,G937)+COUNTIF(P3:P92,H937)+COUNTIF(P3:P92,I937)=5,
COUNTIF(P3:P92,A938)+COUNTIF(P3:P92,B938)+COUNTIF(P3:P92,C938)+COUNTIF(P3:P92,D938)+COUNTIF(P3:P92,E938)+COUNTIF(P3:P92,F938)+COUNTIF(P3:P92,G938)+COUNTIF(P3:P92,H938)+COUNTIF(P3:P92,I938)=5),
"QUINE","")</f>
        <v/>
      </c>
      <c r="L939" t="str">
        <f>IF(AND(COUNTIF(P3:P92,A939)+COUNTIF(P3:P92,B939)+COUNTIF(P3:P92,C939)+COUNTIF(P3:P92,D939)+COUNTIF(P3:P92,E939)+COUNTIF(P3:P92,F939)+COUNTIF(P3:P92,G939)+COUNTIF(P3:P92,H939)+COUNTIF(P3:P92,I939)=5,
COUNTIF(P3:P92,A937)+COUNTIF(P3:P92,B937)+COUNTIF(P3:P92,C937)+COUNTIF(P3:P92,D937)+COUNTIF(P3:P92,E937)+COUNTIF(P3:P92,F937)+COUNTIF(P3:P92,G937)+COUNTIF(P3:P92,H937)+COUNTIF(P3:P92,I937)=5,
COUNTIF(P3:P92,A938)+COUNTIF(P3:P92,B938)+COUNTIF(P3:P92,C938)+COUNTIF(P3:P92,D938)+COUNTIF(P3:P92,E938)+COUNTIF(P3:P92,F938)+COUNTIF(P3:P92,G938)+COUNTIF(P3:P92,H938)+COUNTIF(P3:P92,I938)=5),"CARTON PLEIN",
IF(OR(AND(COUNTIF(P3:P92,A939)+COUNTIF(P3:P92,B939)+COUNTIF(P3:P92,C939)+COUNTIF(P3:P92,D939)+COUNTIF(P3:P92,E939)+COUNTIF(P3:P92,F939)+COUNTIF(P3:P92,G939)+COUNTIF(P3:P92,H939)+COUNTIF(P3:P92,I939)=5,
COUNTIF(P3:P92,A937)+COUNTIF(P3:P92,B937)+COUNTIF(P3:P92,C937)+COUNTIF(P3:P92,D937)+COUNTIF(P3:P92,E937)+COUNTIF(P3:P92,F937)+COUNTIF(P3:P92,G937)+COUNTIF(P3:P92,H937)+COUNTIF(P3:P92,I937)=5),
AND(COUNTIF(P3:P92,A937)+COUNTIF(P3:P92,B937)+COUNTIF(P3:P92,C937)+COUNTIF(P3:P92,D937)+COUNTIF(P3:P92,E937)+COUNTIF(P3:P92,F937)+COUNTIF(P3:P92,G937)+COUNTIF(P3:P92,H937)+COUNTIF(P3:P92,I937)=5,
COUNTIF(P3:P92,A938)+COUNTIF(P3:P92,B938)+COUNTIF(P3:P92,C938)+COUNTIF(P3:P92,D938)+COUNTIF(P3:P92,E938)+COUNTIF(P3:P92,F938)+COUNTIF(P3:P92,G938)+COUNTIF(P3:P92,H938)+COUNTIF(P3:P92,I938)=5),
AND(COUNTIF(P3:P92,A939)+COUNTIF(P3:P92,B939)+COUNTIF(P3:P92,C939)+COUNTIF(P3:P92,D939)+COUNTIF(P3:P92,E939)+COUNTIF(P3:P92,F939)+COUNTIF(P3:P92,G939)+COUNTIF(P3:P92,H939)+COUNTIF(P3:P92,I939)=5,
COUNTIF(P3:P92,A938)+COUNTIF(P3:P92,B938)+COUNTIF(P3:P92,C938)+COUNTIF(P3:P92,D938)+COUNTIF(P3:P92,E938)+COUNTIF(P3:P92,F938)+COUNTIF(P3:P92,G938)+COUNTIF(P3:P92,H938)+COUNTIF(P3:P92,I938)=5)),"DOUBLE QUINE",""))</f>
        <v/>
      </c>
      <c r="Q939" s="1"/>
    </row>
    <row r="940" spans="1:17" ht="12.75" customHeight="1" x14ac:dyDescent="0.25">
      <c r="B940">
        <v>12</v>
      </c>
      <c r="D940">
        <v>37</v>
      </c>
      <c r="E940">
        <v>48</v>
      </c>
      <c r="G940">
        <v>60</v>
      </c>
      <c r="H940">
        <v>76</v>
      </c>
      <c r="Q940" s="1"/>
    </row>
    <row r="941" spans="1:17" ht="12.75" customHeight="1" x14ac:dyDescent="0.25">
      <c r="A941">
        <v>9</v>
      </c>
      <c r="D941">
        <v>38</v>
      </c>
      <c r="F941">
        <v>59</v>
      </c>
      <c r="H941">
        <v>78</v>
      </c>
      <c r="I941">
        <v>83</v>
      </c>
      <c r="Q941" s="1"/>
    </row>
    <row r="942" spans="1:17" ht="12.75" customHeight="1" x14ac:dyDescent="0.25">
      <c r="B942">
        <v>18</v>
      </c>
      <c r="C942">
        <v>23</v>
      </c>
      <c r="E942">
        <v>46</v>
      </c>
      <c r="G942">
        <v>63</v>
      </c>
      <c r="I942">
        <v>84</v>
      </c>
      <c r="J942" s="2">
        <v>314</v>
      </c>
      <c r="K942" t="str">
        <f>IF(OR(COUNTIF(P3:P92,A942)+COUNTIF(P3:P92,B942)+COUNTIF(P3:P92,C942)+COUNTIF(P3:P92,D942)+COUNTIF(P3:P92,E942)+COUNTIF(P3:P92,F942)+COUNTIF(P3:P92,G942)+COUNTIF(P3:P92,H942)+COUNTIF(P3:P92,I942)=5,
COUNTIF(P3:P92,A940)+COUNTIF(P3:P92,B940)+COUNTIF(P3:P92,C940)+COUNTIF(P3:P92,D940)+COUNTIF(P3:P92,E940)+COUNTIF(P3:P92,F940)+COUNTIF(P3:P92,G940)+COUNTIF(P3:P92,H940)+COUNTIF(P3:P92,I940)=5,
COUNTIF(P3:P92,A941)+COUNTIF(P3:P92,B941)+COUNTIF(P3:P92,C941)+COUNTIF(P3:P92,D941)+COUNTIF(P3:P92,E941)+COUNTIF(P3:P92,F941)+COUNTIF(P3:P92,G941)+COUNTIF(P3:P92,H941)+COUNTIF(P3:P92,I941)=5),
"QUINE","")</f>
        <v/>
      </c>
      <c r="L942" t="str">
        <f>IF(AND(COUNTIF(P3:P92,A942)+COUNTIF(P3:P92,B942)+COUNTIF(P3:P92,C942)+COUNTIF(P3:P92,D942)+COUNTIF(P3:P92,E942)+COUNTIF(P3:P92,F942)+COUNTIF(P3:P92,G942)+COUNTIF(P3:P92,H942)+COUNTIF(P3:P92,I942)=5,
COUNTIF(P3:P92,A940)+COUNTIF(P3:P92,B940)+COUNTIF(P3:P92,C940)+COUNTIF(P3:P92,D940)+COUNTIF(P3:P92,E940)+COUNTIF(P3:P92,F940)+COUNTIF(P3:P92,G940)+COUNTIF(P3:P92,H940)+COUNTIF(P3:P92,I940)=5,
COUNTIF(P3:P92,A941)+COUNTIF(P3:P92,B941)+COUNTIF(P3:P92,C941)+COUNTIF(P3:P92,D941)+COUNTIF(P3:P92,E941)+COUNTIF(P3:P92,F941)+COUNTIF(P3:P92,G941)+COUNTIF(P3:P92,H941)+COUNTIF(P3:P92,I941)=5),"CARTON PLEIN",
IF(OR(AND(COUNTIF(P3:P92,A942)+COUNTIF(P3:P92,B942)+COUNTIF(P3:P92,C942)+COUNTIF(P3:P92,D942)+COUNTIF(P3:P92,E942)+COUNTIF(P3:P92,F942)+COUNTIF(P3:P92,G942)+COUNTIF(P3:P92,H942)+COUNTIF(P3:P92,I942)=5,
COUNTIF(P3:P92,A940)+COUNTIF(P3:P92,B940)+COUNTIF(P3:P92,C940)+COUNTIF(P3:P92,D940)+COUNTIF(P3:P92,E940)+COUNTIF(P3:P92,F940)+COUNTIF(P3:P92,G940)+COUNTIF(P3:P92,H940)+COUNTIF(P3:P92,I940)=5),
AND(COUNTIF(P3:P92,A940)+COUNTIF(P3:P92,B940)+COUNTIF(P3:P92,C940)+COUNTIF(P3:P92,D940)+COUNTIF(P3:P92,E940)+COUNTIF(P3:P92,F940)+COUNTIF(P3:P92,G940)+COUNTIF(P3:P92,H940)+COUNTIF(P3:P92,I940)=5,
COUNTIF(P3:P92,A941)+COUNTIF(P3:P92,B941)+COUNTIF(P3:P92,C941)+COUNTIF(P3:P92,D941)+COUNTIF(P3:P92,E941)+COUNTIF(P3:P92,F941)+COUNTIF(P3:P92,G941)+COUNTIF(P3:P92,H941)+COUNTIF(P3:P92,I941)=5),
AND(COUNTIF(P3:P92,A942)+COUNTIF(P3:P92,B942)+COUNTIF(P3:P92,C942)+COUNTIF(P3:P92,D942)+COUNTIF(P3:P92,E942)+COUNTIF(P3:P92,F942)+COUNTIF(P3:P92,G942)+COUNTIF(P3:P92,H942)+COUNTIF(P3:P92,I942)=5,
COUNTIF(P3:P92,A941)+COUNTIF(P3:P92,B941)+COUNTIF(P3:P92,C941)+COUNTIF(P3:P92,D941)+COUNTIF(P3:P92,E941)+COUNTIF(P3:P92,F941)+COUNTIF(P3:P92,G941)+COUNTIF(P3:P92,H941)+COUNTIF(P3:P92,I941)=5)),"DOUBLE QUINE",""))</f>
        <v/>
      </c>
      <c r="Q942" s="1"/>
    </row>
    <row r="943" spans="1:17" ht="12.75" customHeight="1" x14ac:dyDescent="0.25">
      <c r="B943">
        <v>13</v>
      </c>
      <c r="C943">
        <v>29</v>
      </c>
      <c r="F943">
        <v>50</v>
      </c>
      <c r="G943">
        <v>66</v>
      </c>
      <c r="I943">
        <v>82</v>
      </c>
      <c r="Q943" s="1"/>
    </row>
    <row r="944" spans="1:17" ht="12.75" customHeight="1" x14ac:dyDescent="0.25">
      <c r="A944">
        <v>5</v>
      </c>
      <c r="B944">
        <v>14</v>
      </c>
      <c r="D944">
        <v>39</v>
      </c>
      <c r="G944">
        <v>61</v>
      </c>
      <c r="H944">
        <v>74</v>
      </c>
      <c r="Q944" s="1"/>
    </row>
    <row r="945" spans="1:17" ht="12.75" customHeight="1" x14ac:dyDescent="0.25">
      <c r="C945">
        <v>21</v>
      </c>
      <c r="E945">
        <v>43</v>
      </c>
      <c r="F945">
        <v>52</v>
      </c>
      <c r="H945">
        <v>70</v>
      </c>
      <c r="I945">
        <v>90</v>
      </c>
      <c r="J945" s="2">
        <v>315</v>
      </c>
      <c r="K945" t="str">
        <f>IF(OR(COUNTIF(P3:P92,A945)+COUNTIF(P3:P92,B945)+COUNTIF(P3:P92,C945)+COUNTIF(P3:P92,D945)+COUNTIF(P3:P92,E945)+COUNTIF(P3:P92,F945)+COUNTIF(P3:P92,G945)+COUNTIF(P3:P92,H945)+COUNTIF(P3:P92,I945)=5,
COUNTIF(P3:P92,A943)+COUNTIF(P3:P92,B943)+COUNTIF(P3:P92,C943)+COUNTIF(P3:P92,D943)+COUNTIF(P3:P92,E943)+COUNTIF(P3:P92,F943)+COUNTIF(P3:P92,G943)+COUNTIF(P3:P92,H943)+COUNTIF(P3:P92,I943)=5,
COUNTIF(P3:P92,A944)+COUNTIF(P3:P92,B944)+COUNTIF(P3:P92,C944)+COUNTIF(P3:P92,D944)+COUNTIF(P3:P92,E944)+COUNTIF(P3:P92,F944)+COUNTIF(P3:P92,G944)+COUNTIF(P3:P92,H944)+COUNTIF(P3:P92,I944)=5),
"QUINE","")</f>
        <v/>
      </c>
      <c r="L945" t="str">
        <f>IF(AND(COUNTIF(P3:P92,A945)+COUNTIF(P3:P92,B945)+COUNTIF(P3:P92,C945)+COUNTIF(P3:P92,D945)+COUNTIF(P3:P92,E945)+COUNTIF(P3:P92,F945)+COUNTIF(P3:P92,G945)+COUNTIF(P3:P92,H945)+COUNTIF(P3:P92,I945)=5,
COUNTIF(P3:P92,A943)+COUNTIF(P3:P92,B943)+COUNTIF(P3:P92,C943)+COUNTIF(P3:P92,D943)+COUNTIF(P3:P92,E943)+COUNTIF(P3:P92,F943)+COUNTIF(P3:P92,G943)+COUNTIF(P3:P92,H943)+COUNTIF(P3:P92,I943)=5,
COUNTIF(P3:P92,A944)+COUNTIF(P3:P92,B944)+COUNTIF(P3:P92,C944)+COUNTIF(P3:P92,D944)+COUNTIF(P3:P92,E944)+COUNTIF(P3:P92,F944)+COUNTIF(P3:P92,G944)+COUNTIF(P3:P92,H944)+COUNTIF(P3:P92,I944)=5),"CARTON PLEIN",
IF(OR(AND(COUNTIF(P3:P92,A945)+COUNTIF(P3:P92,B945)+COUNTIF(P3:P92,C945)+COUNTIF(P3:P92,D945)+COUNTIF(P3:P92,E945)+COUNTIF(P3:P92,F945)+COUNTIF(P3:P92,G945)+COUNTIF(P3:P92,H945)+COUNTIF(P3:P92,I945)=5,
COUNTIF(P3:P92,A943)+COUNTIF(P3:P92,B943)+COUNTIF(P3:P92,C943)+COUNTIF(P3:P92,D943)+COUNTIF(P3:P92,E943)+COUNTIF(P3:P92,F943)+COUNTIF(P3:P92,G943)+COUNTIF(P3:P92,H943)+COUNTIF(P3:P92,I943)=5),
AND(COUNTIF(P3:P92,A943)+COUNTIF(P3:P92,B943)+COUNTIF(P3:P92,C943)+COUNTIF(P3:P92,D943)+COUNTIF(P3:P92,E943)+COUNTIF(P3:P92,F943)+COUNTIF(P3:P92,G943)+COUNTIF(P3:P92,H943)+COUNTIF(P3:P92,I943)=5,
COUNTIF(P3:P92,A944)+COUNTIF(P3:P92,B944)+COUNTIF(P3:P92,C944)+COUNTIF(P3:P92,D944)+COUNTIF(P3:P92,E944)+COUNTIF(P3:P92,F944)+COUNTIF(P3:P92,G944)+COUNTIF(P3:P92,H944)+COUNTIF(P3:P92,I944)=5),
AND(COUNTIF(P3:P92,A945)+COUNTIF(P3:P92,B945)+COUNTIF(P3:P92,C945)+COUNTIF(P3:P92,D945)+COUNTIF(P3:P92,E945)+COUNTIF(P3:P92,F945)+COUNTIF(P3:P92,G945)+COUNTIF(P3:P92,H945)+COUNTIF(P3:P92,I945)=5,
COUNTIF(P3:P92,A944)+COUNTIF(P3:P92,B944)+COUNTIF(P3:P92,C944)+COUNTIF(P3:P92,D944)+COUNTIF(P3:P92,E944)+COUNTIF(P3:P92,F944)+COUNTIF(P3:P92,G944)+COUNTIF(P3:P92,H944)+COUNTIF(P3:P92,I944)=5)),"DOUBLE QUINE",""))</f>
        <v/>
      </c>
      <c r="Q945" s="1"/>
    </row>
    <row r="946" spans="1:17" ht="12.75" customHeight="1" x14ac:dyDescent="0.25">
      <c r="B946">
        <v>17</v>
      </c>
      <c r="D946">
        <v>30</v>
      </c>
      <c r="E946">
        <v>40</v>
      </c>
      <c r="H946">
        <v>72</v>
      </c>
      <c r="I946">
        <v>87</v>
      </c>
      <c r="Q946" s="1"/>
    </row>
    <row r="947" spans="1:17" ht="12.75" customHeight="1" x14ac:dyDescent="0.25">
      <c r="A947">
        <v>8</v>
      </c>
      <c r="C947">
        <v>27</v>
      </c>
      <c r="D947">
        <v>33</v>
      </c>
      <c r="G947">
        <v>69</v>
      </c>
      <c r="I947">
        <v>86</v>
      </c>
      <c r="Q947" s="1"/>
    </row>
    <row r="948" spans="1:17" ht="12.75" customHeight="1" x14ac:dyDescent="0.25">
      <c r="A948">
        <v>3</v>
      </c>
      <c r="C948">
        <v>22</v>
      </c>
      <c r="E948">
        <v>47</v>
      </c>
      <c r="F948">
        <v>51</v>
      </c>
      <c r="H948">
        <v>75</v>
      </c>
      <c r="J948" s="2">
        <v>316</v>
      </c>
      <c r="K948" t="str">
        <f>IF(OR(COUNTIF(P3:P92,A948)+COUNTIF(P3:P92,B948)+COUNTIF(P3:P92,C948)+COUNTIF(P3:P92,D948)+COUNTIF(P3:P92,E948)+COUNTIF(P3:P92,F948)+COUNTIF(P3:P92,G948)+COUNTIF(P3:P92,H948)+COUNTIF(P3:P92,I948)=5,
COUNTIF(P3:P92,A946)+COUNTIF(P3:P92,B946)+COUNTIF(P3:P92,C946)+COUNTIF(P3:P92,D946)+COUNTIF(P3:P92,E946)+COUNTIF(P3:P92,F946)+COUNTIF(P3:P92,G946)+COUNTIF(P3:P92,H946)+COUNTIF(P3:P92,I946)=5,
COUNTIF(P3:P92,A947)+COUNTIF(P3:P92,B947)+COUNTIF(P3:P92,C947)+COUNTIF(P3:P92,D947)+COUNTIF(P3:P92,E947)+COUNTIF(P3:P92,F947)+COUNTIF(P3:P92,G947)+COUNTIF(P3:P92,H947)+COUNTIF(P3:P92,I947)=5),
"QUINE","")</f>
        <v/>
      </c>
      <c r="L948" t="str">
        <f>IF(AND(COUNTIF(P3:P92,A948)+COUNTIF(P3:P92,B948)+COUNTIF(P3:P92,C948)+COUNTIF(P3:P92,D948)+COUNTIF(P3:P92,E948)+COUNTIF(P3:P92,F948)+COUNTIF(P3:P92,G948)+COUNTIF(P3:P92,H948)+COUNTIF(P3:P92,I948)=5,
COUNTIF(P3:P92,A946)+COUNTIF(P3:P92,B946)+COUNTIF(P3:P92,C946)+COUNTIF(P3:P92,D946)+COUNTIF(P3:P92,E946)+COUNTIF(P3:P92,F946)+COUNTIF(P3:P92,G946)+COUNTIF(P3:P92,H946)+COUNTIF(P3:P92,I946)=5,
COUNTIF(P3:P92,A947)+COUNTIF(P3:P92,B947)+COUNTIF(P3:P92,C947)+COUNTIF(P3:P92,D947)+COUNTIF(P3:P92,E947)+COUNTIF(P3:P92,F947)+COUNTIF(P3:P92,G947)+COUNTIF(P3:P92,H947)+COUNTIF(P3:P92,I947)=5),"CARTON PLEIN",
IF(OR(AND(COUNTIF(P3:P92,A948)+COUNTIF(P3:P92,B948)+COUNTIF(P3:P92,C948)+COUNTIF(P3:P92,D948)+COUNTIF(P3:P92,E948)+COUNTIF(P3:P92,F948)+COUNTIF(P3:P92,G948)+COUNTIF(P3:P92,H948)+COUNTIF(P3:P92,I948)=5,
COUNTIF(P3:P92,A946)+COUNTIF(P3:P92,B946)+COUNTIF(P3:P92,C946)+COUNTIF(P3:P92,D946)+COUNTIF(P3:P92,E946)+COUNTIF(P3:P92,F946)+COUNTIF(P3:P92,G946)+COUNTIF(P3:P92,H946)+COUNTIF(P3:P92,I946)=5),
AND(COUNTIF(P3:P92,A946)+COUNTIF(P3:P92,B946)+COUNTIF(P3:P92,C946)+COUNTIF(P3:P92,D946)+COUNTIF(P3:P92,E946)+COUNTIF(P3:P92,F946)+COUNTIF(P3:P92,G946)+COUNTIF(P3:P92,H946)+COUNTIF(P3:P92,I946)=5,
COUNTIF(P3:P92,A947)+COUNTIF(P3:P92,B947)+COUNTIF(P3:P92,C947)+COUNTIF(P3:P92,D947)+COUNTIF(P3:P92,E947)+COUNTIF(P3:P92,F947)+COUNTIF(P3:P92,G947)+COUNTIF(P3:P92,H947)+COUNTIF(P3:P92,I947)=5),
AND(COUNTIF(P3:P92,A948)+COUNTIF(P3:P92,B948)+COUNTIF(P3:P92,C948)+COUNTIF(P3:P92,D948)+COUNTIF(P3:P92,E948)+COUNTIF(P3:P92,F948)+COUNTIF(P3:P92,G948)+COUNTIF(P3:P92,H948)+COUNTIF(P3:P92,I948)=5,
COUNTIF(P3:P92,A947)+COUNTIF(P3:P92,B947)+COUNTIF(P3:P92,C947)+COUNTIF(P3:P92,D947)+COUNTIF(P3:P92,E947)+COUNTIF(P3:P92,F947)+COUNTIF(P3:P92,G947)+COUNTIF(P3:P92,H947)+COUNTIF(P3:P92,I947)=5)),"DOUBLE QUINE",""))</f>
        <v/>
      </c>
      <c r="Q948" s="1"/>
    </row>
    <row r="949" spans="1:17" ht="12.75" customHeight="1" x14ac:dyDescent="0.25">
      <c r="A949">
        <v>7</v>
      </c>
      <c r="B949">
        <v>16</v>
      </c>
      <c r="D949">
        <v>34</v>
      </c>
      <c r="E949">
        <v>42</v>
      </c>
      <c r="G949">
        <v>68</v>
      </c>
      <c r="Q949" s="1"/>
    </row>
    <row r="950" spans="1:17" ht="12.75" customHeight="1" x14ac:dyDescent="0.25">
      <c r="A950">
        <v>2</v>
      </c>
      <c r="B950">
        <v>11</v>
      </c>
      <c r="E950">
        <v>41</v>
      </c>
      <c r="F950">
        <v>58</v>
      </c>
      <c r="H950">
        <v>73</v>
      </c>
      <c r="Q950" s="1"/>
    </row>
    <row r="951" spans="1:17" ht="12.75" customHeight="1" x14ac:dyDescent="0.25">
      <c r="C951">
        <v>24</v>
      </c>
      <c r="D951">
        <v>36</v>
      </c>
      <c r="F951">
        <v>54</v>
      </c>
      <c r="G951">
        <v>67</v>
      </c>
      <c r="I951">
        <v>85</v>
      </c>
      <c r="J951" s="2">
        <v>317</v>
      </c>
      <c r="K951" t="str">
        <f>IF(OR(COUNTIF(P3:P92,A951)+COUNTIF(P3:P92,B951)+COUNTIF(P3:P92,C951)+COUNTIF(P3:P92,D951)+COUNTIF(P3:P92,E951)+COUNTIF(P3:P92,F951)+COUNTIF(P3:P92,G951)+COUNTIF(P3:P92,H951)+COUNTIF(P3:P92,I951)=5,
COUNTIF(P3:P92,A949)+COUNTIF(P3:P92,B949)+COUNTIF(P3:P92,C949)+COUNTIF(P3:P92,D949)+COUNTIF(P3:P92,E949)+COUNTIF(P3:P92,F949)+COUNTIF(P3:P92,G949)+COUNTIF(P3:P92,H949)+COUNTIF(P3:P92,I949)=5,
COUNTIF(P3:P92,A950)+COUNTIF(P3:P92,B950)+COUNTIF(P3:P92,C950)+COUNTIF(P3:P92,D950)+COUNTIF(P3:P92,E950)+COUNTIF(P3:P92,F950)+COUNTIF(P3:P92,G950)+COUNTIF(P3:P92,H950)+COUNTIF(P3:P92,I950)=5),
"QUINE","")</f>
        <v/>
      </c>
      <c r="L951" t="str">
        <f>IF(AND(COUNTIF(P3:P92,A951)+COUNTIF(P3:P92,B951)+COUNTIF(P3:P92,C951)+COUNTIF(P3:P92,D951)+COUNTIF(P3:P92,E951)+COUNTIF(P3:P92,F951)+COUNTIF(P3:P92,G951)+COUNTIF(P3:P92,H951)+COUNTIF(P3:P92,I951)=5,
COUNTIF(P3:P92,A949)+COUNTIF(P3:P92,B949)+COUNTIF(P3:P92,C949)+COUNTIF(P3:P92,D949)+COUNTIF(P3:P92,E949)+COUNTIF(P3:P92,F949)+COUNTIF(P3:P92,G949)+COUNTIF(P3:P92,H949)+COUNTIF(P3:P92,I949)=5,
COUNTIF(P3:P92,A950)+COUNTIF(P3:P92,B950)+COUNTIF(P3:P92,C950)+COUNTIF(P3:P92,D950)+COUNTIF(P3:P92,E950)+COUNTIF(P3:P92,F950)+COUNTIF(P3:P92,G950)+COUNTIF(P3:P92,H950)+COUNTIF(P3:P92,I950)=5),"CARTON PLEIN",
IF(OR(AND(COUNTIF(P3:P92,A951)+COUNTIF(P3:P92,B951)+COUNTIF(P3:P92,C951)+COUNTIF(P3:P92,D951)+COUNTIF(P3:P92,E951)+COUNTIF(P3:P92,F951)+COUNTIF(P3:P92,G951)+COUNTIF(P3:P92,H951)+COUNTIF(P3:P92,I951)=5,
COUNTIF(P3:P92,A949)+COUNTIF(P3:P92,B949)+COUNTIF(P3:P92,C949)+COUNTIF(P3:P92,D949)+COUNTIF(P3:P92,E949)+COUNTIF(P3:P92,F949)+COUNTIF(P3:P92,G949)+COUNTIF(P3:P92,H949)+COUNTIF(P3:P92,I949)=5),
AND(COUNTIF(P3:P92,A949)+COUNTIF(P3:P92,B949)+COUNTIF(P3:P92,C949)+COUNTIF(P3:P92,D949)+COUNTIF(P3:P92,E949)+COUNTIF(P3:P92,F949)+COUNTIF(P3:P92,G949)+COUNTIF(P3:P92,H949)+COUNTIF(P3:P92,I949)=5,
COUNTIF(P3:P92,A950)+COUNTIF(P3:P92,B950)+COUNTIF(P3:P92,C950)+COUNTIF(P3:P92,D950)+COUNTIF(P3:P92,E950)+COUNTIF(P3:P92,F950)+COUNTIF(P3:P92,G950)+COUNTIF(P3:P92,H950)+COUNTIF(P3:P92,I950)=5),
AND(COUNTIF(P3:P92,A951)+COUNTIF(P3:P92,B951)+COUNTIF(P3:P92,C951)+COUNTIF(P3:P92,D951)+COUNTIF(P3:P92,E951)+COUNTIF(P3:P92,F951)+COUNTIF(P3:P92,G951)+COUNTIF(P3:P92,H951)+COUNTIF(P3:P92,I951)=5,
COUNTIF(P3:P92,A950)+COUNTIF(P3:P92,B950)+COUNTIF(P3:P92,C950)+COUNTIF(P3:P92,D950)+COUNTIF(P3:P92,E950)+COUNTIF(P3:P92,F950)+COUNTIF(P3:P92,G950)+COUNTIF(P3:P92,H950)+COUNTIF(P3:P92,I950)=5)),"DOUBLE QUINE",""))</f>
        <v/>
      </c>
      <c r="Q951" s="1"/>
    </row>
    <row r="952" spans="1:17" ht="12.75" customHeight="1" x14ac:dyDescent="0.25">
      <c r="A952">
        <v>4</v>
      </c>
      <c r="B952">
        <v>15</v>
      </c>
      <c r="E952">
        <v>44</v>
      </c>
      <c r="G952">
        <v>62</v>
      </c>
      <c r="H952">
        <v>79</v>
      </c>
      <c r="Q952" s="1"/>
    </row>
    <row r="953" spans="1:17" ht="12.75" customHeight="1" x14ac:dyDescent="0.25">
      <c r="A953">
        <v>6</v>
      </c>
      <c r="C953">
        <v>20</v>
      </c>
      <c r="D953">
        <v>31</v>
      </c>
      <c r="F953">
        <v>56</v>
      </c>
      <c r="I953">
        <v>80</v>
      </c>
      <c r="Q953" s="1"/>
    </row>
    <row r="954" spans="1:17" ht="12.75" customHeight="1" x14ac:dyDescent="0.25">
      <c r="B954">
        <v>10</v>
      </c>
      <c r="C954">
        <v>28</v>
      </c>
      <c r="F954">
        <v>53</v>
      </c>
      <c r="H954">
        <v>77</v>
      </c>
      <c r="I954">
        <v>89</v>
      </c>
      <c r="J954" s="2">
        <v>318</v>
      </c>
      <c r="K954" t="str">
        <f>IF(OR(COUNTIF(P3:P92,A954)+COUNTIF(P3:P92,B954)+COUNTIF(P3:P92,C954)+COUNTIF(P3:P92,D954)+COUNTIF(P3:P92,E954)+COUNTIF(P3:P92,F954)+COUNTIF(P3:P92,G954)+COUNTIF(P3:P92,H954)+COUNTIF(P3:P92,I954)=5,
COUNTIF(P3:P92,A952)+COUNTIF(P3:P92,B952)+COUNTIF(P3:P92,C952)+COUNTIF(P3:P92,D952)+COUNTIF(P3:P92,E952)+COUNTIF(P3:P92,F952)+COUNTIF(P3:P92,G952)+COUNTIF(P3:P92,H952)+COUNTIF(P3:P92,I952)=5,
COUNTIF(P3:P92,A953)+COUNTIF(P3:P92,B953)+COUNTIF(P3:P92,C953)+COUNTIF(P3:P92,D953)+COUNTIF(P3:P92,E953)+COUNTIF(P3:P92,F953)+COUNTIF(P3:P92,G953)+COUNTIF(P3:P92,H953)+COUNTIF(P3:P92,I953)=5),
"QUINE","")</f>
        <v/>
      </c>
      <c r="L954" t="str">
        <f>IF(AND(COUNTIF(P3:P92,A954)+COUNTIF(P3:P92,B954)+COUNTIF(P3:P92,C954)+COUNTIF(P3:P92,D954)+COUNTIF(P3:P92,E954)+COUNTIF(P3:P92,F954)+COUNTIF(P3:P92,G954)+COUNTIF(P3:P92,H954)+COUNTIF(P3:P92,I954)=5,
COUNTIF(P3:P92,A952)+COUNTIF(P3:P92,B952)+COUNTIF(P3:P92,C952)+COUNTIF(P3:P92,D952)+COUNTIF(P3:P92,E952)+COUNTIF(P3:P92,F952)+COUNTIF(P3:P92,G952)+COUNTIF(P3:P92,H952)+COUNTIF(P3:P92,I952)=5,
COUNTIF(P3:P92,A953)+COUNTIF(P3:P92,B953)+COUNTIF(P3:P92,C953)+COUNTIF(P3:P92,D953)+COUNTIF(P3:P92,E953)+COUNTIF(P3:P92,F953)+COUNTIF(P3:P92,G953)+COUNTIF(P3:P92,H953)+COUNTIF(P3:P92,I953)=5),"CARTON PLEIN",
IF(OR(AND(COUNTIF(P3:P92,A954)+COUNTIF(P3:P92,B954)+COUNTIF(P3:P92,C954)+COUNTIF(P3:P92,D954)+COUNTIF(P3:P92,E954)+COUNTIF(P3:P92,F954)+COUNTIF(P3:P92,G954)+COUNTIF(P3:P92,H954)+COUNTIF(P3:P92,I954)=5,
COUNTIF(P3:P92,A952)+COUNTIF(P3:P92,B952)+COUNTIF(P3:P92,C952)+COUNTIF(P3:P92,D952)+COUNTIF(P3:P92,E952)+COUNTIF(P3:P92,F952)+COUNTIF(P3:P92,G952)+COUNTIF(P3:P92,H952)+COUNTIF(P3:P92,I952)=5),
AND(COUNTIF(P3:P92,A952)+COUNTIF(P3:P92,B952)+COUNTIF(P3:P92,C952)+COUNTIF(P3:P92,D952)+COUNTIF(P3:P92,E952)+COUNTIF(P3:P92,F952)+COUNTIF(P3:P92,G952)+COUNTIF(P3:P92,H952)+COUNTIF(P3:P92,I952)=5,
COUNTIF(P3:P92,A953)+COUNTIF(P3:P92,B953)+COUNTIF(P3:P92,C953)+COUNTIF(P3:P92,D953)+COUNTIF(P3:P92,E953)+COUNTIF(P3:P92,F953)+COUNTIF(P3:P92,G953)+COUNTIF(P3:P92,H953)+COUNTIF(P3:P92,I953)=5),
AND(COUNTIF(P3:P92,A954)+COUNTIF(P3:P92,B954)+COUNTIF(P3:P92,C954)+COUNTIF(P3:P92,D954)+COUNTIF(P3:P92,E954)+COUNTIF(P3:P92,F954)+COUNTIF(P3:P92,G954)+COUNTIF(P3:P92,H954)+COUNTIF(P3:P92,I954)=5,
COUNTIF(P3:P92,A953)+COUNTIF(P3:P92,B953)+COUNTIF(P3:P92,C953)+COUNTIF(P3:P92,D953)+COUNTIF(P3:P92,E953)+COUNTIF(P3:P92,F953)+COUNTIF(P3:P92,G953)+COUNTIF(P3:P92,H953)+COUNTIF(P3:P92,I953)=5)),"DOUBLE QUINE",""))</f>
        <v/>
      </c>
      <c r="Q954" s="1"/>
    </row>
    <row r="955" spans="1:17" ht="12.75" customHeight="1" x14ac:dyDescent="0.25">
      <c r="B955">
        <v>10</v>
      </c>
      <c r="D955">
        <v>33</v>
      </c>
      <c r="E955">
        <v>48</v>
      </c>
      <c r="G955">
        <v>66</v>
      </c>
      <c r="H955">
        <v>70</v>
      </c>
      <c r="Q955" s="1"/>
    </row>
    <row r="956" spans="1:17" ht="12.75" customHeight="1" x14ac:dyDescent="0.25">
      <c r="C956">
        <v>26</v>
      </c>
      <c r="E956">
        <v>49</v>
      </c>
      <c r="F956">
        <v>55</v>
      </c>
      <c r="H956">
        <v>73</v>
      </c>
      <c r="I956">
        <v>80</v>
      </c>
      <c r="Q956" s="1"/>
    </row>
    <row r="957" spans="1:17" ht="12.75" customHeight="1" x14ac:dyDescent="0.25">
      <c r="A957">
        <v>9</v>
      </c>
      <c r="D957">
        <v>35</v>
      </c>
      <c r="F957">
        <v>59</v>
      </c>
      <c r="G957">
        <v>60</v>
      </c>
      <c r="I957">
        <v>84</v>
      </c>
      <c r="J957" s="2">
        <v>319</v>
      </c>
      <c r="K957" t="str">
        <f>IF(OR(COUNTIF(P3:P92,A957)+COUNTIF(P3:P92,B957)+COUNTIF(P3:P92,C957)+COUNTIF(P3:P92,D957)+COUNTIF(P3:P92,E957)+COUNTIF(P3:P92,F957)+COUNTIF(P3:P92,G957)+COUNTIF(P3:P92,H957)+COUNTIF(P3:P92,I957)=5,
COUNTIF(P3:P92,A955)+COUNTIF(P3:P92,B955)+COUNTIF(P3:P92,C955)+COUNTIF(P3:P92,D955)+COUNTIF(P3:P92,E955)+COUNTIF(P3:P92,F955)+COUNTIF(P3:P92,G955)+COUNTIF(P3:P92,H955)+COUNTIF(P3:P92,I955)=5,
COUNTIF(P3:P92,A956)+COUNTIF(P3:P92,B956)+COUNTIF(P3:P92,C956)+COUNTIF(P3:P92,D956)+COUNTIF(P3:P92,E956)+COUNTIF(P3:P92,F956)+COUNTIF(P3:P92,G956)+COUNTIF(P3:P92,H956)+COUNTIF(P3:P92,I956)=5),
"QUINE","")</f>
        <v/>
      </c>
      <c r="L957" t="str">
        <f>IF(AND(COUNTIF(P3:P92,A957)+COUNTIF(P3:P92,B957)+COUNTIF(P3:P92,C957)+COUNTIF(P3:P92,D957)+COUNTIF(P3:P92,E957)+COUNTIF(P3:P92,F957)+COUNTIF(P3:P92,G957)+COUNTIF(P3:P92,H957)+COUNTIF(P3:P92,I957)=5,
COUNTIF(P3:P92,A955)+COUNTIF(P3:P92,B955)+COUNTIF(P3:P92,C955)+COUNTIF(P3:P92,D955)+COUNTIF(P3:P92,E955)+COUNTIF(P3:P92,F955)+COUNTIF(P3:P92,G955)+COUNTIF(P3:P92,H955)+COUNTIF(P3:P92,I955)=5,
COUNTIF(P3:P92,A956)+COUNTIF(P3:P92,B956)+COUNTIF(P3:P92,C956)+COUNTIF(P3:P92,D956)+COUNTIF(P3:P92,E956)+COUNTIF(P3:P92,F956)+COUNTIF(P3:P92,G956)+COUNTIF(P3:P92,H956)+COUNTIF(P3:P92,I956)=5),"CARTON PLEIN",
IF(OR(AND(COUNTIF(P3:P92,A957)+COUNTIF(P3:P92,B957)+COUNTIF(P3:P92,C957)+COUNTIF(P3:P92,D957)+COUNTIF(P3:P92,E957)+COUNTIF(P3:P92,F957)+COUNTIF(P3:P92,G957)+COUNTIF(P3:P92,H957)+COUNTIF(P3:P92,I957)=5,
COUNTIF(P3:P92,A955)+COUNTIF(P3:P92,B955)+COUNTIF(P3:P92,C955)+COUNTIF(P3:P92,D955)+COUNTIF(P3:P92,E955)+COUNTIF(P3:P92,F955)+COUNTIF(P3:P92,G955)+COUNTIF(P3:P92,H955)+COUNTIF(P3:P92,I955)=5),
AND(COUNTIF(P3:P92,A955)+COUNTIF(P3:P92,B955)+COUNTIF(P3:P92,C955)+COUNTIF(P3:P92,D955)+COUNTIF(P3:P92,E955)+COUNTIF(P3:P92,F955)+COUNTIF(P3:P92,G955)+COUNTIF(P3:P92,H955)+COUNTIF(P3:P92,I955)=5,
COUNTIF(P3:P92,A956)+COUNTIF(P3:P92,B956)+COUNTIF(P3:P92,C956)+COUNTIF(P3:P92,D956)+COUNTIF(P3:P92,E956)+COUNTIF(P3:P92,F956)+COUNTIF(P3:P92,G956)+COUNTIF(P3:P92,H956)+COUNTIF(P3:P92,I956)=5),
AND(COUNTIF(P3:P92,A957)+COUNTIF(P3:P92,B957)+COUNTIF(P3:P92,C957)+COUNTIF(P3:P92,D957)+COUNTIF(P3:P92,E957)+COUNTIF(P3:P92,F957)+COUNTIF(P3:P92,G957)+COUNTIF(P3:P92,H957)+COUNTIF(P3:P92,I957)=5,
COUNTIF(P3:P92,A956)+COUNTIF(P3:P92,B956)+COUNTIF(P3:P92,C956)+COUNTIF(P3:P92,D956)+COUNTIF(P3:P92,E956)+COUNTIF(P3:P92,F956)+COUNTIF(P3:P92,G956)+COUNTIF(P3:P92,H956)+COUNTIF(P3:P92,I956)=5)),"DOUBLE QUINE",""))</f>
        <v/>
      </c>
      <c r="Q957" s="1"/>
    </row>
    <row r="958" spans="1:17" ht="12.75" customHeight="1" x14ac:dyDescent="0.25">
      <c r="C958">
        <v>24</v>
      </c>
      <c r="D958">
        <v>34</v>
      </c>
      <c r="F958">
        <v>57</v>
      </c>
      <c r="G958">
        <v>67</v>
      </c>
      <c r="I958">
        <v>82</v>
      </c>
      <c r="Q958" s="1"/>
    </row>
    <row r="959" spans="1:17" ht="12.75" customHeight="1" x14ac:dyDescent="0.25">
      <c r="B959">
        <v>19</v>
      </c>
      <c r="E959">
        <v>46</v>
      </c>
      <c r="F959">
        <v>50</v>
      </c>
      <c r="H959">
        <v>76</v>
      </c>
      <c r="I959">
        <v>88</v>
      </c>
      <c r="Q959" s="1"/>
    </row>
    <row r="960" spans="1:17" ht="12.75" customHeight="1" x14ac:dyDescent="0.25">
      <c r="A960">
        <v>6</v>
      </c>
      <c r="B960">
        <v>13</v>
      </c>
      <c r="D960">
        <v>31</v>
      </c>
      <c r="E960">
        <v>41</v>
      </c>
      <c r="G960">
        <v>68</v>
      </c>
      <c r="J960" s="2">
        <v>320</v>
      </c>
      <c r="K960" t="str">
        <f>IF(OR(COUNTIF(P3:P92,A960)+COUNTIF(P3:P92,B960)+COUNTIF(P3:P92,C960)+COUNTIF(P3:P92,D960)+COUNTIF(P3:P92,E960)+COUNTIF(P3:P92,F960)+COUNTIF(P3:P92,G960)+COUNTIF(P3:P92,H960)+COUNTIF(P3:P92,I960)=5,
COUNTIF(P3:P92,A958)+COUNTIF(P3:P92,B958)+COUNTIF(P3:P92,C958)+COUNTIF(P3:P92,D958)+COUNTIF(P3:P92,E958)+COUNTIF(P3:P92,F958)+COUNTIF(P3:P92,G958)+COUNTIF(P3:P92,H958)+COUNTIF(P3:P92,I958)=5,
COUNTIF(P3:P92,A959)+COUNTIF(P3:P92,B959)+COUNTIF(P3:P92,C959)+COUNTIF(P3:P92,D959)+COUNTIF(P3:P92,E959)+COUNTIF(P3:P92,F959)+COUNTIF(P3:P92,G959)+COUNTIF(P3:P92,H959)+COUNTIF(P3:P92,I959)=5),
"QUINE","")</f>
        <v/>
      </c>
      <c r="L960" t="str">
        <f>IF(AND(COUNTIF(P3:P92,A960)+COUNTIF(P3:P92,B960)+COUNTIF(P3:P92,C960)+COUNTIF(P3:P92,D960)+COUNTIF(P3:P92,E960)+COUNTIF(P3:P92,F960)+COUNTIF(P3:P92,G960)+COUNTIF(P3:P92,H960)+COUNTIF(P3:P92,I960)=5,
COUNTIF(P3:P92,A958)+COUNTIF(P3:P92,B958)+COUNTIF(P3:P92,C958)+COUNTIF(P3:P92,D958)+COUNTIF(P3:P92,E958)+COUNTIF(P3:P92,F958)+COUNTIF(P3:P92,G958)+COUNTIF(P3:P92,H958)+COUNTIF(P3:P92,I958)=5,
COUNTIF(P3:P92,A959)+COUNTIF(P3:P92,B959)+COUNTIF(P3:P92,C959)+COUNTIF(P3:P92,D959)+COUNTIF(P3:P92,E959)+COUNTIF(P3:P92,F959)+COUNTIF(P3:P92,G959)+COUNTIF(P3:P92,H959)+COUNTIF(P3:P92,I959)=5),"CARTON PLEIN",
IF(OR(AND(COUNTIF(P3:P92,A960)+COUNTIF(P3:P92,B960)+COUNTIF(P3:P92,C960)+COUNTIF(P3:P92,D960)+COUNTIF(P3:P92,E960)+COUNTIF(P3:P92,F960)+COUNTIF(P3:P92,G960)+COUNTIF(P3:P92,H960)+COUNTIF(P3:P92,I960)=5,
COUNTIF(P3:P92,A958)+COUNTIF(P3:P92,B958)+COUNTIF(P3:P92,C958)+COUNTIF(P3:P92,D958)+COUNTIF(P3:P92,E958)+COUNTIF(P3:P92,F958)+COUNTIF(P3:P92,G958)+COUNTIF(P3:P92,H958)+COUNTIF(P3:P92,I958)=5),
AND(COUNTIF(P3:P92,A958)+COUNTIF(P3:P92,B958)+COUNTIF(P3:P92,C958)+COUNTIF(P3:P92,D958)+COUNTIF(P3:P92,E958)+COUNTIF(P3:P92,F958)+COUNTIF(P3:P92,G958)+COUNTIF(P3:P92,H958)+COUNTIF(P3:P92,I958)=5,
COUNTIF(P3:P92,A959)+COUNTIF(P3:P92,B959)+COUNTIF(P3:P92,C959)+COUNTIF(P3:P92,D959)+COUNTIF(P3:P92,E959)+COUNTIF(P3:P92,F959)+COUNTIF(P3:P92,G959)+COUNTIF(P3:P92,H959)+COUNTIF(P3:P92,I959)=5),
AND(COUNTIF(P3:P92,A960)+COUNTIF(P3:P92,B960)+COUNTIF(P3:P92,C960)+COUNTIF(P3:P92,D960)+COUNTIF(P3:P92,E960)+COUNTIF(P3:P92,F960)+COUNTIF(P3:P92,G960)+COUNTIF(P3:P92,H960)+COUNTIF(P3:P92,I960)=5,
COUNTIF(P3:P92,A959)+COUNTIF(P3:P92,B959)+COUNTIF(P3:P92,C959)+COUNTIF(P3:P92,D959)+COUNTIF(P3:P92,E959)+COUNTIF(P3:P92,F959)+COUNTIF(P3:P92,G959)+COUNTIF(P3:P92,H959)+COUNTIF(P3:P92,I959)=5)),"DOUBLE QUINE",""))</f>
        <v/>
      </c>
      <c r="Q960" s="1"/>
    </row>
    <row r="961" spans="1:17" ht="12.75" customHeight="1" x14ac:dyDescent="0.25">
      <c r="A961">
        <v>8</v>
      </c>
      <c r="B961">
        <v>14</v>
      </c>
      <c r="D961">
        <v>39</v>
      </c>
      <c r="E961">
        <v>47</v>
      </c>
      <c r="H961">
        <v>71</v>
      </c>
      <c r="Q961" s="1"/>
    </row>
    <row r="962" spans="1:17" ht="12.75" customHeight="1" x14ac:dyDescent="0.25">
      <c r="C962">
        <v>21</v>
      </c>
      <c r="D962">
        <v>38</v>
      </c>
      <c r="F962">
        <v>51</v>
      </c>
      <c r="G962">
        <v>64</v>
      </c>
      <c r="I962">
        <v>87</v>
      </c>
      <c r="Q962" s="1"/>
    </row>
    <row r="963" spans="1:17" ht="12.75" customHeight="1" x14ac:dyDescent="0.25">
      <c r="B963">
        <v>15</v>
      </c>
      <c r="C963">
        <v>22</v>
      </c>
      <c r="F963">
        <v>54</v>
      </c>
      <c r="H963">
        <v>74</v>
      </c>
      <c r="I963">
        <v>90</v>
      </c>
      <c r="J963" s="2">
        <v>321</v>
      </c>
      <c r="K963" t="str">
        <f>IF(OR(COUNTIF(P3:P92,A963)+COUNTIF(P3:P92,B963)+COUNTIF(P3:P92,C963)+COUNTIF(P3:P92,D963)+COUNTIF(P3:P92,E963)+COUNTIF(P3:P92,F963)+COUNTIF(P3:P92,G963)+COUNTIF(P3:P92,H963)+COUNTIF(P3:P92,I963)=5,
COUNTIF(P3:P92,A961)+COUNTIF(P3:P92,B961)+COUNTIF(P3:P92,C961)+COUNTIF(P3:P92,D961)+COUNTIF(P3:P92,E961)+COUNTIF(P3:P92,F961)+COUNTIF(P3:P92,G961)+COUNTIF(P3:P92,H961)+COUNTIF(P3:P92,I961)=5,
COUNTIF(P3:P92,A962)+COUNTIF(P3:P92,B962)+COUNTIF(P3:P92,C962)+COUNTIF(P3:P92,D962)+COUNTIF(P3:P92,E962)+COUNTIF(P3:P92,F962)+COUNTIF(P3:P92,G962)+COUNTIF(P3:P92,H962)+COUNTIF(P3:P92,I962)=5),
"QUINE","")</f>
        <v/>
      </c>
      <c r="L963" t="str">
        <f>IF(AND(COUNTIF(P3:P92,A963)+COUNTIF(P3:P92,B963)+COUNTIF(P3:P92,C963)+COUNTIF(P3:P92,D963)+COUNTIF(P3:P92,E963)+COUNTIF(P3:P92,F963)+COUNTIF(P3:P92,G963)+COUNTIF(P3:P92,H963)+COUNTIF(P3:P92,I963)=5,
COUNTIF(P3:P92,A961)+COUNTIF(P3:P92,B961)+COUNTIF(P3:P92,C961)+COUNTIF(P3:P92,D961)+COUNTIF(P3:P92,E961)+COUNTIF(P3:P92,F961)+COUNTIF(P3:P92,G961)+COUNTIF(P3:P92,H961)+COUNTIF(P3:P92,I961)=5,
COUNTIF(P3:P92,A962)+COUNTIF(P3:P92,B962)+COUNTIF(P3:P92,C962)+COUNTIF(P3:P92,D962)+COUNTIF(P3:P92,E962)+COUNTIF(P3:P92,F962)+COUNTIF(P3:P92,G962)+COUNTIF(P3:P92,H962)+COUNTIF(P3:P92,I962)=5),"CARTON PLEIN",
IF(OR(AND(COUNTIF(P3:P92,A963)+COUNTIF(P3:P92,B963)+COUNTIF(P3:P92,C963)+COUNTIF(P3:P92,D963)+COUNTIF(P3:P92,E963)+COUNTIF(P3:P92,F963)+COUNTIF(P3:P92,G963)+COUNTIF(P3:P92,H963)+COUNTIF(P3:P92,I963)=5,
COUNTIF(P3:P92,A961)+COUNTIF(P3:P92,B961)+COUNTIF(P3:P92,C961)+COUNTIF(P3:P92,D961)+COUNTIF(P3:P92,E961)+COUNTIF(P3:P92,F961)+COUNTIF(P3:P92,G961)+COUNTIF(P3:P92,H961)+COUNTIF(P3:P92,I961)=5),
AND(COUNTIF(P3:P92,A961)+COUNTIF(P3:P92,B961)+COUNTIF(P3:P92,C961)+COUNTIF(P3:P92,D961)+COUNTIF(P3:P92,E961)+COUNTIF(P3:P92,F961)+COUNTIF(P3:P92,G961)+COUNTIF(P3:P92,H961)+COUNTIF(P3:P92,I961)=5,
COUNTIF(P3:P92,A962)+COUNTIF(P3:P92,B962)+COUNTIF(P3:P92,C962)+COUNTIF(P3:P92,D962)+COUNTIF(P3:P92,E962)+COUNTIF(P3:P92,F962)+COUNTIF(P3:P92,G962)+COUNTIF(P3:P92,H962)+COUNTIF(P3:P92,I962)=5),
AND(COUNTIF(P3:P92,A963)+COUNTIF(P3:P92,B963)+COUNTIF(P3:P92,C963)+COUNTIF(P3:P92,D963)+COUNTIF(P3:P92,E963)+COUNTIF(P3:P92,F963)+COUNTIF(P3:P92,G963)+COUNTIF(P3:P92,H963)+COUNTIF(P3:P92,I963)=5,
COUNTIF(P3:P92,A962)+COUNTIF(P3:P92,B962)+COUNTIF(P3:P92,C962)+COUNTIF(P3:P92,D962)+COUNTIF(P3:P92,E962)+COUNTIF(P3:P92,F962)+COUNTIF(P3:P92,G962)+COUNTIF(P3:P92,H962)+COUNTIF(P3:P92,I962)=5)),"DOUBLE QUINE",""))</f>
        <v/>
      </c>
      <c r="Q963" s="1"/>
    </row>
    <row r="964" spans="1:17" ht="12.75" customHeight="1" x14ac:dyDescent="0.25">
      <c r="A964">
        <v>7</v>
      </c>
      <c r="B964">
        <v>18</v>
      </c>
      <c r="E964">
        <v>45</v>
      </c>
      <c r="G964">
        <v>61</v>
      </c>
      <c r="H964">
        <v>78</v>
      </c>
      <c r="Q964" s="1"/>
    </row>
    <row r="965" spans="1:17" ht="12.75" customHeight="1" x14ac:dyDescent="0.25">
      <c r="C965">
        <v>20</v>
      </c>
      <c r="E965">
        <v>43</v>
      </c>
      <c r="F965">
        <v>52</v>
      </c>
      <c r="H965">
        <v>75</v>
      </c>
      <c r="I965">
        <v>81</v>
      </c>
      <c r="Q965" s="1"/>
    </row>
    <row r="966" spans="1:17" ht="12.75" customHeight="1" x14ac:dyDescent="0.25">
      <c r="A966">
        <v>5</v>
      </c>
      <c r="C966">
        <v>23</v>
      </c>
      <c r="D966">
        <v>30</v>
      </c>
      <c r="F966">
        <v>56</v>
      </c>
      <c r="I966">
        <v>89</v>
      </c>
      <c r="J966" s="2">
        <v>322</v>
      </c>
      <c r="K966" t="str">
        <f>IF(OR(COUNTIF(P3:P92,A966)+COUNTIF(P3:P92,B966)+COUNTIF(P3:P92,C966)+COUNTIF(P3:P92,D966)+COUNTIF(P3:P92,E966)+COUNTIF(P3:P92,F966)+COUNTIF(P3:P92,G966)+COUNTIF(P3:P92,H966)+COUNTIF(P3:P92,I966)=5,
COUNTIF(P3:P92,A964)+COUNTIF(P3:P92,B964)+COUNTIF(P3:P92,C964)+COUNTIF(P3:P92,D964)+COUNTIF(P3:P92,E964)+COUNTIF(P3:P92,F964)+COUNTIF(P3:P92,G964)+COUNTIF(P3:P92,H964)+COUNTIF(P3:P92,I964)=5,
COUNTIF(P3:P92,A965)+COUNTIF(P3:P92,B965)+COUNTIF(P3:P92,C965)+COUNTIF(P3:P92,D965)+COUNTIF(P3:P92,E965)+COUNTIF(P3:P92,F965)+COUNTIF(P3:P92,G965)+COUNTIF(P3:P92,H965)+COUNTIF(P3:P92,I965)=5),
"QUINE","")</f>
        <v/>
      </c>
      <c r="L966" t="str">
        <f>IF(AND(COUNTIF(P3:P92,A966)+COUNTIF(P3:P92,B966)+COUNTIF(P3:P92,C966)+COUNTIF(P3:P92,D966)+COUNTIF(P3:P92,E966)+COUNTIF(P3:P92,F966)+COUNTIF(P3:P92,G966)+COUNTIF(P3:P92,H966)+COUNTIF(P3:P92,I966)=5,
COUNTIF(P3:P92,A964)+COUNTIF(P3:P92,B964)+COUNTIF(P3:P92,C964)+COUNTIF(P3:P92,D964)+COUNTIF(P3:P92,E964)+COUNTIF(P3:P92,F964)+COUNTIF(P3:P92,G964)+COUNTIF(P3:P92,H964)+COUNTIF(P3:P92,I964)=5,
COUNTIF(P3:P92,A965)+COUNTIF(P3:P92,B965)+COUNTIF(P3:P92,C965)+COUNTIF(P3:P92,D965)+COUNTIF(P3:P92,E965)+COUNTIF(P3:P92,F965)+COUNTIF(P3:P92,G965)+COUNTIF(P3:P92,H965)+COUNTIF(P3:P92,I965)=5),"CARTON PLEIN",
IF(OR(AND(COUNTIF(P3:P92,A966)+COUNTIF(P3:P92,B966)+COUNTIF(P3:P92,C966)+COUNTIF(P3:P92,D966)+COUNTIF(P3:P92,E966)+COUNTIF(P3:P92,F966)+COUNTIF(P3:P92,G966)+COUNTIF(P3:P92,H966)+COUNTIF(P3:P92,I966)=5,
COUNTIF(P3:P92,A964)+COUNTIF(P3:P92,B964)+COUNTIF(P3:P92,C964)+COUNTIF(P3:P92,D964)+COUNTIF(P3:P92,E964)+COUNTIF(P3:P92,F964)+COUNTIF(P3:P92,G964)+COUNTIF(P3:P92,H964)+COUNTIF(P3:P92,I964)=5),
AND(COUNTIF(P3:P92,A964)+COUNTIF(P3:P92,B964)+COUNTIF(P3:P92,C964)+COUNTIF(P3:P92,D964)+COUNTIF(P3:P92,E964)+COUNTIF(P3:P92,F964)+COUNTIF(P3:P92,G964)+COUNTIF(P3:P92,H964)+COUNTIF(P3:P92,I964)=5,
COUNTIF(P3:P92,A965)+COUNTIF(P3:P92,B965)+COUNTIF(P3:P92,C965)+COUNTIF(P3:P92,D965)+COUNTIF(P3:P92,E965)+COUNTIF(P3:P92,F965)+COUNTIF(P3:P92,G965)+COUNTIF(P3:P92,H965)+COUNTIF(P3:P92,I965)=5),
AND(COUNTIF(P3:P92,A966)+COUNTIF(P3:P92,B966)+COUNTIF(P3:P92,C966)+COUNTIF(P3:P92,D966)+COUNTIF(P3:P92,E966)+COUNTIF(P3:P92,F966)+COUNTIF(P3:P92,G966)+COUNTIF(P3:P92,H966)+COUNTIF(P3:P92,I966)=5,
COUNTIF(P3:P92,A965)+COUNTIF(P3:P92,B965)+COUNTIF(P3:P92,C965)+COUNTIF(P3:P92,D965)+COUNTIF(P3:P92,E965)+COUNTIF(P3:P92,F965)+COUNTIF(P3:P92,G965)+COUNTIF(P3:P92,H965)+COUNTIF(P3:P92,I965)=5)),"DOUBLE QUINE",""))</f>
        <v/>
      </c>
      <c r="Q966" s="1"/>
    </row>
    <row r="967" spans="1:17" ht="12.75" customHeight="1" x14ac:dyDescent="0.25">
      <c r="A967">
        <v>4</v>
      </c>
      <c r="B967">
        <v>17</v>
      </c>
      <c r="D967">
        <v>36</v>
      </c>
      <c r="G967">
        <v>62</v>
      </c>
      <c r="I967">
        <v>85</v>
      </c>
      <c r="Q967" s="1"/>
    </row>
    <row r="968" spans="1:17" ht="12.75" customHeight="1" x14ac:dyDescent="0.25">
      <c r="B968">
        <v>16</v>
      </c>
      <c r="C968">
        <v>25</v>
      </c>
      <c r="E968">
        <v>42</v>
      </c>
      <c r="G968">
        <v>63</v>
      </c>
      <c r="H968">
        <v>72</v>
      </c>
      <c r="Q968" s="1"/>
    </row>
    <row r="969" spans="1:17" ht="12.75" customHeight="1" x14ac:dyDescent="0.25">
      <c r="A969">
        <v>3</v>
      </c>
      <c r="C969">
        <v>28</v>
      </c>
      <c r="E969">
        <v>40</v>
      </c>
      <c r="F969">
        <v>53</v>
      </c>
      <c r="H969">
        <v>79</v>
      </c>
      <c r="J969" s="2">
        <v>323</v>
      </c>
      <c r="K969" t="str">
        <f>IF(OR(COUNTIF(P3:P92,A969)+COUNTIF(P3:P92,B969)+COUNTIF(P3:P92,C969)+COUNTIF(P3:P92,D969)+COUNTIF(P3:P92,E969)+COUNTIF(P3:P92,F969)+COUNTIF(P3:P92,G969)+COUNTIF(P3:P92,H969)+COUNTIF(P3:P92,I969)=5,
COUNTIF(P3:P92,A967)+COUNTIF(P3:P92,B967)+COUNTIF(P3:P92,C967)+COUNTIF(P3:P92,D967)+COUNTIF(P3:P92,E967)+COUNTIF(P3:P92,F967)+COUNTIF(P3:P92,G967)+COUNTIF(P3:P92,H967)+COUNTIF(P3:P92,I967)=5,
COUNTIF(P3:P92,A968)+COUNTIF(P3:P92,B968)+COUNTIF(P3:P92,C968)+COUNTIF(P3:P92,D968)+COUNTIF(P3:P92,E968)+COUNTIF(P3:P92,F968)+COUNTIF(P3:P92,G968)+COUNTIF(P3:P92,H968)+COUNTIF(P3:P92,I968)=5),
"QUINE","")</f>
        <v/>
      </c>
      <c r="L969" t="str">
        <f>IF(AND(COUNTIF(P3:P92,A969)+COUNTIF(P3:P92,B969)+COUNTIF(P3:P92,C969)+COUNTIF(P3:P92,D969)+COUNTIF(P3:P92,E969)+COUNTIF(P3:P92,F969)+COUNTIF(P3:P92,G969)+COUNTIF(P3:P92,H969)+COUNTIF(P3:P92,I969)=5,
COUNTIF(P3:P92,A967)+COUNTIF(P3:P92,B967)+COUNTIF(P3:P92,C967)+COUNTIF(P3:P92,D967)+COUNTIF(P3:P92,E967)+COUNTIF(P3:P92,F967)+COUNTIF(P3:P92,G967)+COUNTIF(P3:P92,H967)+COUNTIF(P3:P92,I967)=5,
COUNTIF(P3:P92,A968)+COUNTIF(P3:P92,B968)+COUNTIF(P3:P92,C968)+COUNTIF(P3:P92,D968)+COUNTIF(P3:P92,E968)+COUNTIF(P3:P92,F968)+COUNTIF(P3:P92,G968)+COUNTIF(P3:P92,H968)+COUNTIF(P3:P92,I968)=5),"CARTON PLEIN",
IF(OR(AND(COUNTIF(P3:P92,A969)+COUNTIF(P3:P92,B969)+COUNTIF(P3:P92,C969)+COUNTIF(P3:P92,D969)+COUNTIF(P3:P92,E969)+COUNTIF(P3:P92,F969)+COUNTIF(P3:P92,G969)+COUNTIF(P3:P92,H969)+COUNTIF(P3:P92,I969)=5,
COUNTIF(P3:P92,A967)+COUNTIF(P3:P92,B967)+COUNTIF(P3:P92,C967)+COUNTIF(P3:P92,D967)+COUNTIF(P3:P92,E967)+COUNTIF(P3:P92,F967)+COUNTIF(P3:P92,G967)+COUNTIF(P3:P92,H967)+COUNTIF(P3:P92,I967)=5),
AND(COUNTIF(P3:P92,A967)+COUNTIF(P3:P92,B967)+COUNTIF(P3:P92,C967)+COUNTIF(P3:P92,D967)+COUNTIF(P3:P92,E967)+COUNTIF(P3:P92,F967)+COUNTIF(P3:P92,G967)+COUNTIF(P3:P92,H967)+COUNTIF(P3:P92,I967)=5,
COUNTIF(P3:P92,A968)+COUNTIF(P3:P92,B968)+COUNTIF(P3:P92,C968)+COUNTIF(P3:P92,D968)+COUNTIF(P3:P92,E968)+COUNTIF(P3:P92,F968)+COUNTIF(P3:P92,G968)+COUNTIF(P3:P92,H968)+COUNTIF(P3:P92,I968)=5),
AND(COUNTIF(P3:P92,A969)+COUNTIF(P3:P92,B969)+COUNTIF(P3:P92,C969)+COUNTIF(P3:P92,D969)+COUNTIF(P3:P92,E969)+COUNTIF(P3:P92,F969)+COUNTIF(P3:P92,G969)+COUNTIF(P3:P92,H969)+COUNTIF(P3:P92,I969)=5,
COUNTIF(P3:P92,A968)+COUNTIF(P3:P92,B968)+COUNTIF(P3:P92,C968)+COUNTIF(P3:P92,D968)+COUNTIF(P3:P92,E968)+COUNTIF(P3:P92,F968)+COUNTIF(P3:P92,G968)+COUNTIF(P3:P92,H968)+COUNTIF(P3:P92,I968)=5)),"DOUBLE QUINE",""))</f>
        <v/>
      </c>
      <c r="Q969" s="1"/>
    </row>
    <row r="970" spans="1:17" ht="12.75" customHeight="1" x14ac:dyDescent="0.25">
      <c r="B970">
        <v>11</v>
      </c>
      <c r="C970">
        <v>29</v>
      </c>
      <c r="E970">
        <v>44</v>
      </c>
      <c r="G970">
        <v>65</v>
      </c>
      <c r="I970">
        <v>86</v>
      </c>
      <c r="Q970" s="1"/>
    </row>
    <row r="971" spans="1:17" ht="12.75" customHeight="1" x14ac:dyDescent="0.25">
      <c r="A971">
        <v>1</v>
      </c>
      <c r="C971">
        <v>27</v>
      </c>
      <c r="D971">
        <v>37</v>
      </c>
      <c r="G971">
        <v>69</v>
      </c>
      <c r="H971">
        <v>77</v>
      </c>
      <c r="Q971" s="1"/>
    </row>
    <row r="972" spans="1:17" ht="12.75" customHeight="1" x14ac:dyDescent="0.25">
      <c r="A972">
        <v>2</v>
      </c>
      <c r="B972">
        <v>12</v>
      </c>
      <c r="D972">
        <v>32</v>
      </c>
      <c r="F972">
        <v>58</v>
      </c>
      <c r="I972">
        <v>83</v>
      </c>
      <c r="J972" s="2">
        <v>324</v>
      </c>
      <c r="K972" t="str">
        <f>IF(OR(COUNTIF(P3:P92,A972)+COUNTIF(P3:P92,B972)+COUNTIF(P3:P92,C972)+COUNTIF(P3:P92,D972)+COUNTIF(P3:P92,E972)+COUNTIF(P3:P92,F972)+COUNTIF(P3:P92,G972)+COUNTIF(P3:P92,H972)+COUNTIF(P3:P92,I972)=5,
COUNTIF(P3:P92,A970)+COUNTIF(P3:P92,B970)+COUNTIF(P3:P92,C970)+COUNTIF(P3:P92,D970)+COUNTIF(P3:P92,E970)+COUNTIF(P3:P92,F970)+COUNTIF(P3:P92,G970)+COUNTIF(P3:P92,H970)+COUNTIF(P3:P92,I970)=5,
COUNTIF(P3:P92,A971)+COUNTIF(P3:P92,B971)+COUNTIF(P3:P92,C971)+COUNTIF(P3:P92,D971)+COUNTIF(P3:P92,E971)+COUNTIF(P3:P92,F971)+COUNTIF(P3:P92,G971)+COUNTIF(P3:P92,H971)+COUNTIF(P3:P92,I971)=5),
"QUINE","")</f>
        <v/>
      </c>
      <c r="L972" t="str">
        <f>IF(AND(COUNTIF(P3:P92,A972)+COUNTIF(P3:P92,B972)+COUNTIF(P3:P92,C972)+COUNTIF(P3:P92,D972)+COUNTIF(P3:P92,E972)+COUNTIF(P3:P92,F972)+COUNTIF(P3:P92,G972)+COUNTIF(P3:P92,H972)+COUNTIF(P3:P92,I972)=5,
COUNTIF(P3:P92,A970)+COUNTIF(P3:P92,B970)+COUNTIF(P3:P92,C970)+COUNTIF(P3:P92,D970)+COUNTIF(P3:P92,E970)+COUNTIF(P3:P92,F970)+COUNTIF(P3:P92,G970)+COUNTIF(P3:P92,H970)+COUNTIF(P3:P92,I970)=5,
COUNTIF(P3:P92,A971)+COUNTIF(P3:P92,B971)+COUNTIF(P3:P92,C971)+COUNTIF(P3:P92,D971)+COUNTIF(P3:P92,E971)+COUNTIF(P3:P92,F971)+COUNTIF(P3:P92,G971)+COUNTIF(P3:P92,H971)+COUNTIF(P3:P92,I971)=5),"CARTON PLEIN",
IF(OR(AND(COUNTIF(P3:P92,A972)+COUNTIF(P3:P92,B972)+COUNTIF(P3:P92,C972)+COUNTIF(P3:P92,D972)+COUNTIF(P3:P92,E972)+COUNTIF(P3:P92,F972)+COUNTIF(P3:P92,G972)+COUNTIF(P3:P92,H972)+COUNTIF(P3:P92,I972)=5,
COUNTIF(P3:P92,A970)+COUNTIF(P3:P92,B970)+COUNTIF(P3:P92,C970)+COUNTIF(P3:P92,D970)+COUNTIF(P3:P92,E970)+COUNTIF(P3:P92,F970)+COUNTIF(P3:P92,G970)+COUNTIF(P3:P92,H970)+COUNTIF(P3:P92,I970)=5),
AND(COUNTIF(P3:P92,A970)+COUNTIF(P3:P92,B970)+COUNTIF(P3:P92,C970)+COUNTIF(P3:P92,D970)+COUNTIF(P3:P92,E970)+COUNTIF(P3:P92,F970)+COUNTIF(P3:P92,G970)+COUNTIF(P3:P92,H970)+COUNTIF(P3:P92,I970)=5,
COUNTIF(P3:P92,A971)+COUNTIF(P3:P92,B971)+COUNTIF(P3:P92,C971)+COUNTIF(P3:P92,D971)+COUNTIF(P3:P92,E971)+COUNTIF(P3:P92,F971)+COUNTIF(P3:P92,G971)+COUNTIF(P3:P92,H971)+COUNTIF(P3:P92,I971)=5),
AND(COUNTIF(P3:P92,A972)+COUNTIF(P3:P92,B972)+COUNTIF(P3:P92,C972)+COUNTIF(P3:P92,D972)+COUNTIF(P3:P92,E972)+COUNTIF(P3:P92,F972)+COUNTIF(P3:P92,G972)+COUNTIF(P3:P92,H972)+COUNTIF(P3:P92,I972)=5,
COUNTIF(P3:P92,A971)+COUNTIF(P3:P92,B971)+COUNTIF(P3:P92,C971)+COUNTIF(P3:P92,D971)+COUNTIF(P3:P92,E971)+COUNTIF(P3:P92,F971)+COUNTIF(P3:P92,G971)+COUNTIF(P3:P92,H971)+COUNTIF(P3:P92,I971)=5)),"DOUBLE QUINE",""))</f>
        <v/>
      </c>
      <c r="Q972" s="1"/>
    </row>
    <row r="973" spans="1:17" ht="12.75" customHeight="1" x14ac:dyDescent="0.25">
      <c r="A973">
        <v>6</v>
      </c>
      <c r="D973">
        <v>31</v>
      </c>
      <c r="E973">
        <v>44</v>
      </c>
      <c r="G973">
        <v>63</v>
      </c>
      <c r="H973">
        <v>73</v>
      </c>
      <c r="Q973" s="1"/>
    </row>
    <row r="974" spans="1:17" ht="12.75" customHeight="1" x14ac:dyDescent="0.25">
      <c r="C974">
        <v>27</v>
      </c>
      <c r="D974">
        <v>39</v>
      </c>
      <c r="F974">
        <v>50</v>
      </c>
      <c r="H974">
        <v>75</v>
      </c>
      <c r="I974">
        <v>88</v>
      </c>
      <c r="Q974" s="1"/>
    </row>
    <row r="975" spans="1:17" ht="12.75" customHeight="1" x14ac:dyDescent="0.25">
      <c r="B975">
        <v>17</v>
      </c>
      <c r="C975">
        <v>23</v>
      </c>
      <c r="F975">
        <v>55</v>
      </c>
      <c r="G975">
        <v>65</v>
      </c>
      <c r="I975">
        <v>81</v>
      </c>
      <c r="J975" s="2">
        <v>325</v>
      </c>
      <c r="K975" t="str">
        <f>IF(OR(COUNTIF(P3:P92,A975)+COUNTIF(P3:P92,B975)+COUNTIF(P3:P92,C975)+COUNTIF(P3:P92,D975)+COUNTIF(P3:P92,E975)+COUNTIF(P3:P92,F975)+COUNTIF(P3:P92,G975)+COUNTIF(P3:P92,H975)+COUNTIF(P3:P92,I975)=5,
COUNTIF(P3:P92,A973)+COUNTIF(P3:P92,B973)+COUNTIF(P3:P92,C973)+COUNTIF(P3:P92,D973)+COUNTIF(P3:P92,E973)+COUNTIF(P3:P92,F973)+COUNTIF(P3:P92,G973)+COUNTIF(P3:P92,H973)+COUNTIF(P3:P92,I973)=5,
COUNTIF(P3:P92,A974)+COUNTIF(P3:P92,B974)+COUNTIF(P3:P92,C974)+COUNTIF(P3:P92,D974)+COUNTIF(P3:P92,E974)+COUNTIF(P3:P92,F974)+COUNTIF(P3:P92,G974)+COUNTIF(P3:P92,H974)+COUNTIF(P3:P92,I974)=5),
"QUINE","")</f>
        <v/>
      </c>
      <c r="L975" t="str">
        <f>IF(AND(COUNTIF(P3:P92,A975)+COUNTIF(P3:P92,B975)+COUNTIF(P3:P92,C975)+COUNTIF(P3:P92,D975)+COUNTIF(P3:P92,E975)+COUNTIF(P3:P92,F975)+COUNTIF(P3:P92,G975)+COUNTIF(P3:P92,H975)+COUNTIF(P3:P92,I975)=5,
COUNTIF(P3:P92,A973)+COUNTIF(P3:P92,B973)+COUNTIF(P3:P92,C973)+COUNTIF(P3:P92,D973)+COUNTIF(P3:P92,E973)+COUNTIF(P3:P92,F973)+COUNTIF(P3:P92,G973)+COUNTIF(P3:P92,H973)+COUNTIF(P3:P92,I973)=5,
COUNTIF(P3:P92,A974)+COUNTIF(P3:P92,B974)+COUNTIF(P3:P92,C974)+COUNTIF(P3:P92,D974)+COUNTIF(P3:P92,E974)+COUNTIF(P3:P92,F974)+COUNTIF(P3:P92,G974)+COUNTIF(P3:P92,H974)+COUNTIF(P3:P92,I974)=5),"CARTON PLEIN",
IF(OR(AND(COUNTIF(P3:P92,A975)+COUNTIF(P3:P92,B975)+COUNTIF(P3:P92,C975)+COUNTIF(P3:P92,D975)+COUNTIF(P3:P92,E975)+COUNTIF(P3:P92,F975)+COUNTIF(P3:P92,G975)+COUNTIF(P3:P92,H975)+COUNTIF(P3:P92,I975)=5,
COUNTIF(P3:P92,A973)+COUNTIF(P3:P92,B973)+COUNTIF(P3:P92,C973)+COUNTIF(P3:P92,D973)+COUNTIF(P3:P92,E973)+COUNTIF(P3:P92,F973)+COUNTIF(P3:P92,G973)+COUNTIF(P3:P92,H973)+COUNTIF(P3:P92,I973)=5),
AND(COUNTIF(P3:P92,A973)+COUNTIF(P3:P92,B973)+COUNTIF(P3:P92,C973)+COUNTIF(P3:P92,D973)+COUNTIF(P3:P92,E973)+COUNTIF(P3:P92,F973)+COUNTIF(P3:P92,G973)+COUNTIF(P3:P92,H973)+COUNTIF(P3:P92,I973)=5,
COUNTIF(P3:P92,A974)+COUNTIF(P3:P92,B974)+COUNTIF(P3:P92,C974)+COUNTIF(P3:P92,D974)+COUNTIF(P3:P92,E974)+COUNTIF(P3:P92,F974)+COUNTIF(P3:P92,G974)+COUNTIF(P3:P92,H974)+COUNTIF(P3:P92,I974)=5),
AND(COUNTIF(P3:P92,A975)+COUNTIF(P3:P92,B975)+COUNTIF(P3:P92,C975)+COUNTIF(P3:P92,D975)+COUNTIF(P3:P92,E975)+COUNTIF(P3:P92,F975)+COUNTIF(P3:P92,G975)+COUNTIF(P3:P92,H975)+COUNTIF(P3:P92,I975)=5,
COUNTIF(P3:P92,A974)+COUNTIF(P3:P92,B974)+COUNTIF(P3:P92,C974)+COUNTIF(P3:P92,D974)+COUNTIF(P3:P92,E974)+COUNTIF(P3:P92,F974)+COUNTIF(P3:P92,G974)+COUNTIF(P3:P92,H974)+COUNTIF(P3:P92,I974)=5)),"DOUBLE QUINE",""))</f>
        <v/>
      </c>
      <c r="Q975" s="1"/>
    </row>
    <row r="976" spans="1:17" ht="12.75" customHeight="1" x14ac:dyDescent="0.25">
      <c r="B976">
        <v>11</v>
      </c>
      <c r="C976">
        <v>21</v>
      </c>
      <c r="E976">
        <v>48</v>
      </c>
      <c r="F976">
        <v>54</v>
      </c>
      <c r="I976">
        <v>85</v>
      </c>
      <c r="Q976" s="1"/>
    </row>
    <row r="977" spans="1:17" ht="12.75" customHeight="1" x14ac:dyDescent="0.25">
      <c r="B977">
        <v>15</v>
      </c>
      <c r="D977">
        <v>32</v>
      </c>
      <c r="F977">
        <v>58</v>
      </c>
      <c r="G977">
        <v>69</v>
      </c>
      <c r="I977">
        <v>84</v>
      </c>
      <c r="Q977" s="1"/>
    </row>
    <row r="978" spans="1:17" ht="12.75" customHeight="1" x14ac:dyDescent="0.25">
      <c r="A978">
        <v>3</v>
      </c>
      <c r="C978">
        <v>24</v>
      </c>
      <c r="E978">
        <v>45</v>
      </c>
      <c r="G978">
        <v>61</v>
      </c>
      <c r="H978">
        <v>79</v>
      </c>
      <c r="J978" s="2">
        <v>326</v>
      </c>
      <c r="K978" t="str">
        <f>IF(OR(COUNTIF(P3:P92,A978)+COUNTIF(P3:P92,B978)+COUNTIF(P3:P92,C978)+COUNTIF(P3:P92,D978)+COUNTIF(P3:P92,E978)+COUNTIF(P3:P92,F978)+COUNTIF(P3:P92,G978)+COUNTIF(P3:P92,H978)+COUNTIF(P3:P92,I978)=5,
COUNTIF(P3:P92,A976)+COUNTIF(P3:P92,B976)+COUNTIF(P3:P92,C976)+COUNTIF(P3:P92,D976)+COUNTIF(P3:P92,E976)+COUNTIF(P3:P92,F976)+COUNTIF(P3:P92,G976)+COUNTIF(P3:P92,H976)+COUNTIF(P3:P92,I976)=5,
COUNTIF(P3:P92,A977)+COUNTIF(P3:P92,B977)+COUNTIF(P3:P92,C977)+COUNTIF(P3:P92,D977)+COUNTIF(P3:P92,E977)+COUNTIF(P3:P92,F977)+COUNTIF(P3:P92,G977)+COUNTIF(P3:P92,H977)+COUNTIF(P3:P92,I977)=5),
"QUINE","")</f>
        <v/>
      </c>
      <c r="L978" t="str">
        <f>IF(AND(COUNTIF(P3:P92,A978)+COUNTIF(P3:P92,B978)+COUNTIF(P3:P92,C978)+COUNTIF(P3:P92,D978)+COUNTIF(P3:P92,E978)+COUNTIF(P3:P92,F978)+COUNTIF(P3:P92,G978)+COUNTIF(P3:P92,H978)+COUNTIF(P3:P92,I978)=5,
COUNTIF(P3:P92,A976)+COUNTIF(P3:P92,B976)+COUNTIF(P3:P92,C976)+COUNTIF(P3:P92,D976)+COUNTIF(P3:P92,E976)+COUNTIF(P3:P92,F976)+COUNTIF(P3:P92,G976)+COUNTIF(P3:P92,H976)+COUNTIF(P3:P92,I976)=5,
COUNTIF(P3:P92,A977)+COUNTIF(P3:P92,B977)+COUNTIF(P3:P92,C977)+COUNTIF(P3:P92,D977)+COUNTIF(P3:P92,E977)+COUNTIF(P3:P92,F977)+COUNTIF(P3:P92,G977)+COUNTIF(P3:P92,H977)+COUNTIF(P3:P92,I977)=5),"CARTON PLEIN",
IF(OR(AND(COUNTIF(P3:P92,A978)+COUNTIF(P3:P92,B978)+COUNTIF(P3:P92,C978)+COUNTIF(P3:P92,D978)+COUNTIF(P3:P92,E978)+COUNTIF(P3:P92,F978)+COUNTIF(P3:P92,G978)+COUNTIF(P3:P92,H978)+COUNTIF(P3:P92,I978)=5,
COUNTIF(P3:P92,A976)+COUNTIF(P3:P92,B976)+COUNTIF(P3:P92,C976)+COUNTIF(P3:P92,D976)+COUNTIF(P3:P92,E976)+COUNTIF(P3:P92,F976)+COUNTIF(P3:P92,G976)+COUNTIF(P3:P92,H976)+COUNTIF(P3:P92,I976)=5),
AND(COUNTIF(P3:P92,A976)+COUNTIF(P3:P92,B976)+COUNTIF(P3:P92,C976)+COUNTIF(P3:P92,D976)+COUNTIF(P3:P92,E976)+COUNTIF(P3:P92,F976)+COUNTIF(P3:P92,G976)+COUNTIF(P3:P92,H976)+COUNTIF(P3:P92,I976)=5,
COUNTIF(P3:P92,A977)+COUNTIF(P3:P92,B977)+COUNTIF(P3:P92,C977)+COUNTIF(P3:P92,D977)+COUNTIF(P3:P92,E977)+COUNTIF(P3:P92,F977)+COUNTIF(P3:P92,G977)+COUNTIF(P3:P92,H977)+COUNTIF(P3:P92,I977)=5),
AND(COUNTIF(P3:P92,A978)+COUNTIF(P3:P92,B978)+COUNTIF(P3:P92,C978)+COUNTIF(P3:P92,D978)+COUNTIF(P3:P92,E978)+COUNTIF(P3:P92,F978)+COUNTIF(P3:P92,G978)+COUNTIF(P3:P92,H978)+COUNTIF(P3:P92,I978)=5,
COUNTIF(P3:P92,A977)+COUNTIF(P3:P92,B977)+COUNTIF(P3:P92,C977)+COUNTIF(P3:P92,D977)+COUNTIF(P3:P92,E977)+COUNTIF(P3:P92,F977)+COUNTIF(P3:P92,G977)+COUNTIF(P3:P92,H977)+COUNTIF(P3:P92,I977)=5)),"DOUBLE QUINE",""))</f>
        <v/>
      </c>
      <c r="Q978" s="1"/>
    </row>
    <row r="979" spans="1:17" ht="12.75" customHeight="1" x14ac:dyDescent="0.25">
      <c r="B979">
        <v>13</v>
      </c>
      <c r="D979">
        <v>37</v>
      </c>
      <c r="E979">
        <v>40</v>
      </c>
      <c r="G979">
        <v>64</v>
      </c>
      <c r="H979">
        <v>74</v>
      </c>
      <c r="Q979" s="1"/>
    </row>
    <row r="980" spans="1:17" ht="12.75" customHeight="1" x14ac:dyDescent="0.25">
      <c r="A980">
        <v>8</v>
      </c>
      <c r="C980">
        <v>22</v>
      </c>
      <c r="D980">
        <v>34</v>
      </c>
      <c r="G980">
        <v>67</v>
      </c>
      <c r="I980">
        <v>87</v>
      </c>
      <c r="Q980" s="1"/>
    </row>
    <row r="981" spans="1:17" ht="12.75" customHeight="1" x14ac:dyDescent="0.25">
      <c r="B981">
        <v>18</v>
      </c>
      <c r="C981">
        <v>26</v>
      </c>
      <c r="F981">
        <v>56</v>
      </c>
      <c r="H981">
        <v>77</v>
      </c>
      <c r="I981">
        <v>80</v>
      </c>
      <c r="J981" s="2">
        <v>327</v>
      </c>
      <c r="K981" t="str">
        <f>IF(OR(COUNTIF(P3:P92,A981)+COUNTIF(P3:P92,B981)+COUNTIF(P3:P92,C981)+COUNTIF(P3:P92,D981)+COUNTIF(P3:P92,E981)+COUNTIF(P3:P92,F981)+COUNTIF(P3:P92,G981)+COUNTIF(P3:P92,H981)+COUNTIF(P3:P92,I981)=5,
COUNTIF(P3:P92,A979)+COUNTIF(P3:P92,B979)+COUNTIF(P3:P92,C979)+COUNTIF(P3:P92,D979)+COUNTIF(P3:P92,E979)+COUNTIF(P3:P92,F979)+COUNTIF(P3:P92,G979)+COUNTIF(P3:P92,H979)+COUNTIF(P3:P92,I979)=5,
COUNTIF(P3:P92,A980)+COUNTIF(P3:P92,B980)+COUNTIF(P3:P92,C980)+COUNTIF(P3:P92,D980)+COUNTIF(P3:P92,E980)+COUNTIF(P3:P92,F980)+COUNTIF(P3:P92,G980)+COUNTIF(P3:P92,H980)+COUNTIF(P3:P92,I980)=5),
"QUINE","")</f>
        <v/>
      </c>
      <c r="L981" t="str">
        <f>IF(AND(COUNTIF(P3:P92,A981)+COUNTIF(P3:P92,B981)+COUNTIF(P3:P92,C981)+COUNTIF(P3:P92,D981)+COUNTIF(P3:P92,E981)+COUNTIF(P3:P92,F981)+COUNTIF(P3:P92,G981)+COUNTIF(P3:P92,H981)+COUNTIF(P3:P92,I981)=5,
COUNTIF(P3:P92,A979)+COUNTIF(P3:P92,B979)+COUNTIF(P3:P92,C979)+COUNTIF(P3:P92,D979)+COUNTIF(P3:P92,E979)+COUNTIF(P3:P92,F979)+COUNTIF(P3:P92,G979)+COUNTIF(P3:P92,H979)+COUNTIF(P3:P92,I979)=5,
COUNTIF(P3:P92,A980)+COUNTIF(P3:P92,B980)+COUNTIF(P3:P92,C980)+COUNTIF(P3:P92,D980)+COUNTIF(P3:P92,E980)+COUNTIF(P3:P92,F980)+COUNTIF(P3:P92,G980)+COUNTIF(P3:P92,H980)+COUNTIF(P3:P92,I980)=5),"CARTON PLEIN",
IF(OR(AND(COUNTIF(P3:P92,A981)+COUNTIF(P3:P92,B981)+COUNTIF(P3:P92,C981)+COUNTIF(P3:P92,D981)+COUNTIF(P3:P92,E981)+COUNTIF(P3:P92,F981)+COUNTIF(P3:P92,G981)+COUNTIF(P3:P92,H981)+COUNTIF(P3:P92,I981)=5,
COUNTIF(P3:P92,A979)+COUNTIF(P3:P92,B979)+COUNTIF(P3:P92,C979)+COUNTIF(P3:P92,D979)+COUNTIF(P3:P92,E979)+COUNTIF(P3:P92,F979)+COUNTIF(P3:P92,G979)+COUNTIF(P3:P92,H979)+COUNTIF(P3:P92,I979)=5),
AND(COUNTIF(P3:P92,A979)+COUNTIF(P3:P92,B979)+COUNTIF(P3:P92,C979)+COUNTIF(P3:P92,D979)+COUNTIF(P3:P92,E979)+COUNTIF(P3:P92,F979)+COUNTIF(P3:P92,G979)+COUNTIF(P3:P92,H979)+COUNTIF(P3:P92,I979)=5,
COUNTIF(P3:P92,A980)+COUNTIF(P3:P92,B980)+COUNTIF(P3:P92,C980)+COUNTIF(P3:P92,D980)+COUNTIF(P3:P92,E980)+COUNTIF(P3:P92,F980)+COUNTIF(P3:P92,G980)+COUNTIF(P3:P92,H980)+COUNTIF(P3:P92,I980)=5),
AND(COUNTIF(P3:P92,A981)+COUNTIF(P3:P92,B981)+COUNTIF(P3:P92,C981)+COUNTIF(P3:P92,D981)+COUNTIF(P3:P92,E981)+COUNTIF(P3:P92,F981)+COUNTIF(P3:P92,G981)+COUNTIF(P3:P92,H981)+COUNTIF(P3:P92,I981)=5,
COUNTIF(P3:P92,A980)+COUNTIF(P3:P92,B980)+COUNTIF(P3:P92,C980)+COUNTIF(P3:P92,D980)+COUNTIF(P3:P92,E980)+COUNTIF(P3:P92,F980)+COUNTIF(P3:P92,G980)+COUNTIF(P3:P92,H980)+COUNTIF(P3:P92,I980)=5)),"DOUBLE QUINE",""))</f>
        <v/>
      </c>
      <c r="Q981" s="1"/>
    </row>
    <row r="982" spans="1:17" ht="12.75" customHeight="1" x14ac:dyDescent="0.25">
      <c r="A982">
        <v>1</v>
      </c>
      <c r="C982">
        <v>20</v>
      </c>
      <c r="E982">
        <v>43</v>
      </c>
      <c r="F982">
        <v>57</v>
      </c>
      <c r="H982">
        <v>76</v>
      </c>
      <c r="Q982" s="1"/>
    </row>
    <row r="983" spans="1:17" ht="12.75" customHeight="1" x14ac:dyDescent="0.25">
      <c r="B983">
        <v>14</v>
      </c>
      <c r="D983">
        <v>30</v>
      </c>
      <c r="F983">
        <v>51</v>
      </c>
      <c r="G983">
        <v>66</v>
      </c>
      <c r="I983">
        <v>86</v>
      </c>
      <c r="Q983" s="1"/>
    </row>
    <row r="984" spans="1:17" ht="12.75" customHeight="1" x14ac:dyDescent="0.25">
      <c r="A984">
        <v>5</v>
      </c>
      <c r="C984">
        <v>28</v>
      </c>
      <c r="E984">
        <v>42</v>
      </c>
      <c r="G984">
        <v>62</v>
      </c>
      <c r="H984">
        <v>72</v>
      </c>
      <c r="J984" s="2">
        <v>328</v>
      </c>
      <c r="K984" t="str">
        <f>IF(OR(COUNTIF(P3:P92,A984)+COUNTIF(P3:P92,B984)+COUNTIF(P3:P92,C984)+COUNTIF(P3:P92,D984)+COUNTIF(P3:P92,E984)+COUNTIF(P3:P92,F984)+COUNTIF(P3:P92,G984)+COUNTIF(P3:P92,H984)+COUNTIF(P3:P92,I984)=5,
COUNTIF(P3:P92,A982)+COUNTIF(P3:P92,B982)+COUNTIF(P3:P92,C982)+COUNTIF(P3:P92,D982)+COUNTIF(P3:P92,E982)+COUNTIF(P3:P92,F982)+COUNTIF(P3:P92,G982)+COUNTIF(P3:P92,H982)+COUNTIF(P3:P92,I982)=5,
COUNTIF(P3:P92,A983)+COUNTIF(P3:P92,B983)+COUNTIF(P3:P92,C983)+COUNTIF(P3:P92,D983)+COUNTIF(P3:P92,E983)+COUNTIF(P3:P92,F983)+COUNTIF(P3:P92,G983)+COUNTIF(P3:P92,H983)+COUNTIF(P3:P92,I983)=5),
"QUINE","")</f>
        <v/>
      </c>
      <c r="L984" t="str">
        <f>IF(AND(COUNTIF(P3:P92,A984)+COUNTIF(P3:P92,B984)+COUNTIF(P3:P92,C984)+COUNTIF(P3:P92,D984)+COUNTIF(P3:P92,E984)+COUNTIF(P3:P92,F984)+COUNTIF(P3:P92,G984)+COUNTIF(P3:P92,H984)+COUNTIF(P3:P92,I984)=5,
COUNTIF(P3:P92,A982)+COUNTIF(P3:P92,B982)+COUNTIF(P3:P92,C982)+COUNTIF(P3:P92,D982)+COUNTIF(P3:P92,E982)+COUNTIF(P3:P92,F982)+COUNTIF(P3:P92,G982)+COUNTIF(P3:P92,H982)+COUNTIF(P3:P92,I982)=5,
COUNTIF(P3:P92,A983)+COUNTIF(P3:P92,B983)+COUNTIF(P3:P92,C983)+COUNTIF(P3:P92,D983)+COUNTIF(P3:P92,E983)+COUNTIF(P3:P92,F983)+COUNTIF(P3:P92,G983)+COUNTIF(P3:P92,H983)+COUNTIF(P3:P92,I983)=5),"CARTON PLEIN",
IF(OR(AND(COUNTIF(P3:P92,A984)+COUNTIF(P3:P92,B984)+COUNTIF(P3:P92,C984)+COUNTIF(P3:P92,D984)+COUNTIF(P3:P92,E984)+COUNTIF(P3:P92,F984)+COUNTIF(P3:P92,G984)+COUNTIF(P3:P92,H984)+COUNTIF(P3:P92,I984)=5,
COUNTIF(P3:P92,A982)+COUNTIF(P3:P92,B982)+COUNTIF(P3:P92,C982)+COUNTIF(P3:P92,D982)+COUNTIF(P3:P92,E982)+COUNTIF(P3:P92,F982)+COUNTIF(P3:P92,G982)+COUNTIF(P3:P92,H982)+COUNTIF(P3:P92,I982)=5),
AND(COUNTIF(P3:P92,A982)+COUNTIF(P3:P92,B982)+COUNTIF(P3:P92,C982)+COUNTIF(P3:P92,D982)+COUNTIF(P3:P92,E982)+COUNTIF(P3:P92,F982)+COUNTIF(P3:P92,G982)+COUNTIF(P3:P92,H982)+COUNTIF(P3:P92,I982)=5,
COUNTIF(P3:P92,A983)+COUNTIF(P3:P92,B983)+COUNTIF(P3:P92,C983)+COUNTIF(P3:P92,D983)+COUNTIF(P3:P92,E983)+COUNTIF(P3:P92,F983)+COUNTIF(P3:P92,G983)+COUNTIF(P3:P92,H983)+COUNTIF(P3:P92,I983)=5),
AND(COUNTIF(P3:P92,A984)+COUNTIF(P3:P92,B984)+COUNTIF(P3:P92,C984)+COUNTIF(P3:P92,D984)+COUNTIF(P3:P92,E984)+COUNTIF(P3:P92,F984)+COUNTIF(P3:P92,G984)+COUNTIF(P3:P92,H984)+COUNTIF(P3:P92,I984)=5,
COUNTIF(P3:P92,A983)+COUNTIF(P3:P92,B983)+COUNTIF(P3:P92,C983)+COUNTIF(P3:P92,D983)+COUNTIF(P3:P92,E983)+COUNTIF(P3:P92,F983)+COUNTIF(P3:P92,G983)+COUNTIF(P3:P92,H983)+COUNTIF(P3:P92,I983)=5)),"DOUBLE QUINE",""))</f>
        <v/>
      </c>
      <c r="Q984" s="1"/>
    </row>
    <row r="985" spans="1:17" ht="12.75" customHeight="1" x14ac:dyDescent="0.25">
      <c r="A985">
        <v>9</v>
      </c>
      <c r="D985">
        <v>36</v>
      </c>
      <c r="E985">
        <v>46</v>
      </c>
      <c r="H985">
        <v>71</v>
      </c>
      <c r="I985">
        <v>83</v>
      </c>
      <c r="Q985" s="1"/>
    </row>
    <row r="986" spans="1:17" ht="12.75" customHeight="1" x14ac:dyDescent="0.25">
      <c r="B986">
        <v>12</v>
      </c>
      <c r="C986">
        <v>25</v>
      </c>
      <c r="F986">
        <v>52</v>
      </c>
      <c r="G986">
        <v>60</v>
      </c>
      <c r="I986">
        <v>82</v>
      </c>
      <c r="Q986" s="1"/>
    </row>
    <row r="987" spans="1:17" ht="12.75" customHeight="1" x14ac:dyDescent="0.25">
      <c r="A987">
        <v>2</v>
      </c>
      <c r="B987">
        <v>19</v>
      </c>
      <c r="D987">
        <v>33</v>
      </c>
      <c r="E987">
        <v>47</v>
      </c>
      <c r="H987">
        <v>70</v>
      </c>
      <c r="J987" s="2">
        <v>329</v>
      </c>
      <c r="K987" t="str">
        <f>IF(OR(COUNTIF(P3:P92,A987)+COUNTIF(P3:P92,B987)+COUNTIF(P3:P92,C987)+COUNTIF(P3:P92,D987)+COUNTIF(P3:P92,E987)+COUNTIF(P3:P92,F987)+COUNTIF(P3:P92,G987)+COUNTIF(P3:P92,H987)+COUNTIF(P3:P92,I987)=5,
COUNTIF(P3:P92,A985)+COUNTIF(P3:P92,B985)+COUNTIF(P3:P92,C985)+COUNTIF(P3:P92,D985)+COUNTIF(P3:P92,E985)+COUNTIF(P3:P92,F985)+COUNTIF(P3:P92,G985)+COUNTIF(P3:P92,H985)+COUNTIF(P3:P92,I985)=5,
COUNTIF(P3:P92,A986)+COUNTIF(P3:P92,B986)+COUNTIF(P3:P92,C986)+COUNTIF(P3:P92,D986)+COUNTIF(P3:P92,E986)+COUNTIF(P3:P92,F986)+COUNTIF(P3:P92,G986)+COUNTIF(P3:P92,H986)+COUNTIF(P3:P92,I986)=5),
"QUINE","")</f>
        <v/>
      </c>
      <c r="L987" t="str">
        <f>IF(AND(COUNTIF(P3:P92,A987)+COUNTIF(P3:P92,B987)+COUNTIF(P3:P92,C987)+COUNTIF(P3:P92,D987)+COUNTIF(P3:P92,E987)+COUNTIF(P3:P92,F987)+COUNTIF(P3:P92,G987)+COUNTIF(P3:P92,H987)+COUNTIF(P3:P92,I987)=5,
COUNTIF(P3:P92,A985)+COUNTIF(P3:P92,B985)+COUNTIF(P3:P92,C985)+COUNTIF(P3:P92,D985)+COUNTIF(P3:P92,E985)+COUNTIF(P3:P92,F985)+COUNTIF(P3:P92,G985)+COUNTIF(P3:P92,H985)+COUNTIF(P3:P92,I985)=5,
COUNTIF(P3:P92,A986)+COUNTIF(P3:P92,B986)+COUNTIF(P3:P92,C986)+COUNTIF(P3:P92,D986)+COUNTIF(P3:P92,E986)+COUNTIF(P3:P92,F986)+COUNTIF(P3:P92,G986)+COUNTIF(P3:P92,H986)+COUNTIF(P3:P92,I986)=5),"CARTON PLEIN",
IF(OR(AND(COUNTIF(P3:P92,A987)+COUNTIF(P3:P92,B987)+COUNTIF(P3:P92,C987)+COUNTIF(P3:P92,D987)+COUNTIF(P3:P92,E987)+COUNTIF(P3:P92,F987)+COUNTIF(P3:P92,G987)+COUNTIF(P3:P92,H987)+COUNTIF(P3:P92,I987)=5,
COUNTIF(P3:P92,A985)+COUNTIF(P3:P92,B985)+COUNTIF(P3:P92,C985)+COUNTIF(P3:P92,D985)+COUNTIF(P3:P92,E985)+COUNTIF(P3:P92,F985)+COUNTIF(P3:P92,G985)+COUNTIF(P3:P92,H985)+COUNTIF(P3:P92,I985)=5),
AND(COUNTIF(P3:P92,A985)+COUNTIF(P3:P92,B985)+COUNTIF(P3:P92,C985)+COUNTIF(P3:P92,D985)+COUNTIF(P3:P92,E985)+COUNTIF(P3:P92,F985)+COUNTIF(P3:P92,G985)+COUNTIF(P3:P92,H985)+COUNTIF(P3:P92,I985)=5,
COUNTIF(P3:P92,A986)+COUNTIF(P3:P92,B986)+COUNTIF(P3:P92,C986)+COUNTIF(P3:P92,D986)+COUNTIF(P3:P92,E986)+COUNTIF(P3:P92,F986)+COUNTIF(P3:P92,G986)+COUNTIF(P3:P92,H986)+COUNTIF(P3:P92,I986)=5),
AND(COUNTIF(P3:P92,A987)+COUNTIF(P3:P92,B987)+COUNTIF(P3:P92,C987)+COUNTIF(P3:P92,D987)+COUNTIF(P3:P92,E987)+COUNTIF(P3:P92,F987)+COUNTIF(P3:P92,G987)+COUNTIF(P3:P92,H987)+COUNTIF(P3:P92,I987)=5,
COUNTIF(P3:P92,A986)+COUNTIF(P3:P92,B986)+COUNTIF(P3:P92,C986)+COUNTIF(P3:P92,D986)+COUNTIF(P3:P92,E986)+COUNTIF(P3:P92,F986)+COUNTIF(P3:P92,G986)+COUNTIF(P3:P92,H986)+COUNTIF(P3:P92,I986)=5)),"DOUBLE QUINE",""))</f>
        <v/>
      </c>
      <c r="Q987" s="1"/>
    </row>
    <row r="988" spans="1:17" ht="12.75" customHeight="1" x14ac:dyDescent="0.25">
      <c r="A988">
        <v>4</v>
      </c>
      <c r="B988">
        <v>10</v>
      </c>
      <c r="E988">
        <v>41</v>
      </c>
      <c r="F988">
        <v>59</v>
      </c>
      <c r="I988">
        <v>89</v>
      </c>
      <c r="Q988" s="1"/>
    </row>
    <row r="989" spans="1:17" ht="12.75" customHeight="1" x14ac:dyDescent="0.25">
      <c r="B989">
        <v>16</v>
      </c>
      <c r="D989">
        <v>38</v>
      </c>
      <c r="E989">
        <v>49</v>
      </c>
      <c r="G989">
        <v>68</v>
      </c>
      <c r="I989">
        <v>90</v>
      </c>
      <c r="Q989" s="1"/>
    </row>
    <row r="990" spans="1:17" ht="12.75" customHeight="1" x14ac:dyDescent="0.25">
      <c r="A990">
        <v>7</v>
      </c>
      <c r="C990">
        <v>29</v>
      </c>
      <c r="D990">
        <v>35</v>
      </c>
      <c r="F990">
        <v>53</v>
      </c>
      <c r="H990">
        <v>78</v>
      </c>
      <c r="J990" s="2">
        <v>330</v>
      </c>
      <c r="K990" t="str">
        <f>IF(OR(COUNTIF(P3:P92,A990)+COUNTIF(P3:P92,B990)+COUNTIF(P3:P92,C990)+COUNTIF(P3:P92,D990)+COUNTIF(P3:P92,E990)+COUNTIF(P3:P92,F990)+COUNTIF(P3:P92,G990)+COUNTIF(P3:P92,H990)+COUNTIF(P3:P92,I990)=5,
COUNTIF(P3:P92,A988)+COUNTIF(P3:P92,B988)+COUNTIF(P3:P92,C988)+COUNTIF(P3:P92,D988)+COUNTIF(P3:P92,E988)+COUNTIF(P3:P92,F988)+COUNTIF(P3:P92,G988)+COUNTIF(P3:P92,H988)+COUNTIF(P3:P92,I988)=5,
COUNTIF(P3:P92,A989)+COUNTIF(P3:P92,B989)+COUNTIF(P3:P92,C989)+COUNTIF(P3:P92,D989)+COUNTIF(P3:P92,E989)+COUNTIF(P3:P92,F989)+COUNTIF(P3:P92,G989)+COUNTIF(P3:P92,H989)+COUNTIF(P3:P92,I989)=5),
"QUINE","")</f>
        <v/>
      </c>
      <c r="L990" t="str">
        <f>IF(AND(COUNTIF(P3:P92,A990)+COUNTIF(P3:P92,B990)+COUNTIF(P3:P92,C990)+COUNTIF(P3:P92,D990)+COUNTIF(P3:P92,E990)+COUNTIF(P3:P92,F990)+COUNTIF(P3:P92,G990)+COUNTIF(P3:P92,H990)+COUNTIF(P3:P92,I990)=5,
COUNTIF(P3:P92,A988)+COUNTIF(P3:P92,B988)+COUNTIF(P3:P92,C988)+COUNTIF(P3:P92,D988)+COUNTIF(P3:P92,E988)+COUNTIF(P3:P92,F988)+COUNTIF(P3:P92,G988)+COUNTIF(P3:P92,H988)+COUNTIF(P3:P92,I988)=5,
COUNTIF(P3:P92,A989)+COUNTIF(P3:P92,B989)+COUNTIF(P3:P92,C989)+COUNTIF(P3:P92,D989)+COUNTIF(P3:P92,E989)+COUNTIF(P3:P92,F989)+COUNTIF(P3:P92,G989)+COUNTIF(P3:P92,H989)+COUNTIF(P3:P92,I989)=5),"CARTON PLEIN",
IF(OR(AND(COUNTIF(P3:P92,A990)+COUNTIF(P3:P92,B990)+COUNTIF(P3:P92,C990)+COUNTIF(P3:P92,D990)+COUNTIF(P3:P92,E990)+COUNTIF(P3:P92,F990)+COUNTIF(P3:P92,G990)+COUNTIF(P3:P92,H990)+COUNTIF(P3:P92,I990)=5,
COUNTIF(P3:P92,A988)+COUNTIF(P3:P92,B988)+COUNTIF(P3:P92,C988)+COUNTIF(P3:P92,D988)+COUNTIF(P3:P92,E988)+COUNTIF(P3:P92,F988)+COUNTIF(P3:P92,G988)+COUNTIF(P3:P92,H988)+COUNTIF(P3:P92,I988)=5),
AND(COUNTIF(P3:P92,A988)+COUNTIF(P3:P92,B988)+COUNTIF(P3:P92,C988)+COUNTIF(P3:P92,D988)+COUNTIF(P3:P92,E988)+COUNTIF(P3:P92,F988)+COUNTIF(P3:P92,G988)+COUNTIF(P3:P92,H988)+COUNTIF(P3:P92,I988)=5,
COUNTIF(P3:P92,A989)+COUNTIF(P3:P92,B989)+COUNTIF(P3:P92,C989)+COUNTIF(P3:P92,D989)+COUNTIF(P3:P92,E989)+COUNTIF(P3:P92,F989)+COUNTIF(P3:P92,G989)+COUNTIF(P3:P92,H989)+COUNTIF(P3:P92,I989)=5),
AND(COUNTIF(P3:P92,A990)+COUNTIF(P3:P92,B990)+COUNTIF(P3:P92,C990)+COUNTIF(P3:P92,D990)+COUNTIF(P3:P92,E990)+COUNTIF(P3:P92,F990)+COUNTIF(P3:P92,G990)+COUNTIF(P3:P92,H990)+COUNTIF(P3:P92,I990)=5,
COUNTIF(P3:P92,A989)+COUNTIF(P3:P92,B989)+COUNTIF(P3:P92,C989)+COUNTIF(P3:P92,D989)+COUNTIF(P3:P92,E989)+COUNTIF(P3:P92,F989)+COUNTIF(P3:P92,G989)+COUNTIF(P3:P92,H989)+COUNTIF(P3:P92,I989)=5)),"DOUBLE QUINE",""))</f>
        <v/>
      </c>
      <c r="Q990" s="1"/>
    </row>
    <row r="991" spans="1:17" ht="12.75" customHeight="1" x14ac:dyDescent="0.25">
      <c r="B991">
        <v>19</v>
      </c>
      <c r="D991">
        <v>36</v>
      </c>
      <c r="E991">
        <v>40</v>
      </c>
      <c r="G991">
        <v>63</v>
      </c>
      <c r="H991">
        <v>71</v>
      </c>
      <c r="Q991" s="1"/>
    </row>
    <row r="992" spans="1:17" ht="12.75" customHeight="1" x14ac:dyDescent="0.25">
      <c r="B992">
        <v>17</v>
      </c>
      <c r="C992">
        <v>27</v>
      </c>
      <c r="F992">
        <v>52</v>
      </c>
      <c r="G992">
        <v>68</v>
      </c>
      <c r="I992">
        <v>81</v>
      </c>
      <c r="Q992" s="1"/>
    </row>
    <row r="993" spans="1:17" ht="12.75" customHeight="1" x14ac:dyDescent="0.25">
      <c r="A993">
        <v>8</v>
      </c>
      <c r="C993">
        <v>26</v>
      </c>
      <c r="F993">
        <v>56</v>
      </c>
      <c r="H993">
        <v>78</v>
      </c>
      <c r="I993">
        <v>80</v>
      </c>
      <c r="J993" s="2">
        <v>331</v>
      </c>
      <c r="K993" t="str">
        <f>IF(OR(COUNTIF(P3:P92,A993)+COUNTIF(P3:P92,B993)+COUNTIF(P3:P92,C993)+COUNTIF(P3:P92,D993)+COUNTIF(P3:P92,E993)+COUNTIF(P3:P92,F993)+COUNTIF(P3:P92,G993)+COUNTIF(P3:P92,H993)+COUNTIF(P3:P92,I993)=5,
COUNTIF(P3:P92,A991)+COUNTIF(P3:P92,B991)+COUNTIF(P3:P92,C991)+COUNTIF(P3:P92,D991)+COUNTIF(P3:P92,E991)+COUNTIF(P3:P92,F991)+COUNTIF(P3:P92,G991)+COUNTIF(P3:P92,H991)+COUNTIF(P3:P92,I991)=5,
COUNTIF(P3:P92,A992)+COUNTIF(P3:P92,B992)+COUNTIF(P3:P92,C992)+COUNTIF(P3:P92,D992)+COUNTIF(P3:P92,E992)+COUNTIF(P3:P92,F992)+COUNTIF(P3:P92,G992)+COUNTIF(P3:P92,H992)+COUNTIF(P3:P92,I992)=5),
"QUINE","")</f>
        <v/>
      </c>
      <c r="L993" t="str">
        <f>IF(AND(COUNTIF(P3:P92,A993)+COUNTIF(P3:P92,B993)+COUNTIF(P3:P92,C993)+COUNTIF(P3:P92,D993)+COUNTIF(P3:P92,E993)+COUNTIF(P3:P92,F993)+COUNTIF(P3:P92,G993)+COUNTIF(P3:P92,H993)+COUNTIF(P3:P92,I993)=5,
COUNTIF(P3:P92,A991)+COUNTIF(P3:P92,B991)+COUNTIF(P3:P92,C991)+COUNTIF(P3:P92,D991)+COUNTIF(P3:P92,E991)+COUNTIF(P3:P92,F991)+COUNTIF(P3:P92,G991)+COUNTIF(P3:P92,H991)+COUNTIF(P3:P92,I991)=5,
COUNTIF(P3:P92,A992)+COUNTIF(P3:P92,B992)+COUNTIF(P3:P92,C992)+COUNTIF(P3:P92,D992)+COUNTIF(P3:P92,E992)+COUNTIF(P3:P92,F992)+COUNTIF(P3:P92,G992)+COUNTIF(P3:P92,H992)+COUNTIF(P3:P92,I992)=5),"CARTON PLEIN",
IF(OR(AND(COUNTIF(P3:P92,A993)+COUNTIF(P3:P92,B993)+COUNTIF(P3:P92,C993)+COUNTIF(P3:P92,D993)+COUNTIF(P3:P92,E993)+COUNTIF(P3:P92,F993)+COUNTIF(P3:P92,G993)+COUNTIF(P3:P92,H993)+COUNTIF(P3:P92,I993)=5,
COUNTIF(P3:P92,A991)+COUNTIF(P3:P92,B991)+COUNTIF(P3:P92,C991)+COUNTIF(P3:P92,D991)+COUNTIF(P3:P92,E991)+COUNTIF(P3:P92,F991)+COUNTIF(P3:P92,G991)+COUNTIF(P3:P92,H991)+COUNTIF(P3:P92,I991)=5),
AND(COUNTIF(P3:P92,A991)+COUNTIF(P3:P92,B991)+COUNTIF(P3:P92,C991)+COUNTIF(P3:P92,D991)+COUNTIF(P3:P92,E991)+COUNTIF(P3:P92,F991)+COUNTIF(P3:P92,G991)+COUNTIF(P3:P92,H991)+COUNTIF(P3:P92,I991)=5,
COUNTIF(P3:P92,A992)+COUNTIF(P3:P92,B992)+COUNTIF(P3:P92,C992)+COUNTIF(P3:P92,D992)+COUNTIF(P3:P92,E992)+COUNTIF(P3:P92,F992)+COUNTIF(P3:P92,G992)+COUNTIF(P3:P92,H992)+COUNTIF(P3:P92,I992)=5),
AND(COUNTIF(P3:P92,A993)+COUNTIF(P3:P92,B993)+COUNTIF(P3:P92,C993)+COUNTIF(P3:P92,D993)+COUNTIF(P3:P92,E993)+COUNTIF(P3:P92,F993)+COUNTIF(P3:P92,G993)+COUNTIF(P3:P92,H993)+COUNTIF(P3:P92,I993)=5,
COUNTIF(P3:P92,A992)+COUNTIF(P3:P92,B992)+COUNTIF(P3:P92,C992)+COUNTIF(P3:P92,D992)+COUNTIF(P3:P92,E992)+COUNTIF(P3:P92,F992)+COUNTIF(P3:P92,G992)+COUNTIF(P3:P92,H992)+COUNTIF(P3:P92,I992)=5)),"DOUBLE QUINE",""))</f>
        <v/>
      </c>
      <c r="Q993" s="1"/>
    </row>
    <row r="994" spans="1:17" ht="12.75" customHeight="1" x14ac:dyDescent="0.25">
      <c r="A994">
        <v>4</v>
      </c>
      <c r="B994">
        <v>18</v>
      </c>
      <c r="D994">
        <v>37</v>
      </c>
      <c r="G994">
        <v>65</v>
      </c>
      <c r="H994">
        <v>79</v>
      </c>
      <c r="Q994" s="1"/>
    </row>
    <row r="995" spans="1:17" ht="12.75" customHeight="1" x14ac:dyDescent="0.25">
      <c r="C995">
        <v>28</v>
      </c>
      <c r="D995">
        <v>32</v>
      </c>
      <c r="F995">
        <v>59</v>
      </c>
      <c r="H995">
        <v>75</v>
      </c>
      <c r="I995">
        <v>83</v>
      </c>
      <c r="Q995" s="1"/>
    </row>
    <row r="996" spans="1:17" ht="12.75" customHeight="1" x14ac:dyDescent="0.25">
      <c r="B996">
        <v>12</v>
      </c>
      <c r="C996">
        <v>29</v>
      </c>
      <c r="E996">
        <v>41</v>
      </c>
      <c r="G996">
        <v>69</v>
      </c>
      <c r="I996">
        <v>89</v>
      </c>
      <c r="J996" s="2">
        <v>332</v>
      </c>
      <c r="K996" t="str">
        <f>IF(OR(COUNTIF(P3:P92,A996)+COUNTIF(P3:P92,B996)+COUNTIF(P3:P92,C996)+COUNTIF(P3:P92,D996)+COUNTIF(P3:P92,E996)+COUNTIF(P3:P92,F996)+COUNTIF(P3:P92,G996)+COUNTIF(P3:P92,H996)+COUNTIF(P3:P92,I996)=5,
COUNTIF(P3:P92,A994)+COUNTIF(P3:P92,B994)+COUNTIF(P3:P92,C994)+COUNTIF(P3:P92,D994)+COUNTIF(P3:P92,E994)+COUNTIF(P3:P92,F994)+COUNTIF(P3:P92,G994)+COUNTIF(P3:P92,H994)+COUNTIF(P3:P92,I994)=5,
COUNTIF(P3:P92,A995)+COUNTIF(P3:P92,B995)+COUNTIF(P3:P92,C995)+COUNTIF(P3:P92,D995)+COUNTIF(P3:P92,E995)+COUNTIF(P3:P92,F995)+COUNTIF(P3:P92,G995)+COUNTIF(P3:P92,H995)+COUNTIF(P3:P92,I995)=5),
"QUINE","")</f>
        <v/>
      </c>
      <c r="L996" t="str">
        <f>IF(AND(COUNTIF(P3:P92,A996)+COUNTIF(P3:P92,B996)+COUNTIF(P3:P92,C996)+COUNTIF(P3:P92,D996)+COUNTIF(P3:P92,E996)+COUNTIF(P3:P92,F996)+COUNTIF(P3:P92,G996)+COUNTIF(P3:P92,H996)+COUNTIF(P3:P92,I996)=5,
COUNTIF(P3:P92,A994)+COUNTIF(P3:P92,B994)+COUNTIF(P3:P92,C994)+COUNTIF(P3:P92,D994)+COUNTIF(P3:P92,E994)+COUNTIF(P3:P92,F994)+COUNTIF(P3:P92,G994)+COUNTIF(P3:P92,H994)+COUNTIF(P3:P92,I994)=5,
COUNTIF(P3:P92,A995)+COUNTIF(P3:P92,B995)+COUNTIF(P3:P92,C995)+COUNTIF(P3:P92,D995)+COUNTIF(P3:P92,E995)+COUNTIF(P3:P92,F995)+COUNTIF(P3:P92,G995)+COUNTIF(P3:P92,H995)+COUNTIF(P3:P92,I995)=5),"CARTON PLEIN",
IF(OR(AND(COUNTIF(P3:P92,A996)+COUNTIF(P3:P92,B996)+COUNTIF(P3:P92,C996)+COUNTIF(P3:P92,D996)+COUNTIF(P3:P92,E996)+COUNTIF(P3:P92,F996)+COUNTIF(P3:P92,G996)+COUNTIF(P3:P92,H996)+COUNTIF(P3:P92,I996)=5,
COUNTIF(P3:P92,A994)+COUNTIF(P3:P92,B994)+COUNTIF(P3:P92,C994)+COUNTIF(P3:P92,D994)+COUNTIF(P3:P92,E994)+COUNTIF(P3:P92,F994)+COUNTIF(P3:P92,G994)+COUNTIF(P3:P92,H994)+COUNTIF(P3:P92,I994)=5),
AND(COUNTIF(P3:P92,A994)+COUNTIF(P3:P92,B994)+COUNTIF(P3:P92,C994)+COUNTIF(P3:P92,D994)+COUNTIF(P3:P92,E994)+COUNTIF(P3:P92,F994)+COUNTIF(P3:P92,G994)+COUNTIF(P3:P92,H994)+COUNTIF(P3:P92,I994)=5,
COUNTIF(P3:P92,A995)+COUNTIF(P3:P92,B995)+COUNTIF(P3:P92,C995)+COUNTIF(P3:P92,D995)+COUNTIF(P3:P92,E995)+COUNTIF(P3:P92,F995)+COUNTIF(P3:P92,G995)+COUNTIF(P3:P92,H995)+COUNTIF(P3:P92,I995)=5),
AND(COUNTIF(P3:P92,A996)+COUNTIF(P3:P92,B996)+COUNTIF(P3:P92,C996)+COUNTIF(P3:P92,D996)+COUNTIF(P3:P92,E996)+COUNTIF(P3:P92,F996)+COUNTIF(P3:P92,G996)+COUNTIF(P3:P92,H996)+COUNTIF(P3:P92,I996)=5,
COUNTIF(P3:P92,A995)+COUNTIF(P3:P92,B995)+COUNTIF(P3:P92,C995)+COUNTIF(P3:P92,D995)+COUNTIF(P3:P92,E995)+COUNTIF(P3:P92,F995)+COUNTIF(P3:P92,G995)+COUNTIF(P3:P92,H995)+COUNTIF(P3:P92,I995)=5)),"DOUBLE QUINE",""))</f>
        <v/>
      </c>
      <c r="Q996" s="1"/>
    </row>
    <row r="997" spans="1:17" ht="12.75" customHeight="1" x14ac:dyDescent="0.25">
      <c r="B997">
        <v>16</v>
      </c>
      <c r="D997">
        <v>38</v>
      </c>
      <c r="E997">
        <v>47</v>
      </c>
      <c r="G997">
        <v>62</v>
      </c>
      <c r="I997">
        <v>82</v>
      </c>
      <c r="Q997" s="1"/>
    </row>
    <row r="998" spans="1:17" ht="12.75" customHeight="1" x14ac:dyDescent="0.25">
      <c r="A998">
        <v>6</v>
      </c>
      <c r="C998">
        <v>24</v>
      </c>
      <c r="D998">
        <v>39</v>
      </c>
      <c r="F998">
        <v>55</v>
      </c>
      <c r="G998">
        <v>67</v>
      </c>
      <c r="Q998" s="1"/>
    </row>
    <row r="999" spans="1:17" ht="12.75" customHeight="1" x14ac:dyDescent="0.25">
      <c r="B999">
        <v>10</v>
      </c>
      <c r="C999">
        <v>25</v>
      </c>
      <c r="E999">
        <v>44</v>
      </c>
      <c r="F999">
        <v>57</v>
      </c>
      <c r="H999">
        <v>76</v>
      </c>
      <c r="J999" s="2">
        <v>333</v>
      </c>
      <c r="K999" t="str">
        <f>IF(OR(COUNTIF(P3:P92,A999)+COUNTIF(P3:P92,B999)+COUNTIF(P3:P92,C999)+COUNTIF(P3:P92,D999)+COUNTIF(P3:P92,E999)+COUNTIF(P3:P92,F999)+COUNTIF(P3:P92,G999)+COUNTIF(P3:P92,H999)+COUNTIF(P3:P92,I999)=5,
COUNTIF(P3:P92,A997)+COUNTIF(P3:P92,B997)+COUNTIF(P3:P92,C997)+COUNTIF(P3:P92,D997)+COUNTIF(P3:P92,E997)+COUNTIF(P3:P92,F997)+COUNTIF(P3:P92,G997)+COUNTIF(P3:P92,H997)+COUNTIF(P3:P92,I997)=5,
COUNTIF(P3:P92,A998)+COUNTIF(P3:P92,B998)+COUNTIF(P3:P92,C998)+COUNTIF(P3:P92,D998)+COUNTIF(P3:P92,E998)+COUNTIF(P3:P92,F998)+COUNTIF(P3:P92,G998)+COUNTIF(P3:P92,H998)+COUNTIF(P3:P92,I998)=5),
"QUINE","")</f>
        <v/>
      </c>
      <c r="L999" t="str">
        <f>IF(AND(COUNTIF(P3:P92,A999)+COUNTIF(P3:P92,B999)+COUNTIF(P3:P92,C999)+COUNTIF(P3:P92,D999)+COUNTIF(P3:P92,E999)+COUNTIF(P3:P92,F999)+COUNTIF(P3:P92,G999)+COUNTIF(P3:P92,H999)+COUNTIF(P3:P92,I999)=5,
COUNTIF(P3:P92,A997)+COUNTIF(P3:P92,B997)+COUNTIF(P3:P92,C997)+COUNTIF(P3:P92,D997)+COUNTIF(P3:P92,E997)+COUNTIF(P3:P92,F997)+COUNTIF(P3:P92,G997)+COUNTIF(P3:P92,H997)+COUNTIF(P3:P92,I997)=5,
COUNTIF(P3:P92,A998)+COUNTIF(P3:P92,B998)+COUNTIF(P3:P92,C998)+COUNTIF(P3:P92,D998)+COUNTIF(P3:P92,E998)+COUNTIF(P3:P92,F998)+COUNTIF(P3:P92,G998)+COUNTIF(P3:P92,H998)+COUNTIF(P3:P92,I998)=5),"CARTON PLEIN",
IF(OR(AND(COUNTIF(P3:P92,A999)+COUNTIF(P3:P92,B999)+COUNTIF(P3:P92,C999)+COUNTIF(P3:P92,D999)+COUNTIF(P3:P92,E999)+COUNTIF(P3:P92,F999)+COUNTIF(P3:P92,G999)+COUNTIF(P3:P92,H999)+COUNTIF(P3:P92,I999)=5,
COUNTIF(P3:P92,A997)+COUNTIF(P3:P92,B997)+COUNTIF(P3:P92,C997)+COUNTIF(P3:P92,D997)+COUNTIF(P3:P92,E997)+COUNTIF(P3:P92,F997)+COUNTIF(P3:P92,G997)+COUNTIF(P3:P92,H997)+COUNTIF(P3:P92,I997)=5),
AND(COUNTIF(P3:P92,A997)+COUNTIF(P3:P92,B997)+COUNTIF(P3:P92,C997)+COUNTIF(P3:P92,D997)+COUNTIF(P3:P92,E997)+COUNTIF(P3:P92,F997)+COUNTIF(P3:P92,G997)+COUNTIF(P3:P92,H997)+COUNTIF(P3:P92,I997)=5,
COUNTIF(P3:P92,A998)+COUNTIF(P3:P92,B998)+COUNTIF(P3:P92,C998)+COUNTIF(P3:P92,D998)+COUNTIF(P3:P92,E998)+COUNTIF(P3:P92,F998)+COUNTIF(P3:P92,G998)+COUNTIF(P3:P92,H998)+COUNTIF(P3:P92,I998)=5),
AND(COUNTIF(P3:P92,A999)+COUNTIF(P3:P92,B999)+COUNTIF(P3:P92,C999)+COUNTIF(P3:P92,D999)+COUNTIF(P3:P92,E999)+COUNTIF(P3:P92,F999)+COUNTIF(P3:P92,G999)+COUNTIF(P3:P92,H999)+COUNTIF(P3:P92,I999)=5,
COUNTIF(P3:P92,A998)+COUNTIF(P3:P92,B998)+COUNTIF(P3:P92,C998)+COUNTIF(P3:P92,D998)+COUNTIF(P3:P92,E998)+COUNTIF(P3:P92,F998)+COUNTIF(P3:P92,G998)+COUNTIF(P3:P92,H998)+COUNTIF(P3:P92,I998)=5)),"DOUBLE QUINE",""))</f>
        <v/>
      </c>
      <c r="Q999" s="1"/>
    </row>
    <row r="1000" spans="1:17" ht="12.75" customHeight="1" x14ac:dyDescent="0.25">
      <c r="A1000">
        <v>3</v>
      </c>
      <c r="D1000">
        <v>34</v>
      </c>
      <c r="F1000">
        <v>53</v>
      </c>
      <c r="G1000">
        <v>61</v>
      </c>
      <c r="I1000">
        <v>90</v>
      </c>
      <c r="Q1000" s="1"/>
    </row>
    <row r="1001" spans="1:17" ht="12.75" customHeight="1" x14ac:dyDescent="0.25">
      <c r="A1001">
        <v>1</v>
      </c>
      <c r="B1001">
        <v>11</v>
      </c>
      <c r="E1001">
        <v>45</v>
      </c>
      <c r="G1001">
        <v>60</v>
      </c>
      <c r="H1001">
        <v>73</v>
      </c>
      <c r="Q1001" s="1"/>
    </row>
    <row r="1002" spans="1:17" ht="12.75" customHeight="1" x14ac:dyDescent="0.25">
      <c r="C1002">
        <v>21</v>
      </c>
      <c r="E1002">
        <v>48</v>
      </c>
      <c r="F1002">
        <v>58</v>
      </c>
      <c r="H1002">
        <v>77</v>
      </c>
      <c r="I1002">
        <v>86</v>
      </c>
      <c r="J1002" s="2">
        <v>334</v>
      </c>
      <c r="K1002" t="str">
        <f>IF(OR(COUNTIF(P3:P92,A1002)+COUNTIF(P3:P92,B1002)+COUNTIF(P3:P92,C1002)+COUNTIF(P3:P92,D1002)+COUNTIF(P3:P92,E1002)+COUNTIF(P3:P92,F1002)+COUNTIF(P3:P92,G1002)+COUNTIF(P3:P92,H1002)+COUNTIF(P3:P92,I1002)=5,
COUNTIF(P3:P92,A1000)+COUNTIF(P3:P92,B1000)+COUNTIF(P3:P92,C1000)+COUNTIF(P3:P92,D1000)+COUNTIF(P3:P92,E1000)+COUNTIF(P3:P92,F1000)+COUNTIF(P3:P92,G1000)+COUNTIF(P3:P92,H1000)+COUNTIF(P3:P92,I1000)=5,
COUNTIF(P3:P92,A1001)+COUNTIF(P3:P92,B1001)+COUNTIF(P3:P92,C1001)+COUNTIF(P3:P92,D1001)+COUNTIF(P3:P92,E1001)+COUNTIF(P3:P92,F1001)+COUNTIF(P3:P92,G1001)+COUNTIF(P3:P92,H1001)+COUNTIF(P3:P92,I1001)=5),
"QUINE","")</f>
        <v/>
      </c>
      <c r="L1002" t="str">
        <f>IF(AND(COUNTIF(P3:P92,A1002)+COUNTIF(P3:P92,B1002)+COUNTIF(P3:P92,C1002)+COUNTIF(P3:P92,D1002)+COUNTIF(P3:P92,E1002)+COUNTIF(P3:P92,F1002)+COUNTIF(P3:P92,G1002)+COUNTIF(P3:P92,H1002)+COUNTIF(P3:P92,I1002)=5,
COUNTIF(P3:P92,A1000)+COUNTIF(P3:P92,B1000)+COUNTIF(P3:P92,C1000)+COUNTIF(P3:P92,D1000)+COUNTIF(P3:P92,E1000)+COUNTIF(P3:P92,F1000)+COUNTIF(P3:P92,G1000)+COUNTIF(P3:P92,H1000)+COUNTIF(P3:P92,I1000)=5,
COUNTIF(P3:P92,A1001)+COUNTIF(P3:P92,B1001)+COUNTIF(P3:P92,C1001)+COUNTIF(P3:P92,D1001)+COUNTIF(P3:P92,E1001)+COUNTIF(P3:P92,F1001)+COUNTIF(P3:P92,G1001)+COUNTIF(P3:P92,H1001)+COUNTIF(P3:P92,I1001)=5),"CARTON PLEIN",
IF(OR(AND(COUNTIF(P3:P92,A1002)+COUNTIF(P3:P92,B1002)+COUNTIF(P3:P92,C1002)+COUNTIF(P3:P92,D1002)+COUNTIF(P3:P92,E1002)+COUNTIF(P3:P92,F1002)+COUNTIF(P3:P92,G1002)+COUNTIF(P3:P92,H1002)+COUNTIF(P3:P92,I1002)=5,
COUNTIF(P3:P92,A1000)+COUNTIF(P3:P92,B1000)+COUNTIF(P3:P92,C1000)+COUNTIF(P3:P92,D1000)+COUNTIF(P3:P92,E1000)+COUNTIF(P3:P92,F1000)+COUNTIF(P3:P92,G1000)+COUNTIF(P3:P92,H1000)+COUNTIF(P3:P92,I1000)=5),
AND(COUNTIF(P3:P92,A1000)+COUNTIF(P3:P92,B1000)+COUNTIF(P3:P92,C1000)+COUNTIF(P3:P92,D1000)+COUNTIF(P3:P92,E1000)+COUNTIF(P3:P92,F1000)+COUNTIF(P3:P92,G1000)+COUNTIF(P3:P92,H1000)+COUNTIF(P3:P92,I1000)=5,
COUNTIF(P3:P92,A1001)+COUNTIF(P3:P92,B1001)+COUNTIF(P3:P92,C1001)+COUNTIF(P3:P92,D1001)+COUNTIF(P3:P92,E1001)+COUNTIF(P3:P92,F1001)+COUNTIF(P3:P92,G1001)+COUNTIF(P3:P92,H1001)+COUNTIF(P3:P92,I1001)=5),
AND(COUNTIF(P3:P92,A1002)+COUNTIF(P3:P92,B1002)+COUNTIF(P3:P92,C1002)+COUNTIF(P3:P92,D1002)+COUNTIF(P3:P92,E1002)+COUNTIF(P3:P92,F1002)+COUNTIF(P3:P92,G1002)+COUNTIF(P3:P92,H1002)+COUNTIF(P3:P92,I1002)=5,
COUNTIF(P3:P92,A1001)+COUNTIF(P3:P92,B1001)+COUNTIF(P3:P92,C1001)+COUNTIF(P3:P92,D1001)+COUNTIF(P3:P92,E1001)+COUNTIF(P3:P92,F1001)+COUNTIF(P3:P92,G1001)+COUNTIF(P3:P92,H1001)+COUNTIF(P3:P92,I1001)=5)),"DOUBLE QUINE",""))</f>
        <v/>
      </c>
      <c r="Q1002" s="1"/>
    </row>
    <row r="1003" spans="1:17" ht="12.75" customHeight="1" x14ac:dyDescent="0.25">
      <c r="C1003">
        <v>23</v>
      </c>
      <c r="E1003">
        <v>46</v>
      </c>
      <c r="F1003">
        <v>51</v>
      </c>
      <c r="H1003">
        <v>70</v>
      </c>
      <c r="I1003">
        <v>88</v>
      </c>
      <c r="Q1003" s="1"/>
    </row>
    <row r="1004" spans="1:17" ht="12.75" customHeight="1" x14ac:dyDescent="0.25">
      <c r="A1004">
        <v>7</v>
      </c>
      <c r="D1004">
        <v>30</v>
      </c>
      <c r="F1004">
        <v>54</v>
      </c>
      <c r="H1004">
        <v>74</v>
      </c>
      <c r="I1004">
        <v>84</v>
      </c>
      <c r="Q1004" s="1"/>
    </row>
    <row r="1005" spans="1:17" ht="12.75" customHeight="1" x14ac:dyDescent="0.25">
      <c r="A1005">
        <v>2</v>
      </c>
      <c r="B1005">
        <v>13</v>
      </c>
      <c r="D1005">
        <v>33</v>
      </c>
      <c r="E1005">
        <v>49</v>
      </c>
      <c r="G1005">
        <v>66</v>
      </c>
      <c r="J1005" s="2">
        <v>335</v>
      </c>
      <c r="K1005" t="str">
        <f>IF(OR(COUNTIF(P3:P92,A1005)+COUNTIF(P3:P92,B1005)+COUNTIF(P3:P92,C1005)+COUNTIF(P3:P92,D1005)+COUNTIF(P3:P92,E1005)+COUNTIF(P3:P92,F1005)+COUNTIF(P3:P92,G1005)+COUNTIF(P3:P92,H1005)+COUNTIF(P3:P92,I1005)=5,
COUNTIF(P3:P92,A1003)+COUNTIF(P3:P92,B1003)+COUNTIF(P3:P92,C1003)+COUNTIF(P3:P92,D1003)+COUNTIF(P3:P92,E1003)+COUNTIF(P3:P92,F1003)+COUNTIF(P3:P92,G1003)+COUNTIF(P3:P92,H1003)+COUNTIF(P3:P92,I1003)=5,
COUNTIF(P3:P92,A1004)+COUNTIF(P3:P92,B1004)+COUNTIF(P3:P92,C1004)+COUNTIF(P3:P92,D1004)+COUNTIF(P3:P92,E1004)+COUNTIF(P3:P92,F1004)+COUNTIF(P3:P92,G1004)+COUNTIF(P3:P92,H1004)+COUNTIF(P3:P92,I1004)=5),
"QUINE","")</f>
        <v/>
      </c>
      <c r="L1005" t="str">
        <f>IF(AND(COUNTIF(P3:P92,A1005)+COUNTIF(P3:P92,B1005)+COUNTIF(P3:P92,C1005)+COUNTIF(P3:P92,D1005)+COUNTIF(P3:P92,E1005)+COUNTIF(P3:P92,F1005)+COUNTIF(P3:P92,G1005)+COUNTIF(P3:P92,H1005)+COUNTIF(P3:P92,I1005)=5,
COUNTIF(P3:P92,A1003)+COUNTIF(P3:P92,B1003)+COUNTIF(P3:P92,C1003)+COUNTIF(P3:P92,D1003)+COUNTIF(P3:P92,E1003)+COUNTIF(P3:P92,F1003)+COUNTIF(P3:P92,G1003)+COUNTIF(P3:P92,H1003)+COUNTIF(P3:P92,I1003)=5,
COUNTIF(P3:P92,A1004)+COUNTIF(P3:P92,B1004)+COUNTIF(P3:P92,C1004)+COUNTIF(P3:P92,D1004)+COUNTIF(P3:P92,E1004)+COUNTIF(P3:P92,F1004)+COUNTIF(P3:P92,G1004)+COUNTIF(P3:P92,H1004)+COUNTIF(P3:P92,I1004)=5),"CARTON PLEIN",
IF(OR(AND(COUNTIF(P3:P92,A1005)+COUNTIF(P3:P92,B1005)+COUNTIF(P3:P92,C1005)+COUNTIF(P3:P92,D1005)+COUNTIF(P3:P92,E1005)+COUNTIF(P3:P92,F1005)+COUNTIF(P3:P92,G1005)+COUNTIF(P3:P92,H1005)+COUNTIF(P3:P92,I1005)=5,
COUNTIF(P3:P92,A1003)+COUNTIF(P3:P92,B1003)+COUNTIF(P3:P92,C1003)+COUNTIF(P3:P92,D1003)+COUNTIF(P3:P92,E1003)+COUNTIF(P3:P92,F1003)+COUNTIF(P3:P92,G1003)+COUNTIF(P3:P92,H1003)+COUNTIF(P3:P92,I1003)=5),
AND(COUNTIF(P3:P92,A1003)+COUNTIF(P3:P92,B1003)+COUNTIF(P3:P92,C1003)+COUNTIF(P3:P92,D1003)+COUNTIF(P3:P92,E1003)+COUNTIF(P3:P92,F1003)+COUNTIF(P3:P92,G1003)+COUNTIF(P3:P92,H1003)+COUNTIF(P3:P92,I1003)=5,
COUNTIF(P3:P92,A1004)+COUNTIF(P3:P92,B1004)+COUNTIF(P3:P92,C1004)+COUNTIF(P3:P92,D1004)+COUNTIF(P3:P92,E1004)+COUNTIF(P3:P92,F1004)+COUNTIF(P3:P92,G1004)+COUNTIF(P3:P92,H1004)+COUNTIF(P3:P92,I1004)=5),
AND(COUNTIF(P3:P92,A1005)+COUNTIF(P3:P92,B1005)+COUNTIF(P3:P92,C1005)+COUNTIF(P3:P92,D1005)+COUNTIF(P3:P92,E1005)+COUNTIF(P3:P92,F1005)+COUNTIF(P3:P92,G1005)+COUNTIF(P3:P92,H1005)+COUNTIF(P3:P92,I1005)=5,
COUNTIF(P3:P92,A1004)+COUNTIF(P3:P92,B1004)+COUNTIF(P3:P92,C1004)+COUNTIF(P3:P92,D1004)+COUNTIF(P3:P92,E1004)+COUNTIF(P3:P92,F1004)+COUNTIF(P3:P92,G1004)+COUNTIF(P3:P92,H1004)+COUNTIF(P3:P92,I1004)=5)),"DOUBLE QUINE",""))</f>
        <v/>
      </c>
      <c r="Q1005" s="1"/>
    </row>
    <row r="1006" spans="1:17" ht="12.75" customHeight="1" x14ac:dyDescent="0.25">
      <c r="A1006">
        <v>5</v>
      </c>
      <c r="B1006">
        <v>14</v>
      </c>
      <c r="D1006">
        <v>35</v>
      </c>
      <c r="E1006">
        <v>42</v>
      </c>
      <c r="G1006">
        <v>64</v>
      </c>
      <c r="Q1006" s="1"/>
    </row>
    <row r="1007" spans="1:17" ht="12.75" customHeight="1" x14ac:dyDescent="0.25">
      <c r="B1007">
        <v>15</v>
      </c>
      <c r="C1007">
        <v>22</v>
      </c>
      <c r="E1007">
        <v>43</v>
      </c>
      <c r="H1007">
        <v>72</v>
      </c>
      <c r="I1007">
        <v>87</v>
      </c>
      <c r="Q1007" s="1"/>
    </row>
    <row r="1008" spans="1:17" ht="12.75" customHeight="1" x14ac:dyDescent="0.25">
      <c r="A1008">
        <v>9</v>
      </c>
      <c r="C1008">
        <v>20</v>
      </c>
      <c r="D1008">
        <v>31</v>
      </c>
      <c r="F1008">
        <v>50</v>
      </c>
      <c r="I1008">
        <v>85</v>
      </c>
      <c r="J1008" s="2">
        <v>336</v>
      </c>
      <c r="K1008" t="str">
        <f>IF(OR(COUNTIF(P3:P92,A1008)+COUNTIF(P3:P92,B1008)+COUNTIF(P3:P92,C1008)+COUNTIF(P3:P92,D1008)+COUNTIF(P3:P92,E1008)+COUNTIF(P3:P92,F1008)+COUNTIF(P3:P92,G1008)+COUNTIF(P3:P92,H1008)+COUNTIF(P3:P92,I1008)=5,
COUNTIF(P3:P92,A1006)+COUNTIF(P3:P92,B1006)+COUNTIF(P3:P92,C1006)+COUNTIF(P3:P92,D1006)+COUNTIF(P3:P92,E1006)+COUNTIF(P3:P92,F1006)+COUNTIF(P3:P92,G1006)+COUNTIF(P3:P92,H1006)+COUNTIF(P3:P92,I1006)=5,
COUNTIF(P3:P92,A1007)+COUNTIF(P3:P92,B1007)+COUNTIF(P3:P92,C1007)+COUNTIF(P3:P92,D1007)+COUNTIF(P3:P92,E1007)+COUNTIF(P3:P92,F1007)+COUNTIF(P3:P92,G1007)+COUNTIF(P3:P92,H1007)+COUNTIF(P3:P92,I1007)=5),
"QUINE","")</f>
        <v/>
      </c>
      <c r="L1008" t="str">
        <f>IF(AND(COUNTIF(P3:P92,A1008)+COUNTIF(P3:P92,B1008)+COUNTIF(P3:P92,C1008)+COUNTIF(P3:P92,D1008)+COUNTIF(P3:P92,E1008)+COUNTIF(P3:P92,F1008)+COUNTIF(P3:P92,G1008)+COUNTIF(P3:P92,H1008)+COUNTIF(P3:P92,I1008)=5,
COUNTIF(P3:P92,A1006)+COUNTIF(P3:P92,B1006)+COUNTIF(P3:P92,C1006)+COUNTIF(P3:P92,D1006)+COUNTIF(P3:P92,E1006)+COUNTIF(P3:P92,F1006)+COUNTIF(P3:P92,G1006)+COUNTIF(P3:P92,H1006)+COUNTIF(P3:P92,I1006)=5,
COUNTIF(P3:P92,A1007)+COUNTIF(P3:P92,B1007)+COUNTIF(P3:P92,C1007)+COUNTIF(P3:P92,D1007)+COUNTIF(P3:P92,E1007)+COUNTIF(P3:P92,F1007)+COUNTIF(P3:P92,G1007)+COUNTIF(P3:P92,H1007)+COUNTIF(P3:P92,I1007)=5),"CARTON PLEIN",
IF(OR(AND(COUNTIF(P3:P92,A1008)+COUNTIF(P3:P92,B1008)+COUNTIF(P3:P92,C1008)+COUNTIF(P3:P92,D1008)+COUNTIF(P3:P92,E1008)+COUNTIF(P3:P92,F1008)+COUNTIF(P3:P92,G1008)+COUNTIF(P3:P92,H1008)+COUNTIF(P3:P92,I1008)=5,
COUNTIF(P3:P92,A1006)+COUNTIF(P3:P92,B1006)+COUNTIF(P3:P92,C1006)+COUNTIF(P3:P92,D1006)+COUNTIF(P3:P92,E1006)+COUNTIF(P3:P92,F1006)+COUNTIF(P3:P92,G1006)+COUNTIF(P3:P92,H1006)+COUNTIF(P3:P92,I1006)=5),
AND(COUNTIF(P3:P92,A1006)+COUNTIF(P3:P92,B1006)+COUNTIF(P3:P92,C1006)+COUNTIF(P3:P92,D1006)+COUNTIF(P3:P92,E1006)+COUNTIF(P3:P92,F1006)+COUNTIF(P3:P92,G1006)+COUNTIF(P3:P92,H1006)+COUNTIF(P3:P92,I1006)=5,
COUNTIF(P3:P92,A1007)+COUNTIF(P3:P92,B1007)+COUNTIF(P3:P92,C1007)+COUNTIF(P3:P92,D1007)+COUNTIF(P3:P92,E1007)+COUNTIF(P3:P92,F1007)+COUNTIF(P3:P92,G1007)+COUNTIF(P3:P92,H1007)+COUNTIF(P3:P92,I1007)=5),
AND(COUNTIF(P3:P92,A1008)+COUNTIF(P3:P92,B1008)+COUNTIF(P3:P92,C1008)+COUNTIF(P3:P92,D1008)+COUNTIF(P3:P92,E1008)+COUNTIF(P3:P92,F1008)+COUNTIF(P3:P92,G1008)+COUNTIF(P3:P92,H1008)+COUNTIF(P3:P92,I1008)=5,
COUNTIF(P3:P92,A1007)+COUNTIF(P3:P92,B1007)+COUNTIF(P3:P92,C1007)+COUNTIF(P3:P92,D1007)+COUNTIF(P3:P92,E1007)+COUNTIF(P3:P92,F1007)+COUNTIF(P3:P92,G1007)+COUNTIF(P3:P92,H1007)+COUNTIF(P3:P92,I1007)=5)),"DOUBLE QUINE",""))</f>
        <v/>
      </c>
      <c r="Q1008" s="1"/>
    </row>
    <row r="1009" spans="1:17" ht="12.75" customHeight="1" x14ac:dyDescent="0.25">
      <c r="A1009">
        <v>2</v>
      </c>
      <c r="C1009">
        <v>25</v>
      </c>
      <c r="F1009">
        <v>57</v>
      </c>
      <c r="G1009">
        <v>64</v>
      </c>
      <c r="I1009">
        <v>90</v>
      </c>
      <c r="Q1009" s="1"/>
    </row>
    <row r="1010" spans="1:17" ht="12.75" customHeight="1" x14ac:dyDescent="0.25">
      <c r="B1010">
        <v>16</v>
      </c>
      <c r="D1010">
        <v>31</v>
      </c>
      <c r="E1010">
        <v>40</v>
      </c>
      <c r="G1010">
        <v>66</v>
      </c>
      <c r="H1010">
        <v>70</v>
      </c>
      <c r="Q1010" s="1"/>
    </row>
    <row r="1011" spans="1:17" ht="12.75" customHeight="1" x14ac:dyDescent="0.25">
      <c r="B1011">
        <v>19</v>
      </c>
      <c r="E1011">
        <v>46</v>
      </c>
      <c r="F1011">
        <v>53</v>
      </c>
      <c r="H1011">
        <v>79</v>
      </c>
      <c r="I1011">
        <v>89</v>
      </c>
      <c r="J1011" s="2">
        <v>337</v>
      </c>
      <c r="K1011" t="str">
        <f>IF(OR(COUNTIF(P3:P92,A1011)+COUNTIF(P3:P92,B1011)+COUNTIF(P3:P92,C1011)+COUNTIF(P3:P92,D1011)+COUNTIF(P3:P92,E1011)+COUNTIF(P3:P92,F1011)+COUNTIF(P3:P92,G1011)+COUNTIF(P3:P92,H1011)+COUNTIF(P3:P92,I1011)=5,
COUNTIF(P3:P92,A1009)+COUNTIF(P3:P92,B1009)+COUNTIF(P3:P92,C1009)+COUNTIF(P3:P92,D1009)+COUNTIF(P3:P92,E1009)+COUNTIF(P3:P92,F1009)+COUNTIF(P3:P92,G1009)+COUNTIF(P3:P92,H1009)+COUNTIF(P3:P92,I1009)=5,
COUNTIF(P3:P92,A1010)+COUNTIF(P3:P92,B1010)+COUNTIF(P3:P92,C1010)+COUNTIF(P3:P92,D1010)+COUNTIF(P3:P92,E1010)+COUNTIF(P3:P92,F1010)+COUNTIF(P3:P92,G1010)+COUNTIF(P3:P92,H1010)+COUNTIF(P3:P92,I1010)=5),
"QUINE","")</f>
        <v/>
      </c>
      <c r="L1011" t="str">
        <f>IF(AND(COUNTIF(P3:P92,A1011)+COUNTIF(P3:P92,B1011)+COUNTIF(P3:P92,C1011)+COUNTIF(P3:P92,D1011)+COUNTIF(P3:P92,E1011)+COUNTIF(P3:P92,F1011)+COUNTIF(P3:P92,G1011)+COUNTIF(P3:P92,H1011)+COUNTIF(P3:P92,I1011)=5,
COUNTIF(P3:P92,A1009)+COUNTIF(P3:P92,B1009)+COUNTIF(P3:P92,C1009)+COUNTIF(P3:P92,D1009)+COUNTIF(P3:P92,E1009)+COUNTIF(P3:P92,F1009)+COUNTIF(P3:P92,G1009)+COUNTIF(P3:P92,H1009)+COUNTIF(P3:P92,I1009)=5,
COUNTIF(P3:P92,A1010)+COUNTIF(P3:P92,B1010)+COUNTIF(P3:P92,C1010)+COUNTIF(P3:P92,D1010)+COUNTIF(P3:P92,E1010)+COUNTIF(P3:P92,F1010)+COUNTIF(P3:P92,G1010)+COUNTIF(P3:P92,H1010)+COUNTIF(P3:P92,I1010)=5),"CARTON PLEIN",
IF(OR(AND(COUNTIF(P3:P92,A1011)+COUNTIF(P3:P92,B1011)+COUNTIF(P3:P92,C1011)+COUNTIF(P3:P92,D1011)+COUNTIF(P3:P92,E1011)+COUNTIF(P3:P92,F1011)+COUNTIF(P3:P92,G1011)+COUNTIF(P3:P92,H1011)+COUNTIF(P3:P92,I1011)=5,
COUNTIF(P3:P92,A1009)+COUNTIF(P3:P92,B1009)+COUNTIF(P3:P92,C1009)+COUNTIF(P3:P92,D1009)+COUNTIF(P3:P92,E1009)+COUNTIF(P3:P92,F1009)+COUNTIF(P3:P92,G1009)+COUNTIF(P3:P92,H1009)+COUNTIF(P3:P92,I1009)=5),
AND(COUNTIF(P3:P92,A1009)+COUNTIF(P3:P92,B1009)+COUNTIF(P3:P92,C1009)+COUNTIF(P3:P92,D1009)+COUNTIF(P3:P92,E1009)+COUNTIF(P3:P92,F1009)+COUNTIF(P3:P92,G1009)+COUNTIF(P3:P92,H1009)+COUNTIF(P3:P92,I1009)=5,
COUNTIF(P3:P92,A1010)+COUNTIF(P3:P92,B1010)+COUNTIF(P3:P92,C1010)+COUNTIF(P3:P92,D1010)+COUNTIF(P3:P92,E1010)+COUNTIF(P3:P92,F1010)+COUNTIF(P3:P92,G1010)+COUNTIF(P3:P92,H1010)+COUNTIF(P3:P92,I1010)=5),
AND(COUNTIF(P3:P92,A1011)+COUNTIF(P3:P92,B1011)+COUNTIF(P3:P92,C1011)+COUNTIF(P3:P92,D1011)+COUNTIF(P3:P92,E1011)+COUNTIF(P3:P92,F1011)+COUNTIF(P3:P92,G1011)+COUNTIF(P3:P92,H1011)+COUNTIF(P3:P92,I1011)=5,
COUNTIF(P3:P92,A1010)+COUNTIF(P3:P92,B1010)+COUNTIF(P3:P92,C1010)+COUNTIF(P3:P92,D1010)+COUNTIF(P3:P92,E1010)+COUNTIF(P3:P92,F1010)+COUNTIF(P3:P92,G1010)+COUNTIF(P3:P92,H1010)+COUNTIF(P3:P92,I1010)=5)),"DOUBLE QUINE",""))</f>
        <v/>
      </c>
      <c r="Q1011" s="1"/>
    </row>
    <row r="1012" spans="1:17" ht="12.75" customHeight="1" x14ac:dyDescent="0.25">
      <c r="C1012">
        <v>21</v>
      </c>
      <c r="D1012">
        <v>30</v>
      </c>
      <c r="F1012">
        <v>58</v>
      </c>
      <c r="H1012">
        <v>78</v>
      </c>
      <c r="I1012">
        <v>87</v>
      </c>
      <c r="Q1012" s="1"/>
    </row>
    <row r="1013" spans="1:17" ht="12.75" customHeight="1" x14ac:dyDescent="0.25">
      <c r="B1013">
        <v>14</v>
      </c>
      <c r="C1013">
        <v>28</v>
      </c>
      <c r="E1013">
        <v>44</v>
      </c>
      <c r="G1013">
        <v>68</v>
      </c>
      <c r="I1013">
        <v>80</v>
      </c>
      <c r="Q1013" s="1"/>
    </row>
    <row r="1014" spans="1:17" ht="12.75" customHeight="1" x14ac:dyDescent="0.25">
      <c r="A1014">
        <v>9</v>
      </c>
      <c r="B1014">
        <v>17</v>
      </c>
      <c r="D1014">
        <v>35</v>
      </c>
      <c r="E1014">
        <v>47</v>
      </c>
      <c r="H1014">
        <v>71</v>
      </c>
      <c r="J1014" s="2">
        <v>338</v>
      </c>
      <c r="K1014" t="str">
        <f>IF(OR(COUNTIF(P3:P92,A1014)+COUNTIF(P3:P92,B1014)+COUNTIF(P3:P92,C1014)+COUNTIF(P3:P92,D1014)+COUNTIF(P3:P92,E1014)+COUNTIF(P3:P92,F1014)+COUNTIF(P3:P92,G1014)+COUNTIF(P3:P92,H1014)+COUNTIF(P3:P92,I1014)=5,
COUNTIF(P3:P92,A1012)+COUNTIF(P3:P92,B1012)+COUNTIF(P3:P92,C1012)+COUNTIF(P3:P92,D1012)+COUNTIF(P3:P92,E1012)+COUNTIF(P3:P92,F1012)+COUNTIF(P3:P92,G1012)+COUNTIF(P3:P92,H1012)+COUNTIF(P3:P92,I1012)=5,
COUNTIF(P3:P92,A1013)+COUNTIF(P3:P92,B1013)+COUNTIF(P3:P92,C1013)+COUNTIF(P3:P92,D1013)+COUNTIF(P3:P92,E1013)+COUNTIF(P3:P92,F1013)+COUNTIF(P3:P92,G1013)+COUNTIF(P3:P92,H1013)+COUNTIF(P3:P92,I1013)=5),
"QUINE","")</f>
        <v/>
      </c>
      <c r="L1014" t="str">
        <f>IF(AND(COUNTIF(P3:P92,A1014)+COUNTIF(P3:P92,B1014)+COUNTIF(P3:P92,C1014)+COUNTIF(P3:P92,D1014)+COUNTIF(P3:P92,E1014)+COUNTIF(P3:P92,F1014)+COUNTIF(P3:P92,G1014)+COUNTIF(P3:P92,H1014)+COUNTIF(P3:P92,I1014)=5,
COUNTIF(P3:P92,A1012)+COUNTIF(P3:P92,B1012)+COUNTIF(P3:P92,C1012)+COUNTIF(P3:P92,D1012)+COUNTIF(P3:P92,E1012)+COUNTIF(P3:P92,F1012)+COUNTIF(P3:P92,G1012)+COUNTIF(P3:P92,H1012)+COUNTIF(P3:P92,I1012)=5,
COUNTIF(P3:P92,A1013)+COUNTIF(P3:P92,B1013)+COUNTIF(P3:P92,C1013)+COUNTIF(P3:P92,D1013)+COUNTIF(P3:P92,E1013)+COUNTIF(P3:P92,F1013)+COUNTIF(P3:P92,G1013)+COUNTIF(P3:P92,H1013)+COUNTIF(P3:P92,I1013)=5),"CARTON PLEIN",
IF(OR(AND(COUNTIF(P3:P92,A1014)+COUNTIF(P3:P92,B1014)+COUNTIF(P3:P92,C1014)+COUNTIF(P3:P92,D1014)+COUNTIF(P3:P92,E1014)+COUNTIF(P3:P92,F1014)+COUNTIF(P3:P92,G1014)+COUNTIF(P3:P92,H1014)+COUNTIF(P3:P92,I1014)=5,
COUNTIF(P3:P92,A1012)+COUNTIF(P3:P92,B1012)+COUNTIF(P3:P92,C1012)+COUNTIF(P3:P92,D1012)+COUNTIF(P3:P92,E1012)+COUNTIF(P3:P92,F1012)+COUNTIF(P3:P92,G1012)+COUNTIF(P3:P92,H1012)+COUNTIF(P3:P92,I1012)=5),
AND(COUNTIF(P3:P92,A1012)+COUNTIF(P3:P92,B1012)+COUNTIF(P3:P92,C1012)+COUNTIF(P3:P92,D1012)+COUNTIF(P3:P92,E1012)+COUNTIF(P3:P92,F1012)+COUNTIF(P3:P92,G1012)+COUNTIF(P3:P92,H1012)+COUNTIF(P3:P92,I1012)=5,
COUNTIF(P3:P92,A1013)+COUNTIF(P3:P92,B1013)+COUNTIF(P3:P92,C1013)+COUNTIF(P3:P92,D1013)+COUNTIF(P3:P92,E1013)+COUNTIF(P3:P92,F1013)+COUNTIF(P3:P92,G1013)+COUNTIF(P3:P92,H1013)+COUNTIF(P3:P92,I1013)=5),
AND(COUNTIF(P3:P92,A1014)+COUNTIF(P3:P92,B1014)+COUNTIF(P3:P92,C1014)+COUNTIF(P3:P92,D1014)+COUNTIF(P3:P92,E1014)+COUNTIF(P3:P92,F1014)+COUNTIF(P3:P92,G1014)+COUNTIF(P3:P92,H1014)+COUNTIF(P3:P92,I1014)=5,
COUNTIF(P3:P92,A1013)+COUNTIF(P3:P92,B1013)+COUNTIF(P3:P92,C1013)+COUNTIF(P3:P92,D1013)+COUNTIF(P3:P92,E1013)+COUNTIF(P3:P92,F1013)+COUNTIF(P3:P92,G1013)+COUNTIF(P3:P92,H1013)+COUNTIF(P3:P92,I1013)=5)),"DOUBLE QUINE",""))</f>
        <v/>
      </c>
      <c r="Q1014" s="1"/>
    </row>
    <row r="1015" spans="1:17" ht="12.75" customHeight="1" x14ac:dyDescent="0.25">
      <c r="B1015">
        <v>15</v>
      </c>
      <c r="D1015">
        <v>33</v>
      </c>
      <c r="E1015">
        <v>49</v>
      </c>
      <c r="H1015">
        <v>74</v>
      </c>
      <c r="I1015">
        <v>82</v>
      </c>
      <c r="Q1015" s="1"/>
    </row>
    <row r="1016" spans="1:17" ht="12.75" customHeight="1" x14ac:dyDescent="0.25">
      <c r="B1016">
        <v>13</v>
      </c>
      <c r="C1016">
        <v>27</v>
      </c>
      <c r="E1016">
        <v>42</v>
      </c>
      <c r="F1016">
        <v>59</v>
      </c>
      <c r="I1016">
        <v>88</v>
      </c>
      <c r="Q1016" s="1"/>
    </row>
    <row r="1017" spans="1:17" ht="12.75" customHeight="1" x14ac:dyDescent="0.25">
      <c r="A1017">
        <v>8</v>
      </c>
      <c r="C1017">
        <v>23</v>
      </c>
      <c r="D1017">
        <v>34</v>
      </c>
      <c r="F1017">
        <v>51</v>
      </c>
      <c r="G1017">
        <v>65</v>
      </c>
      <c r="J1017" s="2">
        <v>339</v>
      </c>
      <c r="K1017" t="str">
        <f>IF(OR(COUNTIF(P3:P92,A1017)+COUNTIF(P3:P92,B1017)+COUNTIF(P3:P92,C1017)+COUNTIF(P3:P92,D1017)+COUNTIF(P3:P92,E1017)+COUNTIF(P3:P92,F1017)+COUNTIF(P3:P92,G1017)+COUNTIF(P3:P92,H1017)+COUNTIF(P3:P92,I1017)=5,
COUNTIF(P3:P92,A1015)+COUNTIF(P3:P92,B1015)+COUNTIF(P3:P92,C1015)+COUNTIF(P3:P92,D1015)+COUNTIF(P3:P92,E1015)+COUNTIF(P3:P92,F1015)+COUNTIF(P3:P92,G1015)+COUNTIF(P3:P92,H1015)+COUNTIF(P3:P92,I1015)=5,
COUNTIF(P3:P92,A1016)+COUNTIF(P3:P92,B1016)+COUNTIF(P3:P92,C1016)+COUNTIF(P3:P92,D1016)+COUNTIF(P3:P92,E1016)+COUNTIF(P3:P92,F1016)+COUNTIF(P3:P92,G1016)+COUNTIF(P3:P92,H1016)+COUNTIF(P3:P92,I1016)=5),
"QUINE","")</f>
        <v/>
      </c>
      <c r="L1017" t="str">
        <f>IF(AND(COUNTIF(P3:P92,A1017)+COUNTIF(P3:P92,B1017)+COUNTIF(P3:P92,C1017)+COUNTIF(P3:P92,D1017)+COUNTIF(P3:P92,E1017)+COUNTIF(P3:P92,F1017)+COUNTIF(P3:P92,G1017)+COUNTIF(P3:P92,H1017)+COUNTIF(P3:P92,I1017)=5,
COUNTIF(P3:P92,A1015)+COUNTIF(P3:P92,B1015)+COUNTIF(P3:P92,C1015)+COUNTIF(P3:P92,D1015)+COUNTIF(P3:P92,E1015)+COUNTIF(P3:P92,F1015)+COUNTIF(P3:P92,G1015)+COUNTIF(P3:P92,H1015)+COUNTIF(P3:P92,I1015)=5,
COUNTIF(P3:P92,A1016)+COUNTIF(P3:P92,B1016)+COUNTIF(P3:P92,C1016)+COUNTIF(P3:P92,D1016)+COUNTIF(P3:P92,E1016)+COUNTIF(P3:P92,F1016)+COUNTIF(P3:P92,G1016)+COUNTIF(P3:P92,H1016)+COUNTIF(P3:P92,I1016)=5),"CARTON PLEIN",
IF(OR(AND(COUNTIF(P3:P92,A1017)+COUNTIF(P3:P92,B1017)+COUNTIF(P3:P92,C1017)+COUNTIF(P3:P92,D1017)+COUNTIF(P3:P92,E1017)+COUNTIF(P3:P92,F1017)+COUNTIF(P3:P92,G1017)+COUNTIF(P3:P92,H1017)+COUNTIF(P3:P92,I1017)=5,
COUNTIF(P3:P92,A1015)+COUNTIF(P3:P92,B1015)+COUNTIF(P3:P92,C1015)+COUNTIF(P3:P92,D1015)+COUNTIF(P3:P92,E1015)+COUNTIF(P3:P92,F1015)+COUNTIF(P3:P92,G1015)+COUNTIF(P3:P92,H1015)+COUNTIF(P3:P92,I1015)=5),
AND(COUNTIF(P3:P92,A1015)+COUNTIF(P3:P92,B1015)+COUNTIF(P3:P92,C1015)+COUNTIF(P3:P92,D1015)+COUNTIF(P3:P92,E1015)+COUNTIF(P3:P92,F1015)+COUNTIF(P3:P92,G1015)+COUNTIF(P3:P92,H1015)+COUNTIF(P3:P92,I1015)=5,
COUNTIF(P3:P92,A1016)+COUNTIF(P3:P92,B1016)+COUNTIF(P3:P92,C1016)+COUNTIF(P3:P92,D1016)+COUNTIF(P3:P92,E1016)+COUNTIF(P3:P92,F1016)+COUNTIF(P3:P92,G1016)+COUNTIF(P3:P92,H1016)+COUNTIF(P3:P92,I1016)=5),
AND(COUNTIF(P3:P92,A1017)+COUNTIF(P3:P92,B1017)+COUNTIF(P3:P92,C1017)+COUNTIF(P3:P92,D1017)+COUNTIF(P3:P92,E1017)+COUNTIF(P3:P92,F1017)+COUNTIF(P3:P92,G1017)+COUNTIF(P3:P92,H1017)+COUNTIF(P3:P92,I1017)=5,
COUNTIF(P3:P92,A1016)+COUNTIF(P3:P92,B1016)+COUNTIF(P3:P92,C1016)+COUNTIF(P3:P92,D1016)+COUNTIF(P3:P92,E1016)+COUNTIF(P3:P92,F1016)+COUNTIF(P3:P92,G1016)+COUNTIF(P3:P92,H1016)+COUNTIF(P3:P92,I1016)=5)),"DOUBLE QUINE",""))</f>
        <v/>
      </c>
      <c r="Q1017" s="1"/>
    </row>
    <row r="1018" spans="1:17" ht="12.75" customHeight="1" x14ac:dyDescent="0.25">
      <c r="A1018">
        <v>6</v>
      </c>
      <c r="C1018">
        <v>22</v>
      </c>
      <c r="F1018">
        <v>56</v>
      </c>
      <c r="H1018">
        <v>72</v>
      </c>
      <c r="I1018">
        <v>83</v>
      </c>
      <c r="Q1018" s="1"/>
    </row>
    <row r="1019" spans="1:17" ht="12.75" customHeight="1" x14ac:dyDescent="0.25">
      <c r="A1019">
        <v>1</v>
      </c>
      <c r="C1019">
        <v>20</v>
      </c>
      <c r="F1019">
        <v>55</v>
      </c>
      <c r="G1019">
        <v>67</v>
      </c>
      <c r="I1019">
        <v>81</v>
      </c>
      <c r="Q1019" s="1"/>
    </row>
    <row r="1020" spans="1:17" ht="12.75" customHeight="1" x14ac:dyDescent="0.25">
      <c r="B1020">
        <v>18</v>
      </c>
      <c r="D1020">
        <v>37</v>
      </c>
      <c r="E1020">
        <v>48</v>
      </c>
      <c r="G1020">
        <v>62</v>
      </c>
      <c r="H1020">
        <v>77</v>
      </c>
      <c r="J1020" s="2">
        <v>340</v>
      </c>
      <c r="K1020" t="str">
        <f>IF(OR(COUNTIF(P3:P92,A1020)+COUNTIF(P3:P92,B1020)+COUNTIF(P3:P92,C1020)+COUNTIF(P3:P92,D1020)+COUNTIF(P3:P92,E1020)+COUNTIF(P3:P92,F1020)+COUNTIF(P3:P92,G1020)+COUNTIF(P3:P92,H1020)+COUNTIF(P3:P92,I1020)=5,
COUNTIF(P3:P92,A1018)+COUNTIF(P3:P92,B1018)+COUNTIF(P3:P92,C1018)+COUNTIF(P3:P92,D1018)+COUNTIF(P3:P92,E1018)+COUNTIF(P3:P92,F1018)+COUNTIF(P3:P92,G1018)+COUNTIF(P3:P92,H1018)+COUNTIF(P3:P92,I1018)=5,
COUNTIF(P3:P92,A1019)+COUNTIF(P3:P92,B1019)+COUNTIF(P3:P92,C1019)+COUNTIF(P3:P92,D1019)+COUNTIF(P3:P92,E1019)+COUNTIF(P3:P92,F1019)+COUNTIF(P3:P92,G1019)+COUNTIF(P3:P92,H1019)+COUNTIF(P3:P92,I1019)=5),
"QUINE","")</f>
        <v/>
      </c>
      <c r="L1020" t="str">
        <f>IF(AND(COUNTIF(P3:P92,A1020)+COUNTIF(P3:P92,B1020)+COUNTIF(P3:P92,C1020)+COUNTIF(P3:P92,D1020)+COUNTIF(P3:P92,E1020)+COUNTIF(P3:P92,F1020)+COUNTIF(P3:P92,G1020)+COUNTIF(P3:P92,H1020)+COUNTIF(P3:P92,I1020)=5,
COUNTIF(P3:P92,A1018)+COUNTIF(P3:P92,B1018)+COUNTIF(P3:P92,C1018)+COUNTIF(P3:P92,D1018)+COUNTIF(P3:P92,E1018)+COUNTIF(P3:P92,F1018)+COUNTIF(P3:P92,G1018)+COUNTIF(P3:P92,H1018)+COUNTIF(P3:P92,I1018)=5,
COUNTIF(P3:P92,A1019)+COUNTIF(P3:P92,B1019)+COUNTIF(P3:P92,C1019)+COUNTIF(P3:P92,D1019)+COUNTIF(P3:P92,E1019)+COUNTIF(P3:P92,F1019)+COUNTIF(P3:P92,G1019)+COUNTIF(P3:P92,H1019)+COUNTIF(P3:P92,I1019)=5),"CARTON PLEIN",
IF(OR(AND(COUNTIF(P3:P92,A1020)+COUNTIF(P3:P92,B1020)+COUNTIF(P3:P92,C1020)+COUNTIF(P3:P92,D1020)+COUNTIF(P3:P92,E1020)+COUNTIF(P3:P92,F1020)+COUNTIF(P3:P92,G1020)+COUNTIF(P3:P92,H1020)+COUNTIF(P3:P92,I1020)=5,
COUNTIF(P3:P92,A1018)+COUNTIF(P3:P92,B1018)+COUNTIF(P3:P92,C1018)+COUNTIF(P3:P92,D1018)+COUNTIF(P3:P92,E1018)+COUNTIF(P3:P92,F1018)+COUNTIF(P3:P92,G1018)+COUNTIF(P3:P92,H1018)+COUNTIF(P3:P92,I1018)=5),
AND(COUNTIF(P3:P92,A1018)+COUNTIF(P3:P92,B1018)+COUNTIF(P3:P92,C1018)+COUNTIF(P3:P92,D1018)+COUNTIF(P3:P92,E1018)+COUNTIF(P3:P92,F1018)+COUNTIF(P3:P92,G1018)+COUNTIF(P3:P92,H1018)+COUNTIF(P3:P92,I1018)=5,
COUNTIF(P3:P92,A1019)+COUNTIF(P3:P92,B1019)+COUNTIF(P3:P92,C1019)+COUNTIF(P3:P92,D1019)+COUNTIF(P3:P92,E1019)+COUNTIF(P3:P92,F1019)+COUNTIF(P3:P92,G1019)+COUNTIF(P3:P92,H1019)+COUNTIF(P3:P92,I1019)=5),
AND(COUNTIF(P3:P92,A1020)+COUNTIF(P3:P92,B1020)+COUNTIF(P3:P92,C1020)+COUNTIF(P3:P92,D1020)+COUNTIF(P3:P92,E1020)+COUNTIF(P3:P92,F1020)+COUNTIF(P3:P92,G1020)+COUNTIF(P3:P92,H1020)+COUNTIF(P3:P92,I1020)=5,
COUNTIF(P3:P92,A1019)+COUNTIF(P3:P92,B1019)+COUNTIF(P3:P92,C1019)+COUNTIF(P3:P92,D1019)+COUNTIF(P3:P92,E1019)+COUNTIF(P3:P92,F1019)+COUNTIF(P3:P92,G1019)+COUNTIF(P3:P92,H1019)+COUNTIF(P3:P92,I1019)=5)),"DOUBLE QUINE",""))</f>
        <v/>
      </c>
      <c r="Q1020" s="1"/>
    </row>
    <row r="1021" spans="1:17" ht="12.75" customHeight="1" x14ac:dyDescent="0.25">
      <c r="A1021">
        <v>3</v>
      </c>
      <c r="C1021">
        <v>24</v>
      </c>
      <c r="D1021">
        <v>32</v>
      </c>
      <c r="F1021">
        <v>54</v>
      </c>
      <c r="G1021">
        <v>61</v>
      </c>
      <c r="Q1021" s="1"/>
    </row>
    <row r="1022" spans="1:17" ht="12.75" customHeight="1" x14ac:dyDescent="0.25">
      <c r="A1022">
        <v>4</v>
      </c>
      <c r="B1022">
        <v>11</v>
      </c>
      <c r="E1022">
        <v>45</v>
      </c>
      <c r="G1022">
        <v>63</v>
      </c>
      <c r="H1022">
        <v>76</v>
      </c>
      <c r="Q1022" s="1"/>
    </row>
    <row r="1023" spans="1:17" ht="12.75" customHeight="1" x14ac:dyDescent="0.25">
      <c r="C1023">
        <v>26</v>
      </c>
      <c r="D1023">
        <v>38</v>
      </c>
      <c r="F1023">
        <v>52</v>
      </c>
      <c r="H1023">
        <v>73</v>
      </c>
      <c r="I1023">
        <v>85</v>
      </c>
      <c r="J1023" s="2">
        <v>341</v>
      </c>
      <c r="K1023" t="str">
        <f>IF(OR(COUNTIF(P3:P92,A1023)+COUNTIF(P3:P92,B1023)+COUNTIF(P3:P92,C1023)+COUNTIF(P3:P92,D1023)+COUNTIF(P3:P92,E1023)+COUNTIF(P3:P92,F1023)+COUNTIF(P3:P92,G1023)+COUNTIF(P3:P92,H1023)+COUNTIF(P3:P92,I1023)=5,
COUNTIF(P3:P92,A1021)+COUNTIF(P3:P92,B1021)+COUNTIF(P3:P92,C1021)+COUNTIF(P3:P92,D1021)+COUNTIF(P3:P92,E1021)+COUNTIF(P3:P92,F1021)+COUNTIF(P3:P92,G1021)+COUNTIF(P3:P92,H1021)+COUNTIF(P3:P92,I1021)=5,
COUNTIF(P3:P92,A1022)+COUNTIF(P3:P92,B1022)+COUNTIF(P3:P92,C1022)+COUNTIF(P3:P92,D1022)+COUNTIF(P3:P92,E1022)+COUNTIF(P3:P92,F1022)+COUNTIF(P3:P92,G1022)+COUNTIF(P3:P92,H1022)+COUNTIF(P3:P92,I1022)=5),
"QUINE","")</f>
        <v/>
      </c>
      <c r="L1023" t="str">
        <f>IF(AND(COUNTIF(P3:P92,A1023)+COUNTIF(P3:P92,B1023)+COUNTIF(P3:P92,C1023)+COUNTIF(P3:P92,D1023)+COUNTIF(P3:P92,E1023)+COUNTIF(P3:P92,F1023)+COUNTIF(P3:P92,G1023)+COUNTIF(P3:P92,H1023)+COUNTIF(P3:P92,I1023)=5,
COUNTIF(P3:P92,A1021)+COUNTIF(P3:P92,B1021)+COUNTIF(P3:P92,C1021)+COUNTIF(P3:P92,D1021)+COUNTIF(P3:P92,E1021)+COUNTIF(P3:P92,F1021)+COUNTIF(P3:P92,G1021)+COUNTIF(P3:P92,H1021)+COUNTIF(P3:P92,I1021)=5,
COUNTIF(P3:P92,A1022)+COUNTIF(P3:P92,B1022)+COUNTIF(P3:P92,C1022)+COUNTIF(P3:P92,D1022)+COUNTIF(P3:P92,E1022)+COUNTIF(P3:P92,F1022)+COUNTIF(P3:P92,G1022)+COUNTIF(P3:P92,H1022)+COUNTIF(P3:P92,I1022)=5),"CARTON PLEIN",
IF(OR(AND(COUNTIF(P3:P92,A1023)+COUNTIF(P3:P92,B1023)+COUNTIF(P3:P92,C1023)+COUNTIF(P3:P92,D1023)+COUNTIF(P3:P92,E1023)+COUNTIF(P3:P92,F1023)+COUNTIF(P3:P92,G1023)+COUNTIF(P3:P92,H1023)+COUNTIF(P3:P92,I1023)=5,
COUNTIF(P3:P92,A1021)+COUNTIF(P3:P92,B1021)+COUNTIF(P3:P92,C1021)+COUNTIF(P3:P92,D1021)+COUNTIF(P3:P92,E1021)+COUNTIF(P3:P92,F1021)+COUNTIF(P3:P92,G1021)+COUNTIF(P3:P92,H1021)+COUNTIF(P3:P92,I1021)=5),
AND(COUNTIF(P3:P92,A1021)+COUNTIF(P3:P92,B1021)+COUNTIF(P3:P92,C1021)+COUNTIF(P3:P92,D1021)+COUNTIF(P3:P92,E1021)+COUNTIF(P3:P92,F1021)+COUNTIF(P3:P92,G1021)+COUNTIF(P3:P92,H1021)+COUNTIF(P3:P92,I1021)=5,
COUNTIF(P3:P92,A1022)+COUNTIF(P3:P92,B1022)+COUNTIF(P3:P92,C1022)+COUNTIF(P3:P92,D1022)+COUNTIF(P3:P92,E1022)+COUNTIF(P3:P92,F1022)+COUNTIF(P3:P92,G1022)+COUNTIF(P3:P92,H1022)+COUNTIF(P3:P92,I1022)=5),
AND(COUNTIF(P3:P92,A1023)+COUNTIF(P3:P92,B1023)+COUNTIF(P3:P92,C1023)+COUNTIF(P3:P92,D1023)+COUNTIF(P3:P92,E1023)+COUNTIF(P3:P92,F1023)+COUNTIF(P3:P92,G1023)+COUNTIF(P3:P92,H1023)+COUNTIF(P3:P92,I1023)=5,
COUNTIF(P3:P92,A1022)+COUNTIF(P3:P92,B1022)+COUNTIF(P3:P92,C1022)+COUNTIF(P3:P92,D1022)+COUNTIF(P3:P92,E1022)+COUNTIF(P3:P92,F1022)+COUNTIF(P3:P92,G1022)+COUNTIF(P3:P92,H1022)+COUNTIF(P3:P92,I1022)=5)),"DOUBLE QUINE",""))</f>
        <v/>
      </c>
      <c r="Q1023" s="1"/>
    </row>
    <row r="1024" spans="1:17" ht="12.75" customHeight="1" x14ac:dyDescent="0.25">
      <c r="A1024">
        <v>7</v>
      </c>
      <c r="C1024">
        <v>29</v>
      </c>
      <c r="E1024">
        <v>43</v>
      </c>
      <c r="G1024">
        <v>69</v>
      </c>
      <c r="I1024">
        <v>86</v>
      </c>
      <c r="Q1024" s="1"/>
    </row>
    <row r="1025" spans="1:17" ht="12.75" customHeight="1" x14ac:dyDescent="0.25">
      <c r="B1025">
        <v>12</v>
      </c>
      <c r="D1025">
        <v>36</v>
      </c>
      <c r="E1025">
        <v>41</v>
      </c>
      <c r="G1025">
        <v>60</v>
      </c>
      <c r="I1025">
        <v>84</v>
      </c>
      <c r="Q1025" s="1"/>
    </row>
    <row r="1026" spans="1:17" ht="12.75" customHeight="1" x14ac:dyDescent="0.25">
      <c r="A1026">
        <v>5</v>
      </c>
      <c r="B1026">
        <v>10</v>
      </c>
      <c r="D1026">
        <v>39</v>
      </c>
      <c r="F1026">
        <v>50</v>
      </c>
      <c r="H1026">
        <v>75</v>
      </c>
      <c r="J1026" s="2">
        <v>342</v>
      </c>
      <c r="K1026" t="str">
        <f>IF(OR(COUNTIF(P3:P92,A1026)+COUNTIF(P3:P92,B1026)+COUNTIF(P3:P92,C1026)+COUNTIF(P3:P92,D1026)+COUNTIF(P3:P92,E1026)+COUNTIF(P3:P92,F1026)+COUNTIF(P3:P92,G1026)+COUNTIF(P3:P92,H1026)+COUNTIF(P3:P92,I1026)=5,
COUNTIF(P3:P92,A1024)+COUNTIF(P3:P92,B1024)+COUNTIF(P3:P92,C1024)+COUNTIF(P3:P92,D1024)+COUNTIF(P3:P92,E1024)+COUNTIF(P3:P92,F1024)+COUNTIF(P3:P92,G1024)+COUNTIF(P3:P92,H1024)+COUNTIF(P3:P92,I1024)=5,
COUNTIF(P3:P92,A1025)+COUNTIF(P3:P92,B1025)+COUNTIF(P3:P92,C1025)+COUNTIF(P3:P92,D1025)+COUNTIF(P3:P92,E1025)+COUNTIF(P3:P92,F1025)+COUNTIF(P3:P92,G1025)+COUNTIF(P3:P92,H1025)+COUNTIF(P3:P92,I1025)=5),
"QUINE","")</f>
        <v/>
      </c>
      <c r="L1026" t="str">
        <f>IF(AND(COUNTIF(P3:P92,A1026)+COUNTIF(P3:P92,B1026)+COUNTIF(P3:P92,C1026)+COUNTIF(P3:P92,D1026)+COUNTIF(P3:P92,E1026)+COUNTIF(P3:P92,F1026)+COUNTIF(P3:P92,G1026)+COUNTIF(P3:P92,H1026)+COUNTIF(P3:P92,I1026)=5,
COUNTIF(P3:P92,A1024)+COUNTIF(P3:P92,B1024)+COUNTIF(P3:P92,C1024)+COUNTIF(P3:P92,D1024)+COUNTIF(P3:P92,E1024)+COUNTIF(P3:P92,F1024)+COUNTIF(P3:P92,G1024)+COUNTIF(P3:P92,H1024)+COUNTIF(P3:P92,I1024)=5,
COUNTIF(P3:P92,A1025)+COUNTIF(P3:P92,B1025)+COUNTIF(P3:P92,C1025)+COUNTIF(P3:P92,D1025)+COUNTIF(P3:P92,E1025)+COUNTIF(P3:P92,F1025)+COUNTIF(P3:P92,G1025)+COUNTIF(P3:P92,H1025)+COUNTIF(P3:P92,I1025)=5),"CARTON PLEIN",
IF(OR(AND(COUNTIF(P3:P92,A1026)+COUNTIF(P3:P92,B1026)+COUNTIF(P3:P92,C1026)+COUNTIF(P3:P92,D1026)+COUNTIF(P3:P92,E1026)+COUNTIF(P3:P92,F1026)+COUNTIF(P3:P92,G1026)+COUNTIF(P3:P92,H1026)+COUNTIF(P3:P92,I1026)=5,
COUNTIF(P3:P92,A1024)+COUNTIF(P3:P92,B1024)+COUNTIF(P3:P92,C1024)+COUNTIF(P3:P92,D1024)+COUNTIF(P3:P92,E1024)+COUNTIF(P3:P92,F1024)+COUNTIF(P3:P92,G1024)+COUNTIF(P3:P92,H1024)+COUNTIF(P3:P92,I1024)=5),
AND(COUNTIF(P3:P92,A1024)+COUNTIF(P3:P92,B1024)+COUNTIF(P3:P92,C1024)+COUNTIF(P3:P92,D1024)+COUNTIF(P3:P92,E1024)+COUNTIF(P3:P92,F1024)+COUNTIF(P3:P92,G1024)+COUNTIF(P3:P92,H1024)+COUNTIF(P3:P92,I1024)=5,
COUNTIF(P3:P92,A1025)+COUNTIF(P3:P92,B1025)+COUNTIF(P3:P92,C1025)+COUNTIF(P3:P92,D1025)+COUNTIF(P3:P92,E1025)+COUNTIF(P3:P92,F1025)+COUNTIF(P3:P92,G1025)+COUNTIF(P3:P92,H1025)+COUNTIF(P3:P92,I1025)=5),
AND(COUNTIF(P3:P92,A1026)+COUNTIF(P3:P92,B1026)+COUNTIF(P3:P92,C1026)+COUNTIF(P3:P92,D1026)+COUNTIF(P3:P92,E1026)+COUNTIF(P3:P92,F1026)+COUNTIF(P3:P92,G1026)+COUNTIF(P3:P92,H1026)+COUNTIF(P3:P92,I1026)=5,
COUNTIF(P3:P92,A1025)+COUNTIF(P3:P92,B1025)+COUNTIF(P3:P92,C1025)+COUNTIF(P3:P92,D1025)+COUNTIF(P3:P92,E1025)+COUNTIF(P3:P92,F1025)+COUNTIF(P3:P92,G1025)+COUNTIF(P3:P92,H1025)+COUNTIF(P3:P92,I1025)=5)),"DOUBLE QUINE",""))</f>
        <v/>
      </c>
      <c r="Q1026" s="1"/>
    </row>
    <row r="1027" spans="1:17" ht="12.75" customHeight="1" x14ac:dyDescent="0.25">
      <c r="B1027">
        <v>16</v>
      </c>
      <c r="C1027">
        <v>24</v>
      </c>
      <c r="E1027">
        <v>48</v>
      </c>
      <c r="H1027">
        <v>73</v>
      </c>
      <c r="I1027">
        <v>86</v>
      </c>
      <c r="Q1027" s="1"/>
    </row>
    <row r="1028" spans="1:17" ht="12.75" customHeight="1" x14ac:dyDescent="0.25">
      <c r="B1028">
        <v>17</v>
      </c>
      <c r="C1028">
        <v>28</v>
      </c>
      <c r="E1028">
        <v>42</v>
      </c>
      <c r="G1028">
        <v>66</v>
      </c>
      <c r="H1028">
        <v>71</v>
      </c>
      <c r="Q1028" s="1"/>
    </row>
    <row r="1029" spans="1:17" ht="12.75" customHeight="1" x14ac:dyDescent="0.25">
      <c r="A1029">
        <v>5</v>
      </c>
      <c r="D1029">
        <v>36</v>
      </c>
      <c r="F1029">
        <v>56</v>
      </c>
      <c r="G1029">
        <v>64</v>
      </c>
      <c r="I1029">
        <v>88</v>
      </c>
      <c r="J1029" s="2">
        <v>343</v>
      </c>
      <c r="K1029" t="str">
        <f>IF(OR(COUNTIF(P3:P92,A1029)+COUNTIF(P3:P92,B1029)+COUNTIF(P3:P92,C1029)+COUNTIF(P3:P92,D1029)+COUNTIF(P3:P92,E1029)+COUNTIF(P3:P92,F1029)+COUNTIF(P3:P92,G1029)+COUNTIF(P3:P92,H1029)+COUNTIF(P3:P92,I1029)=5,
COUNTIF(P3:P92,A1027)+COUNTIF(P3:P92,B1027)+COUNTIF(P3:P92,C1027)+COUNTIF(P3:P92,D1027)+COUNTIF(P3:P92,E1027)+COUNTIF(P3:P92,F1027)+COUNTIF(P3:P92,G1027)+COUNTIF(P3:P92,H1027)+COUNTIF(P3:P92,I1027)=5,
COUNTIF(P3:P92,A1028)+COUNTIF(P3:P92,B1028)+COUNTIF(P3:P92,C1028)+COUNTIF(P3:P92,D1028)+COUNTIF(P3:P92,E1028)+COUNTIF(P3:P92,F1028)+COUNTIF(P3:P92,G1028)+COUNTIF(P3:P92,H1028)+COUNTIF(P3:P92,I1028)=5),
"QUINE","")</f>
        <v/>
      </c>
      <c r="L1029" t="str">
        <f>IF(AND(COUNTIF(P3:P92,A1029)+COUNTIF(P3:P92,B1029)+COUNTIF(P3:P92,C1029)+COUNTIF(P3:P92,D1029)+COUNTIF(P3:P92,E1029)+COUNTIF(P3:P92,F1029)+COUNTIF(P3:P92,G1029)+COUNTIF(P3:P92,H1029)+COUNTIF(P3:P92,I1029)=5,
COUNTIF(P3:P92,A1027)+COUNTIF(P3:P92,B1027)+COUNTIF(P3:P92,C1027)+COUNTIF(P3:P92,D1027)+COUNTIF(P3:P92,E1027)+COUNTIF(P3:P92,F1027)+COUNTIF(P3:P92,G1027)+COUNTIF(P3:P92,H1027)+COUNTIF(P3:P92,I1027)=5,
COUNTIF(P3:P92,A1028)+COUNTIF(P3:P92,B1028)+COUNTIF(P3:P92,C1028)+COUNTIF(P3:P92,D1028)+COUNTIF(P3:P92,E1028)+COUNTIF(P3:P92,F1028)+COUNTIF(P3:P92,G1028)+COUNTIF(P3:P92,H1028)+COUNTIF(P3:P92,I1028)=5),"CARTON PLEIN",
IF(OR(AND(COUNTIF(P3:P92,A1029)+COUNTIF(P3:P92,B1029)+COUNTIF(P3:P92,C1029)+COUNTIF(P3:P92,D1029)+COUNTIF(P3:P92,E1029)+COUNTIF(P3:P92,F1029)+COUNTIF(P3:P92,G1029)+COUNTIF(P3:P92,H1029)+COUNTIF(P3:P92,I1029)=5,
COUNTIF(P3:P92,A1027)+COUNTIF(P3:P92,B1027)+COUNTIF(P3:P92,C1027)+COUNTIF(P3:P92,D1027)+COUNTIF(P3:P92,E1027)+COUNTIF(P3:P92,F1027)+COUNTIF(P3:P92,G1027)+COUNTIF(P3:P92,H1027)+COUNTIF(P3:P92,I1027)=5),
AND(COUNTIF(P3:P92,A1027)+COUNTIF(P3:P92,B1027)+COUNTIF(P3:P92,C1027)+COUNTIF(P3:P92,D1027)+COUNTIF(P3:P92,E1027)+COUNTIF(P3:P92,F1027)+COUNTIF(P3:P92,G1027)+COUNTIF(P3:P92,H1027)+COUNTIF(P3:P92,I1027)=5,
COUNTIF(P3:P92,A1028)+COUNTIF(P3:P92,B1028)+COUNTIF(P3:P92,C1028)+COUNTIF(P3:P92,D1028)+COUNTIF(P3:P92,E1028)+COUNTIF(P3:P92,F1028)+COUNTIF(P3:P92,G1028)+COUNTIF(P3:P92,H1028)+COUNTIF(P3:P92,I1028)=5),
AND(COUNTIF(P3:P92,A1029)+COUNTIF(P3:P92,B1029)+COUNTIF(P3:P92,C1029)+COUNTIF(P3:P92,D1029)+COUNTIF(P3:P92,E1029)+COUNTIF(P3:P92,F1029)+COUNTIF(P3:P92,G1029)+COUNTIF(P3:P92,H1029)+COUNTIF(P3:P92,I1029)=5,
COUNTIF(P3:P92,A1028)+COUNTIF(P3:P92,B1028)+COUNTIF(P3:P92,C1028)+COUNTIF(P3:P92,D1028)+COUNTIF(P3:P92,E1028)+COUNTIF(P3:P92,F1028)+COUNTIF(P3:P92,G1028)+COUNTIF(P3:P92,H1028)+COUNTIF(P3:P92,I1028)=5)),"DOUBLE QUINE",""))</f>
        <v/>
      </c>
      <c r="Q1029" s="1"/>
    </row>
    <row r="1030" spans="1:17" ht="12.75" customHeight="1" x14ac:dyDescent="0.25">
      <c r="A1030">
        <v>2</v>
      </c>
      <c r="D1030">
        <v>37</v>
      </c>
      <c r="E1030">
        <v>45</v>
      </c>
      <c r="G1030">
        <v>68</v>
      </c>
      <c r="H1030">
        <v>74</v>
      </c>
      <c r="Q1030" s="1"/>
    </row>
    <row r="1031" spans="1:17" ht="12.75" customHeight="1" x14ac:dyDescent="0.25">
      <c r="B1031">
        <v>19</v>
      </c>
      <c r="C1031">
        <v>21</v>
      </c>
      <c r="F1031">
        <v>59</v>
      </c>
      <c r="H1031">
        <v>78</v>
      </c>
      <c r="I1031">
        <v>82</v>
      </c>
      <c r="Q1031" s="1"/>
    </row>
    <row r="1032" spans="1:17" ht="12.75" customHeight="1" x14ac:dyDescent="0.25">
      <c r="B1032">
        <v>11</v>
      </c>
      <c r="C1032">
        <v>29</v>
      </c>
      <c r="E1032">
        <v>46</v>
      </c>
      <c r="F1032">
        <v>50</v>
      </c>
      <c r="I1032">
        <v>81</v>
      </c>
      <c r="J1032" s="2">
        <v>344</v>
      </c>
      <c r="K1032" t="str">
        <f>IF(OR(COUNTIF(P3:P92,A1032)+COUNTIF(P3:P92,B1032)+COUNTIF(P3:P92,C1032)+COUNTIF(P3:P92,D1032)+COUNTIF(P3:P92,E1032)+COUNTIF(P3:P92,F1032)+COUNTIF(P3:P92,G1032)+COUNTIF(P3:P92,H1032)+COUNTIF(P3:P92,I1032)=5,
COUNTIF(P3:P92,A1030)+COUNTIF(P3:P92,B1030)+COUNTIF(P3:P92,C1030)+COUNTIF(P3:P92,D1030)+COUNTIF(P3:P92,E1030)+COUNTIF(P3:P92,F1030)+COUNTIF(P3:P92,G1030)+COUNTIF(P3:P92,H1030)+COUNTIF(P3:P92,I1030)=5,
COUNTIF(P3:P92,A1031)+COUNTIF(P3:P92,B1031)+COUNTIF(P3:P92,C1031)+COUNTIF(P3:P92,D1031)+COUNTIF(P3:P92,E1031)+COUNTIF(P3:P92,F1031)+COUNTIF(P3:P92,G1031)+COUNTIF(P3:P92,H1031)+COUNTIF(P3:P92,I1031)=5),
"QUINE","")</f>
        <v/>
      </c>
      <c r="L1032" t="str">
        <f>IF(AND(COUNTIF(P3:P92,A1032)+COUNTIF(P3:P92,B1032)+COUNTIF(P3:P92,C1032)+COUNTIF(P3:P92,D1032)+COUNTIF(P3:P92,E1032)+COUNTIF(P3:P92,F1032)+COUNTIF(P3:P92,G1032)+COUNTIF(P3:P92,H1032)+COUNTIF(P3:P92,I1032)=5,
COUNTIF(P3:P92,A1030)+COUNTIF(P3:P92,B1030)+COUNTIF(P3:P92,C1030)+COUNTIF(P3:P92,D1030)+COUNTIF(P3:P92,E1030)+COUNTIF(P3:P92,F1030)+COUNTIF(P3:P92,G1030)+COUNTIF(P3:P92,H1030)+COUNTIF(P3:P92,I1030)=5,
COUNTIF(P3:P92,A1031)+COUNTIF(P3:P92,B1031)+COUNTIF(P3:P92,C1031)+COUNTIF(P3:P92,D1031)+COUNTIF(P3:P92,E1031)+COUNTIF(P3:P92,F1031)+COUNTIF(P3:P92,G1031)+COUNTIF(P3:P92,H1031)+COUNTIF(P3:P92,I1031)=5),"CARTON PLEIN",
IF(OR(AND(COUNTIF(P3:P92,A1032)+COUNTIF(P3:P92,B1032)+COUNTIF(P3:P92,C1032)+COUNTIF(P3:P92,D1032)+COUNTIF(P3:P92,E1032)+COUNTIF(P3:P92,F1032)+COUNTIF(P3:P92,G1032)+COUNTIF(P3:P92,H1032)+COUNTIF(P3:P92,I1032)=5,
COUNTIF(P3:P92,A1030)+COUNTIF(P3:P92,B1030)+COUNTIF(P3:P92,C1030)+COUNTIF(P3:P92,D1030)+COUNTIF(P3:P92,E1030)+COUNTIF(P3:P92,F1030)+COUNTIF(P3:P92,G1030)+COUNTIF(P3:P92,H1030)+COUNTIF(P3:P92,I1030)=5),
AND(COUNTIF(P3:P92,A1030)+COUNTIF(P3:P92,B1030)+COUNTIF(P3:P92,C1030)+COUNTIF(P3:P92,D1030)+COUNTIF(P3:P92,E1030)+COUNTIF(P3:P92,F1030)+COUNTIF(P3:P92,G1030)+COUNTIF(P3:P92,H1030)+COUNTIF(P3:P92,I1030)=5,
COUNTIF(P3:P92,A1031)+COUNTIF(P3:P92,B1031)+COUNTIF(P3:P92,C1031)+COUNTIF(P3:P92,D1031)+COUNTIF(P3:P92,E1031)+COUNTIF(P3:P92,F1031)+COUNTIF(P3:P92,G1031)+COUNTIF(P3:P92,H1031)+COUNTIF(P3:P92,I1031)=5),
AND(COUNTIF(P3:P92,A1032)+COUNTIF(P3:P92,B1032)+COUNTIF(P3:P92,C1032)+COUNTIF(P3:P92,D1032)+COUNTIF(P3:P92,E1032)+COUNTIF(P3:P92,F1032)+COUNTIF(P3:P92,G1032)+COUNTIF(P3:P92,H1032)+COUNTIF(P3:P92,I1032)=5,
COUNTIF(P3:P92,A1031)+COUNTIF(P3:P92,B1031)+COUNTIF(P3:P92,C1031)+COUNTIF(P3:P92,D1031)+COUNTIF(P3:P92,E1031)+COUNTIF(P3:P92,F1031)+COUNTIF(P3:P92,G1031)+COUNTIF(P3:P92,H1031)+COUNTIF(P3:P92,I1031)=5)),"DOUBLE QUINE",""))</f>
        <v/>
      </c>
      <c r="Q1032" s="1"/>
    </row>
    <row r="1033" spans="1:17" ht="12.75" customHeight="1" x14ac:dyDescent="0.25">
      <c r="A1033">
        <v>9</v>
      </c>
      <c r="C1033">
        <v>27</v>
      </c>
      <c r="D1033">
        <v>32</v>
      </c>
      <c r="F1033">
        <v>52</v>
      </c>
      <c r="G1033">
        <v>61</v>
      </c>
      <c r="Q1033" s="1"/>
    </row>
    <row r="1034" spans="1:17" ht="12.75" customHeight="1" x14ac:dyDescent="0.25">
      <c r="B1034">
        <v>15</v>
      </c>
      <c r="C1034">
        <v>23</v>
      </c>
      <c r="E1034">
        <v>47</v>
      </c>
      <c r="H1034">
        <v>79</v>
      </c>
      <c r="I1034">
        <v>80</v>
      </c>
      <c r="Q1034" s="1"/>
    </row>
    <row r="1035" spans="1:17" ht="12.75" customHeight="1" x14ac:dyDescent="0.25">
      <c r="B1035">
        <v>14</v>
      </c>
      <c r="D1035">
        <v>34</v>
      </c>
      <c r="F1035">
        <v>54</v>
      </c>
      <c r="G1035">
        <v>62</v>
      </c>
      <c r="I1035">
        <v>84</v>
      </c>
      <c r="J1035" s="2">
        <v>345</v>
      </c>
      <c r="K1035" t="str">
        <f>IF(OR(COUNTIF(P3:P92,A1035)+COUNTIF(P3:P92,B1035)+COUNTIF(P3:P92,C1035)+COUNTIF(P3:P92,D1035)+COUNTIF(P3:P92,E1035)+COUNTIF(P3:P92,F1035)+COUNTIF(P3:P92,G1035)+COUNTIF(P3:P92,H1035)+COUNTIF(P3:P92,I1035)=5,
COUNTIF(P3:P92,A1033)+COUNTIF(P3:P92,B1033)+COUNTIF(P3:P92,C1033)+COUNTIF(P3:P92,D1033)+COUNTIF(P3:P92,E1033)+COUNTIF(P3:P92,F1033)+COUNTIF(P3:P92,G1033)+COUNTIF(P3:P92,H1033)+COUNTIF(P3:P92,I1033)=5,
COUNTIF(P3:P92,A1034)+COUNTIF(P3:P92,B1034)+COUNTIF(P3:P92,C1034)+COUNTIF(P3:P92,D1034)+COUNTIF(P3:P92,E1034)+COUNTIF(P3:P92,F1034)+COUNTIF(P3:P92,G1034)+COUNTIF(P3:P92,H1034)+COUNTIF(P3:P92,I1034)=5),
"QUINE","")</f>
        <v/>
      </c>
      <c r="L1035" t="str">
        <f>IF(AND(COUNTIF(P3:P92,A1035)+COUNTIF(P3:P92,B1035)+COUNTIF(P3:P92,C1035)+COUNTIF(P3:P92,D1035)+COUNTIF(P3:P92,E1035)+COUNTIF(P3:P92,F1035)+COUNTIF(P3:P92,G1035)+COUNTIF(P3:P92,H1035)+COUNTIF(P3:P92,I1035)=5,
COUNTIF(P3:P92,A1033)+COUNTIF(P3:P92,B1033)+COUNTIF(P3:P92,C1033)+COUNTIF(P3:P92,D1033)+COUNTIF(P3:P92,E1033)+COUNTIF(P3:P92,F1033)+COUNTIF(P3:P92,G1033)+COUNTIF(P3:P92,H1033)+COUNTIF(P3:P92,I1033)=5,
COUNTIF(P3:P92,A1034)+COUNTIF(P3:P92,B1034)+COUNTIF(P3:P92,C1034)+COUNTIF(P3:P92,D1034)+COUNTIF(P3:P92,E1034)+COUNTIF(P3:P92,F1034)+COUNTIF(P3:P92,G1034)+COUNTIF(P3:P92,H1034)+COUNTIF(P3:P92,I1034)=5),"CARTON PLEIN",
IF(OR(AND(COUNTIF(P3:P92,A1035)+COUNTIF(P3:P92,B1035)+COUNTIF(P3:P92,C1035)+COUNTIF(P3:P92,D1035)+COUNTIF(P3:P92,E1035)+COUNTIF(P3:P92,F1035)+COUNTIF(P3:P92,G1035)+COUNTIF(P3:P92,H1035)+COUNTIF(P3:P92,I1035)=5,
COUNTIF(P3:P92,A1033)+COUNTIF(P3:P92,B1033)+COUNTIF(P3:P92,C1033)+COUNTIF(P3:P92,D1033)+COUNTIF(P3:P92,E1033)+COUNTIF(P3:P92,F1033)+COUNTIF(P3:P92,G1033)+COUNTIF(P3:P92,H1033)+COUNTIF(P3:P92,I1033)=5),
AND(COUNTIF(P3:P92,A1033)+COUNTIF(P3:P92,B1033)+COUNTIF(P3:P92,C1033)+COUNTIF(P3:P92,D1033)+COUNTIF(P3:P92,E1033)+COUNTIF(P3:P92,F1033)+COUNTIF(P3:P92,G1033)+COUNTIF(P3:P92,H1033)+COUNTIF(P3:P92,I1033)=5,
COUNTIF(P3:P92,A1034)+COUNTIF(P3:P92,B1034)+COUNTIF(P3:P92,C1034)+COUNTIF(P3:P92,D1034)+COUNTIF(P3:P92,E1034)+COUNTIF(P3:P92,F1034)+COUNTIF(P3:P92,G1034)+COUNTIF(P3:P92,H1034)+COUNTIF(P3:P92,I1034)=5),
AND(COUNTIF(P3:P92,A1035)+COUNTIF(P3:P92,B1035)+COUNTIF(P3:P92,C1035)+COUNTIF(P3:P92,D1035)+COUNTIF(P3:P92,E1035)+COUNTIF(P3:P92,F1035)+COUNTIF(P3:P92,G1035)+COUNTIF(P3:P92,H1035)+COUNTIF(P3:P92,I1035)=5,
COUNTIF(P3:P92,A1034)+COUNTIF(P3:P92,B1034)+COUNTIF(P3:P92,C1034)+COUNTIF(P3:P92,D1034)+COUNTIF(P3:P92,E1034)+COUNTIF(P3:P92,F1034)+COUNTIF(P3:P92,G1034)+COUNTIF(P3:P92,H1034)+COUNTIF(P3:P92,I1034)=5)),"DOUBLE QUINE",""))</f>
        <v/>
      </c>
      <c r="Q1035" s="1"/>
    </row>
    <row r="1036" spans="1:17" ht="12.75" customHeight="1" x14ac:dyDescent="0.25">
      <c r="B1036">
        <v>12</v>
      </c>
      <c r="C1036">
        <v>25</v>
      </c>
      <c r="F1036">
        <v>51</v>
      </c>
      <c r="H1036">
        <v>75</v>
      </c>
      <c r="I1036">
        <v>89</v>
      </c>
      <c r="Q1036" s="1"/>
    </row>
    <row r="1037" spans="1:17" ht="12.75" customHeight="1" x14ac:dyDescent="0.25">
      <c r="A1037">
        <v>7</v>
      </c>
      <c r="D1037">
        <v>31</v>
      </c>
      <c r="F1037">
        <v>53</v>
      </c>
      <c r="G1037">
        <v>63</v>
      </c>
      <c r="I1037">
        <v>83</v>
      </c>
      <c r="Q1037" s="1"/>
    </row>
    <row r="1038" spans="1:17" ht="12.75" customHeight="1" x14ac:dyDescent="0.25">
      <c r="A1038">
        <v>4</v>
      </c>
      <c r="D1038">
        <v>35</v>
      </c>
      <c r="E1038">
        <v>41</v>
      </c>
      <c r="G1038">
        <v>67</v>
      </c>
      <c r="H1038">
        <v>70</v>
      </c>
      <c r="J1038" s="2">
        <v>346</v>
      </c>
      <c r="K1038" t="str">
        <f>IF(OR(COUNTIF(P3:P92,A1038)+COUNTIF(P3:P92,B1038)+COUNTIF(P3:P92,C1038)+COUNTIF(P3:P92,D1038)+COUNTIF(P3:P92,E1038)+COUNTIF(P3:P92,F1038)+COUNTIF(P3:P92,G1038)+COUNTIF(P3:P92,H1038)+COUNTIF(P3:P92,I1038)=5,
COUNTIF(P3:P92,A1036)+COUNTIF(P3:P92,B1036)+COUNTIF(P3:P92,C1036)+COUNTIF(P3:P92,D1036)+COUNTIF(P3:P92,E1036)+COUNTIF(P3:P92,F1036)+COUNTIF(P3:P92,G1036)+COUNTIF(P3:P92,H1036)+COUNTIF(P3:P92,I1036)=5,
COUNTIF(P3:P92,A1037)+COUNTIF(P3:P92,B1037)+COUNTIF(P3:P92,C1037)+COUNTIF(P3:P92,D1037)+COUNTIF(P3:P92,E1037)+COUNTIF(P3:P92,F1037)+COUNTIF(P3:P92,G1037)+COUNTIF(P3:P92,H1037)+COUNTIF(P3:P92,I1037)=5),
"QUINE","")</f>
        <v/>
      </c>
      <c r="L1038" t="str">
        <f>IF(AND(COUNTIF(P3:P92,A1038)+COUNTIF(P3:P92,B1038)+COUNTIF(P3:P92,C1038)+COUNTIF(P3:P92,D1038)+COUNTIF(P3:P92,E1038)+COUNTIF(P3:P92,F1038)+COUNTIF(P3:P92,G1038)+COUNTIF(P3:P92,H1038)+COUNTIF(P3:P92,I1038)=5,
COUNTIF(P3:P92,A1036)+COUNTIF(P3:P92,B1036)+COUNTIF(P3:P92,C1036)+COUNTIF(P3:P92,D1036)+COUNTIF(P3:P92,E1036)+COUNTIF(P3:P92,F1036)+COUNTIF(P3:P92,G1036)+COUNTIF(P3:P92,H1036)+COUNTIF(P3:P92,I1036)=5,
COUNTIF(P3:P92,A1037)+COUNTIF(P3:P92,B1037)+COUNTIF(P3:P92,C1037)+COUNTIF(P3:P92,D1037)+COUNTIF(P3:P92,E1037)+COUNTIF(P3:P92,F1037)+COUNTIF(P3:P92,G1037)+COUNTIF(P3:P92,H1037)+COUNTIF(P3:P92,I1037)=5),"CARTON PLEIN",
IF(OR(AND(COUNTIF(P3:P92,A1038)+COUNTIF(P3:P92,B1038)+COUNTIF(P3:P92,C1038)+COUNTIF(P3:P92,D1038)+COUNTIF(P3:P92,E1038)+COUNTIF(P3:P92,F1038)+COUNTIF(P3:P92,G1038)+COUNTIF(P3:P92,H1038)+COUNTIF(P3:P92,I1038)=5,
COUNTIF(P3:P92,A1036)+COUNTIF(P3:P92,B1036)+COUNTIF(P3:P92,C1036)+COUNTIF(P3:P92,D1036)+COUNTIF(P3:P92,E1036)+COUNTIF(P3:P92,F1036)+COUNTIF(P3:P92,G1036)+COUNTIF(P3:P92,H1036)+COUNTIF(P3:P92,I1036)=5),
AND(COUNTIF(P3:P92,A1036)+COUNTIF(P3:P92,B1036)+COUNTIF(P3:P92,C1036)+COUNTIF(P3:P92,D1036)+COUNTIF(P3:P92,E1036)+COUNTIF(P3:P92,F1036)+COUNTIF(P3:P92,G1036)+COUNTIF(P3:P92,H1036)+COUNTIF(P3:P92,I1036)=5,
COUNTIF(P3:P92,A1037)+COUNTIF(P3:P92,B1037)+COUNTIF(P3:P92,C1037)+COUNTIF(P3:P92,D1037)+COUNTIF(P3:P92,E1037)+COUNTIF(P3:P92,F1037)+COUNTIF(P3:P92,G1037)+COUNTIF(P3:P92,H1037)+COUNTIF(P3:P92,I1037)=5),
AND(COUNTIF(P3:P92,A1038)+COUNTIF(P3:P92,B1038)+COUNTIF(P3:P92,C1038)+COUNTIF(P3:P92,D1038)+COUNTIF(P3:P92,E1038)+COUNTIF(P3:P92,F1038)+COUNTIF(P3:P92,G1038)+COUNTIF(P3:P92,H1038)+COUNTIF(P3:P92,I1038)=5,
COUNTIF(P3:P92,A1037)+COUNTIF(P3:P92,B1037)+COUNTIF(P3:P92,C1037)+COUNTIF(P3:P92,D1037)+COUNTIF(P3:P92,E1037)+COUNTIF(P3:P92,F1037)+COUNTIF(P3:P92,G1037)+COUNTIF(P3:P92,H1037)+COUNTIF(P3:P92,I1037)=5)),"DOUBLE QUINE",""))</f>
        <v/>
      </c>
      <c r="Q1038" s="1"/>
    </row>
    <row r="1039" spans="1:17" ht="12.75" customHeight="1" x14ac:dyDescent="0.25">
      <c r="A1039">
        <v>1</v>
      </c>
      <c r="D1039">
        <v>39</v>
      </c>
      <c r="F1039">
        <v>58</v>
      </c>
      <c r="H1039">
        <v>72</v>
      </c>
      <c r="I1039">
        <v>87</v>
      </c>
      <c r="Q1039" s="1"/>
    </row>
    <row r="1040" spans="1:17" ht="12.75" customHeight="1" x14ac:dyDescent="0.25">
      <c r="A1040">
        <v>8</v>
      </c>
      <c r="C1040">
        <v>22</v>
      </c>
      <c r="E1040">
        <v>43</v>
      </c>
      <c r="G1040">
        <v>65</v>
      </c>
      <c r="H1040">
        <v>76</v>
      </c>
      <c r="Q1040" s="1"/>
    </row>
    <row r="1041" spans="1:17" ht="12.75" customHeight="1" x14ac:dyDescent="0.25">
      <c r="B1041">
        <v>13</v>
      </c>
      <c r="D1041">
        <v>33</v>
      </c>
      <c r="E1041">
        <v>49</v>
      </c>
      <c r="G1041">
        <v>60</v>
      </c>
      <c r="I1041">
        <v>90</v>
      </c>
      <c r="J1041" s="2">
        <v>347</v>
      </c>
      <c r="K1041" t="str">
        <f>IF(OR(COUNTIF(P3:P92,A1041)+COUNTIF(P3:P92,B1041)+COUNTIF(P3:P92,C1041)+COUNTIF(P3:P92,D1041)+COUNTIF(P3:P92,E1041)+COUNTIF(P3:P92,F1041)+COUNTIF(P3:P92,G1041)+COUNTIF(P3:P92,H1041)+COUNTIF(P3:P92,I1041)=5,
COUNTIF(P3:P92,A1039)+COUNTIF(P3:P92,B1039)+COUNTIF(P3:P92,C1039)+COUNTIF(P3:P92,D1039)+COUNTIF(P3:P92,E1039)+COUNTIF(P3:P92,F1039)+COUNTIF(P3:P92,G1039)+COUNTIF(P3:P92,H1039)+COUNTIF(P3:P92,I1039)=5,
COUNTIF(P3:P92,A1040)+COUNTIF(P3:P92,B1040)+COUNTIF(P3:P92,C1040)+COUNTIF(P3:P92,D1040)+COUNTIF(P3:P92,E1040)+COUNTIF(P3:P92,F1040)+COUNTIF(P3:P92,G1040)+COUNTIF(P3:P92,H1040)+COUNTIF(P3:P92,I1040)=5),
"QUINE","")</f>
        <v/>
      </c>
      <c r="L1041" t="str">
        <f>IF(AND(COUNTIF(P3:P92,A1041)+COUNTIF(P3:P92,B1041)+COUNTIF(P3:P92,C1041)+COUNTIF(P3:P92,D1041)+COUNTIF(P3:P92,E1041)+COUNTIF(P3:P92,F1041)+COUNTIF(P3:P92,G1041)+COUNTIF(P3:P92,H1041)+COUNTIF(P3:P92,I1041)=5,
COUNTIF(P3:P92,A1039)+COUNTIF(P3:P92,B1039)+COUNTIF(P3:P92,C1039)+COUNTIF(P3:P92,D1039)+COUNTIF(P3:P92,E1039)+COUNTIF(P3:P92,F1039)+COUNTIF(P3:P92,G1039)+COUNTIF(P3:P92,H1039)+COUNTIF(P3:P92,I1039)=5,
COUNTIF(P3:P92,A1040)+COUNTIF(P3:P92,B1040)+COUNTIF(P3:P92,C1040)+COUNTIF(P3:P92,D1040)+COUNTIF(P3:P92,E1040)+COUNTIF(P3:P92,F1040)+COUNTIF(P3:P92,G1040)+COUNTIF(P3:P92,H1040)+COUNTIF(P3:P92,I1040)=5),"CARTON PLEIN",
IF(OR(AND(COUNTIF(P3:P92,A1041)+COUNTIF(P3:P92,B1041)+COUNTIF(P3:P92,C1041)+COUNTIF(P3:P92,D1041)+COUNTIF(P3:P92,E1041)+COUNTIF(P3:P92,F1041)+COUNTIF(P3:P92,G1041)+COUNTIF(P3:P92,H1041)+COUNTIF(P3:P92,I1041)=5,
COUNTIF(P3:P92,A1039)+COUNTIF(P3:P92,B1039)+COUNTIF(P3:P92,C1039)+COUNTIF(P3:P92,D1039)+COUNTIF(P3:P92,E1039)+COUNTIF(P3:P92,F1039)+COUNTIF(P3:P92,G1039)+COUNTIF(P3:P92,H1039)+COUNTIF(P3:P92,I1039)=5),
AND(COUNTIF(P3:P92,A1039)+COUNTIF(P3:P92,B1039)+COUNTIF(P3:P92,C1039)+COUNTIF(P3:P92,D1039)+COUNTIF(P3:P92,E1039)+COUNTIF(P3:P92,F1039)+COUNTIF(P3:P92,G1039)+COUNTIF(P3:P92,H1039)+COUNTIF(P3:P92,I1039)=5,
COUNTIF(P3:P92,A1040)+COUNTIF(P3:P92,B1040)+COUNTIF(P3:P92,C1040)+COUNTIF(P3:P92,D1040)+COUNTIF(P3:P92,E1040)+COUNTIF(P3:P92,F1040)+COUNTIF(P3:P92,G1040)+COUNTIF(P3:P92,H1040)+COUNTIF(P3:P92,I1040)=5),
AND(COUNTIF(P3:P92,A1041)+COUNTIF(P3:P92,B1041)+COUNTIF(P3:P92,C1041)+COUNTIF(P3:P92,D1041)+COUNTIF(P3:P92,E1041)+COUNTIF(P3:P92,F1041)+COUNTIF(P3:P92,G1041)+COUNTIF(P3:P92,H1041)+COUNTIF(P3:P92,I1041)=5,
COUNTIF(P3:P92,A1040)+COUNTIF(P3:P92,B1040)+COUNTIF(P3:P92,C1040)+COUNTIF(P3:P92,D1040)+COUNTIF(P3:P92,E1040)+COUNTIF(P3:P92,F1040)+COUNTIF(P3:P92,G1040)+COUNTIF(P3:P92,H1040)+COUNTIF(P3:P92,I1040)=5)),"DOUBLE QUINE",""))</f>
        <v/>
      </c>
      <c r="Q1041" s="1"/>
    </row>
    <row r="1042" spans="1:17" ht="12.75" customHeight="1" x14ac:dyDescent="0.25">
      <c r="A1042">
        <v>6</v>
      </c>
      <c r="C1042">
        <v>26</v>
      </c>
      <c r="D1042">
        <v>38</v>
      </c>
      <c r="F1042">
        <v>57</v>
      </c>
      <c r="H1042">
        <v>77</v>
      </c>
      <c r="Q1042" s="1"/>
    </row>
    <row r="1043" spans="1:17" ht="12.75" customHeight="1" x14ac:dyDescent="0.25">
      <c r="A1043">
        <v>3</v>
      </c>
      <c r="B1043">
        <v>10</v>
      </c>
      <c r="D1043">
        <v>30</v>
      </c>
      <c r="E1043">
        <v>44</v>
      </c>
      <c r="G1043">
        <v>69</v>
      </c>
      <c r="Q1043" s="1"/>
    </row>
    <row r="1044" spans="1:17" ht="12.75" customHeight="1" x14ac:dyDescent="0.25">
      <c r="B1044">
        <v>18</v>
      </c>
      <c r="C1044">
        <v>20</v>
      </c>
      <c r="E1044">
        <v>40</v>
      </c>
      <c r="F1044">
        <v>55</v>
      </c>
      <c r="I1044">
        <v>85</v>
      </c>
      <c r="J1044" s="2">
        <v>348</v>
      </c>
      <c r="K1044" t="str">
        <f>IF(OR(COUNTIF(P3:P92,A1044)+COUNTIF(P3:P92,B1044)+COUNTIF(P3:P92,C1044)+COUNTIF(P3:P92,D1044)+COUNTIF(P3:P92,E1044)+COUNTIF(P3:P92,F1044)+COUNTIF(P3:P92,G1044)+COUNTIF(P3:P92,H1044)+COUNTIF(P3:P92,I1044)=5,
COUNTIF(P3:P92,A1042)+COUNTIF(P3:P92,B1042)+COUNTIF(P3:P92,C1042)+COUNTIF(P3:P92,D1042)+COUNTIF(P3:P92,E1042)+COUNTIF(P3:P92,F1042)+COUNTIF(P3:P92,G1042)+COUNTIF(P3:P92,H1042)+COUNTIF(P3:P92,I1042)=5,
COUNTIF(P3:P92,A1043)+COUNTIF(P3:P92,B1043)+COUNTIF(P3:P92,C1043)+COUNTIF(P3:P92,D1043)+COUNTIF(P3:P92,E1043)+COUNTIF(P3:P92,F1043)+COUNTIF(P3:P92,G1043)+COUNTIF(P3:P92,H1043)+COUNTIF(P3:P92,I1043)=5),
"QUINE","")</f>
        <v/>
      </c>
      <c r="L1044" t="str">
        <f>IF(AND(COUNTIF(P3:P92,A1044)+COUNTIF(P3:P92,B1044)+COUNTIF(P3:P92,C1044)+COUNTIF(P3:P92,D1044)+COUNTIF(P3:P92,E1044)+COUNTIF(P3:P92,F1044)+COUNTIF(P3:P92,G1044)+COUNTIF(P3:P92,H1044)+COUNTIF(P3:P92,I1044)=5,
COUNTIF(P3:P92,A1042)+COUNTIF(P3:P92,B1042)+COUNTIF(P3:P92,C1042)+COUNTIF(P3:P92,D1042)+COUNTIF(P3:P92,E1042)+COUNTIF(P3:P92,F1042)+COUNTIF(P3:P92,G1042)+COUNTIF(P3:P92,H1042)+COUNTIF(P3:P92,I1042)=5,
COUNTIF(P3:P92,A1043)+COUNTIF(P3:P92,B1043)+COUNTIF(P3:P92,C1043)+COUNTIF(P3:P92,D1043)+COUNTIF(P3:P92,E1043)+COUNTIF(P3:P92,F1043)+COUNTIF(P3:P92,G1043)+COUNTIF(P3:P92,H1043)+COUNTIF(P3:P92,I1043)=5),"CARTON PLEIN",
IF(OR(AND(COUNTIF(P3:P92,A1044)+COUNTIF(P3:P92,B1044)+COUNTIF(P3:P92,C1044)+COUNTIF(P3:P92,D1044)+COUNTIF(P3:P92,E1044)+COUNTIF(P3:P92,F1044)+COUNTIF(P3:P92,G1044)+COUNTIF(P3:P92,H1044)+COUNTIF(P3:P92,I1044)=5,
COUNTIF(P3:P92,A1042)+COUNTIF(P3:P92,B1042)+COUNTIF(P3:P92,C1042)+COUNTIF(P3:P92,D1042)+COUNTIF(P3:P92,E1042)+COUNTIF(P3:P92,F1042)+COUNTIF(P3:P92,G1042)+COUNTIF(P3:P92,H1042)+COUNTIF(P3:P92,I1042)=5),
AND(COUNTIF(P3:P92,A1042)+COUNTIF(P3:P92,B1042)+COUNTIF(P3:P92,C1042)+COUNTIF(P3:P92,D1042)+COUNTIF(P3:P92,E1042)+COUNTIF(P3:P92,F1042)+COUNTIF(P3:P92,G1042)+COUNTIF(P3:P92,H1042)+COUNTIF(P3:P92,I1042)=5,
COUNTIF(P3:P92,A1043)+COUNTIF(P3:P92,B1043)+COUNTIF(P3:P92,C1043)+COUNTIF(P3:P92,D1043)+COUNTIF(P3:P92,E1043)+COUNTIF(P3:P92,F1043)+COUNTIF(P3:P92,G1043)+COUNTIF(P3:P92,H1043)+COUNTIF(P3:P92,I1043)=5),
AND(COUNTIF(P3:P92,A1044)+COUNTIF(P3:P92,B1044)+COUNTIF(P3:P92,C1044)+COUNTIF(P3:P92,D1044)+COUNTIF(P3:P92,E1044)+COUNTIF(P3:P92,F1044)+COUNTIF(P3:P92,G1044)+COUNTIF(P3:P92,H1044)+COUNTIF(P3:P92,I1044)=5,
COUNTIF(P3:P92,A1043)+COUNTIF(P3:P92,B1043)+COUNTIF(P3:P92,C1043)+COUNTIF(P3:P92,D1043)+COUNTIF(P3:P92,E1043)+COUNTIF(P3:P92,F1043)+COUNTIF(P3:P92,G1043)+COUNTIF(P3:P92,H1043)+COUNTIF(P3:P92,I1043)=5)),"DOUBLE QUINE",""))</f>
        <v/>
      </c>
      <c r="Q1044" s="1"/>
    </row>
    <row r="1045" spans="1:17" ht="12.75" customHeight="1" x14ac:dyDescent="0.25">
      <c r="B1045">
        <v>14</v>
      </c>
      <c r="C1045">
        <v>21</v>
      </c>
      <c r="E1045">
        <v>44</v>
      </c>
      <c r="F1045">
        <v>54</v>
      </c>
      <c r="H1045">
        <v>70</v>
      </c>
      <c r="Q1045" s="1"/>
    </row>
    <row r="1046" spans="1:17" ht="12.75" customHeight="1" x14ac:dyDescent="0.25">
      <c r="B1046">
        <v>12</v>
      </c>
      <c r="D1046">
        <v>37</v>
      </c>
      <c r="E1046">
        <v>48</v>
      </c>
      <c r="G1046">
        <v>61</v>
      </c>
      <c r="I1046">
        <v>87</v>
      </c>
      <c r="Q1046" s="1"/>
    </row>
    <row r="1047" spans="1:17" ht="12.75" customHeight="1" x14ac:dyDescent="0.25">
      <c r="A1047">
        <v>9</v>
      </c>
      <c r="C1047">
        <v>20</v>
      </c>
      <c r="F1047">
        <v>53</v>
      </c>
      <c r="G1047">
        <v>65</v>
      </c>
      <c r="I1047">
        <v>86</v>
      </c>
      <c r="J1047" s="2">
        <v>349</v>
      </c>
      <c r="K1047" t="str">
        <f>IF(OR(COUNTIF(P3:P92,A1047)+COUNTIF(P3:P92,B1047)+COUNTIF(P3:P92,C1047)+COUNTIF(P3:P92,D1047)+COUNTIF(P3:P92,E1047)+COUNTIF(P3:P92,F1047)+COUNTIF(P3:P92,G1047)+COUNTIF(P3:P92,H1047)+COUNTIF(P3:P92,I1047)=5,
COUNTIF(P3:P92,A1045)+COUNTIF(P3:P92,B1045)+COUNTIF(P3:P92,C1045)+COUNTIF(P3:P92,D1045)+COUNTIF(P3:P92,E1045)+COUNTIF(P3:P92,F1045)+COUNTIF(P3:P92,G1045)+COUNTIF(P3:P92,H1045)+COUNTIF(P3:P92,I1045)=5,
COUNTIF(P3:P92,A1046)+COUNTIF(P3:P92,B1046)+COUNTIF(P3:P92,C1046)+COUNTIF(P3:P92,D1046)+COUNTIF(P3:P92,E1046)+COUNTIF(P3:P92,F1046)+COUNTIF(P3:P92,G1046)+COUNTIF(P3:P92,H1046)+COUNTIF(P3:P92,I1046)=5),
"QUINE","")</f>
        <v/>
      </c>
      <c r="L1047" t="str">
        <f>IF(AND(COUNTIF(P3:P92,A1047)+COUNTIF(P3:P92,B1047)+COUNTIF(P3:P92,C1047)+COUNTIF(P3:P92,D1047)+COUNTIF(P3:P92,E1047)+COUNTIF(P3:P92,F1047)+COUNTIF(P3:P92,G1047)+COUNTIF(P3:P92,H1047)+COUNTIF(P3:P92,I1047)=5,
COUNTIF(P3:P92,A1045)+COUNTIF(P3:P92,B1045)+COUNTIF(P3:P92,C1045)+COUNTIF(P3:P92,D1045)+COUNTIF(P3:P92,E1045)+COUNTIF(P3:P92,F1045)+COUNTIF(P3:P92,G1045)+COUNTIF(P3:P92,H1045)+COUNTIF(P3:P92,I1045)=5,
COUNTIF(P3:P92,A1046)+COUNTIF(P3:P92,B1046)+COUNTIF(P3:P92,C1046)+COUNTIF(P3:P92,D1046)+COUNTIF(P3:P92,E1046)+COUNTIF(P3:P92,F1046)+COUNTIF(P3:P92,G1046)+COUNTIF(P3:P92,H1046)+COUNTIF(P3:P92,I1046)=5),"CARTON PLEIN",
IF(OR(AND(COUNTIF(P3:P92,A1047)+COUNTIF(P3:P92,B1047)+COUNTIF(P3:P92,C1047)+COUNTIF(P3:P92,D1047)+COUNTIF(P3:P92,E1047)+COUNTIF(P3:P92,F1047)+COUNTIF(P3:P92,G1047)+COUNTIF(P3:P92,H1047)+COUNTIF(P3:P92,I1047)=5,
COUNTIF(P3:P92,A1045)+COUNTIF(P3:P92,B1045)+COUNTIF(P3:P92,C1045)+COUNTIF(P3:P92,D1045)+COUNTIF(P3:P92,E1045)+COUNTIF(P3:P92,F1045)+COUNTIF(P3:P92,G1045)+COUNTIF(P3:P92,H1045)+COUNTIF(P3:P92,I1045)=5),
AND(COUNTIF(P3:P92,A1045)+COUNTIF(P3:P92,B1045)+COUNTIF(P3:P92,C1045)+COUNTIF(P3:P92,D1045)+COUNTIF(P3:P92,E1045)+COUNTIF(P3:P92,F1045)+COUNTIF(P3:P92,G1045)+COUNTIF(P3:P92,H1045)+COUNTIF(P3:P92,I1045)=5,
COUNTIF(P3:P92,A1046)+COUNTIF(P3:P92,B1046)+COUNTIF(P3:P92,C1046)+COUNTIF(P3:P92,D1046)+COUNTIF(P3:P92,E1046)+COUNTIF(P3:P92,F1046)+COUNTIF(P3:P92,G1046)+COUNTIF(P3:P92,H1046)+COUNTIF(P3:P92,I1046)=5),
AND(COUNTIF(P3:P92,A1047)+COUNTIF(P3:P92,B1047)+COUNTIF(P3:P92,C1047)+COUNTIF(P3:P92,D1047)+COUNTIF(P3:P92,E1047)+COUNTIF(P3:P92,F1047)+COUNTIF(P3:P92,G1047)+COUNTIF(P3:P92,H1047)+COUNTIF(P3:P92,I1047)=5,
COUNTIF(P3:P92,A1046)+COUNTIF(P3:P92,B1046)+COUNTIF(P3:P92,C1046)+COUNTIF(P3:P92,D1046)+COUNTIF(P3:P92,E1046)+COUNTIF(P3:P92,F1046)+COUNTIF(P3:P92,G1046)+COUNTIF(P3:P92,H1046)+COUNTIF(P3:P92,I1046)=5)),"DOUBLE QUINE",""))</f>
        <v/>
      </c>
      <c r="Q1047" s="1"/>
    </row>
    <row r="1048" spans="1:17" ht="12.75" customHeight="1" x14ac:dyDescent="0.25">
      <c r="A1048">
        <v>7</v>
      </c>
      <c r="C1048">
        <v>27</v>
      </c>
      <c r="D1048">
        <v>35</v>
      </c>
      <c r="G1048">
        <v>68</v>
      </c>
      <c r="I1048">
        <v>90</v>
      </c>
      <c r="Q1048" s="1"/>
    </row>
    <row r="1049" spans="1:17" ht="12.75" customHeight="1" x14ac:dyDescent="0.25">
      <c r="B1049">
        <v>10</v>
      </c>
      <c r="D1049">
        <v>30</v>
      </c>
      <c r="F1049">
        <v>59</v>
      </c>
      <c r="H1049">
        <v>77</v>
      </c>
      <c r="I1049">
        <v>81</v>
      </c>
      <c r="Q1049" s="1"/>
    </row>
    <row r="1050" spans="1:17" ht="12.75" customHeight="1" x14ac:dyDescent="0.25">
      <c r="B1050">
        <v>19</v>
      </c>
      <c r="C1050">
        <v>22</v>
      </c>
      <c r="E1050">
        <v>47</v>
      </c>
      <c r="G1050">
        <v>62</v>
      </c>
      <c r="H1050">
        <v>78</v>
      </c>
      <c r="J1050" s="2">
        <v>350</v>
      </c>
      <c r="K1050" t="str">
        <f>IF(OR(COUNTIF(P3:P92,A1050)+COUNTIF(P3:P92,B1050)+COUNTIF(P3:P92,C1050)+COUNTIF(P3:P92,D1050)+COUNTIF(P3:P92,E1050)+COUNTIF(P3:P92,F1050)+COUNTIF(P3:P92,G1050)+COUNTIF(P3:P92,H1050)+COUNTIF(P3:P92,I1050)=5,
COUNTIF(P3:P92,A1048)+COUNTIF(P3:P92,B1048)+COUNTIF(P3:P92,C1048)+COUNTIF(P3:P92,D1048)+COUNTIF(P3:P92,E1048)+COUNTIF(P3:P92,F1048)+COUNTIF(P3:P92,G1048)+COUNTIF(P3:P92,H1048)+COUNTIF(P3:P92,I1048)=5,
COUNTIF(P3:P92,A1049)+COUNTIF(P3:P92,B1049)+COUNTIF(P3:P92,C1049)+COUNTIF(P3:P92,D1049)+COUNTIF(P3:P92,E1049)+COUNTIF(P3:P92,F1049)+COUNTIF(P3:P92,G1049)+COUNTIF(P3:P92,H1049)+COUNTIF(P3:P92,I1049)=5),
"QUINE","")</f>
        <v/>
      </c>
      <c r="L1050" t="str">
        <f>IF(AND(COUNTIF(P3:P92,A1050)+COUNTIF(P3:P92,B1050)+COUNTIF(P3:P92,C1050)+COUNTIF(P3:P92,D1050)+COUNTIF(P3:P92,E1050)+COUNTIF(P3:P92,F1050)+COUNTIF(P3:P92,G1050)+COUNTIF(P3:P92,H1050)+COUNTIF(P3:P92,I1050)=5,
COUNTIF(P3:P92,A1048)+COUNTIF(P3:P92,B1048)+COUNTIF(P3:P92,C1048)+COUNTIF(P3:P92,D1048)+COUNTIF(P3:P92,E1048)+COUNTIF(P3:P92,F1048)+COUNTIF(P3:P92,G1048)+COUNTIF(P3:P92,H1048)+COUNTIF(P3:P92,I1048)=5,
COUNTIF(P3:P92,A1049)+COUNTIF(P3:P92,B1049)+COUNTIF(P3:P92,C1049)+COUNTIF(P3:P92,D1049)+COUNTIF(P3:P92,E1049)+COUNTIF(P3:P92,F1049)+COUNTIF(P3:P92,G1049)+COUNTIF(P3:P92,H1049)+COUNTIF(P3:P92,I1049)=5),"CARTON PLEIN",
IF(OR(AND(COUNTIF(P3:P92,A1050)+COUNTIF(P3:P92,B1050)+COUNTIF(P3:P92,C1050)+COUNTIF(P3:P92,D1050)+COUNTIF(P3:P92,E1050)+COUNTIF(P3:P92,F1050)+COUNTIF(P3:P92,G1050)+COUNTIF(P3:P92,H1050)+COUNTIF(P3:P92,I1050)=5,
COUNTIF(P3:P92,A1048)+COUNTIF(P3:P92,B1048)+COUNTIF(P3:P92,C1048)+COUNTIF(P3:P92,D1048)+COUNTIF(P3:P92,E1048)+COUNTIF(P3:P92,F1048)+COUNTIF(P3:P92,G1048)+COUNTIF(P3:P92,H1048)+COUNTIF(P3:P92,I1048)=5),
AND(COUNTIF(P3:P92,A1048)+COUNTIF(P3:P92,B1048)+COUNTIF(P3:P92,C1048)+COUNTIF(P3:P92,D1048)+COUNTIF(P3:P92,E1048)+COUNTIF(P3:P92,F1048)+COUNTIF(P3:P92,G1048)+COUNTIF(P3:P92,H1048)+COUNTIF(P3:P92,I1048)=5,
COUNTIF(P3:P92,A1049)+COUNTIF(P3:P92,B1049)+COUNTIF(P3:P92,C1049)+COUNTIF(P3:P92,D1049)+COUNTIF(P3:P92,E1049)+COUNTIF(P3:P92,F1049)+COUNTIF(P3:P92,G1049)+COUNTIF(P3:P92,H1049)+COUNTIF(P3:P92,I1049)=5),
AND(COUNTIF(P3:P92,A1050)+COUNTIF(P3:P92,B1050)+COUNTIF(P3:P92,C1050)+COUNTIF(P3:P92,D1050)+COUNTIF(P3:P92,E1050)+COUNTIF(P3:P92,F1050)+COUNTIF(P3:P92,G1050)+COUNTIF(P3:P92,H1050)+COUNTIF(P3:P92,I1050)=5,
COUNTIF(P3:P92,A1049)+COUNTIF(P3:P92,B1049)+COUNTIF(P3:P92,C1049)+COUNTIF(P3:P92,D1049)+COUNTIF(P3:P92,E1049)+COUNTIF(P3:P92,F1049)+COUNTIF(P3:P92,G1049)+COUNTIF(P3:P92,H1049)+COUNTIF(P3:P92,I1049)=5)),"DOUBLE QUINE",""))</f>
        <v/>
      </c>
      <c r="Q1050" s="1"/>
    </row>
    <row r="1051" spans="1:17" ht="12.75" customHeight="1" x14ac:dyDescent="0.25">
      <c r="C1051">
        <v>24</v>
      </c>
      <c r="D1051">
        <v>34</v>
      </c>
      <c r="F1051">
        <v>55</v>
      </c>
      <c r="H1051">
        <v>72</v>
      </c>
      <c r="I1051">
        <v>84</v>
      </c>
      <c r="Q1051" s="1"/>
    </row>
    <row r="1052" spans="1:17" ht="12.75" customHeight="1" x14ac:dyDescent="0.25">
      <c r="A1052">
        <v>3</v>
      </c>
      <c r="B1052">
        <v>11</v>
      </c>
      <c r="D1052">
        <v>32</v>
      </c>
      <c r="F1052">
        <v>52</v>
      </c>
      <c r="G1052">
        <v>60</v>
      </c>
      <c r="Q1052" s="1"/>
    </row>
    <row r="1053" spans="1:17" ht="12.75" customHeight="1" x14ac:dyDescent="0.25">
      <c r="B1053">
        <v>18</v>
      </c>
      <c r="C1053">
        <v>25</v>
      </c>
      <c r="E1053">
        <v>42</v>
      </c>
      <c r="G1053">
        <v>66</v>
      </c>
      <c r="H1053">
        <v>76</v>
      </c>
      <c r="J1053" s="2">
        <v>351</v>
      </c>
      <c r="K1053" t="str">
        <f>IF(OR(COUNTIF(P3:P92,A1053)+COUNTIF(P3:P92,B1053)+COUNTIF(P3:P92,C1053)+COUNTIF(P3:P92,D1053)+COUNTIF(P3:P92,E1053)+COUNTIF(P3:P92,F1053)+COUNTIF(P3:P92,G1053)+COUNTIF(P3:P92,H1053)+COUNTIF(P3:P92,I1053)=5,
COUNTIF(P3:P92,A1051)+COUNTIF(P3:P92,B1051)+COUNTIF(P3:P92,C1051)+COUNTIF(P3:P92,D1051)+COUNTIF(P3:P92,E1051)+COUNTIF(P3:P92,F1051)+COUNTIF(P3:P92,G1051)+COUNTIF(P3:P92,H1051)+COUNTIF(P3:P92,I1051)=5,
COUNTIF(P3:P92,A1052)+COUNTIF(P3:P92,B1052)+COUNTIF(P3:P92,C1052)+COUNTIF(P3:P92,D1052)+COUNTIF(P3:P92,E1052)+COUNTIF(P3:P92,F1052)+COUNTIF(P3:P92,G1052)+COUNTIF(P3:P92,H1052)+COUNTIF(P3:P92,I1052)=5),
"QUINE","")</f>
        <v/>
      </c>
      <c r="L1053" t="str">
        <f>IF(AND(COUNTIF(P3:P92,A1053)+COUNTIF(P3:P92,B1053)+COUNTIF(P3:P92,C1053)+COUNTIF(P3:P92,D1053)+COUNTIF(P3:P92,E1053)+COUNTIF(P3:P92,F1053)+COUNTIF(P3:P92,G1053)+COUNTIF(P3:P92,H1053)+COUNTIF(P3:P92,I1053)=5,
COUNTIF(P3:P92,A1051)+COUNTIF(P3:P92,B1051)+COUNTIF(P3:P92,C1051)+COUNTIF(P3:P92,D1051)+COUNTIF(P3:P92,E1051)+COUNTIF(P3:P92,F1051)+COUNTIF(P3:P92,G1051)+COUNTIF(P3:P92,H1051)+COUNTIF(P3:P92,I1051)=5,
COUNTIF(P3:P92,A1052)+COUNTIF(P3:P92,B1052)+COUNTIF(P3:P92,C1052)+COUNTIF(P3:P92,D1052)+COUNTIF(P3:P92,E1052)+COUNTIF(P3:P92,F1052)+COUNTIF(P3:P92,G1052)+COUNTIF(P3:P92,H1052)+COUNTIF(P3:P92,I1052)=5),"CARTON PLEIN",
IF(OR(AND(COUNTIF(P3:P92,A1053)+COUNTIF(P3:P92,B1053)+COUNTIF(P3:P92,C1053)+COUNTIF(P3:P92,D1053)+COUNTIF(P3:P92,E1053)+COUNTIF(P3:P92,F1053)+COUNTIF(P3:P92,G1053)+COUNTIF(P3:P92,H1053)+COUNTIF(P3:P92,I1053)=5,
COUNTIF(P3:P92,A1051)+COUNTIF(P3:P92,B1051)+COUNTIF(P3:P92,C1051)+COUNTIF(P3:P92,D1051)+COUNTIF(P3:P92,E1051)+COUNTIF(P3:P92,F1051)+COUNTIF(P3:P92,G1051)+COUNTIF(P3:P92,H1051)+COUNTIF(P3:P92,I1051)=5),
AND(COUNTIF(P3:P92,A1051)+COUNTIF(P3:P92,B1051)+COUNTIF(P3:P92,C1051)+COUNTIF(P3:P92,D1051)+COUNTIF(P3:P92,E1051)+COUNTIF(P3:P92,F1051)+COUNTIF(P3:P92,G1051)+COUNTIF(P3:P92,H1051)+COUNTIF(P3:P92,I1051)=5,
COUNTIF(P3:P92,A1052)+COUNTIF(P3:P92,B1052)+COUNTIF(P3:P92,C1052)+COUNTIF(P3:P92,D1052)+COUNTIF(P3:P92,E1052)+COUNTIF(P3:P92,F1052)+COUNTIF(P3:P92,G1052)+COUNTIF(P3:P92,H1052)+COUNTIF(P3:P92,I1052)=5),
AND(COUNTIF(P3:P92,A1053)+COUNTIF(P3:P92,B1053)+COUNTIF(P3:P92,C1053)+COUNTIF(P3:P92,D1053)+COUNTIF(P3:P92,E1053)+COUNTIF(P3:P92,F1053)+COUNTIF(P3:P92,G1053)+COUNTIF(P3:P92,H1053)+COUNTIF(P3:P92,I1053)=5,
COUNTIF(P3:P92,A1052)+COUNTIF(P3:P92,B1052)+COUNTIF(P3:P92,C1052)+COUNTIF(P3:P92,D1052)+COUNTIF(P3:P92,E1052)+COUNTIF(P3:P92,F1052)+COUNTIF(P3:P92,G1052)+COUNTIF(P3:P92,H1052)+COUNTIF(P3:P92,I1052)=5)),"DOUBLE QUINE",""))</f>
        <v/>
      </c>
      <c r="Q1053" s="1"/>
    </row>
    <row r="1054" spans="1:17" ht="12.75" customHeight="1" x14ac:dyDescent="0.25">
      <c r="A1054">
        <v>2</v>
      </c>
      <c r="C1054">
        <v>26</v>
      </c>
      <c r="D1054">
        <v>36</v>
      </c>
      <c r="F1054">
        <v>56</v>
      </c>
      <c r="I1054">
        <v>88</v>
      </c>
      <c r="Q1054" s="1"/>
    </row>
    <row r="1055" spans="1:17" ht="12.75" customHeight="1" x14ac:dyDescent="0.25">
      <c r="B1055">
        <v>15</v>
      </c>
      <c r="E1055">
        <v>45</v>
      </c>
      <c r="F1055">
        <v>50</v>
      </c>
      <c r="H1055">
        <v>75</v>
      </c>
      <c r="I1055">
        <v>89</v>
      </c>
      <c r="Q1055" s="1"/>
    </row>
    <row r="1056" spans="1:17" ht="12.75" customHeight="1" x14ac:dyDescent="0.25">
      <c r="A1056">
        <v>5</v>
      </c>
      <c r="D1056">
        <v>38</v>
      </c>
      <c r="E1056">
        <v>49</v>
      </c>
      <c r="G1056">
        <v>67</v>
      </c>
      <c r="H1056">
        <v>73</v>
      </c>
      <c r="J1056" s="2">
        <v>352</v>
      </c>
      <c r="K1056" t="str">
        <f>IF(OR(COUNTIF(P3:P92,A1056)+COUNTIF(P3:P92,B1056)+COUNTIF(P3:P92,C1056)+COUNTIF(P3:P92,D1056)+COUNTIF(P3:P92,E1056)+COUNTIF(P3:P92,F1056)+COUNTIF(P3:P92,G1056)+COUNTIF(P3:P92,H1056)+COUNTIF(P3:P92,I1056)=5,
COUNTIF(P3:P92,A1054)+COUNTIF(P3:P92,B1054)+COUNTIF(P3:P92,C1054)+COUNTIF(P3:P92,D1054)+COUNTIF(P3:P92,E1054)+COUNTIF(P3:P92,F1054)+COUNTIF(P3:P92,G1054)+COUNTIF(P3:P92,H1054)+COUNTIF(P3:P92,I1054)=5,
COUNTIF(P3:P92,A1055)+COUNTIF(P3:P92,B1055)+COUNTIF(P3:P92,C1055)+COUNTIF(P3:P92,D1055)+COUNTIF(P3:P92,E1055)+COUNTIF(P3:P92,F1055)+COUNTIF(P3:P92,G1055)+COUNTIF(P3:P92,H1055)+COUNTIF(P3:P92,I1055)=5),
"QUINE","")</f>
        <v/>
      </c>
      <c r="L1056" t="str">
        <f>IF(AND(COUNTIF(P3:P92,A1056)+COUNTIF(P3:P92,B1056)+COUNTIF(P3:P92,C1056)+COUNTIF(P3:P92,D1056)+COUNTIF(P3:P92,E1056)+COUNTIF(P3:P92,F1056)+COUNTIF(P3:P92,G1056)+COUNTIF(P3:P92,H1056)+COUNTIF(P3:P92,I1056)=5,
COUNTIF(P3:P92,A1054)+COUNTIF(P3:P92,B1054)+COUNTIF(P3:P92,C1054)+COUNTIF(P3:P92,D1054)+COUNTIF(P3:P92,E1054)+COUNTIF(P3:P92,F1054)+COUNTIF(P3:P92,G1054)+COUNTIF(P3:P92,H1054)+COUNTIF(P3:P92,I1054)=5,
COUNTIF(P3:P92,A1055)+COUNTIF(P3:P92,B1055)+COUNTIF(P3:P92,C1055)+COUNTIF(P3:P92,D1055)+COUNTIF(P3:P92,E1055)+COUNTIF(P3:P92,F1055)+COUNTIF(P3:P92,G1055)+COUNTIF(P3:P92,H1055)+COUNTIF(P3:P92,I1055)=5),"CARTON PLEIN",
IF(OR(AND(COUNTIF(P3:P92,A1056)+COUNTIF(P3:P92,B1056)+COUNTIF(P3:P92,C1056)+COUNTIF(P3:P92,D1056)+COUNTIF(P3:P92,E1056)+COUNTIF(P3:P92,F1056)+COUNTIF(P3:P92,G1056)+COUNTIF(P3:P92,H1056)+COUNTIF(P3:P92,I1056)=5,
COUNTIF(P3:P92,A1054)+COUNTIF(P3:P92,B1054)+COUNTIF(P3:P92,C1054)+COUNTIF(P3:P92,D1054)+COUNTIF(P3:P92,E1054)+COUNTIF(P3:P92,F1054)+COUNTIF(P3:P92,G1054)+COUNTIF(P3:P92,H1054)+COUNTIF(P3:P92,I1054)=5),
AND(COUNTIF(P3:P92,A1054)+COUNTIF(P3:P92,B1054)+COUNTIF(P3:P92,C1054)+COUNTIF(P3:P92,D1054)+COUNTIF(P3:P92,E1054)+COUNTIF(P3:P92,F1054)+COUNTIF(P3:P92,G1054)+COUNTIF(P3:P92,H1054)+COUNTIF(P3:P92,I1054)=5,
COUNTIF(P3:P92,A1055)+COUNTIF(P3:P92,B1055)+COUNTIF(P3:P92,C1055)+COUNTIF(P3:P92,D1055)+COUNTIF(P3:P92,E1055)+COUNTIF(P3:P92,F1055)+COUNTIF(P3:P92,G1055)+COUNTIF(P3:P92,H1055)+COUNTIF(P3:P92,I1055)=5),
AND(COUNTIF(P3:P92,A1056)+COUNTIF(P3:P92,B1056)+COUNTIF(P3:P92,C1056)+COUNTIF(P3:P92,D1056)+COUNTIF(P3:P92,E1056)+COUNTIF(P3:P92,F1056)+COUNTIF(P3:P92,G1056)+COUNTIF(P3:P92,H1056)+COUNTIF(P3:P92,I1056)=5,
COUNTIF(P3:P92,A1055)+COUNTIF(P3:P92,B1055)+COUNTIF(P3:P92,C1055)+COUNTIF(P3:P92,D1055)+COUNTIF(P3:P92,E1055)+COUNTIF(P3:P92,F1055)+COUNTIF(P3:P92,G1055)+COUNTIF(P3:P92,H1055)+COUNTIF(P3:P92,I1055)=5)),"DOUBLE QUINE",""))</f>
        <v/>
      </c>
      <c r="Q1056" s="1"/>
    </row>
    <row r="1057" spans="1:17" ht="12.75" customHeight="1" x14ac:dyDescent="0.25">
      <c r="A1057">
        <v>6</v>
      </c>
      <c r="B1057">
        <v>13</v>
      </c>
      <c r="E1057">
        <v>40</v>
      </c>
      <c r="G1057">
        <v>63</v>
      </c>
      <c r="H1057">
        <v>79</v>
      </c>
      <c r="Q1057" s="1"/>
    </row>
    <row r="1058" spans="1:17" ht="12.75" customHeight="1" x14ac:dyDescent="0.25">
      <c r="C1058">
        <v>29</v>
      </c>
      <c r="D1058">
        <v>31</v>
      </c>
      <c r="F1058">
        <v>51</v>
      </c>
      <c r="G1058">
        <v>69</v>
      </c>
      <c r="I1058">
        <v>85</v>
      </c>
      <c r="Q1058" s="1"/>
    </row>
    <row r="1059" spans="1:17" ht="12.75" customHeight="1" x14ac:dyDescent="0.25">
      <c r="A1059">
        <v>1</v>
      </c>
      <c r="C1059">
        <v>28</v>
      </c>
      <c r="E1059">
        <v>41</v>
      </c>
      <c r="H1059">
        <v>71</v>
      </c>
      <c r="I1059">
        <v>83</v>
      </c>
      <c r="J1059" s="2">
        <v>353</v>
      </c>
      <c r="K1059" t="str">
        <f>IF(OR(COUNTIF(P3:P92,A1059)+COUNTIF(P3:P92,B1059)+COUNTIF(P3:P92,C1059)+COUNTIF(P3:P92,D1059)+COUNTIF(P3:P92,E1059)+COUNTIF(P3:P92,F1059)+COUNTIF(P3:P92,G1059)+COUNTIF(P3:P92,H1059)+COUNTIF(P3:P92,I1059)=5,
COUNTIF(P3:P92,A1057)+COUNTIF(P3:P92,B1057)+COUNTIF(P3:P92,C1057)+COUNTIF(P3:P92,D1057)+COUNTIF(P3:P92,E1057)+COUNTIF(P3:P92,F1057)+COUNTIF(P3:P92,G1057)+COUNTIF(P3:P92,H1057)+COUNTIF(P3:P92,I1057)=5,
COUNTIF(P3:P92,A1058)+COUNTIF(P3:P92,B1058)+COUNTIF(P3:P92,C1058)+COUNTIF(P3:P92,D1058)+COUNTIF(P3:P92,E1058)+COUNTIF(P3:P92,F1058)+COUNTIF(P3:P92,G1058)+COUNTIF(P3:P92,H1058)+COUNTIF(P3:P92,I1058)=5),
"QUINE","")</f>
        <v/>
      </c>
      <c r="L1059" t="str">
        <f>IF(AND(COUNTIF(P3:P92,A1059)+COUNTIF(P3:P92,B1059)+COUNTIF(P3:P92,C1059)+COUNTIF(P3:P92,D1059)+COUNTIF(P3:P92,E1059)+COUNTIF(P3:P92,F1059)+COUNTIF(P3:P92,G1059)+COUNTIF(P3:P92,H1059)+COUNTIF(P3:P92,I1059)=5,
COUNTIF(P3:P92,A1057)+COUNTIF(P3:P92,B1057)+COUNTIF(P3:P92,C1057)+COUNTIF(P3:P92,D1057)+COUNTIF(P3:P92,E1057)+COUNTIF(P3:P92,F1057)+COUNTIF(P3:P92,G1057)+COUNTIF(P3:P92,H1057)+COUNTIF(P3:P92,I1057)=5,
COUNTIF(P3:P92,A1058)+COUNTIF(P3:P92,B1058)+COUNTIF(P3:P92,C1058)+COUNTIF(P3:P92,D1058)+COUNTIF(P3:P92,E1058)+COUNTIF(P3:P92,F1058)+COUNTIF(P3:P92,G1058)+COUNTIF(P3:P92,H1058)+COUNTIF(P3:P92,I1058)=5),"CARTON PLEIN",
IF(OR(AND(COUNTIF(P3:P92,A1059)+COUNTIF(P3:P92,B1059)+COUNTIF(P3:P92,C1059)+COUNTIF(P3:P92,D1059)+COUNTIF(P3:P92,E1059)+COUNTIF(P3:P92,F1059)+COUNTIF(P3:P92,G1059)+COUNTIF(P3:P92,H1059)+COUNTIF(P3:P92,I1059)=5,
COUNTIF(P3:P92,A1057)+COUNTIF(P3:P92,B1057)+COUNTIF(P3:P92,C1057)+COUNTIF(P3:P92,D1057)+COUNTIF(P3:P92,E1057)+COUNTIF(P3:P92,F1057)+COUNTIF(P3:P92,G1057)+COUNTIF(P3:P92,H1057)+COUNTIF(P3:P92,I1057)=5),
AND(COUNTIF(P3:P92,A1057)+COUNTIF(P3:P92,B1057)+COUNTIF(P3:P92,C1057)+COUNTIF(P3:P92,D1057)+COUNTIF(P3:P92,E1057)+COUNTIF(P3:P92,F1057)+COUNTIF(P3:P92,G1057)+COUNTIF(P3:P92,H1057)+COUNTIF(P3:P92,I1057)=5,
COUNTIF(P3:P92,A1058)+COUNTIF(P3:P92,B1058)+COUNTIF(P3:P92,C1058)+COUNTIF(P3:P92,D1058)+COUNTIF(P3:P92,E1058)+COUNTIF(P3:P92,F1058)+COUNTIF(P3:P92,G1058)+COUNTIF(P3:P92,H1058)+COUNTIF(P3:P92,I1058)=5),
AND(COUNTIF(P3:P92,A1059)+COUNTIF(P3:P92,B1059)+COUNTIF(P3:P92,C1059)+COUNTIF(P3:P92,D1059)+COUNTIF(P3:P92,E1059)+COUNTIF(P3:P92,F1059)+COUNTIF(P3:P92,G1059)+COUNTIF(P3:P92,H1059)+COUNTIF(P3:P92,I1059)=5,
COUNTIF(P3:P92,A1058)+COUNTIF(P3:P92,B1058)+COUNTIF(P3:P92,C1058)+COUNTIF(P3:P92,D1058)+COUNTIF(P3:P92,E1058)+COUNTIF(P3:P92,F1058)+COUNTIF(P3:P92,G1058)+COUNTIF(P3:P92,H1058)+COUNTIF(P3:P92,I1058)=5)),"DOUBLE QUINE",""))</f>
        <v/>
      </c>
      <c r="Q1059" s="1"/>
    </row>
    <row r="1060" spans="1:17" ht="12.75" customHeight="1" x14ac:dyDescent="0.25">
      <c r="B1060">
        <v>16</v>
      </c>
      <c r="C1060">
        <v>23</v>
      </c>
      <c r="E1060">
        <v>46</v>
      </c>
      <c r="F1060">
        <v>58</v>
      </c>
      <c r="I1060">
        <v>82</v>
      </c>
      <c r="Q1060" s="1"/>
    </row>
    <row r="1061" spans="1:17" ht="12.75" customHeight="1" x14ac:dyDescent="0.25">
      <c r="A1061">
        <v>4</v>
      </c>
      <c r="D1061">
        <v>33</v>
      </c>
      <c r="E1061">
        <v>43</v>
      </c>
      <c r="H1061">
        <v>74</v>
      </c>
      <c r="I1061">
        <v>80</v>
      </c>
      <c r="Q1061" s="1"/>
    </row>
    <row r="1062" spans="1:17" ht="12.75" customHeight="1" x14ac:dyDescent="0.25">
      <c r="A1062">
        <v>8</v>
      </c>
      <c r="B1062">
        <v>17</v>
      </c>
      <c r="D1062">
        <v>39</v>
      </c>
      <c r="F1062">
        <v>57</v>
      </c>
      <c r="G1062">
        <v>64</v>
      </c>
      <c r="J1062" s="2">
        <v>354</v>
      </c>
      <c r="K1062" t="str">
        <f>IF(OR(COUNTIF(P3:P92,A1062)+COUNTIF(P3:P92,B1062)+COUNTIF(P3:P92,C1062)+COUNTIF(P3:P92,D1062)+COUNTIF(P3:P92,E1062)+COUNTIF(P3:P92,F1062)+COUNTIF(P3:P92,G1062)+COUNTIF(P3:P92,H1062)+COUNTIF(P3:P92,I1062)=5,
COUNTIF(P3:P92,A1060)+COUNTIF(P3:P92,B1060)+COUNTIF(P3:P92,C1060)+COUNTIF(P3:P92,D1060)+COUNTIF(P3:P92,E1060)+COUNTIF(P3:P92,F1060)+COUNTIF(P3:P92,G1060)+COUNTIF(P3:P92,H1060)+COUNTIF(P3:P92,I1060)=5,
COUNTIF(P3:P92,A1061)+COUNTIF(P3:P92,B1061)+COUNTIF(P3:P92,C1061)+COUNTIF(P3:P92,D1061)+COUNTIF(P3:P92,E1061)+COUNTIF(P3:P92,F1061)+COUNTIF(P3:P92,G1061)+COUNTIF(P3:P92,H1061)+COUNTIF(P3:P92,I1061)=5),
"QUINE","")</f>
        <v/>
      </c>
      <c r="L1062" t="str">
        <f>IF(AND(COUNTIF(P3:P92,A1062)+COUNTIF(P3:P92,B1062)+COUNTIF(P3:P92,C1062)+COUNTIF(P3:P92,D1062)+COUNTIF(P3:P92,E1062)+COUNTIF(P3:P92,F1062)+COUNTIF(P3:P92,G1062)+COUNTIF(P3:P92,H1062)+COUNTIF(P3:P92,I1062)=5,
COUNTIF(P3:P92,A1060)+COUNTIF(P3:P92,B1060)+COUNTIF(P3:P92,C1060)+COUNTIF(P3:P92,D1060)+COUNTIF(P3:P92,E1060)+COUNTIF(P3:P92,F1060)+COUNTIF(P3:P92,G1060)+COUNTIF(P3:P92,H1060)+COUNTIF(P3:P92,I1060)=5,
COUNTIF(P3:P92,A1061)+COUNTIF(P3:P92,B1061)+COUNTIF(P3:P92,C1061)+COUNTIF(P3:P92,D1061)+COUNTIF(P3:P92,E1061)+COUNTIF(P3:P92,F1061)+COUNTIF(P3:P92,G1061)+COUNTIF(P3:P92,H1061)+COUNTIF(P3:P92,I1061)=5),"CARTON PLEIN",
IF(OR(AND(COUNTIF(P3:P92,A1062)+COUNTIF(P3:P92,B1062)+COUNTIF(P3:P92,C1062)+COUNTIF(P3:P92,D1062)+COUNTIF(P3:P92,E1062)+COUNTIF(P3:P92,F1062)+COUNTIF(P3:P92,G1062)+COUNTIF(P3:P92,H1062)+COUNTIF(P3:P92,I1062)=5,
COUNTIF(P3:P92,A1060)+COUNTIF(P3:P92,B1060)+COUNTIF(P3:P92,C1060)+COUNTIF(P3:P92,D1060)+COUNTIF(P3:P92,E1060)+COUNTIF(P3:P92,F1060)+COUNTIF(P3:P92,G1060)+COUNTIF(P3:P92,H1060)+COUNTIF(P3:P92,I1060)=5),
AND(COUNTIF(P3:P92,A1060)+COUNTIF(P3:P92,B1060)+COUNTIF(P3:P92,C1060)+COUNTIF(P3:P92,D1060)+COUNTIF(P3:P92,E1060)+COUNTIF(P3:P92,F1060)+COUNTIF(P3:P92,G1060)+COUNTIF(P3:P92,H1060)+COUNTIF(P3:P92,I1060)=5,
COUNTIF(P3:P92,A1061)+COUNTIF(P3:P92,B1061)+COUNTIF(P3:P92,C1061)+COUNTIF(P3:P92,D1061)+COUNTIF(P3:P92,E1061)+COUNTIF(P3:P92,F1061)+COUNTIF(P3:P92,G1061)+COUNTIF(P3:P92,H1061)+COUNTIF(P3:P92,I1061)=5),
AND(COUNTIF(P3:P92,A1062)+COUNTIF(P3:P92,B1062)+COUNTIF(P3:P92,C1062)+COUNTIF(P3:P92,D1062)+COUNTIF(P3:P92,E1062)+COUNTIF(P3:P92,F1062)+COUNTIF(P3:P92,G1062)+COUNTIF(P3:P92,H1062)+COUNTIF(P3:P92,I1062)=5,
COUNTIF(P3:P92,A1061)+COUNTIF(P3:P92,B1061)+COUNTIF(P3:P92,C1061)+COUNTIF(P3:P92,D1061)+COUNTIF(P3:P92,E1061)+COUNTIF(P3:P92,F1061)+COUNTIF(P3:P92,G1061)+COUNTIF(P3:P92,H1061)+COUNTIF(P3:P92,I1061)=5)),"DOUBLE QUINE",""))</f>
        <v/>
      </c>
      <c r="Q1062" s="1"/>
    </row>
    <row r="1063" spans="1:17" ht="12.75" customHeight="1" x14ac:dyDescent="0.25">
      <c r="B1063">
        <v>14</v>
      </c>
      <c r="C1063">
        <v>22</v>
      </c>
      <c r="E1063">
        <v>41</v>
      </c>
      <c r="H1063">
        <v>70</v>
      </c>
      <c r="I1063">
        <v>87</v>
      </c>
      <c r="Q1063" s="1"/>
    </row>
    <row r="1064" spans="1:17" ht="12.75" customHeight="1" x14ac:dyDescent="0.25">
      <c r="C1064">
        <v>24</v>
      </c>
      <c r="D1064">
        <v>34</v>
      </c>
      <c r="F1064">
        <v>55</v>
      </c>
      <c r="G1064">
        <v>65</v>
      </c>
      <c r="I1064">
        <v>84</v>
      </c>
      <c r="Q1064" s="1"/>
    </row>
    <row r="1065" spans="1:17" ht="12.75" customHeight="1" x14ac:dyDescent="0.25">
      <c r="A1065">
        <v>6</v>
      </c>
      <c r="D1065">
        <v>30</v>
      </c>
      <c r="E1065">
        <v>45</v>
      </c>
      <c r="G1065">
        <v>66</v>
      </c>
      <c r="H1065">
        <v>74</v>
      </c>
      <c r="J1065" s="2">
        <v>355</v>
      </c>
      <c r="K1065" t="str">
        <f>IF(OR(COUNTIF(P3:P92,A1065)+COUNTIF(P3:P92,B1065)+COUNTIF(P3:P92,C1065)+COUNTIF(P3:P92,D1065)+COUNTIF(P3:P92,E1065)+COUNTIF(P3:P92,F1065)+COUNTIF(P3:P92,G1065)+COUNTIF(P3:P92,H1065)+COUNTIF(P3:P92,I1065)=5,
COUNTIF(P3:P92,A1063)+COUNTIF(P3:P92,B1063)+COUNTIF(P3:P92,C1063)+COUNTIF(P3:P92,D1063)+COUNTIF(P3:P92,E1063)+COUNTIF(P3:P92,F1063)+COUNTIF(P3:P92,G1063)+COUNTIF(P3:P92,H1063)+COUNTIF(P3:P92,I1063)=5,
COUNTIF(P3:P92,A1064)+COUNTIF(P3:P92,B1064)+COUNTIF(P3:P92,C1064)+COUNTIF(P3:P92,D1064)+COUNTIF(P3:P92,E1064)+COUNTIF(P3:P92,F1064)+COUNTIF(P3:P92,G1064)+COUNTIF(P3:P92,H1064)+COUNTIF(P3:P92,I1064)=5),
"QUINE","")</f>
        <v/>
      </c>
      <c r="L1065" t="str">
        <f>IF(AND(COUNTIF(P3:P92,A1065)+COUNTIF(P3:P92,B1065)+COUNTIF(P3:P92,C1065)+COUNTIF(P3:P92,D1065)+COUNTIF(P3:P92,E1065)+COUNTIF(P3:P92,F1065)+COUNTIF(P3:P92,G1065)+COUNTIF(P3:P92,H1065)+COUNTIF(P3:P92,I1065)=5,
COUNTIF(P3:P92,A1063)+COUNTIF(P3:P92,B1063)+COUNTIF(P3:P92,C1063)+COUNTIF(P3:P92,D1063)+COUNTIF(P3:P92,E1063)+COUNTIF(P3:P92,F1063)+COUNTIF(P3:P92,G1063)+COUNTIF(P3:P92,H1063)+COUNTIF(P3:P92,I1063)=5,
COUNTIF(P3:P92,A1064)+COUNTIF(P3:P92,B1064)+COUNTIF(P3:P92,C1064)+COUNTIF(P3:P92,D1064)+COUNTIF(P3:P92,E1064)+COUNTIF(P3:P92,F1064)+COUNTIF(P3:P92,G1064)+COUNTIF(P3:P92,H1064)+COUNTIF(P3:P92,I1064)=5),"CARTON PLEIN",
IF(OR(AND(COUNTIF(P3:P92,A1065)+COUNTIF(P3:P92,B1065)+COUNTIF(P3:P92,C1065)+COUNTIF(P3:P92,D1065)+COUNTIF(P3:P92,E1065)+COUNTIF(P3:P92,F1065)+COUNTIF(P3:P92,G1065)+COUNTIF(P3:P92,H1065)+COUNTIF(P3:P92,I1065)=5,
COUNTIF(P3:P92,A1063)+COUNTIF(P3:P92,B1063)+COUNTIF(P3:P92,C1063)+COUNTIF(P3:P92,D1063)+COUNTIF(P3:P92,E1063)+COUNTIF(P3:P92,F1063)+COUNTIF(P3:P92,G1063)+COUNTIF(P3:P92,H1063)+COUNTIF(P3:P92,I1063)=5),
AND(COUNTIF(P3:P92,A1063)+COUNTIF(P3:P92,B1063)+COUNTIF(P3:P92,C1063)+COUNTIF(P3:P92,D1063)+COUNTIF(P3:P92,E1063)+COUNTIF(P3:P92,F1063)+COUNTIF(P3:P92,G1063)+COUNTIF(P3:P92,H1063)+COUNTIF(P3:P92,I1063)=5,
COUNTIF(P3:P92,A1064)+COUNTIF(P3:P92,B1064)+COUNTIF(P3:P92,C1064)+COUNTIF(P3:P92,D1064)+COUNTIF(P3:P92,E1064)+COUNTIF(P3:P92,F1064)+COUNTIF(P3:P92,G1064)+COUNTIF(P3:P92,H1064)+COUNTIF(P3:P92,I1064)=5),
AND(COUNTIF(P3:P92,A1065)+COUNTIF(P3:P92,B1065)+COUNTIF(P3:P92,C1065)+COUNTIF(P3:P92,D1065)+COUNTIF(P3:P92,E1065)+COUNTIF(P3:P92,F1065)+COUNTIF(P3:P92,G1065)+COUNTIF(P3:P92,H1065)+COUNTIF(P3:P92,I1065)=5,
COUNTIF(P3:P92,A1064)+COUNTIF(P3:P92,B1064)+COUNTIF(P3:P92,C1064)+COUNTIF(P3:P92,D1064)+COUNTIF(P3:P92,E1064)+COUNTIF(P3:P92,F1064)+COUNTIF(P3:P92,G1064)+COUNTIF(P3:P92,H1064)+COUNTIF(P3:P92,I1064)=5)),"DOUBLE QUINE",""))</f>
        <v/>
      </c>
      <c r="Q1065" s="1"/>
    </row>
    <row r="1066" spans="1:17" ht="12.75" customHeight="1" x14ac:dyDescent="0.25">
      <c r="B1066">
        <v>17</v>
      </c>
      <c r="D1066">
        <v>33</v>
      </c>
      <c r="E1066">
        <v>40</v>
      </c>
      <c r="G1066">
        <v>60</v>
      </c>
      <c r="H1066">
        <v>73</v>
      </c>
      <c r="Q1066" s="1"/>
    </row>
    <row r="1067" spans="1:17" ht="12.75" customHeight="1" x14ac:dyDescent="0.25">
      <c r="C1067">
        <v>23</v>
      </c>
      <c r="E1067">
        <v>43</v>
      </c>
      <c r="F1067">
        <v>50</v>
      </c>
      <c r="H1067">
        <v>79</v>
      </c>
      <c r="I1067">
        <v>89</v>
      </c>
      <c r="Q1067" s="1"/>
    </row>
    <row r="1068" spans="1:17" ht="12.75" customHeight="1" x14ac:dyDescent="0.25">
      <c r="A1068">
        <v>4</v>
      </c>
      <c r="B1068">
        <v>11</v>
      </c>
      <c r="D1068">
        <v>39</v>
      </c>
      <c r="F1068">
        <v>57</v>
      </c>
      <c r="I1068">
        <v>86</v>
      </c>
      <c r="J1068" s="2">
        <v>356</v>
      </c>
      <c r="K1068" t="str">
        <f>IF(OR(COUNTIF(P3:P92,A1068)+COUNTIF(P3:P92,B1068)+COUNTIF(P3:P92,C1068)+COUNTIF(P3:P92,D1068)+COUNTIF(P3:P92,E1068)+COUNTIF(P3:P92,F1068)+COUNTIF(P3:P92,G1068)+COUNTIF(P3:P92,H1068)+COUNTIF(P3:P92,I1068)=5,
COUNTIF(P3:P92,A1066)+COUNTIF(P3:P92,B1066)+COUNTIF(P3:P92,C1066)+COUNTIF(P3:P92,D1066)+COUNTIF(P3:P92,E1066)+COUNTIF(P3:P92,F1066)+COUNTIF(P3:P92,G1066)+COUNTIF(P3:P92,H1066)+COUNTIF(P3:P92,I1066)=5,
COUNTIF(P3:P92,A1067)+COUNTIF(P3:P92,B1067)+COUNTIF(P3:P92,C1067)+COUNTIF(P3:P92,D1067)+COUNTIF(P3:P92,E1067)+COUNTIF(P3:P92,F1067)+COUNTIF(P3:P92,G1067)+COUNTIF(P3:P92,H1067)+COUNTIF(P3:P92,I1067)=5),
"QUINE","")</f>
        <v/>
      </c>
      <c r="L1068" t="str">
        <f>IF(AND(COUNTIF(P3:P92,A1068)+COUNTIF(P3:P92,B1068)+COUNTIF(P3:P92,C1068)+COUNTIF(P3:P92,D1068)+COUNTIF(P3:P92,E1068)+COUNTIF(P3:P92,F1068)+COUNTIF(P3:P92,G1068)+COUNTIF(P3:P92,H1068)+COUNTIF(P3:P92,I1068)=5,
COUNTIF(P3:P92,A1066)+COUNTIF(P3:P92,B1066)+COUNTIF(P3:P92,C1066)+COUNTIF(P3:P92,D1066)+COUNTIF(P3:P92,E1066)+COUNTIF(P3:P92,F1066)+COUNTIF(P3:P92,G1066)+COUNTIF(P3:P92,H1066)+COUNTIF(P3:P92,I1066)=5,
COUNTIF(P3:P92,A1067)+COUNTIF(P3:P92,B1067)+COUNTIF(P3:P92,C1067)+COUNTIF(P3:P92,D1067)+COUNTIF(P3:P92,E1067)+COUNTIF(P3:P92,F1067)+COUNTIF(P3:P92,G1067)+COUNTIF(P3:P92,H1067)+COUNTIF(P3:P92,I1067)=5),"CARTON PLEIN",
IF(OR(AND(COUNTIF(P3:P92,A1068)+COUNTIF(P3:P92,B1068)+COUNTIF(P3:P92,C1068)+COUNTIF(P3:P92,D1068)+COUNTIF(P3:P92,E1068)+COUNTIF(P3:P92,F1068)+COUNTIF(P3:P92,G1068)+COUNTIF(P3:P92,H1068)+COUNTIF(P3:P92,I1068)=5,
COUNTIF(P3:P92,A1066)+COUNTIF(P3:P92,B1066)+COUNTIF(P3:P92,C1066)+COUNTIF(P3:P92,D1066)+COUNTIF(P3:P92,E1066)+COUNTIF(P3:P92,F1066)+COUNTIF(P3:P92,G1066)+COUNTIF(P3:P92,H1066)+COUNTIF(P3:P92,I1066)=5),
AND(COUNTIF(P3:P92,A1066)+COUNTIF(P3:P92,B1066)+COUNTIF(P3:P92,C1066)+COUNTIF(P3:P92,D1066)+COUNTIF(P3:P92,E1066)+COUNTIF(P3:P92,F1066)+COUNTIF(P3:P92,G1066)+COUNTIF(P3:P92,H1066)+COUNTIF(P3:P92,I1066)=5,
COUNTIF(P3:P92,A1067)+COUNTIF(P3:P92,B1067)+COUNTIF(P3:P92,C1067)+COUNTIF(P3:P92,D1067)+COUNTIF(P3:P92,E1067)+COUNTIF(P3:P92,F1067)+COUNTIF(P3:P92,G1067)+COUNTIF(P3:P92,H1067)+COUNTIF(P3:P92,I1067)=5),
AND(COUNTIF(P3:P92,A1068)+COUNTIF(P3:P92,B1068)+COUNTIF(P3:P92,C1068)+COUNTIF(P3:P92,D1068)+COUNTIF(P3:P92,E1068)+COUNTIF(P3:P92,F1068)+COUNTIF(P3:P92,G1068)+COUNTIF(P3:P92,H1068)+COUNTIF(P3:P92,I1068)=5,
COUNTIF(P3:P92,A1067)+COUNTIF(P3:P92,B1067)+COUNTIF(P3:P92,C1067)+COUNTIF(P3:P92,D1067)+COUNTIF(P3:P92,E1067)+COUNTIF(P3:P92,F1067)+COUNTIF(P3:P92,G1067)+COUNTIF(P3:P92,H1067)+COUNTIF(P3:P92,I1067)=5)),"DOUBLE QUINE",""))</f>
        <v/>
      </c>
      <c r="Q1068" s="1"/>
    </row>
    <row r="1069" spans="1:17" ht="12.75" customHeight="1" x14ac:dyDescent="0.25">
      <c r="B1069">
        <v>15</v>
      </c>
      <c r="C1069">
        <v>29</v>
      </c>
      <c r="E1069">
        <v>46</v>
      </c>
      <c r="G1069">
        <v>64</v>
      </c>
      <c r="I1069">
        <v>88</v>
      </c>
      <c r="Q1069" s="1"/>
    </row>
    <row r="1070" spans="1:17" ht="12.75" customHeight="1" x14ac:dyDescent="0.25">
      <c r="A1070">
        <v>5</v>
      </c>
      <c r="B1070">
        <v>13</v>
      </c>
      <c r="D1070">
        <v>35</v>
      </c>
      <c r="F1070">
        <v>51</v>
      </c>
      <c r="G1070">
        <v>68</v>
      </c>
      <c r="Q1070" s="1"/>
    </row>
    <row r="1071" spans="1:17" ht="12.75" customHeight="1" x14ac:dyDescent="0.25">
      <c r="C1071">
        <v>20</v>
      </c>
      <c r="E1071">
        <v>44</v>
      </c>
      <c r="F1071">
        <v>56</v>
      </c>
      <c r="H1071">
        <v>75</v>
      </c>
      <c r="I1071">
        <v>90</v>
      </c>
      <c r="J1071" s="2">
        <v>357</v>
      </c>
      <c r="K1071" t="str">
        <f>IF(OR(COUNTIF(P3:P92,A1071)+COUNTIF(P3:P92,B1071)+COUNTIF(P3:P92,C1071)+COUNTIF(P3:P92,D1071)+COUNTIF(P3:P92,E1071)+COUNTIF(P3:P92,F1071)+COUNTIF(P3:P92,G1071)+COUNTIF(P3:P92,H1071)+COUNTIF(P3:P92,I1071)=5,
COUNTIF(P3:P92,A1069)+COUNTIF(P3:P92,B1069)+COUNTIF(P3:P92,C1069)+COUNTIF(P3:P92,D1069)+COUNTIF(P3:P92,E1069)+COUNTIF(P3:P92,F1069)+COUNTIF(P3:P92,G1069)+COUNTIF(P3:P92,H1069)+COUNTIF(P3:P92,I1069)=5,
COUNTIF(P3:P92,A1070)+COUNTIF(P3:P92,B1070)+COUNTIF(P3:P92,C1070)+COUNTIF(P3:P92,D1070)+COUNTIF(P3:P92,E1070)+COUNTIF(P3:P92,F1070)+COUNTIF(P3:P92,G1070)+COUNTIF(P3:P92,H1070)+COUNTIF(P3:P92,I1070)=5),
"QUINE","")</f>
        <v/>
      </c>
      <c r="L1071" t="str">
        <f>IF(AND(COUNTIF(P3:P92,A1071)+COUNTIF(P3:P92,B1071)+COUNTIF(P3:P92,C1071)+COUNTIF(P3:P92,D1071)+COUNTIF(P3:P92,E1071)+COUNTIF(P3:P92,F1071)+COUNTIF(P3:P92,G1071)+COUNTIF(P3:P92,H1071)+COUNTIF(P3:P92,I1071)=5,
COUNTIF(P3:P92,A1069)+COUNTIF(P3:P92,B1069)+COUNTIF(P3:P92,C1069)+COUNTIF(P3:P92,D1069)+COUNTIF(P3:P92,E1069)+COUNTIF(P3:P92,F1069)+COUNTIF(P3:P92,G1069)+COUNTIF(P3:P92,H1069)+COUNTIF(P3:P92,I1069)=5,
COUNTIF(P3:P92,A1070)+COUNTIF(P3:P92,B1070)+COUNTIF(P3:P92,C1070)+COUNTIF(P3:P92,D1070)+COUNTIF(P3:P92,E1070)+COUNTIF(P3:P92,F1070)+COUNTIF(P3:P92,G1070)+COUNTIF(P3:P92,H1070)+COUNTIF(P3:P92,I1070)=5),"CARTON PLEIN",
IF(OR(AND(COUNTIF(P3:P92,A1071)+COUNTIF(P3:P92,B1071)+COUNTIF(P3:P92,C1071)+COUNTIF(P3:P92,D1071)+COUNTIF(P3:P92,E1071)+COUNTIF(P3:P92,F1071)+COUNTIF(P3:P92,G1071)+COUNTIF(P3:P92,H1071)+COUNTIF(P3:P92,I1071)=5,
COUNTIF(P3:P92,A1069)+COUNTIF(P3:P92,B1069)+COUNTIF(P3:P92,C1069)+COUNTIF(P3:P92,D1069)+COUNTIF(P3:P92,E1069)+COUNTIF(P3:P92,F1069)+COUNTIF(P3:P92,G1069)+COUNTIF(P3:P92,H1069)+COUNTIF(P3:P92,I1069)=5),
AND(COUNTIF(P3:P92,A1069)+COUNTIF(P3:P92,B1069)+COUNTIF(P3:P92,C1069)+COUNTIF(P3:P92,D1069)+COUNTIF(P3:P92,E1069)+COUNTIF(P3:P92,F1069)+COUNTIF(P3:P92,G1069)+COUNTIF(P3:P92,H1069)+COUNTIF(P3:P92,I1069)=5,
COUNTIF(P3:P92,A1070)+COUNTIF(P3:P92,B1070)+COUNTIF(P3:P92,C1070)+COUNTIF(P3:P92,D1070)+COUNTIF(P3:P92,E1070)+COUNTIF(P3:P92,F1070)+COUNTIF(P3:P92,G1070)+COUNTIF(P3:P92,H1070)+COUNTIF(P3:P92,I1070)=5),
AND(COUNTIF(P3:P92,A1071)+COUNTIF(P3:P92,B1071)+COUNTIF(P3:P92,C1071)+COUNTIF(P3:P92,D1071)+COUNTIF(P3:P92,E1071)+COUNTIF(P3:P92,F1071)+COUNTIF(P3:P92,G1071)+COUNTIF(P3:P92,H1071)+COUNTIF(P3:P92,I1071)=5,
COUNTIF(P3:P92,A1070)+COUNTIF(P3:P92,B1070)+COUNTIF(P3:P92,C1070)+COUNTIF(P3:P92,D1070)+COUNTIF(P3:P92,E1070)+COUNTIF(P3:P92,F1070)+COUNTIF(P3:P92,G1070)+COUNTIF(P3:P92,H1070)+COUNTIF(P3:P92,I1070)=5)),"DOUBLE QUINE",""))</f>
        <v/>
      </c>
      <c r="Q1071" s="1"/>
    </row>
    <row r="1072" spans="1:17" ht="12.75" customHeight="1" x14ac:dyDescent="0.25">
      <c r="A1072">
        <v>1</v>
      </c>
      <c r="C1072">
        <v>25</v>
      </c>
      <c r="F1072">
        <v>53</v>
      </c>
      <c r="G1072">
        <v>63</v>
      </c>
      <c r="I1072">
        <v>81</v>
      </c>
      <c r="Q1072" s="1"/>
    </row>
    <row r="1073" spans="1:17" ht="12.75" customHeight="1" x14ac:dyDescent="0.25">
      <c r="A1073">
        <v>7</v>
      </c>
      <c r="C1073">
        <v>21</v>
      </c>
      <c r="D1073">
        <v>31</v>
      </c>
      <c r="F1073">
        <v>54</v>
      </c>
      <c r="H1073">
        <v>78</v>
      </c>
      <c r="Q1073" s="1"/>
    </row>
    <row r="1074" spans="1:17" ht="12.75" customHeight="1" x14ac:dyDescent="0.25">
      <c r="B1074">
        <v>18</v>
      </c>
      <c r="D1074">
        <v>36</v>
      </c>
      <c r="E1074">
        <v>48</v>
      </c>
      <c r="G1074">
        <v>62</v>
      </c>
      <c r="I1074">
        <v>80</v>
      </c>
      <c r="J1074" s="2">
        <v>358</v>
      </c>
      <c r="K1074" t="str">
        <f>IF(OR(COUNTIF(P3:P92,A1074)+COUNTIF(P3:P92,B1074)+COUNTIF(P3:P92,C1074)+COUNTIF(P3:P92,D1074)+COUNTIF(P3:P92,E1074)+COUNTIF(P3:P92,F1074)+COUNTIF(P3:P92,G1074)+COUNTIF(P3:P92,H1074)+COUNTIF(P3:P92,I1074)=5,
COUNTIF(P3:P92,A1072)+COUNTIF(P3:P92,B1072)+COUNTIF(P3:P92,C1072)+COUNTIF(P3:P92,D1072)+COUNTIF(P3:P92,E1072)+COUNTIF(P3:P92,F1072)+COUNTIF(P3:P92,G1072)+COUNTIF(P3:P92,H1072)+COUNTIF(P3:P92,I1072)=5,
COUNTIF(P3:P92,A1073)+COUNTIF(P3:P92,B1073)+COUNTIF(P3:P92,C1073)+COUNTIF(P3:P92,D1073)+COUNTIF(P3:P92,E1073)+COUNTIF(P3:P92,F1073)+COUNTIF(P3:P92,G1073)+COUNTIF(P3:P92,H1073)+COUNTIF(P3:P92,I1073)=5),
"QUINE","")</f>
        <v/>
      </c>
      <c r="L1074" t="str">
        <f>IF(AND(COUNTIF(P3:P92,A1074)+COUNTIF(P3:P92,B1074)+COUNTIF(P3:P92,C1074)+COUNTIF(P3:P92,D1074)+COUNTIF(P3:P92,E1074)+COUNTIF(P3:P92,F1074)+COUNTIF(P3:P92,G1074)+COUNTIF(P3:P92,H1074)+COUNTIF(P3:P92,I1074)=5,
COUNTIF(P3:P92,A1072)+COUNTIF(P3:P92,B1072)+COUNTIF(P3:P92,C1072)+COUNTIF(P3:P92,D1072)+COUNTIF(P3:P92,E1072)+COUNTIF(P3:P92,F1072)+COUNTIF(P3:P92,G1072)+COUNTIF(P3:P92,H1072)+COUNTIF(P3:P92,I1072)=5,
COUNTIF(P3:P92,A1073)+COUNTIF(P3:P92,B1073)+COUNTIF(P3:P92,C1073)+COUNTIF(P3:P92,D1073)+COUNTIF(P3:P92,E1073)+COUNTIF(P3:P92,F1073)+COUNTIF(P3:P92,G1073)+COUNTIF(P3:P92,H1073)+COUNTIF(P3:P92,I1073)=5),"CARTON PLEIN",
IF(OR(AND(COUNTIF(P3:P92,A1074)+COUNTIF(P3:P92,B1074)+COUNTIF(P3:P92,C1074)+COUNTIF(P3:P92,D1074)+COUNTIF(P3:P92,E1074)+COUNTIF(P3:P92,F1074)+COUNTIF(P3:P92,G1074)+COUNTIF(P3:P92,H1074)+COUNTIF(P3:P92,I1074)=5,
COUNTIF(P3:P92,A1072)+COUNTIF(P3:P92,B1072)+COUNTIF(P3:P92,C1072)+COUNTIF(P3:P92,D1072)+COUNTIF(P3:P92,E1072)+COUNTIF(P3:P92,F1072)+COUNTIF(P3:P92,G1072)+COUNTIF(P3:P92,H1072)+COUNTIF(P3:P92,I1072)=5),
AND(COUNTIF(P3:P92,A1072)+COUNTIF(P3:P92,B1072)+COUNTIF(P3:P92,C1072)+COUNTIF(P3:P92,D1072)+COUNTIF(P3:P92,E1072)+COUNTIF(P3:P92,F1072)+COUNTIF(P3:P92,G1072)+COUNTIF(P3:P92,H1072)+COUNTIF(P3:P92,I1072)=5,
COUNTIF(P3:P92,A1073)+COUNTIF(P3:P92,B1073)+COUNTIF(P3:P92,C1073)+COUNTIF(P3:P92,D1073)+COUNTIF(P3:P92,E1073)+COUNTIF(P3:P92,F1073)+COUNTIF(P3:P92,G1073)+COUNTIF(P3:P92,H1073)+COUNTIF(P3:P92,I1073)=5),
AND(COUNTIF(P3:P92,A1074)+COUNTIF(P3:P92,B1074)+COUNTIF(P3:P92,C1074)+COUNTIF(P3:P92,D1074)+COUNTIF(P3:P92,E1074)+COUNTIF(P3:P92,F1074)+COUNTIF(P3:P92,G1074)+COUNTIF(P3:P92,H1074)+COUNTIF(P3:P92,I1074)=5,
COUNTIF(P3:P92,A1073)+COUNTIF(P3:P92,B1073)+COUNTIF(P3:P92,C1073)+COUNTIF(P3:P92,D1073)+COUNTIF(P3:P92,E1073)+COUNTIF(P3:P92,F1073)+COUNTIF(P3:P92,G1073)+COUNTIF(P3:P92,H1073)+COUNTIF(P3:P92,I1073)=5)),"DOUBLE QUINE",""))</f>
        <v/>
      </c>
      <c r="Q1074" s="1"/>
    </row>
    <row r="1075" spans="1:17" ht="12.75" customHeight="1" x14ac:dyDescent="0.25">
      <c r="A1075">
        <v>8</v>
      </c>
      <c r="C1075">
        <v>28</v>
      </c>
      <c r="D1075">
        <v>37</v>
      </c>
      <c r="G1075">
        <v>61</v>
      </c>
      <c r="I1075">
        <v>85</v>
      </c>
      <c r="Q1075" s="1"/>
    </row>
    <row r="1076" spans="1:17" ht="12.75" customHeight="1" x14ac:dyDescent="0.25">
      <c r="B1076">
        <v>10</v>
      </c>
      <c r="E1076">
        <v>47</v>
      </c>
      <c r="F1076">
        <v>52</v>
      </c>
      <c r="H1076">
        <v>76</v>
      </c>
      <c r="I1076">
        <v>82</v>
      </c>
      <c r="Q1076" s="1"/>
    </row>
    <row r="1077" spans="1:17" ht="12.75" customHeight="1" x14ac:dyDescent="0.25">
      <c r="A1077">
        <v>3</v>
      </c>
      <c r="B1077">
        <v>12</v>
      </c>
      <c r="E1077">
        <v>42</v>
      </c>
      <c r="G1077">
        <v>67</v>
      </c>
      <c r="H1077">
        <v>71</v>
      </c>
      <c r="J1077" s="2">
        <v>359</v>
      </c>
      <c r="K1077" t="str">
        <f>IF(OR(COUNTIF(P3:P92,A1077)+COUNTIF(P3:P92,B1077)+COUNTIF(P3:P92,C1077)+COUNTIF(P3:P92,D1077)+COUNTIF(P3:P92,E1077)+COUNTIF(P3:P92,F1077)+COUNTIF(P3:P92,G1077)+COUNTIF(P3:P92,H1077)+COUNTIF(P3:P92,I1077)=5,
COUNTIF(P3:P92,A1075)+COUNTIF(P3:P92,B1075)+COUNTIF(P3:P92,C1075)+COUNTIF(P3:P92,D1075)+COUNTIF(P3:P92,E1075)+COUNTIF(P3:P92,F1075)+COUNTIF(P3:P92,G1075)+COUNTIF(P3:P92,H1075)+COUNTIF(P3:P92,I1075)=5,
COUNTIF(P3:P92,A1076)+COUNTIF(P3:P92,B1076)+COUNTIF(P3:P92,C1076)+COUNTIF(P3:P92,D1076)+COUNTIF(P3:P92,E1076)+COUNTIF(P3:P92,F1076)+COUNTIF(P3:P92,G1076)+COUNTIF(P3:P92,H1076)+COUNTIF(P3:P92,I1076)=5),
"QUINE","")</f>
        <v/>
      </c>
      <c r="L1077" t="str">
        <f>IF(AND(COUNTIF(P3:P92,A1077)+COUNTIF(P3:P92,B1077)+COUNTIF(P3:P92,C1077)+COUNTIF(P3:P92,D1077)+COUNTIF(P3:P92,E1077)+COUNTIF(P3:P92,F1077)+COUNTIF(P3:P92,G1077)+COUNTIF(P3:P92,H1077)+COUNTIF(P3:P92,I1077)=5,
COUNTIF(P3:P92,A1075)+COUNTIF(P3:P92,B1075)+COUNTIF(P3:P92,C1075)+COUNTIF(P3:P92,D1075)+COUNTIF(P3:P92,E1075)+COUNTIF(P3:P92,F1075)+COUNTIF(P3:P92,G1075)+COUNTIF(P3:P92,H1075)+COUNTIF(P3:P92,I1075)=5,
COUNTIF(P3:P92,A1076)+COUNTIF(P3:P92,B1076)+COUNTIF(P3:P92,C1076)+COUNTIF(P3:P92,D1076)+COUNTIF(P3:P92,E1076)+COUNTIF(P3:P92,F1076)+COUNTIF(P3:P92,G1076)+COUNTIF(P3:P92,H1076)+COUNTIF(P3:P92,I1076)=5),"CARTON PLEIN",
IF(OR(AND(COUNTIF(P3:P92,A1077)+COUNTIF(P3:P92,B1077)+COUNTIF(P3:P92,C1077)+COUNTIF(P3:P92,D1077)+COUNTIF(P3:P92,E1077)+COUNTIF(P3:P92,F1077)+COUNTIF(P3:P92,G1077)+COUNTIF(P3:P92,H1077)+COUNTIF(P3:P92,I1077)=5,
COUNTIF(P3:P92,A1075)+COUNTIF(P3:P92,B1075)+COUNTIF(P3:P92,C1075)+COUNTIF(P3:P92,D1075)+COUNTIF(P3:P92,E1075)+COUNTIF(P3:P92,F1075)+COUNTIF(P3:P92,G1075)+COUNTIF(P3:P92,H1075)+COUNTIF(P3:P92,I1075)=5),
AND(COUNTIF(P3:P92,A1075)+COUNTIF(P3:P92,B1075)+COUNTIF(P3:P92,C1075)+COUNTIF(P3:P92,D1075)+COUNTIF(P3:P92,E1075)+COUNTIF(P3:P92,F1075)+COUNTIF(P3:P92,G1075)+COUNTIF(P3:P92,H1075)+COUNTIF(P3:P92,I1075)=5,
COUNTIF(P3:P92,A1076)+COUNTIF(P3:P92,B1076)+COUNTIF(P3:P92,C1076)+COUNTIF(P3:P92,D1076)+COUNTIF(P3:P92,E1076)+COUNTIF(P3:P92,F1076)+COUNTIF(P3:P92,G1076)+COUNTIF(P3:P92,H1076)+COUNTIF(P3:P92,I1076)=5),
AND(COUNTIF(P3:P92,A1077)+COUNTIF(P3:P92,B1077)+COUNTIF(P3:P92,C1077)+COUNTIF(P3:P92,D1077)+COUNTIF(P3:P92,E1077)+COUNTIF(P3:P92,F1077)+COUNTIF(P3:P92,G1077)+COUNTIF(P3:P92,H1077)+COUNTIF(P3:P92,I1077)=5,
COUNTIF(P3:P92,A1076)+COUNTIF(P3:P92,B1076)+COUNTIF(P3:P92,C1076)+COUNTIF(P3:P92,D1076)+COUNTIF(P3:P92,E1076)+COUNTIF(P3:P92,F1076)+COUNTIF(P3:P92,G1076)+COUNTIF(P3:P92,H1076)+COUNTIF(P3:P92,I1076)=5)),"DOUBLE QUINE",""))</f>
        <v/>
      </c>
      <c r="Q1077" s="1"/>
    </row>
    <row r="1078" spans="1:17" ht="12.75" customHeight="1" x14ac:dyDescent="0.25">
      <c r="A1078">
        <v>2</v>
      </c>
      <c r="B1078">
        <v>19</v>
      </c>
      <c r="D1078">
        <v>38</v>
      </c>
      <c r="F1078">
        <v>58</v>
      </c>
      <c r="H1078">
        <v>77</v>
      </c>
      <c r="Q1078" s="1"/>
    </row>
    <row r="1079" spans="1:17" ht="12.75" customHeight="1" x14ac:dyDescent="0.25">
      <c r="B1079">
        <v>16</v>
      </c>
      <c r="C1079">
        <v>26</v>
      </c>
      <c r="E1079">
        <v>49</v>
      </c>
      <c r="F1079">
        <v>59</v>
      </c>
      <c r="I1079">
        <v>83</v>
      </c>
      <c r="Q1079" s="1"/>
    </row>
    <row r="1080" spans="1:17" ht="12.75" customHeight="1" x14ac:dyDescent="0.25">
      <c r="A1080">
        <v>9</v>
      </c>
      <c r="C1080">
        <v>27</v>
      </c>
      <c r="D1080">
        <v>32</v>
      </c>
      <c r="G1080">
        <v>69</v>
      </c>
      <c r="H1080">
        <v>72</v>
      </c>
      <c r="J1080" s="2">
        <v>360</v>
      </c>
      <c r="K1080" t="str">
        <f>IF(OR(COUNTIF(P3:P92,A1080)+COUNTIF(P3:P92,B1080)+COUNTIF(P3:P92,C1080)+COUNTIF(P3:P92,D1080)+COUNTIF(P3:P92,E1080)+COUNTIF(P3:P92,F1080)+COUNTIF(P3:P92,G1080)+COUNTIF(P3:P92,H1080)+COUNTIF(P3:P92,I1080)=5,
COUNTIF(P3:P92,A1078)+COUNTIF(P3:P92,B1078)+COUNTIF(P3:P92,C1078)+COUNTIF(P3:P92,D1078)+COUNTIF(P3:P92,E1078)+COUNTIF(P3:P92,F1078)+COUNTIF(P3:P92,G1078)+COUNTIF(P3:P92,H1078)+COUNTIF(P3:P92,I1078)=5,
COUNTIF(P3:P92,A1079)+COUNTIF(P3:P92,B1079)+COUNTIF(P3:P92,C1079)+COUNTIF(P3:P92,D1079)+COUNTIF(P3:P92,E1079)+COUNTIF(P3:P92,F1079)+COUNTIF(P3:P92,G1079)+COUNTIF(P3:P92,H1079)+COUNTIF(P3:P92,I1079)=5),
"QUINE","")</f>
        <v/>
      </c>
      <c r="L1080" t="str">
        <f>IF(AND(COUNTIF(P3:P92,A1080)+COUNTIF(P3:P92,B1080)+COUNTIF(P3:P92,C1080)+COUNTIF(P3:P92,D1080)+COUNTIF(P3:P92,E1080)+COUNTIF(P3:P92,F1080)+COUNTIF(P3:P92,G1080)+COUNTIF(P3:P92,H1080)+COUNTIF(P3:P92,I1080)=5,
COUNTIF(P3:P92,A1078)+COUNTIF(P3:P92,B1078)+COUNTIF(P3:P92,C1078)+COUNTIF(P3:P92,D1078)+COUNTIF(P3:P92,E1078)+COUNTIF(P3:P92,F1078)+COUNTIF(P3:P92,G1078)+COUNTIF(P3:P92,H1078)+COUNTIF(P3:P92,I1078)=5,
COUNTIF(P3:P92,A1079)+COUNTIF(P3:P92,B1079)+COUNTIF(P3:P92,C1079)+COUNTIF(P3:P92,D1079)+COUNTIF(P3:P92,E1079)+COUNTIF(P3:P92,F1079)+COUNTIF(P3:P92,G1079)+COUNTIF(P3:P92,H1079)+COUNTIF(P3:P92,I1079)=5),"CARTON PLEIN",
IF(OR(AND(COUNTIF(P3:P92,A1080)+COUNTIF(P3:P92,B1080)+COUNTIF(P3:P92,C1080)+COUNTIF(P3:P92,D1080)+COUNTIF(P3:P92,E1080)+COUNTIF(P3:P92,F1080)+COUNTIF(P3:P92,G1080)+COUNTIF(P3:P92,H1080)+COUNTIF(P3:P92,I1080)=5,
COUNTIF(P3:P92,A1078)+COUNTIF(P3:P92,B1078)+COUNTIF(P3:P92,C1078)+COUNTIF(P3:P92,D1078)+COUNTIF(P3:P92,E1078)+COUNTIF(P3:P92,F1078)+COUNTIF(P3:P92,G1078)+COUNTIF(P3:P92,H1078)+COUNTIF(P3:P92,I1078)=5),
AND(COUNTIF(P3:P92,A1078)+COUNTIF(P3:P92,B1078)+COUNTIF(P3:P92,C1078)+COUNTIF(P3:P92,D1078)+COUNTIF(P3:P92,E1078)+COUNTIF(P3:P92,F1078)+COUNTIF(P3:P92,G1078)+COUNTIF(P3:P92,H1078)+COUNTIF(P3:P92,I1078)=5,
COUNTIF(P3:P92,A1079)+COUNTIF(P3:P92,B1079)+COUNTIF(P3:P92,C1079)+COUNTIF(P3:P92,D1079)+COUNTIF(P3:P92,E1079)+COUNTIF(P3:P92,F1079)+COUNTIF(P3:P92,G1079)+COUNTIF(P3:P92,H1079)+COUNTIF(P3:P92,I1079)=5),
AND(COUNTIF(P3:P92,A1080)+COUNTIF(P3:P92,B1080)+COUNTIF(P3:P92,C1080)+COUNTIF(P3:P92,D1080)+COUNTIF(P3:P92,E1080)+COUNTIF(P3:P92,F1080)+COUNTIF(P3:P92,G1080)+COUNTIF(P3:P92,H1080)+COUNTIF(P3:P92,I1080)=5,
COUNTIF(P3:P92,A1079)+COUNTIF(P3:P92,B1079)+COUNTIF(P3:P92,C1079)+COUNTIF(P3:P92,D1079)+COUNTIF(P3:P92,E1079)+COUNTIF(P3:P92,F1079)+COUNTIF(P3:P92,G1079)+COUNTIF(P3:P92,H1079)+COUNTIF(P3:P92,I1079)=5)),"DOUBLE QUINE",""))</f>
        <v/>
      </c>
      <c r="Q1080" s="1"/>
    </row>
    <row r="1081" spans="1:17" ht="12.75" customHeight="1" x14ac:dyDescent="0.25">
      <c r="A1081">
        <v>8</v>
      </c>
      <c r="D1081">
        <v>30</v>
      </c>
      <c r="E1081">
        <v>49</v>
      </c>
      <c r="G1081">
        <v>66</v>
      </c>
      <c r="H1081">
        <v>70</v>
      </c>
      <c r="Q1081" s="1"/>
    </row>
    <row r="1082" spans="1:17" ht="12.75" customHeight="1" x14ac:dyDescent="0.25">
      <c r="B1082">
        <v>12</v>
      </c>
      <c r="C1082">
        <v>27</v>
      </c>
      <c r="E1082">
        <v>41</v>
      </c>
      <c r="F1082">
        <v>51</v>
      </c>
      <c r="H1082">
        <v>76</v>
      </c>
      <c r="Q1082" s="1"/>
    </row>
    <row r="1083" spans="1:17" ht="12.75" customHeight="1" x14ac:dyDescent="0.25">
      <c r="C1083">
        <v>24</v>
      </c>
      <c r="D1083">
        <v>34</v>
      </c>
      <c r="F1083">
        <v>54</v>
      </c>
      <c r="G1083">
        <v>61</v>
      </c>
      <c r="I1083">
        <v>89</v>
      </c>
      <c r="J1083" s="2">
        <v>361</v>
      </c>
      <c r="K1083" t="str">
        <f>IF(OR(COUNTIF(P3:P92,A1083)+COUNTIF(P3:P92,B1083)+COUNTIF(P3:P92,C1083)+COUNTIF(P3:P92,D1083)+COUNTIF(P3:P92,E1083)+COUNTIF(P3:P92,F1083)+COUNTIF(P3:P92,G1083)+COUNTIF(P3:P92,H1083)+COUNTIF(P3:P92,I1083)=5,
COUNTIF(P3:P92,A1081)+COUNTIF(P3:P92,B1081)+COUNTIF(P3:P92,C1081)+COUNTIF(P3:P92,D1081)+COUNTIF(P3:P92,E1081)+COUNTIF(P3:P92,F1081)+COUNTIF(P3:P92,G1081)+COUNTIF(P3:P92,H1081)+COUNTIF(P3:P92,I1081)=5,
COUNTIF(P3:P92,A1082)+COUNTIF(P3:P92,B1082)+COUNTIF(P3:P92,C1082)+COUNTIF(P3:P92,D1082)+COUNTIF(P3:P92,E1082)+COUNTIF(P3:P92,F1082)+COUNTIF(P3:P92,G1082)+COUNTIF(P3:P92,H1082)+COUNTIF(P3:P92,I1082)=5),
"QUINE","")</f>
        <v/>
      </c>
      <c r="L1083" t="str">
        <f>IF(AND(COUNTIF(P3:P92,A1083)+COUNTIF(P3:P92,B1083)+COUNTIF(P3:P92,C1083)+COUNTIF(P3:P92,D1083)+COUNTIF(P3:P92,E1083)+COUNTIF(P3:P92,F1083)+COUNTIF(P3:P92,G1083)+COUNTIF(P3:P92,H1083)+COUNTIF(P3:P92,I1083)=5,
COUNTIF(P3:P92,A1081)+COUNTIF(P3:P92,B1081)+COUNTIF(P3:P92,C1081)+COUNTIF(P3:P92,D1081)+COUNTIF(P3:P92,E1081)+COUNTIF(P3:P92,F1081)+COUNTIF(P3:P92,G1081)+COUNTIF(P3:P92,H1081)+COUNTIF(P3:P92,I1081)=5,
COUNTIF(P3:P92,A1082)+COUNTIF(P3:P92,B1082)+COUNTIF(P3:P92,C1082)+COUNTIF(P3:P92,D1082)+COUNTIF(P3:P92,E1082)+COUNTIF(P3:P92,F1082)+COUNTIF(P3:P92,G1082)+COUNTIF(P3:P92,H1082)+COUNTIF(P3:P92,I1082)=5),"CARTON PLEIN",
IF(OR(AND(COUNTIF(P3:P92,A1083)+COUNTIF(P3:P92,B1083)+COUNTIF(P3:P92,C1083)+COUNTIF(P3:P92,D1083)+COUNTIF(P3:P92,E1083)+COUNTIF(P3:P92,F1083)+COUNTIF(P3:P92,G1083)+COUNTIF(P3:P92,H1083)+COUNTIF(P3:P92,I1083)=5,
COUNTIF(P3:P92,A1081)+COUNTIF(P3:P92,B1081)+COUNTIF(P3:P92,C1081)+COUNTIF(P3:P92,D1081)+COUNTIF(P3:P92,E1081)+COUNTIF(P3:P92,F1081)+COUNTIF(P3:P92,G1081)+COUNTIF(P3:P92,H1081)+COUNTIF(P3:P92,I1081)=5),
AND(COUNTIF(P3:P92,A1081)+COUNTIF(P3:P92,B1081)+COUNTIF(P3:P92,C1081)+COUNTIF(P3:P92,D1081)+COUNTIF(P3:P92,E1081)+COUNTIF(P3:P92,F1081)+COUNTIF(P3:P92,G1081)+COUNTIF(P3:P92,H1081)+COUNTIF(P3:P92,I1081)=5,
COUNTIF(P3:P92,A1082)+COUNTIF(P3:P92,B1082)+COUNTIF(P3:P92,C1082)+COUNTIF(P3:P92,D1082)+COUNTIF(P3:P92,E1082)+COUNTIF(P3:P92,F1082)+COUNTIF(P3:P92,G1082)+COUNTIF(P3:P92,H1082)+COUNTIF(P3:P92,I1082)=5),
AND(COUNTIF(P3:P92,A1083)+COUNTIF(P3:P92,B1083)+COUNTIF(P3:P92,C1083)+COUNTIF(P3:P92,D1083)+COUNTIF(P3:P92,E1083)+COUNTIF(P3:P92,F1083)+COUNTIF(P3:P92,G1083)+COUNTIF(P3:P92,H1083)+COUNTIF(P3:P92,I1083)=5,
COUNTIF(P3:P92,A1082)+COUNTIF(P3:P92,B1082)+COUNTIF(P3:P92,C1082)+COUNTIF(P3:P92,D1082)+COUNTIF(P3:P92,E1082)+COUNTIF(P3:P92,F1082)+COUNTIF(P3:P92,G1082)+COUNTIF(P3:P92,H1082)+COUNTIF(P3:P92,I1082)=5)),"DOUBLE QUINE",""))</f>
        <v/>
      </c>
      <c r="Q1083" s="1"/>
    </row>
    <row r="1084" spans="1:17" ht="12.75" customHeight="1" x14ac:dyDescent="0.25">
      <c r="B1084">
        <v>11</v>
      </c>
      <c r="E1084">
        <v>43</v>
      </c>
      <c r="F1084">
        <v>57</v>
      </c>
      <c r="H1084">
        <v>71</v>
      </c>
      <c r="I1084">
        <v>81</v>
      </c>
      <c r="Q1084" s="1"/>
    </row>
    <row r="1085" spans="1:17" ht="12.75" customHeight="1" x14ac:dyDescent="0.25">
      <c r="A1085">
        <v>9</v>
      </c>
      <c r="B1085">
        <v>16</v>
      </c>
      <c r="D1085">
        <v>39</v>
      </c>
      <c r="G1085">
        <v>62</v>
      </c>
      <c r="H1085">
        <v>79</v>
      </c>
      <c r="Q1085" s="1"/>
    </row>
    <row r="1086" spans="1:17" ht="12.75" customHeight="1" x14ac:dyDescent="0.25">
      <c r="C1086">
        <v>28</v>
      </c>
      <c r="D1086">
        <v>37</v>
      </c>
      <c r="F1086">
        <v>52</v>
      </c>
      <c r="G1086">
        <v>67</v>
      </c>
      <c r="I1086">
        <v>88</v>
      </c>
      <c r="J1086" s="2">
        <v>362</v>
      </c>
      <c r="K1086" t="str">
        <f>IF(OR(COUNTIF(P3:P92,A1086)+COUNTIF(P3:P92,B1086)+COUNTIF(P3:P92,C1086)+COUNTIF(P3:P92,D1086)+COUNTIF(P3:P92,E1086)+COUNTIF(P3:P92,F1086)+COUNTIF(P3:P92,G1086)+COUNTIF(P3:P92,H1086)+COUNTIF(P3:P92,I1086)=5,
COUNTIF(P3:P92,A1084)+COUNTIF(P3:P92,B1084)+COUNTIF(P3:P92,C1084)+COUNTIF(P3:P92,D1084)+COUNTIF(P3:P92,E1084)+COUNTIF(P3:P92,F1084)+COUNTIF(P3:P92,G1084)+COUNTIF(P3:P92,H1084)+COUNTIF(P3:P92,I1084)=5,
COUNTIF(P3:P92,A1085)+COUNTIF(P3:P92,B1085)+COUNTIF(P3:P92,C1085)+COUNTIF(P3:P92,D1085)+COUNTIF(P3:P92,E1085)+COUNTIF(P3:P92,F1085)+COUNTIF(P3:P92,G1085)+COUNTIF(P3:P92,H1085)+COUNTIF(P3:P92,I1085)=5),
"QUINE","")</f>
        <v/>
      </c>
      <c r="L1086" t="str">
        <f>IF(AND(COUNTIF(P3:P92,A1086)+COUNTIF(P3:P92,B1086)+COUNTIF(P3:P92,C1086)+COUNTIF(P3:P92,D1086)+COUNTIF(P3:P92,E1086)+COUNTIF(P3:P92,F1086)+COUNTIF(P3:P92,G1086)+COUNTIF(P3:P92,H1086)+COUNTIF(P3:P92,I1086)=5,
COUNTIF(P3:P92,A1084)+COUNTIF(P3:P92,B1084)+COUNTIF(P3:P92,C1084)+COUNTIF(P3:P92,D1084)+COUNTIF(P3:P92,E1084)+COUNTIF(P3:P92,F1084)+COUNTIF(P3:P92,G1084)+COUNTIF(P3:P92,H1084)+COUNTIF(P3:P92,I1084)=5,
COUNTIF(P3:P92,A1085)+COUNTIF(P3:P92,B1085)+COUNTIF(P3:P92,C1085)+COUNTIF(P3:P92,D1085)+COUNTIF(P3:P92,E1085)+COUNTIF(P3:P92,F1085)+COUNTIF(P3:P92,G1085)+COUNTIF(P3:P92,H1085)+COUNTIF(P3:P92,I1085)=5),"CARTON PLEIN",
IF(OR(AND(COUNTIF(P3:P92,A1086)+COUNTIF(P3:P92,B1086)+COUNTIF(P3:P92,C1086)+COUNTIF(P3:P92,D1086)+COUNTIF(P3:P92,E1086)+COUNTIF(P3:P92,F1086)+COUNTIF(P3:P92,G1086)+COUNTIF(P3:P92,H1086)+COUNTIF(P3:P92,I1086)=5,
COUNTIF(P3:P92,A1084)+COUNTIF(P3:P92,B1084)+COUNTIF(P3:P92,C1084)+COUNTIF(P3:P92,D1084)+COUNTIF(P3:P92,E1084)+COUNTIF(P3:P92,F1084)+COUNTIF(P3:P92,G1084)+COUNTIF(P3:P92,H1084)+COUNTIF(P3:P92,I1084)=5),
AND(COUNTIF(P3:P92,A1084)+COUNTIF(P3:P92,B1084)+COUNTIF(P3:P92,C1084)+COUNTIF(P3:P92,D1084)+COUNTIF(P3:P92,E1084)+COUNTIF(P3:P92,F1084)+COUNTIF(P3:P92,G1084)+COUNTIF(P3:P92,H1084)+COUNTIF(P3:P92,I1084)=5,
COUNTIF(P3:P92,A1085)+COUNTIF(P3:P92,B1085)+COUNTIF(P3:P92,C1085)+COUNTIF(P3:P92,D1085)+COUNTIF(P3:P92,E1085)+COUNTIF(P3:P92,F1085)+COUNTIF(P3:P92,G1085)+COUNTIF(P3:P92,H1085)+COUNTIF(P3:P92,I1085)=5),
AND(COUNTIF(P3:P92,A1086)+COUNTIF(P3:P92,B1086)+COUNTIF(P3:P92,C1086)+COUNTIF(P3:P92,D1086)+COUNTIF(P3:P92,E1086)+COUNTIF(P3:P92,F1086)+COUNTIF(P3:P92,G1086)+COUNTIF(P3:P92,H1086)+COUNTIF(P3:P92,I1086)=5,
COUNTIF(P3:P92,A1085)+COUNTIF(P3:P92,B1085)+COUNTIF(P3:P92,C1085)+COUNTIF(P3:P92,D1085)+COUNTIF(P3:P92,E1085)+COUNTIF(P3:P92,F1085)+COUNTIF(P3:P92,G1085)+COUNTIF(P3:P92,H1085)+COUNTIF(P3:P92,I1085)=5)),"DOUBLE QUINE",""))</f>
        <v/>
      </c>
      <c r="Q1086" s="1"/>
    </row>
    <row r="1087" spans="1:17" ht="12.75" customHeight="1" x14ac:dyDescent="0.25">
      <c r="B1087">
        <v>14</v>
      </c>
      <c r="C1087">
        <v>20</v>
      </c>
      <c r="E1087">
        <v>44</v>
      </c>
      <c r="G1087">
        <v>63</v>
      </c>
      <c r="I1087">
        <v>80</v>
      </c>
      <c r="Q1087" s="1"/>
    </row>
    <row r="1088" spans="1:17" ht="12.75" customHeight="1" x14ac:dyDescent="0.25">
      <c r="A1088">
        <v>2</v>
      </c>
      <c r="B1088">
        <v>13</v>
      </c>
      <c r="E1088">
        <v>40</v>
      </c>
      <c r="F1088">
        <v>56</v>
      </c>
      <c r="H1088">
        <v>74</v>
      </c>
      <c r="Q1088" s="1"/>
    </row>
    <row r="1089" spans="1:17" ht="12.75" customHeight="1" x14ac:dyDescent="0.25">
      <c r="C1089">
        <v>25</v>
      </c>
      <c r="D1089">
        <v>31</v>
      </c>
      <c r="F1089">
        <v>50</v>
      </c>
      <c r="G1089">
        <v>60</v>
      </c>
      <c r="I1089">
        <v>84</v>
      </c>
      <c r="J1089" s="2">
        <v>363</v>
      </c>
      <c r="K1089" t="str">
        <f>IF(OR(COUNTIF(P3:P92,A1089)+COUNTIF(P3:P92,B1089)+COUNTIF(P3:P92,C1089)+COUNTIF(P3:P92,D1089)+COUNTIF(P3:P92,E1089)+COUNTIF(P3:P92,F1089)+COUNTIF(P3:P92,G1089)+COUNTIF(P3:P92,H1089)+COUNTIF(P3:P92,I1089)=5,
COUNTIF(P3:P92,A1087)+COUNTIF(P3:P92,B1087)+COUNTIF(P3:P92,C1087)+COUNTIF(P3:P92,D1087)+COUNTIF(P3:P92,E1087)+COUNTIF(P3:P92,F1087)+COUNTIF(P3:P92,G1087)+COUNTIF(P3:P92,H1087)+COUNTIF(P3:P92,I1087)=5,
COUNTIF(P3:P92,A1088)+COUNTIF(P3:P92,B1088)+COUNTIF(P3:P92,C1088)+COUNTIF(P3:P92,D1088)+COUNTIF(P3:P92,E1088)+COUNTIF(P3:P92,F1088)+COUNTIF(P3:P92,G1088)+COUNTIF(P3:P92,H1088)+COUNTIF(P3:P92,I1088)=5),
"QUINE","")</f>
        <v/>
      </c>
      <c r="L1089" t="str">
        <f>IF(AND(COUNTIF(P3:P92,A1089)+COUNTIF(P3:P92,B1089)+COUNTIF(P3:P92,C1089)+COUNTIF(P3:P92,D1089)+COUNTIF(P3:P92,E1089)+COUNTIF(P3:P92,F1089)+COUNTIF(P3:P92,G1089)+COUNTIF(P3:P92,H1089)+COUNTIF(P3:P92,I1089)=5,
COUNTIF(P3:P92,A1087)+COUNTIF(P3:P92,B1087)+COUNTIF(P3:P92,C1087)+COUNTIF(P3:P92,D1087)+COUNTIF(P3:P92,E1087)+COUNTIF(P3:P92,F1087)+COUNTIF(P3:P92,G1087)+COUNTIF(P3:P92,H1087)+COUNTIF(P3:P92,I1087)=5,
COUNTIF(P3:P92,A1088)+COUNTIF(P3:P92,B1088)+COUNTIF(P3:P92,C1088)+COUNTIF(P3:P92,D1088)+COUNTIF(P3:P92,E1088)+COUNTIF(P3:P92,F1088)+COUNTIF(P3:P92,G1088)+COUNTIF(P3:P92,H1088)+COUNTIF(P3:P92,I1088)=5),"CARTON PLEIN",
IF(OR(AND(COUNTIF(P3:P92,A1089)+COUNTIF(P3:P92,B1089)+COUNTIF(P3:P92,C1089)+COUNTIF(P3:P92,D1089)+COUNTIF(P3:P92,E1089)+COUNTIF(P3:P92,F1089)+COUNTIF(P3:P92,G1089)+COUNTIF(P3:P92,H1089)+COUNTIF(P3:P92,I1089)=5,
COUNTIF(P3:P92,A1087)+COUNTIF(P3:P92,B1087)+COUNTIF(P3:P92,C1087)+COUNTIF(P3:P92,D1087)+COUNTIF(P3:P92,E1087)+COUNTIF(P3:P92,F1087)+COUNTIF(P3:P92,G1087)+COUNTIF(P3:P92,H1087)+COUNTIF(P3:P92,I1087)=5),
AND(COUNTIF(P3:P92,A1087)+COUNTIF(P3:P92,B1087)+COUNTIF(P3:P92,C1087)+COUNTIF(P3:P92,D1087)+COUNTIF(P3:P92,E1087)+COUNTIF(P3:P92,F1087)+COUNTIF(P3:P92,G1087)+COUNTIF(P3:P92,H1087)+COUNTIF(P3:P92,I1087)=5,
COUNTIF(P3:P92,A1088)+COUNTIF(P3:P92,B1088)+COUNTIF(P3:P92,C1088)+COUNTIF(P3:P92,D1088)+COUNTIF(P3:P92,E1088)+COUNTIF(P3:P92,F1088)+COUNTIF(P3:P92,G1088)+COUNTIF(P3:P92,H1088)+COUNTIF(P3:P92,I1088)=5),
AND(COUNTIF(P3:P92,A1089)+COUNTIF(P3:P92,B1089)+COUNTIF(P3:P92,C1089)+COUNTIF(P3:P92,D1089)+COUNTIF(P3:P92,E1089)+COUNTIF(P3:P92,F1089)+COUNTIF(P3:P92,G1089)+COUNTIF(P3:P92,H1089)+COUNTIF(P3:P92,I1089)=5,
COUNTIF(P3:P92,A1088)+COUNTIF(P3:P92,B1088)+COUNTIF(P3:P92,C1088)+COUNTIF(P3:P92,D1088)+COUNTIF(P3:P92,E1088)+COUNTIF(P3:P92,F1088)+COUNTIF(P3:P92,G1088)+COUNTIF(P3:P92,H1088)+COUNTIF(P3:P92,I1088)=5)),"DOUBLE QUINE",""))</f>
        <v/>
      </c>
      <c r="Q1089" s="1"/>
    </row>
    <row r="1090" spans="1:17" ht="12.75" customHeight="1" x14ac:dyDescent="0.25">
      <c r="A1090">
        <v>1</v>
      </c>
      <c r="B1090">
        <v>17</v>
      </c>
      <c r="D1090">
        <v>38</v>
      </c>
      <c r="E1090">
        <v>48</v>
      </c>
      <c r="G1090">
        <v>69</v>
      </c>
      <c r="Q1090" s="1"/>
    </row>
    <row r="1091" spans="1:17" ht="12.75" customHeight="1" x14ac:dyDescent="0.25">
      <c r="A1091">
        <v>6</v>
      </c>
      <c r="C1091">
        <v>21</v>
      </c>
      <c r="E1091">
        <v>47</v>
      </c>
      <c r="F1091">
        <v>55</v>
      </c>
      <c r="I1091">
        <v>83</v>
      </c>
      <c r="Q1091" s="1"/>
    </row>
    <row r="1092" spans="1:17" ht="12.75" customHeight="1" x14ac:dyDescent="0.25">
      <c r="C1092">
        <v>29</v>
      </c>
      <c r="D1092">
        <v>35</v>
      </c>
      <c r="F1092">
        <v>58</v>
      </c>
      <c r="H1092">
        <v>72</v>
      </c>
      <c r="I1092">
        <v>86</v>
      </c>
      <c r="J1092" s="2">
        <v>364</v>
      </c>
      <c r="K1092" t="str">
        <f>IF(OR(COUNTIF(P3:P92,A1092)+COUNTIF(P3:P92,B1092)+COUNTIF(P3:P92,C1092)+COUNTIF(P3:P92,D1092)+COUNTIF(P3:P92,E1092)+COUNTIF(P3:P92,F1092)+COUNTIF(P3:P92,G1092)+COUNTIF(P3:P92,H1092)+COUNTIF(P3:P92,I1092)=5,
COUNTIF(P3:P92,A1090)+COUNTIF(P3:P92,B1090)+COUNTIF(P3:P92,C1090)+COUNTIF(P3:P92,D1090)+COUNTIF(P3:P92,E1090)+COUNTIF(P3:P92,F1090)+COUNTIF(P3:P92,G1090)+COUNTIF(P3:P92,H1090)+COUNTIF(P3:P92,I1090)=5,
COUNTIF(P3:P92,A1091)+COUNTIF(P3:P92,B1091)+COUNTIF(P3:P92,C1091)+COUNTIF(P3:P92,D1091)+COUNTIF(P3:P92,E1091)+COUNTIF(P3:P92,F1091)+COUNTIF(P3:P92,G1091)+COUNTIF(P3:P92,H1091)+COUNTIF(P3:P92,I1091)=5),
"QUINE","")</f>
        <v/>
      </c>
      <c r="L1092" t="str">
        <f>IF(AND(COUNTIF(P3:P92,A1092)+COUNTIF(P3:P92,B1092)+COUNTIF(P3:P92,C1092)+COUNTIF(P3:P92,D1092)+COUNTIF(P3:P92,E1092)+COUNTIF(P3:P92,F1092)+COUNTIF(P3:P92,G1092)+COUNTIF(P3:P92,H1092)+COUNTIF(P3:P92,I1092)=5,
COUNTIF(P3:P92,A1090)+COUNTIF(P3:P92,B1090)+COUNTIF(P3:P92,C1090)+COUNTIF(P3:P92,D1090)+COUNTIF(P3:P92,E1090)+COUNTIF(P3:P92,F1090)+COUNTIF(P3:P92,G1090)+COUNTIF(P3:P92,H1090)+COUNTIF(P3:P92,I1090)=5,
COUNTIF(P3:P92,A1091)+COUNTIF(P3:P92,B1091)+COUNTIF(P3:P92,C1091)+COUNTIF(P3:P92,D1091)+COUNTIF(P3:P92,E1091)+COUNTIF(P3:P92,F1091)+COUNTIF(P3:P92,G1091)+COUNTIF(P3:P92,H1091)+COUNTIF(P3:P92,I1091)=5),"CARTON PLEIN",
IF(OR(AND(COUNTIF(P3:P92,A1092)+COUNTIF(P3:P92,B1092)+COUNTIF(P3:P92,C1092)+COUNTIF(P3:P92,D1092)+COUNTIF(P3:P92,E1092)+COUNTIF(P3:P92,F1092)+COUNTIF(P3:P92,G1092)+COUNTIF(P3:P92,H1092)+COUNTIF(P3:P92,I1092)=5,
COUNTIF(P3:P92,A1090)+COUNTIF(P3:P92,B1090)+COUNTIF(P3:P92,C1090)+COUNTIF(P3:P92,D1090)+COUNTIF(P3:P92,E1090)+COUNTIF(P3:P92,F1090)+COUNTIF(P3:P92,G1090)+COUNTIF(P3:P92,H1090)+COUNTIF(P3:P92,I1090)=5),
AND(COUNTIF(P3:P92,A1090)+COUNTIF(P3:P92,B1090)+COUNTIF(P3:P92,C1090)+COUNTIF(P3:P92,D1090)+COUNTIF(P3:P92,E1090)+COUNTIF(P3:P92,F1090)+COUNTIF(P3:P92,G1090)+COUNTIF(P3:P92,H1090)+COUNTIF(P3:P92,I1090)=5,
COUNTIF(P3:P92,A1091)+COUNTIF(P3:P92,B1091)+COUNTIF(P3:P92,C1091)+COUNTIF(P3:P92,D1091)+COUNTIF(P3:P92,E1091)+COUNTIF(P3:P92,F1091)+COUNTIF(P3:P92,G1091)+COUNTIF(P3:P92,H1091)+COUNTIF(P3:P92,I1091)=5),
AND(COUNTIF(P3:P92,A1092)+COUNTIF(P3:P92,B1092)+COUNTIF(P3:P92,C1092)+COUNTIF(P3:P92,D1092)+COUNTIF(P3:P92,E1092)+COUNTIF(P3:P92,F1092)+COUNTIF(P3:P92,G1092)+COUNTIF(P3:P92,H1092)+COUNTIF(P3:P92,I1092)=5,
COUNTIF(P3:P92,A1091)+COUNTIF(P3:P92,B1091)+COUNTIF(P3:P92,C1091)+COUNTIF(P3:P92,D1091)+COUNTIF(P3:P92,E1091)+COUNTIF(P3:P92,F1091)+COUNTIF(P3:P92,G1091)+COUNTIF(P3:P92,H1091)+COUNTIF(P3:P92,I1091)=5)),"DOUBLE QUINE",""))</f>
        <v/>
      </c>
      <c r="Q1092" s="1"/>
    </row>
    <row r="1093" spans="1:17" ht="12.75" customHeight="1" x14ac:dyDescent="0.25">
      <c r="B1093">
        <v>19</v>
      </c>
      <c r="C1093">
        <v>23</v>
      </c>
      <c r="E1093">
        <v>42</v>
      </c>
      <c r="H1093">
        <v>77</v>
      </c>
      <c r="I1093">
        <v>82</v>
      </c>
      <c r="Q1093" s="1"/>
    </row>
    <row r="1094" spans="1:17" ht="12.75" customHeight="1" x14ac:dyDescent="0.25">
      <c r="A1094">
        <v>7</v>
      </c>
      <c r="B1094">
        <v>10</v>
      </c>
      <c r="D1094">
        <v>32</v>
      </c>
      <c r="G1094">
        <v>68</v>
      </c>
      <c r="H1094">
        <v>73</v>
      </c>
      <c r="Q1094" s="1"/>
    </row>
    <row r="1095" spans="1:17" ht="12.75" customHeight="1" x14ac:dyDescent="0.25">
      <c r="A1095">
        <v>4</v>
      </c>
      <c r="D1095">
        <v>33</v>
      </c>
      <c r="F1095">
        <v>59</v>
      </c>
      <c r="G1095">
        <v>64</v>
      </c>
      <c r="I1095">
        <v>90</v>
      </c>
      <c r="J1095" s="2">
        <v>365</v>
      </c>
      <c r="K1095" t="str">
        <f>IF(OR(COUNTIF(P3:P92,A1095)+COUNTIF(P3:P92,B1095)+COUNTIF(P3:P92,C1095)+COUNTIF(P3:P92,D1095)+COUNTIF(P3:P92,E1095)+COUNTIF(P3:P92,F1095)+COUNTIF(P3:P92,G1095)+COUNTIF(P3:P92,H1095)+COUNTIF(P3:P92,I1095)=5,
COUNTIF(P3:P92,A1093)+COUNTIF(P3:P92,B1093)+COUNTIF(P3:P92,C1093)+COUNTIF(P3:P92,D1093)+COUNTIF(P3:P92,E1093)+COUNTIF(P3:P92,F1093)+COUNTIF(P3:P92,G1093)+COUNTIF(P3:P92,H1093)+COUNTIF(P3:P92,I1093)=5,
COUNTIF(P3:P92,A1094)+COUNTIF(P3:P92,B1094)+COUNTIF(P3:P92,C1094)+COUNTIF(P3:P92,D1094)+COUNTIF(P3:P92,E1094)+COUNTIF(P3:P92,F1094)+COUNTIF(P3:P92,G1094)+COUNTIF(P3:P92,H1094)+COUNTIF(P3:P92,I1094)=5),
"QUINE","")</f>
        <v/>
      </c>
      <c r="L1095" t="str">
        <f>IF(AND(COUNTIF(P3:P92,A1095)+COUNTIF(P3:P92,B1095)+COUNTIF(P3:P92,C1095)+COUNTIF(P3:P92,D1095)+COUNTIF(P3:P92,E1095)+COUNTIF(P3:P92,F1095)+COUNTIF(P3:P92,G1095)+COUNTIF(P3:P92,H1095)+COUNTIF(P3:P92,I1095)=5,
COUNTIF(P3:P92,A1093)+COUNTIF(P3:P92,B1093)+COUNTIF(P3:P92,C1093)+COUNTIF(P3:P92,D1093)+COUNTIF(P3:P92,E1093)+COUNTIF(P3:P92,F1093)+COUNTIF(P3:P92,G1093)+COUNTIF(P3:P92,H1093)+COUNTIF(P3:P92,I1093)=5,
COUNTIF(P3:P92,A1094)+COUNTIF(P3:P92,B1094)+COUNTIF(P3:P92,C1094)+COUNTIF(P3:P92,D1094)+COUNTIF(P3:P92,E1094)+COUNTIF(P3:P92,F1094)+COUNTIF(P3:P92,G1094)+COUNTIF(P3:P92,H1094)+COUNTIF(P3:P92,I1094)=5),"CARTON PLEIN",
IF(OR(AND(COUNTIF(P3:P92,A1095)+COUNTIF(P3:P92,B1095)+COUNTIF(P3:P92,C1095)+COUNTIF(P3:P92,D1095)+COUNTIF(P3:P92,E1095)+COUNTIF(P3:P92,F1095)+COUNTIF(P3:P92,G1095)+COUNTIF(P3:P92,H1095)+COUNTIF(P3:P92,I1095)=5,
COUNTIF(P3:P92,A1093)+COUNTIF(P3:P92,B1093)+COUNTIF(P3:P92,C1093)+COUNTIF(P3:P92,D1093)+COUNTIF(P3:P92,E1093)+COUNTIF(P3:P92,F1093)+COUNTIF(P3:P92,G1093)+COUNTIF(P3:P92,H1093)+COUNTIF(P3:P92,I1093)=5),
AND(COUNTIF(P3:P92,A1093)+COUNTIF(P3:P92,B1093)+COUNTIF(P3:P92,C1093)+COUNTIF(P3:P92,D1093)+COUNTIF(P3:P92,E1093)+COUNTIF(P3:P92,F1093)+COUNTIF(P3:P92,G1093)+COUNTIF(P3:P92,H1093)+COUNTIF(P3:P92,I1093)=5,
COUNTIF(P3:P92,A1094)+COUNTIF(P3:P92,B1094)+COUNTIF(P3:P92,C1094)+COUNTIF(P3:P92,D1094)+COUNTIF(P3:P92,E1094)+COUNTIF(P3:P92,F1094)+COUNTIF(P3:P92,G1094)+COUNTIF(P3:P92,H1094)+COUNTIF(P3:P92,I1094)=5),
AND(COUNTIF(P3:P92,A1095)+COUNTIF(P3:P92,B1095)+COUNTIF(P3:P92,C1095)+COUNTIF(P3:P92,D1095)+COUNTIF(P3:P92,E1095)+COUNTIF(P3:P92,F1095)+COUNTIF(P3:P92,G1095)+COUNTIF(P3:P92,H1095)+COUNTIF(P3:P92,I1095)=5,
COUNTIF(P3:P92,A1094)+COUNTIF(P3:P92,B1094)+COUNTIF(P3:P92,C1094)+COUNTIF(P3:P92,D1094)+COUNTIF(P3:P92,E1094)+COUNTIF(P3:P92,F1094)+COUNTIF(P3:P92,G1094)+COUNTIF(P3:P92,H1094)+COUNTIF(P3:P92,I1094)=5)),"DOUBLE QUINE",""))</f>
        <v/>
      </c>
      <c r="Q1095" s="1"/>
    </row>
    <row r="1096" spans="1:17" ht="12.75" customHeight="1" x14ac:dyDescent="0.25">
      <c r="A1096">
        <v>5</v>
      </c>
      <c r="C1096">
        <v>22</v>
      </c>
      <c r="E1096">
        <v>45</v>
      </c>
      <c r="H1096">
        <v>78</v>
      </c>
      <c r="I1096">
        <v>87</v>
      </c>
      <c r="Q1096" s="1"/>
    </row>
    <row r="1097" spans="1:17" ht="12.75" customHeight="1" x14ac:dyDescent="0.25">
      <c r="B1097">
        <v>18</v>
      </c>
      <c r="C1097">
        <v>26</v>
      </c>
      <c r="F1097">
        <v>53</v>
      </c>
      <c r="H1097">
        <v>75</v>
      </c>
      <c r="I1097">
        <v>85</v>
      </c>
      <c r="Q1097" s="1"/>
    </row>
    <row r="1098" spans="1:17" ht="12.75" customHeight="1" x14ac:dyDescent="0.25">
      <c r="A1098">
        <v>3</v>
      </c>
      <c r="B1098">
        <v>15</v>
      </c>
      <c r="D1098">
        <v>36</v>
      </c>
      <c r="E1098">
        <v>46</v>
      </c>
      <c r="G1098">
        <v>65</v>
      </c>
      <c r="J1098" s="2">
        <v>366</v>
      </c>
      <c r="K1098" t="str">
        <f>IF(OR(COUNTIF(P3:P92,A1098)+COUNTIF(P3:P92,B1098)+COUNTIF(P3:P92,C1098)+COUNTIF(P3:P92,D1098)+COUNTIF(P3:P92,E1098)+COUNTIF(P3:P92,F1098)+COUNTIF(P3:P92,G1098)+COUNTIF(P3:P92,H1098)+COUNTIF(P3:P92,I1098)=5,
COUNTIF(P3:P92,A1096)+COUNTIF(P3:P92,B1096)+COUNTIF(P3:P92,C1096)+COUNTIF(P3:P92,D1096)+COUNTIF(P3:P92,E1096)+COUNTIF(P3:P92,F1096)+COUNTIF(P3:P92,G1096)+COUNTIF(P3:P92,H1096)+COUNTIF(P3:P92,I1096)=5,
COUNTIF(P3:P92,A1097)+COUNTIF(P3:P92,B1097)+COUNTIF(P3:P92,C1097)+COUNTIF(P3:P92,D1097)+COUNTIF(P3:P92,E1097)+COUNTIF(P3:P92,F1097)+COUNTIF(P3:P92,G1097)+COUNTIF(P3:P92,H1097)+COUNTIF(P3:P92,I1097)=5),
"QUINE","")</f>
        <v/>
      </c>
      <c r="L1098" t="str">
        <f>IF(AND(COUNTIF(P3:P92,A1098)+COUNTIF(P3:P92,B1098)+COUNTIF(P3:P92,C1098)+COUNTIF(P3:P92,D1098)+COUNTIF(P3:P92,E1098)+COUNTIF(P3:P92,F1098)+COUNTIF(P3:P92,G1098)+COUNTIF(P3:P92,H1098)+COUNTIF(P3:P92,I1098)=5,
COUNTIF(P3:P92,A1096)+COUNTIF(P3:P92,B1096)+COUNTIF(P3:P92,C1096)+COUNTIF(P3:P92,D1096)+COUNTIF(P3:P92,E1096)+COUNTIF(P3:P92,F1096)+COUNTIF(P3:P92,G1096)+COUNTIF(P3:P92,H1096)+COUNTIF(P3:P92,I1096)=5,
COUNTIF(P3:P92,A1097)+COUNTIF(P3:P92,B1097)+COUNTIF(P3:P92,C1097)+COUNTIF(P3:P92,D1097)+COUNTIF(P3:P92,E1097)+COUNTIF(P3:P92,F1097)+COUNTIF(P3:P92,G1097)+COUNTIF(P3:P92,H1097)+COUNTIF(P3:P92,I1097)=5),"CARTON PLEIN",
IF(OR(AND(COUNTIF(P3:P92,A1098)+COUNTIF(P3:P92,B1098)+COUNTIF(P3:P92,C1098)+COUNTIF(P3:P92,D1098)+COUNTIF(P3:P92,E1098)+COUNTIF(P3:P92,F1098)+COUNTIF(P3:P92,G1098)+COUNTIF(P3:P92,H1098)+COUNTIF(P3:P92,I1098)=5,
COUNTIF(P3:P92,A1096)+COUNTIF(P3:P92,B1096)+COUNTIF(P3:P92,C1096)+COUNTIF(P3:P92,D1096)+COUNTIF(P3:P92,E1096)+COUNTIF(P3:P92,F1096)+COUNTIF(P3:P92,G1096)+COUNTIF(P3:P92,H1096)+COUNTIF(P3:P92,I1096)=5),
AND(COUNTIF(P3:P92,A1096)+COUNTIF(P3:P92,B1096)+COUNTIF(P3:P92,C1096)+COUNTIF(P3:P92,D1096)+COUNTIF(P3:P92,E1096)+COUNTIF(P3:P92,F1096)+COUNTIF(P3:P92,G1096)+COUNTIF(P3:P92,H1096)+COUNTIF(P3:P92,I1096)=5,
COUNTIF(P3:P92,A1097)+COUNTIF(P3:P92,B1097)+COUNTIF(P3:P92,C1097)+COUNTIF(P3:P92,D1097)+COUNTIF(P3:P92,E1097)+COUNTIF(P3:P92,F1097)+COUNTIF(P3:P92,G1097)+COUNTIF(P3:P92,H1097)+COUNTIF(P3:P92,I1097)=5),
AND(COUNTIF(P3:P92,A1098)+COUNTIF(P3:P92,B1098)+COUNTIF(P3:P92,C1098)+COUNTIF(P3:P92,D1098)+COUNTIF(P3:P92,E1098)+COUNTIF(P3:P92,F1098)+COUNTIF(P3:P92,G1098)+COUNTIF(P3:P92,H1098)+COUNTIF(P3:P92,I1098)=5,
COUNTIF(P3:P92,A1097)+COUNTIF(P3:P92,B1097)+COUNTIF(P3:P92,C1097)+COUNTIF(P3:P92,D1097)+COUNTIF(P3:P92,E1097)+COUNTIF(P3:P92,F1097)+COUNTIF(P3:P92,G1097)+COUNTIF(P3:P92,H1097)+COUNTIF(P3:P92,I1097)=5)),"DOUBLE QUINE",""))</f>
        <v/>
      </c>
      <c r="Q1098" s="1"/>
    </row>
    <row r="1099" spans="1:17" ht="12.75" customHeight="1" x14ac:dyDescent="0.25">
      <c r="B1099">
        <v>19</v>
      </c>
      <c r="D1099">
        <v>34</v>
      </c>
      <c r="F1099">
        <v>50</v>
      </c>
      <c r="H1099">
        <v>77</v>
      </c>
      <c r="I1099">
        <v>90</v>
      </c>
      <c r="Q1099" s="1"/>
    </row>
    <row r="1100" spans="1:17" ht="12.75" customHeight="1" x14ac:dyDescent="0.25">
      <c r="A1100">
        <v>7</v>
      </c>
      <c r="B1100">
        <v>11</v>
      </c>
      <c r="D1100">
        <v>36</v>
      </c>
      <c r="E1100">
        <v>49</v>
      </c>
      <c r="G1100">
        <v>65</v>
      </c>
      <c r="Q1100" s="1"/>
    </row>
    <row r="1101" spans="1:17" ht="12.75" customHeight="1" x14ac:dyDescent="0.25">
      <c r="C1101">
        <v>22</v>
      </c>
      <c r="E1101">
        <v>42</v>
      </c>
      <c r="F1101">
        <v>59</v>
      </c>
      <c r="H1101">
        <v>73</v>
      </c>
      <c r="I1101">
        <v>83</v>
      </c>
      <c r="J1101" s="2">
        <v>367</v>
      </c>
      <c r="K1101" t="str">
        <f>IF(OR(COUNTIF(P3:P92,A1101)+COUNTIF(P3:P92,B1101)+COUNTIF(P3:P92,C1101)+COUNTIF(P3:P92,D1101)+COUNTIF(P3:P92,E1101)+COUNTIF(P3:P92,F1101)+COUNTIF(P3:P92,G1101)+COUNTIF(P3:P92,H1101)+COUNTIF(P3:P92,I1101)=5,
COUNTIF(P3:P92,A1099)+COUNTIF(P3:P92,B1099)+COUNTIF(P3:P92,C1099)+COUNTIF(P3:P92,D1099)+COUNTIF(P3:P92,E1099)+COUNTIF(P3:P92,F1099)+COUNTIF(P3:P92,G1099)+COUNTIF(P3:P92,H1099)+COUNTIF(P3:P92,I1099)=5,
COUNTIF(P3:P92,A1100)+COUNTIF(P3:P92,B1100)+COUNTIF(P3:P92,C1100)+COUNTIF(P3:P92,D1100)+COUNTIF(P3:P92,E1100)+COUNTIF(P3:P92,F1100)+COUNTIF(P3:P92,G1100)+COUNTIF(P3:P92,H1100)+COUNTIF(P3:P92,I1100)=5),
"QUINE","")</f>
        <v/>
      </c>
      <c r="L1101" t="str">
        <f>IF(AND(COUNTIF(P3:P92,A1101)+COUNTIF(P3:P92,B1101)+COUNTIF(P3:P92,C1101)+COUNTIF(P3:P92,D1101)+COUNTIF(P3:P92,E1101)+COUNTIF(P3:P92,F1101)+COUNTIF(P3:P92,G1101)+COUNTIF(P3:P92,H1101)+COUNTIF(P3:P92,I1101)=5,
COUNTIF(P3:P92,A1099)+COUNTIF(P3:P92,B1099)+COUNTIF(P3:P92,C1099)+COUNTIF(P3:P92,D1099)+COUNTIF(P3:P92,E1099)+COUNTIF(P3:P92,F1099)+COUNTIF(P3:P92,G1099)+COUNTIF(P3:P92,H1099)+COUNTIF(P3:P92,I1099)=5,
COUNTIF(P3:P92,A1100)+COUNTIF(P3:P92,B1100)+COUNTIF(P3:P92,C1100)+COUNTIF(P3:P92,D1100)+COUNTIF(P3:P92,E1100)+COUNTIF(P3:P92,F1100)+COUNTIF(P3:P92,G1100)+COUNTIF(P3:P92,H1100)+COUNTIF(P3:P92,I1100)=5),"CARTON PLEIN",
IF(OR(AND(COUNTIF(P3:P92,A1101)+COUNTIF(P3:P92,B1101)+COUNTIF(P3:P92,C1101)+COUNTIF(P3:P92,D1101)+COUNTIF(P3:P92,E1101)+COUNTIF(P3:P92,F1101)+COUNTIF(P3:P92,G1101)+COUNTIF(P3:P92,H1101)+COUNTIF(P3:P92,I1101)=5,
COUNTIF(P3:P92,A1099)+COUNTIF(P3:P92,B1099)+COUNTIF(P3:P92,C1099)+COUNTIF(P3:P92,D1099)+COUNTIF(P3:P92,E1099)+COUNTIF(P3:P92,F1099)+COUNTIF(P3:P92,G1099)+COUNTIF(P3:P92,H1099)+COUNTIF(P3:P92,I1099)=5),
AND(COUNTIF(P3:P92,A1099)+COUNTIF(P3:P92,B1099)+COUNTIF(P3:P92,C1099)+COUNTIF(P3:P92,D1099)+COUNTIF(P3:P92,E1099)+COUNTIF(P3:P92,F1099)+COUNTIF(P3:P92,G1099)+COUNTIF(P3:P92,H1099)+COUNTIF(P3:P92,I1099)=5,
COUNTIF(P3:P92,A1100)+COUNTIF(P3:P92,B1100)+COUNTIF(P3:P92,C1100)+COUNTIF(P3:P92,D1100)+COUNTIF(P3:P92,E1100)+COUNTIF(P3:P92,F1100)+COUNTIF(P3:P92,G1100)+COUNTIF(P3:P92,H1100)+COUNTIF(P3:P92,I1100)=5),
AND(COUNTIF(P3:P92,A1101)+COUNTIF(P3:P92,B1101)+COUNTIF(P3:P92,C1101)+COUNTIF(P3:P92,D1101)+COUNTIF(P3:P92,E1101)+COUNTIF(P3:P92,F1101)+COUNTIF(P3:P92,G1101)+COUNTIF(P3:P92,H1101)+COUNTIF(P3:P92,I1101)=5,
COUNTIF(P3:P92,A1100)+COUNTIF(P3:P92,B1100)+COUNTIF(P3:P92,C1100)+COUNTIF(P3:P92,D1100)+COUNTIF(P3:P92,E1100)+COUNTIF(P3:P92,F1100)+COUNTIF(P3:P92,G1100)+COUNTIF(P3:P92,H1100)+COUNTIF(P3:P92,I1100)=5)),"DOUBLE QUINE",""))</f>
        <v/>
      </c>
      <c r="Q1101" s="1"/>
    </row>
    <row r="1102" spans="1:17" ht="12.75" customHeight="1" x14ac:dyDescent="0.25">
      <c r="B1102">
        <v>18</v>
      </c>
      <c r="C1102">
        <v>25</v>
      </c>
      <c r="E1102">
        <v>48</v>
      </c>
      <c r="G1102">
        <v>67</v>
      </c>
      <c r="I1102">
        <v>80</v>
      </c>
      <c r="Q1102" s="1"/>
    </row>
    <row r="1103" spans="1:17" ht="12.75" customHeight="1" x14ac:dyDescent="0.25">
      <c r="A1103">
        <v>2</v>
      </c>
      <c r="B1103">
        <v>15</v>
      </c>
      <c r="D1103">
        <v>37</v>
      </c>
      <c r="F1103">
        <v>56</v>
      </c>
      <c r="H1103">
        <v>71</v>
      </c>
      <c r="Q1103" s="1"/>
    </row>
    <row r="1104" spans="1:17" ht="12.75" customHeight="1" x14ac:dyDescent="0.25">
      <c r="C1104">
        <v>28</v>
      </c>
      <c r="D1104">
        <v>31</v>
      </c>
      <c r="F1104">
        <v>51</v>
      </c>
      <c r="H1104">
        <v>75</v>
      </c>
      <c r="I1104">
        <v>85</v>
      </c>
      <c r="J1104" s="2">
        <v>368</v>
      </c>
      <c r="K1104" t="str">
        <f>IF(OR(COUNTIF(P3:P92,A1104)+COUNTIF(P3:P92,B1104)+COUNTIF(P3:P92,C1104)+COUNTIF(P3:P92,D1104)+COUNTIF(P3:P92,E1104)+COUNTIF(P3:P92,F1104)+COUNTIF(P3:P92,G1104)+COUNTIF(P3:P92,H1104)+COUNTIF(P3:P92,I1104)=5,
COUNTIF(P3:P92,A1102)+COUNTIF(P3:P92,B1102)+COUNTIF(P3:P92,C1102)+COUNTIF(P3:P92,D1102)+COUNTIF(P3:P92,E1102)+COUNTIF(P3:P92,F1102)+COUNTIF(P3:P92,G1102)+COUNTIF(P3:P92,H1102)+COUNTIF(P3:P92,I1102)=5,
COUNTIF(P3:P92,A1103)+COUNTIF(P3:P92,B1103)+COUNTIF(P3:P92,C1103)+COUNTIF(P3:P92,D1103)+COUNTIF(P3:P92,E1103)+COUNTIF(P3:P92,F1103)+COUNTIF(P3:P92,G1103)+COUNTIF(P3:P92,H1103)+COUNTIF(P3:P92,I1103)=5),
"QUINE","")</f>
        <v/>
      </c>
      <c r="L1104" t="str">
        <f>IF(AND(COUNTIF(P3:P92,A1104)+COUNTIF(P3:P92,B1104)+COUNTIF(P3:P92,C1104)+COUNTIF(P3:P92,D1104)+COUNTIF(P3:P92,E1104)+COUNTIF(P3:P92,F1104)+COUNTIF(P3:P92,G1104)+COUNTIF(P3:P92,H1104)+COUNTIF(P3:P92,I1104)=5,
COUNTIF(P3:P92,A1102)+COUNTIF(P3:P92,B1102)+COUNTIF(P3:P92,C1102)+COUNTIF(P3:P92,D1102)+COUNTIF(P3:P92,E1102)+COUNTIF(P3:P92,F1102)+COUNTIF(P3:P92,G1102)+COUNTIF(P3:P92,H1102)+COUNTIF(P3:P92,I1102)=5,
COUNTIF(P3:P92,A1103)+COUNTIF(P3:P92,B1103)+COUNTIF(P3:P92,C1103)+COUNTIF(P3:P92,D1103)+COUNTIF(P3:P92,E1103)+COUNTIF(P3:P92,F1103)+COUNTIF(P3:P92,G1103)+COUNTIF(P3:P92,H1103)+COUNTIF(P3:P92,I1103)=5),"CARTON PLEIN",
IF(OR(AND(COUNTIF(P3:P92,A1104)+COUNTIF(P3:P92,B1104)+COUNTIF(P3:P92,C1104)+COUNTIF(P3:P92,D1104)+COUNTIF(P3:P92,E1104)+COUNTIF(P3:P92,F1104)+COUNTIF(P3:P92,G1104)+COUNTIF(P3:P92,H1104)+COUNTIF(P3:P92,I1104)=5,
COUNTIF(P3:P92,A1102)+COUNTIF(P3:P92,B1102)+COUNTIF(P3:P92,C1102)+COUNTIF(P3:P92,D1102)+COUNTIF(P3:P92,E1102)+COUNTIF(P3:P92,F1102)+COUNTIF(P3:P92,G1102)+COUNTIF(P3:P92,H1102)+COUNTIF(P3:P92,I1102)=5),
AND(COUNTIF(P3:P92,A1102)+COUNTIF(P3:P92,B1102)+COUNTIF(P3:P92,C1102)+COUNTIF(P3:P92,D1102)+COUNTIF(P3:P92,E1102)+COUNTIF(P3:P92,F1102)+COUNTIF(P3:P92,G1102)+COUNTIF(P3:P92,H1102)+COUNTIF(P3:P92,I1102)=5,
COUNTIF(P3:P92,A1103)+COUNTIF(P3:P92,B1103)+COUNTIF(P3:P92,C1103)+COUNTIF(P3:P92,D1103)+COUNTIF(P3:P92,E1103)+COUNTIF(P3:P92,F1103)+COUNTIF(P3:P92,G1103)+COUNTIF(P3:P92,H1103)+COUNTIF(P3:P92,I1103)=5),
AND(COUNTIF(P3:P92,A1104)+COUNTIF(P3:P92,B1104)+COUNTIF(P3:P92,C1104)+COUNTIF(P3:P92,D1104)+COUNTIF(P3:P92,E1104)+COUNTIF(P3:P92,F1104)+COUNTIF(P3:P92,G1104)+COUNTIF(P3:P92,H1104)+COUNTIF(P3:P92,I1104)=5,
COUNTIF(P3:P92,A1103)+COUNTIF(P3:P92,B1103)+COUNTIF(P3:P92,C1103)+COUNTIF(P3:P92,D1103)+COUNTIF(P3:P92,E1103)+COUNTIF(P3:P92,F1103)+COUNTIF(P3:P92,G1103)+COUNTIF(P3:P92,H1103)+COUNTIF(P3:P92,I1103)=5)),"DOUBLE QUINE",""))</f>
        <v/>
      </c>
      <c r="Q1104" s="1"/>
    </row>
    <row r="1105" spans="1:17" ht="12.75" customHeight="1" x14ac:dyDescent="0.25">
      <c r="C1105">
        <v>27</v>
      </c>
      <c r="D1105">
        <v>38</v>
      </c>
      <c r="F1105">
        <v>53</v>
      </c>
      <c r="G1105">
        <v>60</v>
      </c>
      <c r="I1105">
        <v>81</v>
      </c>
      <c r="Q1105" s="1"/>
    </row>
    <row r="1106" spans="1:17" ht="12.75" customHeight="1" x14ac:dyDescent="0.25">
      <c r="B1106">
        <v>13</v>
      </c>
      <c r="C1106">
        <v>20</v>
      </c>
      <c r="E1106">
        <v>41</v>
      </c>
      <c r="G1106">
        <v>61</v>
      </c>
      <c r="I1106">
        <v>82</v>
      </c>
      <c r="Q1106" s="1"/>
    </row>
    <row r="1107" spans="1:17" ht="12.75" customHeight="1" x14ac:dyDescent="0.25">
      <c r="A1107">
        <v>4</v>
      </c>
      <c r="B1107">
        <v>17</v>
      </c>
      <c r="D1107">
        <v>32</v>
      </c>
      <c r="E1107">
        <v>43</v>
      </c>
      <c r="H1107">
        <v>70</v>
      </c>
      <c r="J1107" s="2">
        <v>369</v>
      </c>
      <c r="K1107" t="str">
        <f>IF(OR(COUNTIF(P3:P92,A1107)+COUNTIF(P3:P92,B1107)+COUNTIF(P3:P92,C1107)+COUNTIF(P3:P92,D1107)+COUNTIF(P3:P92,E1107)+COUNTIF(P3:P92,F1107)+COUNTIF(P3:P92,G1107)+COUNTIF(P3:P92,H1107)+COUNTIF(P3:P92,I1107)=5,
COUNTIF(P3:P92,A1105)+COUNTIF(P3:P92,B1105)+COUNTIF(P3:P92,C1105)+COUNTIF(P3:P92,D1105)+COUNTIF(P3:P92,E1105)+COUNTIF(P3:P92,F1105)+COUNTIF(P3:P92,G1105)+COUNTIF(P3:P92,H1105)+COUNTIF(P3:P92,I1105)=5,
COUNTIF(P3:P92,A1106)+COUNTIF(P3:P92,B1106)+COUNTIF(P3:P92,C1106)+COUNTIF(P3:P92,D1106)+COUNTIF(P3:P92,E1106)+COUNTIF(P3:P92,F1106)+COUNTIF(P3:P92,G1106)+COUNTIF(P3:P92,H1106)+COUNTIF(P3:P92,I1106)=5),
"QUINE","")</f>
        <v/>
      </c>
      <c r="L1107" t="str">
        <f>IF(AND(COUNTIF(P3:P92,A1107)+COUNTIF(P3:P92,B1107)+COUNTIF(P3:P92,C1107)+COUNTIF(P3:P92,D1107)+COUNTIF(P3:P92,E1107)+COUNTIF(P3:P92,F1107)+COUNTIF(P3:P92,G1107)+COUNTIF(P3:P92,H1107)+COUNTIF(P3:P92,I1107)=5,
COUNTIF(P3:P92,A1105)+COUNTIF(P3:P92,B1105)+COUNTIF(P3:P92,C1105)+COUNTIF(P3:P92,D1105)+COUNTIF(P3:P92,E1105)+COUNTIF(P3:P92,F1105)+COUNTIF(P3:P92,G1105)+COUNTIF(P3:P92,H1105)+COUNTIF(P3:P92,I1105)=5,
COUNTIF(P3:P92,A1106)+COUNTIF(P3:P92,B1106)+COUNTIF(P3:P92,C1106)+COUNTIF(P3:P92,D1106)+COUNTIF(P3:P92,E1106)+COUNTIF(P3:P92,F1106)+COUNTIF(P3:P92,G1106)+COUNTIF(P3:P92,H1106)+COUNTIF(P3:P92,I1106)=5),"CARTON PLEIN",
IF(OR(AND(COUNTIF(P3:P92,A1107)+COUNTIF(P3:P92,B1107)+COUNTIF(P3:P92,C1107)+COUNTIF(P3:P92,D1107)+COUNTIF(P3:P92,E1107)+COUNTIF(P3:P92,F1107)+COUNTIF(P3:P92,G1107)+COUNTIF(P3:P92,H1107)+COUNTIF(P3:P92,I1107)=5,
COUNTIF(P3:P92,A1105)+COUNTIF(P3:P92,B1105)+COUNTIF(P3:P92,C1105)+COUNTIF(P3:P92,D1105)+COUNTIF(P3:P92,E1105)+COUNTIF(P3:P92,F1105)+COUNTIF(P3:P92,G1105)+COUNTIF(P3:P92,H1105)+COUNTIF(P3:P92,I1105)=5),
AND(COUNTIF(P3:P92,A1105)+COUNTIF(P3:P92,B1105)+COUNTIF(P3:P92,C1105)+COUNTIF(P3:P92,D1105)+COUNTIF(P3:P92,E1105)+COUNTIF(P3:P92,F1105)+COUNTIF(P3:P92,G1105)+COUNTIF(P3:P92,H1105)+COUNTIF(P3:P92,I1105)=5,
COUNTIF(P3:P92,A1106)+COUNTIF(P3:P92,B1106)+COUNTIF(P3:P92,C1106)+COUNTIF(P3:P92,D1106)+COUNTIF(P3:P92,E1106)+COUNTIF(P3:P92,F1106)+COUNTIF(P3:P92,G1106)+COUNTIF(P3:P92,H1106)+COUNTIF(P3:P92,I1106)=5),
AND(COUNTIF(P3:P92,A1107)+COUNTIF(P3:P92,B1107)+COUNTIF(P3:P92,C1107)+COUNTIF(P3:P92,D1107)+COUNTIF(P3:P92,E1107)+COUNTIF(P3:P92,F1107)+COUNTIF(P3:P92,G1107)+COUNTIF(P3:P92,H1107)+COUNTIF(P3:P92,I1107)=5,
COUNTIF(P3:P92,A1106)+COUNTIF(P3:P92,B1106)+COUNTIF(P3:P92,C1106)+COUNTIF(P3:P92,D1106)+COUNTIF(P3:P92,E1106)+COUNTIF(P3:P92,F1106)+COUNTIF(P3:P92,G1106)+COUNTIF(P3:P92,H1106)+COUNTIF(P3:P92,I1106)=5)),"DOUBLE QUINE",""))</f>
        <v/>
      </c>
      <c r="Q1107" s="1"/>
    </row>
    <row r="1108" spans="1:17" ht="12.75" customHeight="1" x14ac:dyDescent="0.25">
      <c r="A1108">
        <v>3</v>
      </c>
      <c r="D1108">
        <v>33</v>
      </c>
      <c r="E1108">
        <v>46</v>
      </c>
      <c r="G1108">
        <v>68</v>
      </c>
      <c r="H1108">
        <v>72</v>
      </c>
      <c r="Q1108" s="1"/>
    </row>
    <row r="1109" spans="1:17" ht="12.75" customHeight="1" x14ac:dyDescent="0.25">
      <c r="B1109">
        <v>10</v>
      </c>
      <c r="C1109">
        <v>21</v>
      </c>
      <c r="F1109">
        <v>57</v>
      </c>
      <c r="H1109">
        <v>76</v>
      </c>
      <c r="I1109">
        <v>89</v>
      </c>
      <c r="Q1109" s="1"/>
    </row>
    <row r="1110" spans="1:17" ht="12.75" customHeight="1" x14ac:dyDescent="0.25">
      <c r="A1110">
        <v>9</v>
      </c>
      <c r="C1110">
        <v>23</v>
      </c>
      <c r="F1110">
        <v>52</v>
      </c>
      <c r="G1110">
        <v>66</v>
      </c>
      <c r="I1110">
        <v>86</v>
      </c>
      <c r="J1110" s="2">
        <v>370</v>
      </c>
      <c r="K1110" t="str">
        <f>IF(OR(COUNTIF(P3:P92,A1110)+COUNTIF(P3:P92,B1110)+COUNTIF(P3:P92,C1110)+COUNTIF(P3:P92,D1110)+COUNTIF(P3:P92,E1110)+COUNTIF(P3:P92,F1110)+COUNTIF(P3:P92,G1110)+COUNTIF(P3:P92,H1110)+COUNTIF(P3:P92,I1110)=5,
COUNTIF(P3:P92,A1108)+COUNTIF(P3:P92,B1108)+COUNTIF(P3:P92,C1108)+COUNTIF(P3:P92,D1108)+COUNTIF(P3:P92,E1108)+COUNTIF(P3:P92,F1108)+COUNTIF(P3:P92,G1108)+COUNTIF(P3:P92,H1108)+COUNTIF(P3:P92,I1108)=5,
COUNTIF(P3:P92,A1109)+COUNTIF(P3:P92,B1109)+COUNTIF(P3:P92,C1109)+COUNTIF(P3:P92,D1109)+COUNTIF(P3:P92,E1109)+COUNTIF(P3:P92,F1109)+COUNTIF(P3:P92,G1109)+COUNTIF(P3:P92,H1109)+COUNTIF(P3:P92,I1109)=5),
"QUINE","")</f>
        <v/>
      </c>
      <c r="L1110" t="str">
        <f>IF(AND(COUNTIF(P3:P92,A1110)+COUNTIF(P3:P92,B1110)+COUNTIF(P3:P92,C1110)+COUNTIF(P3:P92,D1110)+COUNTIF(P3:P92,E1110)+COUNTIF(P3:P92,F1110)+COUNTIF(P3:P92,G1110)+COUNTIF(P3:P92,H1110)+COUNTIF(P3:P92,I1110)=5,
COUNTIF(P3:P92,A1108)+COUNTIF(P3:P92,B1108)+COUNTIF(P3:P92,C1108)+COUNTIF(P3:P92,D1108)+COUNTIF(P3:P92,E1108)+COUNTIF(P3:P92,F1108)+COUNTIF(P3:P92,G1108)+COUNTIF(P3:P92,H1108)+COUNTIF(P3:P92,I1108)=5,
COUNTIF(P3:P92,A1109)+COUNTIF(P3:P92,B1109)+COUNTIF(P3:P92,C1109)+COUNTIF(P3:P92,D1109)+COUNTIF(P3:P92,E1109)+COUNTIF(P3:P92,F1109)+COUNTIF(P3:P92,G1109)+COUNTIF(P3:P92,H1109)+COUNTIF(P3:P92,I1109)=5),"CARTON PLEIN",
IF(OR(AND(COUNTIF(P3:P92,A1110)+COUNTIF(P3:P92,B1110)+COUNTIF(P3:P92,C1110)+COUNTIF(P3:P92,D1110)+COUNTIF(P3:P92,E1110)+COUNTIF(P3:P92,F1110)+COUNTIF(P3:P92,G1110)+COUNTIF(P3:P92,H1110)+COUNTIF(P3:P92,I1110)=5,
COUNTIF(P3:P92,A1108)+COUNTIF(P3:P92,B1108)+COUNTIF(P3:P92,C1108)+COUNTIF(P3:P92,D1108)+COUNTIF(P3:P92,E1108)+COUNTIF(P3:P92,F1108)+COUNTIF(P3:P92,G1108)+COUNTIF(P3:P92,H1108)+COUNTIF(P3:P92,I1108)=5),
AND(COUNTIF(P3:P92,A1108)+COUNTIF(P3:P92,B1108)+COUNTIF(P3:P92,C1108)+COUNTIF(P3:P92,D1108)+COUNTIF(P3:P92,E1108)+COUNTIF(P3:P92,F1108)+COUNTIF(P3:P92,G1108)+COUNTIF(P3:P92,H1108)+COUNTIF(P3:P92,I1108)=5,
COUNTIF(P3:P92,A1109)+COUNTIF(P3:P92,B1109)+COUNTIF(P3:P92,C1109)+COUNTIF(P3:P92,D1109)+COUNTIF(P3:P92,E1109)+COUNTIF(P3:P92,F1109)+COUNTIF(P3:P92,G1109)+COUNTIF(P3:P92,H1109)+COUNTIF(P3:P92,I1109)=5),
AND(COUNTIF(P3:P92,A1110)+COUNTIF(P3:P92,B1110)+COUNTIF(P3:P92,C1110)+COUNTIF(P3:P92,D1110)+COUNTIF(P3:P92,E1110)+COUNTIF(P3:P92,F1110)+COUNTIF(P3:P92,G1110)+COUNTIF(P3:P92,H1110)+COUNTIF(P3:P92,I1110)=5,
COUNTIF(P3:P92,A1109)+COUNTIF(P3:P92,B1109)+COUNTIF(P3:P92,C1109)+COUNTIF(P3:P92,D1109)+COUNTIF(P3:P92,E1109)+COUNTIF(P3:P92,F1109)+COUNTIF(P3:P92,G1109)+COUNTIF(P3:P92,H1109)+COUNTIF(P3:P92,I1109)=5)),"DOUBLE QUINE",""))</f>
        <v/>
      </c>
      <c r="Q1110" s="1"/>
    </row>
    <row r="1111" spans="1:17" ht="12.75" customHeight="1" x14ac:dyDescent="0.25">
      <c r="A1111">
        <v>1</v>
      </c>
      <c r="D1111">
        <v>39</v>
      </c>
      <c r="E1111">
        <v>45</v>
      </c>
      <c r="G1111">
        <v>69</v>
      </c>
      <c r="I1111">
        <v>87</v>
      </c>
      <c r="Q1111" s="1"/>
    </row>
    <row r="1112" spans="1:17" ht="12.75" customHeight="1" x14ac:dyDescent="0.25">
      <c r="A1112">
        <v>8</v>
      </c>
      <c r="C1112">
        <v>24</v>
      </c>
      <c r="D1112">
        <v>30</v>
      </c>
      <c r="F1112">
        <v>55</v>
      </c>
      <c r="H1112">
        <v>74</v>
      </c>
      <c r="Q1112" s="1"/>
    </row>
    <row r="1113" spans="1:17" ht="12.75" customHeight="1" x14ac:dyDescent="0.25">
      <c r="B1113">
        <v>16</v>
      </c>
      <c r="C1113">
        <v>26</v>
      </c>
      <c r="E1113">
        <v>47</v>
      </c>
      <c r="G1113">
        <v>64</v>
      </c>
      <c r="H1113">
        <v>79</v>
      </c>
      <c r="J1113" s="2">
        <v>371</v>
      </c>
      <c r="K1113" t="str">
        <f>IF(OR(COUNTIF(P3:P92,A1113)+COUNTIF(P3:P92,B1113)+COUNTIF(P3:P92,C1113)+COUNTIF(P3:P92,D1113)+COUNTIF(P3:P92,E1113)+COUNTIF(P3:P92,F1113)+COUNTIF(P3:P92,G1113)+COUNTIF(P3:P92,H1113)+COUNTIF(P3:P92,I1113)=5,
COUNTIF(P3:P92,A1111)+COUNTIF(P3:P92,B1111)+COUNTIF(P3:P92,C1111)+COUNTIF(P3:P92,D1111)+COUNTIF(P3:P92,E1111)+COUNTIF(P3:P92,F1111)+COUNTIF(P3:P92,G1111)+COUNTIF(P3:P92,H1111)+COUNTIF(P3:P92,I1111)=5,
COUNTIF(P3:P92,A1112)+COUNTIF(P3:P92,B1112)+COUNTIF(P3:P92,C1112)+COUNTIF(P3:P92,D1112)+COUNTIF(P3:P92,E1112)+COUNTIF(P3:P92,F1112)+COUNTIF(P3:P92,G1112)+COUNTIF(P3:P92,H1112)+COUNTIF(P3:P92,I1112)=5),
"QUINE","")</f>
        <v/>
      </c>
      <c r="L1113" t="str">
        <f>IF(AND(COUNTIF(P3:P92,A1113)+COUNTIF(P3:P92,B1113)+COUNTIF(P3:P92,C1113)+COUNTIF(P3:P92,D1113)+COUNTIF(P3:P92,E1113)+COUNTIF(P3:P92,F1113)+COUNTIF(P3:P92,G1113)+COUNTIF(P3:P92,H1113)+COUNTIF(P3:P92,I1113)=5,
COUNTIF(P3:P92,A1111)+COUNTIF(P3:P92,B1111)+COUNTIF(P3:P92,C1111)+COUNTIF(P3:P92,D1111)+COUNTIF(P3:P92,E1111)+COUNTIF(P3:P92,F1111)+COUNTIF(P3:P92,G1111)+COUNTIF(P3:P92,H1111)+COUNTIF(P3:P92,I1111)=5,
COUNTIF(P3:P92,A1112)+COUNTIF(P3:P92,B1112)+COUNTIF(P3:P92,C1112)+COUNTIF(P3:P92,D1112)+COUNTIF(P3:P92,E1112)+COUNTIF(P3:P92,F1112)+COUNTIF(P3:P92,G1112)+COUNTIF(P3:P92,H1112)+COUNTIF(P3:P92,I1112)=5),"CARTON PLEIN",
IF(OR(AND(COUNTIF(P3:P92,A1113)+COUNTIF(P3:P92,B1113)+COUNTIF(P3:P92,C1113)+COUNTIF(P3:P92,D1113)+COUNTIF(P3:P92,E1113)+COUNTIF(P3:P92,F1113)+COUNTIF(P3:P92,G1113)+COUNTIF(P3:P92,H1113)+COUNTIF(P3:P92,I1113)=5,
COUNTIF(P3:P92,A1111)+COUNTIF(P3:P92,B1111)+COUNTIF(P3:P92,C1111)+COUNTIF(P3:P92,D1111)+COUNTIF(P3:P92,E1111)+COUNTIF(P3:P92,F1111)+COUNTIF(P3:P92,G1111)+COUNTIF(P3:P92,H1111)+COUNTIF(P3:P92,I1111)=5),
AND(COUNTIF(P3:P92,A1111)+COUNTIF(P3:P92,B1111)+COUNTIF(P3:P92,C1111)+COUNTIF(P3:P92,D1111)+COUNTIF(P3:P92,E1111)+COUNTIF(P3:P92,F1111)+COUNTIF(P3:P92,G1111)+COUNTIF(P3:P92,H1111)+COUNTIF(P3:P92,I1111)=5,
COUNTIF(P3:P92,A1112)+COUNTIF(P3:P92,B1112)+COUNTIF(P3:P92,C1112)+COUNTIF(P3:P92,D1112)+COUNTIF(P3:P92,E1112)+COUNTIF(P3:P92,F1112)+COUNTIF(P3:P92,G1112)+COUNTIF(P3:P92,H1112)+COUNTIF(P3:P92,I1112)=5),
AND(COUNTIF(P3:P92,A1113)+COUNTIF(P3:P92,B1113)+COUNTIF(P3:P92,C1113)+COUNTIF(P3:P92,D1113)+COUNTIF(P3:P92,E1113)+COUNTIF(P3:P92,F1113)+COUNTIF(P3:P92,G1113)+COUNTIF(P3:P92,H1113)+COUNTIF(P3:P92,I1113)=5,
COUNTIF(P3:P92,A1112)+COUNTIF(P3:P92,B1112)+COUNTIF(P3:P92,C1112)+COUNTIF(P3:P92,D1112)+COUNTIF(P3:P92,E1112)+COUNTIF(P3:P92,F1112)+COUNTIF(P3:P92,G1112)+COUNTIF(P3:P92,H1112)+COUNTIF(P3:P92,I1112)=5)),"DOUBLE QUINE",""))</f>
        <v/>
      </c>
      <c r="Q1113" s="1"/>
    </row>
    <row r="1114" spans="1:17" ht="12.75" customHeight="1" x14ac:dyDescent="0.25">
      <c r="A1114">
        <v>6</v>
      </c>
      <c r="B1114">
        <v>14</v>
      </c>
      <c r="D1114">
        <v>35</v>
      </c>
      <c r="F1114">
        <v>54</v>
      </c>
      <c r="G1114">
        <v>63</v>
      </c>
      <c r="Q1114" s="1"/>
    </row>
    <row r="1115" spans="1:17" ht="12.75" customHeight="1" x14ac:dyDescent="0.25">
      <c r="A1115">
        <v>5</v>
      </c>
      <c r="B1115">
        <v>12</v>
      </c>
      <c r="E1115">
        <v>40</v>
      </c>
      <c r="G1115">
        <v>62</v>
      </c>
      <c r="I1115">
        <v>88</v>
      </c>
      <c r="Q1115" s="1"/>
    </row>
    <row r="1116" spans="1:17" ht="12.75" customHeight="1" x14ac:dyDescent="0.25">
      <c r="C1116">
        <v>29</v>
      </c>
      <c r="E1116">
        <v>44</v>
      </c>
      <c r="F1116">
        <v>58</v>
      </c>
      <c r="H1116">
        <v>78</v>
      </c>
      <c r="I1116">
        <v>84</v>
      </c>
      <c r="J1116" s="2">
        <v>372</v>
      </c>
      <c r="K1116" t="str">
        <f>IF(OR(COUNTIF(P3:P92,A1116)+COUNTIF(P3:P92,B1116)+COUNTIF(P3:P92,C1116)+COUNTIF(P3:P92,D1116)+COUNTIF(P3:P92,E1116)+COUNTIF(P3:P92,F1116)+COUNTIF(P3:P92,G1116)+COUNTIF(P3:P92,H1116)+COUNTIF(P3:P92,I1116)=5,
COUNTIF(P3:P92,A1114)+COUNTIF(P3:P92,B1114)+COUNTIF(P3:P92,C1114)+COUNTIF(P3:P92,D1114)+COUNTIF(P3:P92,E1114)+COUNTIF(P3:P92,F1114)+COUNTIF(P3:P92,G1114)+COUNTIF(P3:P92,H1114)+COUNTIF(P3:P92,I1114)=5,
COUNTIF(P3:P92,A1115)+COUNTIF(P3:P92,B1115)+COUNTIF(P3:P92,C1115)+COUNTIF(P3:P92,D1115)+COUNTIF(P3:P92,E1115)+COUNTIF(P3:P92,F1115)+COUNTIF(P3:P92,G1115)+COUNTIF(P3:P92,H1115)+COUNTIF(P3:P92,I1115)=5),
"QUINE","")</f>
        <v/>
      </c>
      <c r="L1116" t="str">
        <f>IF(AND(COUNTIF(P3:P92,A1116)+COUNTIF(P3:P92,B1116)+COUNTIF(P3:P92,C1116)+COUNTIF(P3:P92,D1116)+COUNTIF(P3:P92,E1116)+COUNTIF(P3:P92,F1116)+COUNTIF(P3:P92,G1116)+COUNTIF(P3:P92,H1116)+COUNTIF(P3:P92,I1116)=5,
COUNTIF(P3:P92,A1114)+COUNTIF(P3:P92,B1114)+COUNTIF(P3:P92,C1114)+COUNTIF(P3:P92,D1114)+COUNTIF(P3:P92,E1114)+COUNTIF(P3:P92,F1114)+COUNTIF(P3:P92,G1114)+COUNTIF(P3:P92,H1114)+COUNTIF(P3:P92,I1114)=5,
COUNTIF(P3:P92,A1115)+COUNTIF(P3:P92,B1115)+COUNTIF(P3:P92,C1115)+COUNTIF(P3:P92,D1115)+COUNTIF(P3:P92,E1115)+COUNTIF(P3:P92,F1115)+COUNTIF(P3:P92,G1115)+COUNTIF(P3:P92,H1115)+COUNTIF(P3:P92,I1115)=5),"CARTON PLEIN",
IF(OR(AND(COUNTIF(P3:P92,A1116)+COUNTIF(P3:P92,B1116)+COUNTIF(P3:P92,C1116)+COUNTIF(P3:P92,D1116)+COUNTIF(P3:P92,E1116)+COUNTIF(P3:P92,F1116)+COUNTIF(P3:P92,G1116)+COUNTIF(P3:P92,H1116)+COUNTIF(P3:P92,I1116)=5,
COUNTIF(P3:P92,A1114)+COUNTIF(P3:P92,B1114)+COUNTIF(P3:P92,C1114)+COUNTIF(P3:P92,D1114)+COUNTIF(P3:P92,E1114)+COUNTIF(P3:P92,F1114)+COUNTIF(P3:P92,G1114)+COUNTIF(P3:P92,H1114)+COUNTIF(P3:P92,I1114)=5),
AND(COUNTIF(P3:P92,A1114)+COUNTIF(P3:P92,B1114)+COUNTIF(P3:P92,C1114)+COUNTIF(P3:P92,D1114)+COUNTIF(P3:P92,E1114)+COUNTIF(P3:P92,F1114)+COUNTIF(P3:P92,G1114)+COUNTIF(P3:P92,H1114)+COUNTIF(P3:P92,I1114)=5,
COUNTIF(P3:P92,A1115)+COUNTIF(P3:P92,B1115)+COUNTIF(P3:P92,C1115)+COUNTIF(P3:P92,D1115)+COUNTIF(P3:P92,E1115)+COUNTIF(P3:P92,F1115)+COUNTIF(P3:P92,G1115)+COUNTIF(P3:P92,H1115)+COUNTIF(P3:P92,I1115)=5),
AND(COUNTIF(P3:P92,A1116)+COUNTIF(P3:P92,B1116)+COUNTIF(P3:P92,C1116)+COUNTIF(P3:P92,D1116)+COUNTIF(P3:P92,E1116)+COUNTIF(P3:P92,F1116)+COUNTIF(P3:P92,G1116)+COUNTIF(P3:P92,H1116)+COUNTIF(P3:P92,I1116)=5,
COUNTIF(P3:P92,A1115)+COUNTIF(P3:P92,B1115)+COUNTIF(P3:P92,C1115)+COUNTIF(P3:P92,D1115)+COUNTIF(P3:P92,E1115)+COUNTIF(P3:P92,F1115)+COUNTIF(P3:P92,G1115)+COUNTIF(P3:P92,H1115)+COUNTIF(P3:P92,I1115)=5)),"DOUBLE QUINE",""))</f>
        <v/>
      </c>
      <c r="Q1116" s="1"/>
    </row>
    <row r="1117" spans="1:17" ht="12.75" customHeight="1" x14ac:dyDescent="0.25">
      <c r="B1117">
        <v>11</v>
      </c>
      <c r="E1117">
        <v>47</v>
      </c>
      <c r="F1117">
        <v>58</v>
      </c>
      <c r="H1117">
        <v>72</v>
      </c>
      <c r="I1117">
        <v>86</v>
      </c>
      <c r="Q1117" s="1"/>
    </row>
    <row r="1118" spans="1:17" ht="12.75" customHeight="1" x14ac:dyDescent="0.25">
      <c r="C1118">
        <v>23</v>
      </c>
      <c r="D1118">
        <v>32</v>
      </c>
      <c r="F1118">
        <v>57</v>
      </c>
      <c r="G1118">
        <v>64</v>
      </c>
      <c r="I1118">
        <v>88</v>
      </c>
      <c r="Q1118" s="1"/>
    </row>
    <row r="1119" spans="1:17" ht="12.75" customHeight="1" x14ac:dyDescent="0.25">
      <c r="A1119">
        <v>3</v>
      </c>
      <c r="C1119">
        <v>29</v>
      </c>
      <c r="E1119">
        <v>48</v>
      </c>
      <c r="G1119">
        <v>60</v>
      </c>
      <c r="H1119">
        <v>74</v>
      </c>
      <c r="J1119" s="2">
        <v>373</v>
      </c>
      <c r="K1119" t="str">
        <f>IF(OR(COUNTIF(P3:P92,A1119)+COUNTIF(P3:P92,B1119)+COUNTIF(P3:P92,C1119)+COUNTIF(P3:P92,D1119)+COUNTIF(P3:P92,E1119)+COUNTIF(P3:P92,F1119)+COUNTIF(P3:P92,G1119)+COUNTIF(P3:P92,H1119)+COUNTIF(P3:P92,I1119)=5,
COUNTIF(P3:P92,A1117)+COUNTIF(P3:P92,B1117)+COUNTIF(P3:P92,C1117)+COUNTIF(P3:P92,D1117)+COUNTIF(P3:P92,E1117)+COUNTIF(P3:P92,F1117)+COUNTIF(P3:P92,G1117)+COUNTIF(P3:P92,H1117)+COUNTIF(P3:P92,I1117)=5,
COUNTIF(P3:P92,A1118)+COUNTIF(P3:P92,B1118)+COUNTIF(P3:P92,C1118)+COUNTIF(P3:P92,D1118)+COUNTIF(P3:P92,E1118)+COUNTIF(P3:P92,F1118)+COUNTIF(P3:P92,G1118)+COUNTIF(P3:P92,H1118)+COUNTIF(P3:P92,I1118)=5),
"QUINE","")</f>
        <v/>
      </c>
      <c r="L1119" t="str">
        <f>IF(AND(COUNTIF(P3:P92,A1119)+COUNTIF(P3:P92,B1119)+COUNTIF(P3:P92,C1119)+COUNTIF(P3:P92,D1119)+COUNTIF(P3:P92,E1119)+COUNTIF(P3:P92,F1119)+COUNTIF(P3:P92,G1119)+COUNTIF(P3:P92,H1119)+COUNTIF(P3:P92,I1119)=5,
COUNTIF(P3:P92,A1117)+COUNTIF(P3:P92,B1117)+COUNTIF(P3:P92,C1117)+COUNTIF(P3:P92,D1117)+COUNTIF(P3:P92,E1117)+COUNTIF(P3:P92,F1117)+COUNTIF(P3:P92,G1117)+COUNTIF(P3:P92,H1117)+COUNTIF(P3:P92,I1117)=5,
COUNTIF(P3:P92,A1118)+COUNTIF(P3:P92,B1118)+COUNTIF(P3:P92,C1118)+COUNTIF(P3:P92,D1118)+COUNTIF(P3:P92,E1118)+COUNTIF(P3:P92,F1118)+COUNTIF(P3:P92,G1118)+COUNTIF(P3:P92,H1118)+COUNTIF(P3:P92,I1118)=5),"CARTON PLEIN",
IF(OR(AND(COUNTIF(P3:P92,A1119)+COUNTIF(P3:P92,B1119)+COUNTIF(P3:P92,C1119)+COUNTIF(P3:P92,D1119)+COUNTIF(P3:P92,E1119)+COUNTIF(P3:P92,F1119)+COUNTIF(P3:P92,G1119)+COUNTIF(P3:P92,H1119)+COUNTIF(P3:P92,I1119)=5,
COUNTIF(P3:P92,A1117)+COUNTIF(P3:P92,B1117)+COUNTIF(P3:P92,C1117)+COUNTIF(P3:P92,D1117)+COUNTIF(P3:P92,E1117)+COUNTIF(P3:P92,F1117)+COUNTIF(P3:P92,G1117)+COUNTIF(P3:P92,H1117)+COUNTIF(P3:P92,I1117)=5),
AND(COUNTIF(P3:P92,A1117)+COUNTIF(P3:P92,B1117)+COUNTIF(P3:P92,C1117)+COUNTIF(P3:P92,D1117)+COUNTIF(P3:P92,E1117)+COUNTIF(P3:P92,F1117)+COUNTIF(P3:P92,G1117)+COUNTIF(P3:P92,H1117)+COUNTIF(P3:P92,I1117)=5,
COUNTIF(P3:P92,A1118)+COUNTIF(P3:P92,B1118)+COUNTIF(P3:P92,C1118)+COUNTIF(P3:P92,D1118)+COUNTIF(P3:P92,E1118)+COUNTIF(P3:P92,F1118)+COUNTIF(P3:P92,G1118)+COUNTIF(P3:P92,H1118)+COUNTIF(P3:P92,I1118)=5),
AND(COUNTIF(P3:P92,A1119)+COUNTIF(P3:P92,B1119)+COUNTIF(P3:P92,C1119)+COUNTIF(P3:P92,D1119)+COUNTIF(P3:P92,E1119)+COUNTIF(P3:P92,F1119)+COUNTIF(P3:P92,G1119)+COUNTIF(P3:P92,H1119)+COUNTIF(P3:P92,I1119)=5,
COUNTIF(P3:P92,A1118)+COUNTIF(P3:P92,B1118)+COUNTIF(P3:P92,C1118)+COUNTIF(P3:P92,D1118)+COUNTIF(P3:P92,E1118)+COUNTIF(P3:P92,F1118)+COUNTIF(P3:P92,G1118)+COUNTIF(P3:P92,H1118)+COUNTIF(P3:P92,I1118)=5)),"DOUBLE QUINE",""))</f>
        <v/>
      </c>
      <c r="Q1119" s="1"/>
    </row>
    <row r="1120" spans="1:17" ht="12.75" customHeight="1" x14ac:dyDescent="0.25">
      <c r="A1120">
        <v>1</v>
      </c>
      <c r="B1120">
        <v>10</v>
      </c>
      <c r="D1120">
        <v>33</v>
      </c>
      <c r="E1120">
        <v>41</v>
      </c>
      <c r="G1120">
        <v>62</v>
      </c>
      <c r="Q1120" s="1"/>
    </row>
    <row r="1121" spans="1:17" ht="12.75" customHeight="1" x14ac:dyDescent="0.25">
      <c r="C1121">
        <v>27</v>
      </c>
      <c r="D1121">
        <v>36</v>
      </c>
      <c r="F1121">
        <v>52</v>
      </c>
      <c r="G1121">
        <v>63</v>
      </c>
      <c r="I1121">
        <v>87</v>
      </c>
      <c r="Q1121" s="1"/>
    </row>
    <row r="1122" spans="1:17" ht="12.75" customHeight="1" x14ac:dyDescent="0.25">
      <c r="C1122">
        <v>28</v>
      </c>
      <c r="E1122">
        <v>46</v>
      </c>
      <c r="F1122">
        <v>56</v>
      </c>
      <c r="H1122">
        <v>75</v>
      </c>
      <c r="I1122">
        <v>90</v>
      </c>
      <c r="J1122" s="2">
        <v>374</v>
      </c>
      <c r="K1122" t="str">
        <f>IF(OR(COUNTIF(P3:P92,A1122)+COUNTIF(P3:P92,B1122)+COUNTIF(P3:P92,C1122)+COUNTIF(P3:P92,D1122)+COUNTIF(P3:P92,E1122)+COUNTIF(P3:P92,F1122)+COUNTIF(P3:P92,G1122)+COUNTIF(P3:P92,H1122)+COUNTIF(P3:P92,I1122)=5,
COUNTIF(P3:P92,A1120)+COUNTIF(P3:P92,B1120)+COUNTIF(P3:P92,C1120)+COUNTIF(P3:P92,D1120)+COUNTIF(P3:P92,E1120)+COUNTIF(P3:P92,F1120)+COUNTIF(P3:P92,G1120)+COUNTIF(P3:P92,H1120)+COUNTIF(P3:P92,I1120)=5,
COUNTIF(P3:P92,A1121)+COUNTIF(P3:P92,B1121)+COUNTIF(P3:P92,C1121)+COUNTIF(P3:P92,D1121)+COUNTIF(P3:P92,E1121)+COUNTIF(P3:P92,F1121)+COUNTIF(P3:P92,G1121)+COUNTIF(P3:P92,H1121)+COUNTIF(P3:P92,I1121)=5),
"QUINE","")</f>
        <v/>
      </c>
      <c r="L1122" t="str">
        <f>IF(AND(COUNTIF(P3:P92,A1122)+COUNTIF(P3:P92,B1122)+COUNTIF(P3:P92,C1122)+COUNTIF(P3:P92,D1122)+COUNTIF(P3:P92,E1122)+COUNTIF(P3:P92,F1122)+COUNTIF(P3:P92,G1122)+COUNTIF(P3:P92,H1122)+COUNTIF(P3:P92,I1122)=5,
COUNTIF(P3:P92,A1120)+COUNTIF(P3:P92,B1120)+COUNTIF(P3:P92,C1120)+COUNTIF(P3:P92,D1120)+COUNTIF(P3:P92,E1120)+COUNTIF(P3:P92,F1120)+COUNTIF(P3:P92,G1120)+COUNTIF(P3:P92,H1120)+COUNTIF(P3:P92,I1120)=5,
COUNTIF(P3:P92,A1121)+COUNTIF(P3:P92,B1121)+COUNTIF(P3:P92,C1121)+COUNTIF(P3:P92,D1121)+COUNTIF(P3:P92,E1121)+COUNTIF(P3:P92,F1121)+COUNTIF(P3:P92,G1121)+COUNTIF(P3:P92,H1121)+COUNTIF(P3:P92,I1121)=5),"CARTON PLEIN",
IF(OR(AND(COUNTIF(P3:P92,A1122)+COUNTIF(P3:P92,B1122)+COUNTIF(P3:P92,C1122)+COUNTIF(P3:P92,D1122)+COUNTIF(P3:P92,E1122)+COUNTIF(P3:P92,F1122)+COUNTIF(P3:P92,G1122)+COUNTIF(P3:P92,H1122)+COUNTIF(P3:P92,I1122)=5,
COUNTIF(P3:P92,A1120)+COUNTIF(P3:P92,B1120)+COUNTIF(P3:P92,C1120)+COUNTIF(P3:P92,D1120)+COUNTIF(P3:P92,E1120)+COUNTIF(P3:P92,F1120)+COUNTIF(P3:P92,G1120)+COUNTIF(P3:P92,H1120)+COUNTIF(P3:P92,I1120)=5),
AND(COUNTIF(P3:P92,A1120)+COUNTIF(P3:P92,B1120)+COUNTIF(P3:P92,C1120)+COUNTIF(P3:P92,D1120)+COUNTIF(P3:P92,E1120)+COUNTIF(P3:P92,F1120)+COUNTIF(P3:P92,G1120)+COUNTIF(P3:P92,H1120)+COUNTIF(P3:P92,I1120)=5,
COUNTIF(P3:P92,A1121)+COUNTIF(P3:P92,B1121)+COUNTIF(P3:P92,C1121)+COUNTIF(P3:P92,D1121)+COUNTIF(P3:P92,E1121)+COUNTIF(P3:P92,F1121)+COUNTIF(P3:P92,G1121)+COUNTIF(P3:P92,H1121)+COUNTIF(P3:P92,I1121)=5),
AND(COUNTIF(P3:P92,A1122)+COUNTIF(P3:P92,B1122)+COUNTIF(P3:P92,C1122)+COUNTIF(P3:P92,D1122)+COUNTIF(P3:P92,E1122)+COUNTIF(P3:P92,F1122)+COUNTIF(P3:P92,G1122)+COUNTIF(P3:P92,H1122)+COUNTIF(P3:P92,I1122)=5,
COUNTIF(P3:P92,A1121)+COUNTIF(P3:P92,B1121)+COUNTIF(P3:P92,C1121)+COUNTIF(P3:P92,D1121)+COUNTIF(P3:P92,E1121)+COUNTIF(P3:P92,F1121)+COUNTIF(P3:P92,G1121)+COUNTIF(P3:P92,H1121)+COUNTIF(P3:P92,I1121)=5)),"DOUBLE QUINE",""))</f>
        <v/>
      </c>
      <c r="Q1122" s="1"/>
    </row>
    <row r="1123" spans="1:17" ht="12.75" customHeight="1" x14ac:dyDescent="0.25">
      <c r="B1123">
        <v>18</v>
      </c>
      <c r="C1123">
        <v>24</v>
      </c>
      <c r="F1123">
        <v>51</v>
      </c>
      <c r="H1123">
        <v>70</v>
      </c>
      <c r="I1123">
        <v>82</v>
      </c>
      <c r="Q1123" s="1"/>
    </row>
    <row r="1124" spans="1:17" ht="12.75" customHeight="1" x14ac:dyDescent="0.25">
      <c r="A1124">
        <v>9</v>
      </c>
      <c r="C1124">
        <v>22</v>
      </c>
      <c r="D1124">
        <v>38</v>
      </c>
      <c r="G1124">
        <v>69</v>
      </c>
      <c r="H1124">
        <v>79</v>
      </c>
      <c r="Q1124" s="1"/>
    </row>
    <row r="1125" spans="1:17" ht="12.75" customHeight="1" x14ac:dyDescent="0.25">
      <c r="B1125">
        <v>19</v>
      </c>
      <c r="D1125">
        <v>31</v>
      </c>
      <c r="E1125">
        <v>42</v>
      </c>
      <c r="G1125">
        <v>67</v>
      </c>
      <c r="I1125">
        <v>85</v>
      </c>
      <c r="J1125" s="2">
        <v>375</v>
      </c>
      <c r="K1125" t="str">
        <f>IF(OR(COUNTIF(P3:P92,A1125)+COUNTIF(P3:P92,B1125)+COUNTIF(P3:P92,C1125)+COUNTIF(P3:P92,D1125)+COUNTIF(P3:P92,E1125)+COUNTIF(P3:P92,F1125)+COUNTIF(P3:P92,G1125)+COUNTIF(P3:P92,H1125)+COUNTIF(P3:P92,I1125)=5,
COUNTIF(P3:P92,A1123)+COUNTIF(P3:P92,B1123)+COUNTIF(P3:P92,C1123)+COUNTIF(P3:P92,D1123)+COUNTIF(P3:P92,E1123)+COUNTIF(P3:P92,F1123)+COUNTIF(P3:P92,G1123)+COUNTIF(P3:P92,H1123)+COUNTIF(P3:P92,I1123)=5,
COUNTIF(P3:P92,A1124)+COUNTIF(P3:P92,B1124)+COUNTIF(P3:P92,C1124)+COUNTIF(P3:P92,D1124)+COUNTIF(P3:P92,E1124)+COUNTIF(P3:P92,F1124)+COUNTIF(P3:P92,G1124)+COUNTIF(P3:P92,H1124)+COUNTIF(P3:P92,I1124)=5),
"QUINE","")</f>
        <v/>
      </c>
      <c r="L1125" t="str">
        <f>IF(AND(COUNTIF(P3:P92,A1125)+COUNTIF(P3:P92,B1125)+COUNTIF(P3:P92,C1125)+COUNTIF(P3:P92,D1125)+COUNTIF(P3:P92,E1125)+COUNTIF(P3:P92,F1125)+COUNTIF(P3:P92,G1125)+COUNTIF(P3:P92,H1125)+COUNTIF(P3:P92,I1125)=5,
COUNTIF(P3:P92,A1123)+COUNTIF(P3:P92,B1123)+COUNTIF(P3:P92,C1123)+COUNTIF(P3:P92,D1123)+COUNTIF(P3:P92,E1123)+COUNTIF(P3:P92,F1123)+COUNTIF(P3:P92,G1123)+COUNTIF(P3:P92,H1123)+COUNTIF(P3:P92,I1123)=5,
COUNTIF(P3:P92,A1124)+COUNTIF(P3:P92,B1124)+COUNTIF(P3:P92,C1124)+COUNTIF(P3:P92,D1124)+COUNTIF(P3:P92,E1124)+COUNTIF(P3:P92,F1124)+COUNTIF(P3:P92,G1124)+COUNTIF(P3:P92,H1124)+COUNTIF(P3:P92,I1124)=5),"CARTON PLEIN",
IF(OR(AND(COUNTIF(P3:P92,A1125)+COUNTIF(P3:P92,B1125)+COUNTIF(P3:P92,C1125)+COUNTIF(P3:P92,D1125)+COUNTIF(P3:P92,E1125)+COUNTIF(P3:P92,F1125)+COUNTIF(P3:P92,G1125)+COUNTIF(P3:P92,H1125)+COUNTIF(P3:P92,I1125)=5,
COUNTIF(P3:P92,A1123)+COUNTIF(P3:P92,B1123)+COUNTIF(P3:P92,C1123)+COUNTIF(P3:P92,D1123)+COUNTIF(P3:P92,E1123)+COUNTIF(P3:P92,F1123)+COUNTIF(P3:P92,G1123)+COUNTIF(P3:P92,H1123)+COUNTIF(P3:P92,I1123)=5),
AND(COUNTIF(P3:P92,A1123)+COUNTIF(P3:P92,B1123)+COUNTIF(P3:P92,C1123)+COUNTIF(P3:P92,D1123)+COUNTIF(P3:P92,E1123)+COUNTIF(P3:P92,F1123)+COUNTIF(P3:P92,G1123)+COUNTIF(P3:P92,H1123)+COUNTIF(P3:P92,I1123)=5,
COUNTIF(P3:P92,A1124)+COUNTIF(P3:P92,B1124)+COUNTIF(P3:P92,C1124)+COUNTIF(P3:P92,D1124)+COUNTIF(P3:P92,E1124)+COUNTIF(P3:P92,F1124)+COUNTIF(P3:P92,G1124)+COUNTIF(P3:P92,H1124)+COUNTIF(P3:P92,I1124)=5),
AND(COUNTIF(P3:P92,A1125)+COUNTIF(P3:P92,B1125)+COUNTIF(P3:P92,C1125)+COUNTIF(P3:P92,D1125)+COUNTIF(P3:P92,E1125)+COUNTIF(P3:P92,F1125)+COUNTIF(P3:P92,G1125)+COUNTIF(P3:P92,H1125)+COUNTIF(P3:P92,I1125)=5,
COUNTIF(P3:P92,A1124)+COUNTIF(P3:P92,B1124)+COUNTIF(P3:P92,C1124)+COUNTIF(P3:P92,D1124)+COUNTIF(P3:P92,E1124)+COUNTIF(P3:P92,F1124)+COUNTIF(P3:P92,G1124)+COUNTIF(P3:P92,H1124)+COUNTIF(P3:P92,I1124)=5)),"DOUBLE QUINE",""))</f>
        <v/>
      </c>
      <c r="Q1125" s="1"/>
    </row>
    <row r="1126" spans="1:17" ht="12.75" customHeight="1" x14ac:dyDescent="0.25">
      <c r="A1126">
        <v>7</v>
      </c>
      <c r="B1126">
        <v>16</v>
      </c>
      <c r="D1126">
        <v>39</v>
      </c>
      <c r="E1126">
        <v>45</v>
      </c>
      <c r="H1126">
        <v>73</v>
      </c>
      <c r="Q1126" s="1"/>
    </row>
    <row r="1127" spans="1:17" ht="12.75" customHeight="1" x14ac:dyDescent="0.25">
      <c r="B1127">
        <v>13</v>
      </c>
      <c r="E1127">
        <v>44</v>
      </c>
      <c r="F1127">
        <v>55</v>
      </c>
      <c r="H1127">
        <v>71</v>
      </c>
      <c r="I1127">
        <v>80</v>
      </c>
      <c r="Q1127" s="1"/>
    </row>
    <row r="1128" spans="1:17" ht="12.75" customHeight="1" x14ac:dyDescent="0.25">
      <c r="A1128">
        <v>4</v>
      </c>
      <c r="C1128">
        <v>21</v>
      </c>
      <c r="D1128">
        <v>35</v>
      </c>
      <c r="G1128">
        <v>65</v>
      </c>
      <c r="I1128">
        <v>83</v>
      </c>
      <c r="J1128" s="2">
        <v>376</v>
      </c>
      <c r="K1128" t="str">
        <f>IF(OR(COUNTIF(P3:P92,A1128)+COUNTIF(P3:P92,B1128)+COUNTIF(P3:P92,C1128)+COUNTIF(P3:P92,D1128)+COUNTIF(P3:P92,E1128)+COUNTIF(P3:P92,F1128)+COUNTIF(P3:P92,G1128)+COUNTIF(P3:P92,H1128)+COUNTIF(P3:P92,I1128)=5,
COUNTIF(P3:P92,A1126)+COUNTIF(P3:P92,B1126)+COUNTIF(P3:P92,C1126)+COUNTIF(P3:P92,D1126)+COUNTIF(P3:P92,E1126)+COUNTIF(P3:P92,F1126)+COUNTIF(P3:P92,G1126)+COUNTIF(P3:P92,H1126)+COUNTIF(P3:P92,I1126)=5,
COUNTIF(P3:P92,A1127)+COUNTIF(P3:P92,B1127)+COUNTIF(P3:P92,C1127)+COUNTIF(P3:P92,D1127)+COUNTIF(P3:P92,E1127)+COUNTIF(P3:P92,F1127)+COUNTIF(P3:P92,G1127)+COUNTIF(P3:P92,H1127)+COUNTIF(P3:P92,I1127)=5),
"QUINE","")</f>
        <v/>
      </c>
      <c r="L1128" t="str">
        <f>IF(AND(COUNTIF(P3:P92,A1128)+COUNTIF(P3:P92,B1128)+COUNTIF(P3:P92,C1128)+COUNTIF(P3:P92,D1128)+COUNTIF(P3:P92,E1128)+COUNTIF(P3:P92,F1128)+COUNTIF(P3:P92,G1128)+COUNTIF(P3:P92,H1128)+COUNTIF(P3:P92,I1128)=5,
COUNTIF(P3:P92,A1126)+COUNTIF(P3:P92,B1126)+COUNTIF(P3:P92,C1126)+COUNTIF(P3:P92,D1126)+COUNTIF(P3:P92,E1126)+COUNTIF(P3:P92,F1126)+COUNTIF(P3:P92,G1126)+COUNTIF(P3:P92,H1126)+COUNTIF(P3:P92,I1126)=5,
COUNTIF(P3:P92,A1127)+COUNTIF(P3:P92,B1127)+COUNTIF(P3:P92,C1127)+COUNTIF(P3:P92,D1127)+COUNTIF(P3:P92,E1127)+COUNTIF(P3:P92,F1127)+COUNTIF(P3:P92,G1127)+COUNTIF(P3:P92,H1127)+COUNTIF(P3:P92,I1127)=5),"CARTON PLEIN",
IF(OR(AND(COUNTIF(P3:P92,A1128)+COUNTIF(P3:P92,B1128)+COUNTIF(P3:P92,C1128)+COUNTIF(P3:P92,D1128)+COUNTIF(P3:P92,E1128)+COUNTIF(P3:P92,F1128)+COUNTIF(P3:P92,G1128)+COUNTIF(P3:P92,H1128)+COUNTIF(P3:P92,I1128)=5,
COUNTIF(P3:P92,A1126)+COUNTIF(P3:P92,B1126)+COUNTIF(P3:P92,C1126)+COUNTIF(P3:P92,D1126)+COUNTIF(P3:P92,E1126)+COUNTIF(P3:P92,F1126)+COUNTIF(P3:P92,G1126)+COUNTIF(P3:P92,H1126)+COUNTIF(P3:P92,I1126)=5),
AND(COUNTIF(P3:P92,A1126)+COUNTIF(P3:P92,B1126)+COUNTIF(P3:P92,C1126)+COUNTIF(P3:P92,D1126)+COUNTIF(P3:P92,E1126)+COUNTIF(P3:P92,F1126)+COUNTIF(P3:P92,G1126)+COUNTIF(P3:P92,H1126)+COUNTIF(P3:P92,I1126)=5,
COUNTIF(P3:P92,A1127)+COUNTIF(P3:P92,B1127)+COUNTIF(P3:P92,C1127)+COUNTIF(P3:P92,D1127)+COUNTIF(P3:P92,E1127)+COUNTIF(P3:P92,F1127)+COUNTIF(P3:P92,G1127)+COUNTIF(P3:P92,H1127)+COUNTIF(P3:P92,I1127)=5),
AND(COUNTIF(P3:P92,A1128)+COUNTIF(P3:P92,B1128)+COUNTIF(P3:P92,C1128)+COUNTIF(P3:P92,D1128)+COUNTIF(P3:P92,E1128)+COUNTIF(P3:P92,F1128)+COUNTIF(P3:P92,G1128)+COUNTIF(P3:P92,H1128)+COUNTIF(P3:P92,I1128)=5,
COUNTIF(P3:P92,A1127)+COUNTIF(P3:P92,B1127)+COUNTIF(P3:P92,C1127)+COUNTIF(P3:P92,D1127)+COUNTIF(P3:P92,E1127)+COUNTIF(P3:P92,F1127)+COUNTIF(P3:P92,G1127)+COUNTIF(P3:P92,H1127)+COUNTIF(P3:P92,I1127)=5)),"DOUBLE QUINE",""))</f>
        <v/>
      </c>
      <c r="Q1128" s="1"/>
    </row>
    <row r="1129" spans="1:17" ht="12.75" customHeight="1" x14ac:dyDescent="0.25">
      <c r="B1129">
        <v>17</v>
      </c>
      <c r="D1129">
        <v>37</v>
      </c>
      <c r="E1129">
        <v>49</v>
      </c>
      <c r="G1129">
        <v>66</v>
      </c>
      <c r="H1129">
        <v>78</v>
      </c>
      <c r="Q1129" s="1"/>
    </row>
    <row r="1130" spans="1:17" ht="12.75" customHeight="1" x14ac:dyDescent="0.25">
      <c r="A1130">
        <v>2</v>
      </c>
      <c r="B1130">
        <v>12</v>
      </c>
      <c r="D1130">
        <v>30</v>
      </c>
      <c r="F1130">
        <v>53</v>
      </c>
      <c r="G1130">
        <v>61</v>
      </c>
      <c r="Q1130" s="1"/>
    </row>
    <row r="1131" spans="1:17" ht="12.75" customHeight="1" x14ac:dyDescent="0.25">
      <c r="A1131">
        <v>5</v>
      </c>
      <c r="C1131">
        <v>26</v>
      </c>
      <c r="E1131">
        <v>40</v>
      </c>
      <c r="F1131">
        <v>50</v>
      </c>
      <c r="I1131">
        <v>84</v>
      </c>
      <c r="J1131" s="2">
        <v>377</v>
      </c>
      <c r="K1131" t="str">
        <f>IF(OR(COUNTIF(P3:P92,A1131)+COUNTIF(P3:P92,B1131)+COUNTIF(P3:P92,C1131)+COUNTIF(P3:P92,D1131)+COUNTIF(P3:P92,E1131)+COUNTIF(P3:P92,F1131)+COUNTIF(P3:P92,G1131)+COUNTIF(P3:P92,H1131)+COUNTIF(P3:P92,I1131)=5,
COUNTIF(P3:P92,A1129)+COUNTIF(P3:P92,B1129)+COUNTIF(P3:P92,C1129)+COUNTIF(P3:P92,D1129)+COUNTIF(P3:P92,E1129)+COUNTIF(P3:P92,F1129)+COUNTIF(P3:P92,G1129)+COUNTIF(P3:P92,H1129)+COUNTIF(P3:P92,I1129)=5,
COUNTIF(P3:P92,A1130)+COUNTIF(P3:P92,B1130)+COUNTIF(P3:P92,C1130)+COUNTIF(P3:P92,D1130)+COUNTIF(P3:P92,E1130)+COUNTIF(P3:P92,F1130)+COUNTIF(P3:P92,G1130)+COUNTIF(P3:P92,H1130)+COUNTIF(P3:P92,I1130)=5),
"QUINE","")</f>
        <v/>
      </c>
      <c r="L1131" t="str">
        <f>IF(AND(COUNTIF(P3:P92,A1131)+COUNTIF(P3:P92,B1131)+COUNTIF(P3:P92,C1131)+COUNTIF(P3:P92,D1131)+COUNTIF(P3:P92,E1131)+COUNTIF(P3:P92,F1131)+COUNTIF(P3:P92,G1131)+COUNTIF(P3:P92,H1131)+COUNTIF(P3:P92,I1131)=5,
COUNTIF(P3:P92,A1129)+COUNTIF(P3:P92,B1129)+COUNTIF(P3:P92,C1129)+COUNTIF(P3:P92,D1129)+COUNTIF(P3:P92,E1129)+COUNTIF(P3:P92,F1129)+COUNTIF(P3:P92,G1129)+COUNTIF(P3:P92,H1129)+COUNTIF(P3:P92,I1129)=5,
COUNTIF(P3:P92,A1130)+COUNTIF(P3:P92,B1130)+COUNTIF(P3:P92,C1130)+COUNTIF(P3:P92,D1130)+COUNTIF(P3:P92,E1130)+COUNTIF(P3:P92,F1130)+COUNTIF(P3:P92,G1130)+COUNTIF(P3:P92,H1130)+COUNTIF(P3:P92,I1130)=5),"CARTON PLEIN",
IF(OR(AND(COUNTIF(P3:P92,A1131)+COUNTIF(P3:P92,B1131)+COUNTIF(P3:P92,C1131)+COUNTIF(P3:P92,D1131)+COUNTIF(P3:P92,E1131)+COUNTIF(P3:P92,F1131)+COUNTIF(P3:P92,G1131)+COUNTIF(P3:P92,H1131)+COUNTIF(P3:P92,I1131)=5,
COUNTIF(P3:P92,A1129)+COUNTIF(P3:P92,B1129)+COUNTIF(P3:P92,C1129)+COUNTIF(P3:P92,D1129)+COUNTIF(P3:P92,E1129)+COUNTIF(P3:P92,F1129)+COUNTIF(P3:P92,G1129)+COUNTIF(P3:P92,H1129)+COUNTIF(P3:P92,I1129)=5),
AND(COUNTIF(P3:P92,A1129)+COUNTIF(P3:P92,B1129)+COUNTIF(P3:P92,C1129)+COUNTIF(P3:P92,D1129)+COUNTIF(P3:P92,E1129)+COUNTIF(P3:P92,F1129)+COUNTIF(P3:P92,G1129)+COUNTIF(P3:P92,H1129)+COUNTIF(P3:P92,I1129)=5,
COUNTIF(P3:P92,A1130)+COUNTIF(P3:P92,B1130)+COUNTIF(P3:P92,C1130)+COUNTIF(P3:P92,D1130)+COUNTIF(P3:P92,E1130)+COUNTIF(P3:P92,F1130)+COUNTIF(P3:P92,G1130)+COUNTIF(P3:P92,H1130)+COUNTIF(P3:P92,I1130)=5),
AND(COUNTIF(P3:P92,A1131)+COUNTIF(P3:P92,B1131)+COUNTIF(P3:P92,C1131)+COUNTIF(P3:P92,D1131)+COUNTIF(P3:P92,E1131)+COUNTIF(P3:P92,F1131)+COUNTIF(P3:P92,G1131)+COUNTIF(P3:P92,H1131)+COUNTIF(P3:P92,I1131)=5,
COUNTIF(P3:P92,A1130)+COUNTIF(P3:P92,B1130)+COUNTIF(P3:P92,C1130)+COUNTIF(P3:P92,D1130)+COUNTIF(P3:P92,E1130)+COUNTIF(P3:P92,F1130)+COUNTIF(P3:P92,G1130)+COUNTIF(P3:P92,H1130)+COUNTIF(P3:P92,I1130)=5)),"DOUBLE QUINE",""))</f>
        <v/>
      </c>
      <c r="Q1131" s="1"/>
    </row>
    <row r="1132" spans="1:17" ht="12.75" customHeight="1" x14ac:dyDescent="0.25">
      <c r="A1132">
        <v>8</v>
      </c>
      <c r="B1132">
        <v>15</v>
      </c>
      <c r="D1132">
        <v>34</v>
      </c>
      <c r="F1132">
        <v>59</v>
      </c>
      <c r="H1132">
        <v>76</v>
      </c>
      <c r="Q1132" s="1"/>
    </row>
    <row r="1133" spans="1:17" ht="12.75" customHeight="1" x14ac:dyDescent="0.25">
      <c r="A1133">
        <v>6</v>
      </c>
      <c r="C1133">
        <v>25</v>
      </c>
      <c r="E1133">
        <v>43</v>
      </c>
      <c r="H1133">
        <v>77</v>
      </c>
      <c r="I1133">
        <v>81</v>
      </c>
      <c r="Q1133" s="1"/>
    </row>
    <row r="1134" spans="1:17" ht="12.75" customHeight="1" x14ac:dyDescent="0.25">
      <c r="B1134">
        <v>14</v>
      </c>
      <c r="C1134">
        <v>20</v>
      </c>
      <c r="F1134">
        <v>54</v>
      </c>
      <c r="G1134">
        <v>68</v>
      </c>
      <c r="I1134">
        <v>89</v>
      </c>
      <c r="J1134" s="2">
        <v>378</v>
      </c>
      <c r="K1134" t="str">
        <f>IF(OR(COUNTIF(P3:P92,A1134)+COUNTIF(P3:P92,B1134)+COUNTIF(P3:P92,C1134)+COUNTIF(P3:P92,D1134)+COUNTIF(P3:P92,E1134)+COUNTIF(P3:P92,F1134)+COUNTIF(P3:P92,G1134)+COUNTIF(P3:P92,H1134)+COUNTIF(P3:P92,I1134)=5,
COUNTIF(P3:P92,A1132)+COUNTIF(P3:P92,B1132)+COUNTIF(P3:P92,C1132)+COUNTIF(P3:P92,D1132)+COUNTIF(P3:P92,E1132)+COUNTIF(P3:P92,F1132)+COUNTIF(P3:P92,G1132)+COUNTIF(P3:P92,H1132)+COUNTIF(P3:P92,I1132)=5,
COUNTIF(P3:P92,A1133)+COUNTIF(P3:P92,B1133)+COUNTIF(P3:P92,C1133)+COUNTIF(P3:P92,D1133)+COUNTIF(P3:P92,E1133)+COUNTIF(P3:P92,F1133)+COUNTIF(P3:P92,G1133)+COUNTIF(P3:P92,H1133)+COUNTIF(P3:P92,I1133)=5),
"QUINE","")</f>
        <v/>
      </c>
      <c r="L1134" t="str">
        <f>IF(AND(COUNTIF(P3:P92,A1134)+COUNTIF(P3:P92,B1134)+COUNTIF(P3:P92,C1134)+COUNTIF(P3:P92,D1134)+COUNTIF(P3:P92,E1134)+COUNTIF(P3:P92,F1134)+COUNTIF(P3:P92,G1134)+COUNTIF(P3:P92,H1134)+COUNTIF(P3:P92,I1134)=5,
COUNTIF(P3:P92,A1132)+COUNTIF(P3:P92,B1132)+COUNTIF(P3:P92,C1132)+COUNTIF(P3:P92,D1132)+COUNTIF(P3:P92,E1132)+COUNTIF(P3:P92,F1132)+COUNTIF(P3:P92,G1132)+COUNTIF(P3:P92,H1132)+COUNTIF(P3:P92,I1132)=5,
COUNTIF(P3:P92,A1133)+COUNTIF(P3:P92,B1133)+COUNTIF(P3:P92,C1133)+COUNTIF(P3:P92,D1133)+COUNTIF(P3:P92,E1133)+COUNTIF(P3:P92,F1133)+COUNTIF(P3:P92,G1133)+COUNTIF(P3:P92,H1133)+COUNTIF(P3:P92,I1133)=5),"CARTON PLEIN",
IF(OR(AND(COUNTIF(P3:P92,A1134)+COUNTIF(P3:P92,B1134)+COUNTIF(P3:P92,C1134)+COUNTIF(P3:P92,D1134)+COUNTIF(P3:P92,E1134)+COUNTIF(P3:P92,F1134)+COUNTIF(P3:P92,G1134)+COUNTIF(P3:P92,H1134)+COUNTIF(P3:P92,I1134)=5,
COUNTIF(P3:P92,A1132)+COUNTIF(P3:P92,B1132)+COUNTIF(P3:P92,C1132)+COUNTIF(P3:P92,D1132)+COUNTIF(P3:P92,E1132)+COUNTIF(P3:P92,F1132)+COUNTIF(P3:P92,G1132)+COUNTIF(P3:P92,H1132)+COUNTIF(P3:P92,I1132)=5),
AND(COUNTIF(P3:P92,A1132)+COUNTIF(P3:P92,B1132)+COUNTIF(P3:P92,C1132)+COUNTIF(P3:P92,D1132)+COUNTIF(P3:P92,E1132)+COUNTIF(P3:P92,F1132)+COUNTIF(P3:P92,G1132)+COUNTIF(P3:P92,H1132)+COUNTIF(P3:P92,I1132)=5,
COUNTIF(P3:P92,A1133)+COUNTIF(P3:P92,B1133)+COUNTIF(P3:P92,C1133)+COUNTIF(P3:P92,D1133)+COUNTIF(P3:P92,E1133)+COUNTIF(P3:P92,F1133)+COUNTIF(P3:P92,G1133)+COUNTIF(P3:P92,H1133)+COUNTIF(P3:P92,I1133)=5),
AND(COUNTIF(P3:P92,A1134)+COUNTIF(P3:P92,B1134)+COUNTIF(P3:P92,C1134)+COUNTIF(P3:P92,D1134)+COUNTIF(P3:P92,E1134)+COUNTIF(P3:P92,F1134)+COUNTIF(P3:P92,G1134)+COUNTIF(P3:P92,H1134)+COUNTIF(P3:P92,I1134)=5,
COUNTIF(P3:P92,A1133)+COUNTIF(P3:P92,B1133)+COUNTIF(P3:P92,C1133)+COUNTIF(P3:P92,D1133)+COUNTIF(P3:P92,E1133)+COUNTIF(P3:P92,F1133)+COUNTIF(P3:P92,G1133)+COUNTIF(P3:P92,H1133)+COUNTIF(P3:P92,I1133)=5)),"DOUBLE QUINE",""))</f>
        <v/>
      </c>
      <c r="Q1134" s="1"/>
    </row>
    <row r="1135" spans="1:17" ht="12.75" customHeight="1" x14ac:dyDescent="0.25">
      <c r="A1135">
        <v>6</v>
      </c>
      <c r="B1135">
        <v>19</v>
      </c>
      <c r="E1135">
        <v>46</v>
      </c>
      <c r="F1135">
        <v>57</v>
      </c>
      <c r="I1135">
        <v>84</v>
      </c>
      <c r="Q1135" s="1"/>
    </row>
    <row r="1136" spans="1:17" ht="12.75" customHeight="1" x14ac:dyDescent="0.25">
      <c r="C1136">
        <v>25</v>
      </c>
      <c r="D1136">
        <v>34</v>
      </c>
      <c r="F1136">
        <v>52</v>
      </c>
      <c r="H1136">
        <v>70</v>
      </c>
      <c r="I1136">
        <v>82</v>
      </c>
      <c r="Q1136" s="1"/>
    </row>
    <row r="1137" spans="1:17" ht="12.75" customHeight="1" x14ac:dyDescent="0.25">
      <c r="B1137">
        <v>16</v>
      </c>
      <c r="D1137">
        <v>36</v>
      </c>
      <c r="E1137">
        <v>48</v>
      </c>
      <c r="G1137">
        <v>65</v>
      </c>
      <c r="H1137">
        <v>74</v>
      </c>
      <c r="J1137" s="2">
        <v>379</v>
      </c>
      <c r="K1137" t="str">
        <f>IF(OR(COUNTIF(P3:P92,A1137)+COUNTIF(P3:P92,B1137)+COUNTIF(P3:P92,C1137)+COUNTIF(P3:P92,D1137)+COUNTIF(P3:P92,E1137)+COUNTIF(P3:P92,F1137)+COUNTIF(P3:P92,G1137)+COUNTIF(P3:P92,H1137)+COUNTIF(P3:P92,I1137)=5,
COUNTIF(P3:P92,A1135)+COUNTIF(P3:P92,B1135)+COUNTIF(P3:P92,C1135)+COUNTIF(P3:P92,D1135)+COUNTIF(P3:P92,E1135)+COUNTIF(P3:P92,F1135)+COUNTIF(P3:P92,G1135)+COUNTIF(P3:P92,H1135)+COUNTIF(P3:P92,I1135)=5,
COUNTIF(P3:P92,A1136)+COUNTIF(P3:P92,B1136)+COUNTIF(P3:P92,C1136)+COUNTIF(P3:P92,D1136)+COUNTIF(P3:P92,E1136)+COUNTIF(P3:P92,F1136)+COUNTIF(P3:P92,G1136)+COUNTIF(P3:P92,H1136)+COUNTIF(P3:P92,I1136)=5),
"QUINE","")</f>
        <v/>
      </c>
      <c r="L1137" t="str">
        <f>IF(AND(COUNTIF(P3:P92,A1137)+COUNTIF(P3:P92,B1137)+COUNTIF(P3:P92,C1137)+COUNTIF(P3:P92,D1137)+COUNTIF(P3:P92,E1137)+COUNTIF(P3:P92,F1137)+COUNTIF(P3:P92,G1137)+COUNTIF(P3:P92,H1137)+COUNTIF(P3:P92,I1137)=5,
COUNTIF(P3:P92,A1135)+COUNTIF(P3:P92,B1135)+COUNTIF(P3:P92,C1135)+COUNTIF(P3:P92,D1135)+COUNTIF(P3:P92,E1135)+COUNTIF(P3:P92,F1135)+COUNTIF(P3:P92,G1135)+COUNTIF(P3:P92,H1135)+COUNTIF(P3:P92,I1135)=5,
COUNTIF(P3:P92,A1136)+COUNTIF(P3:P92,B1136)+COUNTIF(P3:P92,C1136)+COUNTIF(P3:P92,D1136)+COUNTIF(P3:P92,E1136)+COUNTIF(P3:P92,F1136)+COUNTIF(P3:P92,G1136)+COUNTIF(P3:P92,H1136)+COUNTIF(P3:P92,I1136)=5),"CARTON PLEIN",
IF(OR(AND(COUNTIF(P3:P92,A1137)+COUNTIF(P3:P92,B1137)+COUNTIF(P3:P92,C1137)+COUNTIF(P3:P92,D1137)+COUNTIF(P3:P92,E1137)+COUNTIF(P3:P92,F1137)+COUNTIF(P3:P92,G1137)+COUNTIF(P3:P92,H1137)+COUNTIF(P3:P92,I1137)=5,
COUNTIF(P3:P92,A1135)+COUNTIF(P3:P92,B1135)+COUNTIF(P3:P92,C1135)+COUNTIF(P3:P92,D1135)+COUNTIF(P3:P92,E1135)+COUNTIF(P3:P92,F1135)+COUNTIF(P3:P92,G1135)+COUNTIF(P3:P92,H1135)+COUNTIF(P3:P92,I1135)=5),
AND(COUNTIF(P3:P92,A1135)+COUNTIF(P3:P92,B1135)+COUNTIF(P3:P92,C1135)+COUNTIF(P3:P92,D1135)+COUNTIF(P3:P92,E1135)+COUNTIF(P3:P92,F1135)+COUNTIF(P3:P92,G1135)+COUNTIF(P3:P92,H1135)+COUNTIF(P3:P92,I1135)=5,
COUNTIF(P3:P92,A1136)+COUNTIF(P3:P92,B1136)+COUNTIF(P3:P92,C1136)+COUNTIF(P3:P92,D1136)+COUNTIF(P3:P92,E1136)+COUNTIF(P3:P92,F1136)+COUNTIF(P3:P92,G1136)+COUNTIF(P3:P92,H1136)+COUNTIF(P3:P92,I1136)=5),
AND(COUNTIF(P3:P92,A1137)+COUNTIF(P3:P92,B1137)+COUNTIF(P3:P92,C1137)+COUNTIF(P3:P92,D1137)+COUNTIF(P3:P92,E1137)+COUNTIF(P3:P92,F1137)+COUNTIF(P3:P92,G1137)+COUNTIF(P3:P92,H1137)+COUNTIF(P3:P92,I1137)=5,
COUNTIF(P3:P92,A1136)+COUNTIF(P3:P92,B1136)+COUNTIF(P3:P92,C1136)+COUNTIF(P3:P92,D1136)+COUNTIF(P3:P92,E1136)+COUNTIF(P3:P92,F1136)+COUNTIF(P3:P92,G1136)+COUNTIF(P3:P92,H1136)+COUNTIF(P3:P92,I1136)=5)),"DOUBLE QUINE",""))</f>
        <v/>
      </c>
      <c r="Q1137" s="1"/>
    </row>
    <row r="1138" spans="1:17" ht="12.75" customHeight="1" x14ac:dyDescent="0.25">
      <c r="C1138">
        <v>27</v>
      </c>
      <c r="D1138">
        <v>32</v>
      </c>
      <c r="F1138">
        <v>50</v>
      </c>
      <c r="G1138">
        <v>62</v>
      </c>
      <c r="I1138">
        <v>87</v>
      </c>
      <c r="Q1138" s="1"/>
    </row>
    <row r="1139" spans="1:17" ht="12.75" customHeight="1" x14ac:dyDescent="0.25">
      <c r="B1139">
        <v>18</v>
      </c>
      <c r="E1139">
        <v>49</v>
      </c>
      <c r="F1139">
        <v>56</v>
      </c>
      <c r="H1139">
        <v>73</v>
      </c>
      <c r="I1139">
        <v>86</v>
      </c>
      <c r="Q1139" s="1"/>
    </row>
    <row r="1140" spans="1:17" ht="12.75" customHeight="1" x14ac:dyDescent="0.25">
      <c r="A1140">
        <v>4</v>
      </c>
      <c r="B1140">
        <v>15</v>
      </c>
      <c r="D1140">
        <v>39</v>
      </c>
      <c r="E1140">
        <v>45</v>
      </c>
      <c r="G1140">
        <v>67</v>
      </c>
      <c r="J1140" s="2">
        <v>380</v>
      </c>
      <c r="K1140" t="str">
        <f>IF(OR(COUNTIF(P3:P92,A1140)+COUNTIF(P3:P92,B1140)+COUNTIF(P3:P92,C1140)+COUNTIF(P3:P92,D1140)+COUNTIF(P3:P92,E1140)+COUNTIF(P3:P92,F1140)+COUNTIF(P3:P92,G1140)+COUNTIF(P3:P92,H1140)+COUNTIF(P3:P92,I1140)=5,
COUNTIF(P3:P92,A1138)+COUNTIF(P3:P92,B1138)+COUNTIF(P3:P92,C1138)+COUNTIF(P3:P92,D1138)+COUNTIF(P3:P92,E1138)+COUNTIF(P3:P92,F1138)+COUNTIF(P3:P92,G1138)+COUNTIF(P3:P92,H1138)+COUNTIF(P3:P92,I1138)=5,
COUNTIF(P3:P92,A1139)+COUNTIF(P3:P92,B1139)+COUNTIF(P3:P92,C1139)+COUNTIF(P3:P92,D1139)+COUNTIF(P3:P92,E1139)+COUNTIF(P3:P92,F1139)+COUNTIF(P3:P92,G1139)+COUNTIF(P3:P92,H1139)+COUNTIF(P3:P92,I1139)=5),
"QUINE","")</f>
        <v/>
      </c>
      <c r="L1140" t="str">
        <f>IF(AND(COUNTIF(P3:P92,A1140)+COUNTIF(P3:P92,B1140)+COUNTIF(P3:P92,C1140)+COUNTIF(P3:P92,D1140)+COUNTIF(P3:P92,E1140)+COUNTIF(P3:P92,F1140)+COUNTIF(P3:P92,G1140)+COUNTIF(P3:P92,H1140)+COUNTIF(P3:P92,I1140)=5,
COUNTIF(P3:P92,A1138)+COUNTIF(P3:P92,B1138)+COUNTIF(P3:P92,C1138)+COUNTIF(P3:P92,D1138)+COUNTIF(P3:P92,E1138)+COUNTIF(P3:P92,F1138)+COUNTIF(P3:P92,G1138)+COUNTIF(P3:P92,H1138)+COUNTIF(P3:P92,I1138)=5,
COUNTIF(P3:P92,A1139)+COUNTIF(P3:P92,B1139)+COUNTIF(P3:P92,C1139)+COUNTIF(P3:P92,D1139)+COUNTIF(P3:P92,E1139)+COUNTIF(P3:P92,F1139)+COUNTIF(P3:P92,G1139)+COUNTIF(P3:P92,H1139)+COUNTIF(P3:P92,I1139)=5),"CARTON PLEIN",
IF(OR(AND(COUNTIF(P3:P92,A1140)+COUNTIF(P3:P92,B1140)+COUNTIF(P3:P92,C1140)+COUNTIF(P3:P92,D1140)+COUNTIF(P3:P92,E1140)+COUNTIF(P3:P92,F1140)+COUNTIF(P3:P92,G1140)+COUNTIF(P3:P92,H1140)+COUNTIF(P3:P92,I1140)=5,
COUNTIF(P3:P92,A1138)+COUNTIF(P3:P92,B1138)+COUNTIF(P3:P92,C1138)+COUNTIF(P3:P92,D1138)+COUNTIF(P3:P92,E1138)+COUNTIF(P3:P92,F1138)+COUNTIF(P3:P92,G1138)+COUNTIF(P3:P92,H1138)+COUNTIF(P3:P92,I1138)=5),
AND(COUNTIF(P3:P92,A1138)+COUNTIF(P3:P92,B1138)+COUNTIF(P3:P92,C1138)+COUNTIF(P3:P92,D1138)+COUNTIF(P3:P92,E1138)+COUNTIF(P3:P92,F1138)+COUNTIF(P3:P92,G1138)+COUNTIF(P3:P92,H1138)+COUNTIF(P3:P92,I1138)=5,
COUNTIF(P3:P92,A1139)+COUNTIF(P3:P92,B1139)+COUNTIF(P3:P92,C1139)+COUNTIF(P3:P92,D1139)+COUNTIF(P3:P92,E1139)+COUNTIF(P3:P92,F1139)+COUNTIF(P3:P92,G1139)+COUNTIF(P3:P92,H1139)+COUNTIF(P3:P92,I1139)=5),
AND(COUNTIF(P3:P92,A1140)+COUNTIF(P3:P92,B1140)+COUNTIF(P3:P92,C1140)+COUNTIF(P3:P92,D1140)+COUNTIF(P3:P92,E1140)+COUNTIF(P3:P92,F1140)+COUNTIF(P3:P92,G1140)+COUNTIF(P3:P92,H1140)+COUNTIF(P3:P92,I1140)=5,
COUNTIF(P3:P92,A1139)+COUNTIF(P3:P92,B1139)+COUNTIF(P3:P92,C1139)+COUNTIF(P3:P92,D1139)+COUNTIF(P3:P92,E1139)+COUNTIF(P3:P92,F1139)+COUNTIF(P3:P92,G1139)+COUNTIF(P3:P92,H1139)+COUNTIF(P3:P92,I1139)=5)),"DOUBLE QUINE",""))</f>
        <v/>
      </c>
      <c r="Q1140" s="1"/>
    </row>
    <row r="1141" spans="1:17" ht="12.75" customHeight="1" x14ac:dyDescent="0.25">
      <c r="A1141">
        <v>9</v>
      </c>
      <c r="C1141">
        <v>29</v>
      </c>
      <c r="E1141">
        <v>43</v>
      </c>
      <c r="G1141">
        <v>60</v>
      </c>
      <c r="I1141">
        <v>81</v>
      </c>
      <c r="Q1141" s="1"/>
    </row>
    <row r="1142" spans="1:17" ht="12.75" customHeight="1" x14ac:dyDescent="0.25">
      <c r="B1142">
        <v>13</v>
      </c>
      <c r="D1142">
        <v>35</v>
      </c>
      <c r="F1142">
        <v>51</v>
      </c>
      <c r="H1142">
        <v>75</v>
      </c>
      <c r="I1142">
        <v>89</v>
      </c>
      <c r="Q1142" s="1"/>
    </row>
    <row r="1143" spans="1:17" ht="12.75" customHeight="1" x14ac:dyDescent="0.25">
      <c r="B1143">
        <v>11</v>
      </c>
      <c r="C1143">
        <v>24</v>
      </c>
      <c r="E1143">
        <v>41</v>
      </c>
      <c r="G1143">
        <v>68</v>
      </c>
      <c r="H1143">
        <v>78</v>
      </c>
      <c r="J1143" s="2">
        <v>381</v>
      </c>
      <c r="K1143" t="str">
        <f>IF(OR(COUNTIF(P3:P92,A1143)+COUNTIF(P3:P92,B1143)+COUNTIF(P3:P92,C1143)+COUNTIF(P3:P92,D1143)+COUNTIF(P3:P92,E1143)+COUNTIF(P3:P92,F1143)+COUNTIF(P3:P92,G1143)+COUNTIF(P3:P92,H1143)+COUNTIF(P3:P92,I1143)=5,
COUNTIF(P3:P92,A1141)+COUNTIF(P3:P92,B1141)+COUNTIF(P3:P92,C1141)+COUNTIF(P3:P92,D1141)+COUNTIF(P3:P92,E1141)+COUNTIF(P3:P92,F1141)+COUNTIF(P3:P92,G1141)+COUNTIF(P3:P92,H1141)+COUNTIF(P3:P92,I1141)=5,
COUNTIF(P3:P92,A1142)+COUNTIF(P3:P92,B1142)+COUNTIF(P3:P92,C1142)+COUNTIF(P3:P92,D1142)+COUNTIF(P3:P92,E1142)+COUNTIF(P3:P92,F1142)+COUNTIF(P3:P92,G1142)+COUNTIF(P3:P92,H1142)+COUNTIF(P3:P92,I1142)=5),
"QUINE","")</f>
        <v/>
      </c>
      <c r="L1143" t="str">
        <f>IF(AND(COUNTIF(P3:P92,A1143)+COUNTIF(P3:P92,B1143)+COUNTIF(P3:P92,C1143)+COUNTIF(P3:P92,D1143)+COUNTIF(P3:P92,E1143)+COUNTIF(P3:P92,F1143)+COUNTIF(P3:P92,G1143)+COUNTIF(P3:P92,H1143)+COUNTIF(P3:P92,I1143)=5,
COUNTIF(P3:P92,A1141)+COUNTIF(P3:P92,B1141)+COUNTIF(P3:P92,C1141)+COUNTIF(P3:P92,D1141)+COUNTIF(P3:P92,E1141)+COUNTIF(P3:P92,F1141)+COUNTIF(P3:P92,G1141)+COUNTIF(P3:P92,H1141)+COUNTIF(P3:P92,I1141)=5,
COUNTIF(P3:P92,A1142)+COUNTIF(P3:P92,B1142)+COUNTIF(P3:P92,C1142)+COUNTIF(P3:P92,D1142)+COUNTIF(P3:P92,E1142)+COUNTIF(P3:P92,F1142)+COUNTIF(P3:P92,G1142)+COUNTIF(P3:P92,H1142)+COUNTIF(P3:P92,I1142)=5),"CARTON PLEIN",
IF(OR(AND(COUNTIF(P3:P92,A1143)+COUNTIF(P3:P92,B1143)+COUNTIF(P3:P92,C1143)+COUNTIF(P3:P92,D1143)+COUNTIF(P3:P92,E1143)+COUNTIF(P3:P92,F1143)+COUNTIF(P3:P92,G1143)+COUNTIF(P3:P92,H1143)+COUNTIF(P3:P92,I1143)=5,
COUNTIF(P3:P92,A1141)+COUNTIF(P3:P92,B1141)+COUNTIF(P3:P92,C1141)+COUNTIF(P3:P92,D1141)+COUNTIF(P3:P92,E1141)+COUNTIF(P3:P92,F1141)+COUNTIF(P3:P92,G1141)+COUNTIF(P3:P92,H1141)+COUNTIF(P3:P92,I1141)=5),
AND(COUNTIF(P3:P92,A1141)+COUNTIF(P3:P92,B1141)+COUNTIF(P3:P92,C1141)+COUNTIF(P3:P92,D1141)+COUNTIF(P3:P92,E1141)+COUNTIF(P3:P92,F1141)+COUNTIF(P3:P92,G1141)+COUNTIF(P3:P92,H1141)+COUNTIF(P3:P92,I1141)=5,
COUNTIF(P3:P92,A1142)+COUNTIF(P3:P92,B1142)+COUNTIF(P3:P92,C1142)+COUNTIF(P3:P92,D1142)+COUNTIF(P3:P92,E1142)+COUNTIF(P3:P92,F1142)+COUNTIF(P3:P92,G1142)+COUNTIF(P3:P92,H1142)+COUNTIF(P3:P92,I1142)=5),
AND(COUNTIF(P3:P92,A1143)+COUNTIF(P3:P92,B1143)+COUNTIF(P3:P92,C1143)+COUNTIF(P3:P92,D1143)+COUNTIF(P3:P92,E1143)+COUNTIF(P3:P92,F1143)+COUNTIF(P3:P92,G1143)+COUNTIF(P3:P92,H1143)+COUNTIF(P3:P92,I1143)=5,
COUNTIF(P3:P92,A1142)+COUNTIF(P3:P92,B1142)+COUNTIF(P3:P92,C1142)+COUNTIF(P3:P92,D1142)+COUNTIF(P3:P92,E1142)+COUNTIF(P3:P92,F1142)+COUNTIF(P3:P92,G1142)+COUNTIF(P3:P92,H1142)+COUNTIF(P3:P92,I1142)=5)),"DOUBLE QUINE",""))</f>
        <v/>
      </c>
      <c r="Q1143" s="1"/>
    </row>
    <row r="1144" spans="1:17" ht="12.75" customHeight="1" x14ac:dyDescent="0.25">
      <c r="A1144">
        <v>3</v>
      </c>
      <c r="C1144">
        <v>26</v>
      </c>
      <c r="D1144">
        <v>33</v>
      </c>
      <c r="G1144">
        <v>66</v>
      </c>
      <c r="H1144">
        <v>71</v>
      </c>
      <c r="Q1144" s="1"/>
    </row>
    <row r="1145" spans="1:17" ht="12.75" customHeight="1" x14ac:dyDescent="0.25">
      <c r="B1145">
        <v>12</v>
      </c>
      <c r="E1145">
        <v>44</v>
      </c>
      <c r="F1145">
        <v>53</v>
      </c>
      <c r="H1145">
        <v>79</v>
      </c>
      <c r="I1145">
        <v>83</v>
      </c>
      <c r="Q1145" s="1"/>
    </row>
    <row r="1146" spans="1:17" ht="12.75" customHeight="1" x14ac:dyDescent="0.25">
      <c r="A1146">
        <v>5</v>
      </c>
      <c r="C1146">
        <v>23</v>
      </c>
      <c r="D1146">
        <v>38</v>
      </c>
      <c r="G1146">
        <v>69</v>
      </c>
      <c r="I1146">
        <v>85</v>
      </c>
      <c r="J1146" s="2">
        <v>382</v>
      </c>
      <c r="K1146" t="str">
        <f>IF(OR(COUNTIF(P3:P92,A1146)+COUNTIF(P3:P92,B1146)+COUNTIF(P3:P92,C1146)+COUNTIF(P3:P92,D1146)+COUNTIF(P3:P92,E1146)+COUNTIF(P3:P92,F1146)+COUNTIF(P3:P92,G1146)+COUNTIF(P3:P92,H1146)+COUNTIF(P3:P92,I1146)=5,
COUNTIF(P3:P92,A1144)+COUNTIF(P3:P92,B1144)+COUNTIF(P3:P92,C1144)+COUNTIF(P3:P92,D1144)+COUNTIF(P3:P92,E1144)+COUNTIF(P3:P92,F1144)+COUNTIF(P3:P92,G1144)+COUNTIF(P3:P92,H1144)+COUNTIF(P3:P92,I1144)=5,
COUNTIF(P3:P92,A1145)+COUNTIF(P3:P92,B1145)+COUNTIF(P3:P92,C1145)+COUNTIF(P3:P92,D1145)+COUNTIF(P3:P92,E1145)+COUNTIF(P3:P92,F1145)+COUNTIF(P3:P92,G1145)+COUNTIF(P3:P92,H1145)+COUNTIF(P3:P92,I1145)=5),
"QUINE","")</f>
        <v/>
      </c>
      <c r="L1146" t="str">
        <f>IF(AND(COUNTIF(P3:P92,A1146)+COUNTIF(P3:P92,B1146)+COUNTIF(P3:P92,C1146)+COUNTIF(P3:P92,D1146)+COUNTIF(P3:P92,E1146)+COUNTIF(P3:P92,F1146)+COUNTIF(P3:P92,G1146)+COUNTIF(P3:P92,H1146)+COUNTIF(P3:P92,I1146)=5,
COUNTIF(P3:P92,A1144)+COUNTIF(P3:P92,B1144)+COUNTIF(P3:P92,C1144)+COUNTIF(P3:P92,D1144)+COUNTIF(P3:P92,E1144)+COUNTIF(P3:P92,F1144)+COUNTIF(P3:P92,G1144)+COUNTIF(P3:P92,H1144)+COUNTIF(P3:P92,I1144)=5,
COUNTIF(P3:P92,A1145)+COUNTIF(P3:P92,B1145)+COUNTIF(P3:P92,C1145)+COUNTIF(P3:P92,D1145)+COUNTIF(P3:P92,E1145)+COUNTIF(P3:P92,F1145)+COUNTIF(P3:P92,G1145)+COUNTIF(P3:P92,H1145)+COUNTIF(P3:P92,I1145)=5),"CARTON PLEIN",
IF(OR(AND(COUNTIF(P3:P92,A1146)+COUNTIF(P3:P92,B1146)+COUNTIF(P3:P92,C1146)+COUNTIF(P3:P92,D1146)+COUNTIF(P3:P92,E1146)+COUNTIF(P3:P92,F1146)+COUNTIF(P3:P92,G1146)+COUNTIF(P3:P92,H1146)+COUNTIF(P3:P92,I1146)=5,
COUNTIF(P3:P92,A1144)+COUNTIF(P3:P92,B1144)+COUNTIF(P3:P92,C1144)+COUNTIF(P3:P92,D1144)+COUNTIF(P3:P92,E1144)+COUNTIF(P3:P92,F1144)+COUNTIF(P3:P92,G1144)+COUNTIF(P3:P92,H1144)+COUNTIF(P3:P92,I1144)=5),
AND(COUNTIF(P3:P92,A1144)+COUNTIF(P3:P92,B1144)+COUNTIF(P3:P92,C1144)+COUNTIF(P3:P92,D1144)+COUNTIF(P3:P92,E1144)+COUNTIF(P3:P92,F1144)+COUNTIF(P3:P92,G1144)+COUNTIF(P3:P92,H1144)+COUNTIF(P3:P92,I1144)=5,
COUNTIF(P3:P92,A1145)+COUNTIF(P3:P92,B1145)+COUNTIF(P3:P92,C1145)+COUNTIF(P3:P92,D1145)+COUNTIF(P3:P92,E1145)+COUNTIF(P3:P92,F1145)+COUNTIF(P3:P92,G1145)+COUNTIF(P3:P92,H1145)+COUNTIF(P3:P92,I1145)=5),
AND(COUNTIF(P3:P92,A1146)+COUNTIF(P3:P92,B1146)+COUNTIF(P3:P92,C1146)+COUNTIF(P3:P92,D1146)+COUNTIF(P3:P92,E1146)+COUNTIF(P3:P92,F1146)+COUNTIF(P3:P92,G1146)+COUNTIF(P3:P92,H1146)+COUNTIF(P3:P92,I1146)=5,
COUNTIF(P3:P92,A1145)+COUNTIF(P3:P92,B1145)+COUNTIF(P3:P92,C1145)+COUNTIF(P3:P92,D1145)+COUNTIF(P3:P92,E1145)+COUNTIF(P3:P92,F1145)+COUNTIF(P3:P92,G1145)+COUNTIF(P3:P92,H1145)+COUNTIF(P3:P92,I1145)=5)),"DOUBLE QUINE",""))</f>
        <v/>
      </c>
      <c r="Q1146" s="1"/>
    </row>
    <row r="1147" spans="1:17" ht="12.75" customHeight="1" x14ac:dyDescent="0.25">
      <c r="A1147">
        <v>2</v>
      </c>
      <c r="C1147">
        <v>20</v>
      </c>
      <c r="D1147">
        <v>30</v>
      </c>
      <c r="F1147">
        <v>55</v>
      </c>
      <c r="I1147">
        <v>90</v>
      </c>
      <c r="Q1147" s="1"/>
    </row>
    <row r="1148" spans="1:17" ht="12.75" customHeight="1" x14ac:dyDescent="0.25">
      <c r="A1148">
        <v>1</v>
      </c>
      <c r="D1148">
        <v>37</v>
      </c>
      <c r="E1148">
        <v>40</v>
      </c>
      <c r="G1148">
        <v>61</v>
      </c>
      <c r="I1148">
        <v>80</v>
      </c>
      <c r="Q1148" s="1"/>
    </row>
    <row r="1149" spans="1:17" ht="12.75" customHeight="1" x14ac:dyDescent="0.25">
      <c r="B1149">
        <v>14</v>
      </c>
      <c r="C1149">
        <v>28</v>
      </c>
      <c r="E1149">
        <v>42</v>
      </c>
      <c r="F1149">
        <v>58</v>
      </c>
      <c r="H1149">
        <v>77</v>
      </c>
      <c r="J1149" s="2">
        <v>383</v>
      </c>
      <c r="K1149" t="str">
        <f>IF(OR(COUNTIF(P3:P92,A1149)+COUNTIF(P3:P92,B1149)+COUNTIF(P3:P92,C1149)+COUNTIF(P3:P92,D1149)+COUNTIF(P3:P92,E1149)+COUNTIF(P3:P92,F1149)+COUNTIF(P3:P92,G1149)+COUNTIF(P3:P92,H1149)+COUNTIF(P3:P92,I1149)=5,
COUNTIF(P3:P92,A1147)+COUNTIF(P3:P92,B1147)+COUNTIF(P3:P92,C1147)+COUNTIF(P3:P92,D1147)+COUNTIF(P3:P92,E1147)+COUNTIF(P3:P92,F1147)+COUNTIF(P3:P92,G1147)+COUNTIF(P3:P92,H1147)+COUNTIF(P3:P92,I1147)=5,
COUNTIF(P3:P92,A1148)+COUNTIF(P3:P92,B1148)+COUNTIF(P3:P92,C1148)+COUNTIF(P3:P92,D1148)+COUNTIF(P3:P92,E1148)+COUNTIF(P3:P92,F1148)+COUNTIF(P3:P92,G1148)+COUNTIF(P3:P92,H1148)+COUNTIF(P3:P92,I1148)=5),
"QUINE","")</f>
        <v/>
      </c>
      <c r="L1149" t="str">
        <f>IF(AND(COUNTIF(P3:P92,A1149)+COUNTIF(P3:P92,B1149)+COUNTIF(P3:P92,C1149)+COUNTIF(P3:P92,D1149)+COUNTIF(P3:P92,E1149)+COUNTIF(P3:P92,F1149)+COUNTIF(P3:P92,G1149)+COUNTIF(P3:P92,H1149)+COUNTIF(P3:P92,I1149)=5,
COUNTIF(P3:P92,A1147)+COUNTIF(P3:P92,B1147)+COUNTIF(P3:P92,C1147)+COUNTIF(P3:P92,D1147)+COUNTIF(P3:P92,E1147)+COUNTIF(P3:P92,F1147)+COUNTIF(P3:P92,G1147)+COUNTIF(P3:P92,H1147)+COUNTIF(P3:P92,I1147)=5,
COUNTIF(P3:P92,A1148)+COUNTIF(P3:P92,B1148)+COUNTIF(P3:P92,C1148)+COUNTIF(P3:P92,D1148)+COUNTIF(P3:P92,E1148)+COUNTIF(P3:P92,F1148)+COUNTIF(P3:P92,G1148)+COUNTIF(P3:P92,H1148)+COUNTIF(P3:P92,I1148)=5),"CARTON PLEIN",
IF(OR(AND(COUNTIF(P3:P92,A1149)+COUNTIF(P3:P92,B1149)+COUNTIF(P3:P92,C1149)+COUNTIF(P3:P92,D1149)+COUNTIF(P3:P92,E1149)+COUNTIF(P3:P92,F1149)+COUNTIF(P3:P92,G1149)+COUNTIF(P3:P92,H1149)+COUNTIF(P3:P92,I1149)=5,
COUNTIF(P3:P92,A1147)+COUNTIF(P3:P92,B1147)+COUNTIF(P3:P92,C1147)+COUNTIF(P3:P92,D1147)+COUNTIF(P3:P92,E1147)+COUNTIF(P3:P92,F1147)+COUNTIF(P3:P92,G1147)+COUNTIF(P3:P92,H1147)+COUNTIF(P3:P92,I1147)=5),
AND(COUNTIF(P3:P92,A1147)+COUNTIF(P3:P92,B1147)+COUNTIF(P3:P92,C1147)+COUNTIF(P3:P92,D1147)+COUNTIF(P3:P92,E1147)+COUNTIF(P3:P92,F1147)+COUNTIF(P3:P92,G1147)+COUNTIF(P3:P92,H1147)+COUNTIF(P3:P92,I1147)=5,
COUNTIF(P3:P92,A1148)+COUNTIF(P3:P92,B1148)+COUNTIF(P3:P92,C1148)+COUNTIF(P3:P92,D1148)+COUNTIF(P3:P92,E1148)+COUNTIF(P3:P92,F1148)+COUNTIF(P3:P92,G1148)+COUNTIF(P3:P92,H1148)+COUNTIF(P3:P92,I1148)=5),
AND(COUNTIF(P3:P92,A1149)+COUNTIF(P3:P92,B1149)+COUNTIF(P3:P92,C1149)+COUNTIF(P3:P92,D1149)+COUNTIF(P3:P92,E1149)+COUNTIF(P3:P92,F1149)+COUNTIF(P3:P92,G1149)+COUNTIF(P3:P92,H1149)+COUNTIF(P3:P92,I1149)=5,
COUNTIF(P3:P92,A1148)+COUNTIF(P3:P92,B1148)+COUNTIF(P3:P92,C1148)+COUNTIF(P3:P92,D1148)+COUNTIF(P3:P92,E1148)+COUNTIF(P3:P92,F1148)+COUNTIF(P3:P92,G1148)+COUNTIF(P3:P92,H1148)+COUNTIF(P3:P92,I1148)=5)),"DOUBLE QUINE",""))</f>
        <v/>
      </c>
      <c r="Q1149" s="1"/>
    </row>
    <row r="1150" spans="1:17" ht="12.75" customHeight="1" x14ac:dyDescent="0.25">
      <c r="A1150">
        <v>7</v>
      </c>
      <c r="C1150">
        <v>21</v>
      </c>
      <c r="D1150">
        <v>31</v>
      </c>
      <c r="G1150">
        <v>64</v>
      </c>
      <c r="H1150">
        <v>72</v>
      </c>
      <c r="Q1150" s="1"/>
    </row>
    <row r="1151" spans="1:17" ht="12.75" customHeight="1" x14ac:dyDescent="0.25">
      <c r="B1151">
        <v>17</v>
      </c>
      <c r="C1151">
        <v>22</v>
      </c>
      <c r="F1151">
        <v>59</v>
      </c>
      <c r="G1151">
        <v>63</v>
      </c>
      <c r="I1151">
        <v>88</v>
      </c>
      <c r="Q1151" s="1"/>
    </row>
    <row r="1152" spans="1:17" ht="12.75" customHeight="1" x14ac:dyDescent="0.25">
      <c r="A1152">
        <v>8</v>
      </c>
      <c r="B1152">
        <v>10</v>
      </c>
      <c r="E1152">
        <v>47</v>
      </c>
      <c r="F1152">
        <v>54</v>
      </c>
      <c r="H1152">
        <v>76</v>
      </c>
      <c r="J1152" s="2">
        <v>384</v>
      </c>
      <c r="K1152" t="str">
        <f>IF(OR(COUNTIF(P3:P92,A1152)+COUNTIF(P3:P92,B1152)+COUNTIF(P3:P92,C1152)+COUNTIF(P3:P92,D1152)+COUNTIF(P3:P92,E1152)+COUNTIF(P3:P92,F1152)+COUNTIF(P3:P92,G1152)+COUNTIF(P3:P92,H1152)+COUNTIF(P3:P92,I1152)=5,
COUNTIF(P3:P92,A1150)+COUNTIF(P3:P92,B1150)+COUNTIF(P3:P92,C1150)+COUNTIF(P3:P92,D1150)+COUNTIF(P3:P92,E1150)+COUNTIF(P3:P92,F1150)+COUNTIF(P3:P92,G1150)+COUNTIF(P3:P92,H1150)+COUNTIF(P3:P92,I1150)=5,
COUNTIF(P3:P92,A1151)+COUNTIF(P3:P92,B1151)+COUNTIF(P3:P92,C1151)+COUNTIF(P3:P92,D1151)+COUNTIF(P3:P92,E1151)+COUNTIF(P3:P92,F1151)+COUNTIF(P3:P92,G1151)+COUNTIF(P3:P92,H1151)+COUNTIF(P3:P92,I1151)=5),
"QUINE","")</f>
        <v/>
      </c>
      <c r="L1152" t="str">
        <f>IF(AND(COUNTIF(P3:P92,A1152)+COUNTIF(P3:P92,B1152)+COUNTIF(P3:P92,C1152)+COUNTIF(P3:P92,D1152)+COUNTIF(P3:P92,E1152)+COUNTIF(P3:P92,F1152)+COUNTIF(P3:P92,G1152)+COUNTIF(P3:P92,H1152)+COUNTIF(P3:P92,I1152)=5,
COUNTIF(P3:P92,A1150)+COUNTIF(P3:P92,B1150)+COUNTIF(P3:P92,C1150)+COUNTIF(P3:P92,D1150)+COUNTIF(P3:P92,E1150)+COUNTIF(P3:P92,F1150)+COUNTIF(P3:P92,G1150)+COUNTIF(P3:P92,H1150)+COUNTIF(P3:P92,I1150)=5,
COUNTIF(P3:P92,A1151)+COUNTIF(P3:P92,B1151)+COUNTIF(P3:P92,C1151)+COUNTIF(P3:P92,D1151)+COUNTIF(P3:P92,E1151)+COUNTIF(P3:P92,F1151)+COUNTIF(P3:P92,G1151)+COUNTIF(P3:P92,H1151)+COUNTIF(P3:P92,I1151)=5),"CARTON PLEIN",
IF(OR(AND(COUNTIF(P3:P92,A1152)+COUNTIF(P3:P92,B1152)+COUNTIF(P3:P92,C1152)+COUNTIF(P3:P92,D1152)+COUNTIF(P3:P92,E1152)+COUNTIF(P3:P92,F1152)+COUNTIF(P3:P92,G1152)+COUNTIF(P3:P92,H1152)+COUNTIF(P3:P92,I1152)=5,
COUNTIF(P3:P92,A1150)+COUNTIF(P3:P92,B1150)+COUNTIF(P3:P92,C1150)+COUNTIF(P3:P92,D1150)+COUNTIF(P3:P92,E1150)+COUNTIF(P3:P92,F1150)+COUNTIF(P3:P92,G1150)+COUNTIF(P3:P92,H1150)+COUNTIF(P3:P92,I1150)=5),
AND(COUNTIF(P3:P92,A1150)+COUNTIF(P3:P92,B1150)+COUNTIF(P3:P92,C1150)+COUNTIF(P3:P92,D1150)+COUNTIF(P3:P92,E1150)+COUNTIF(P3:P92,F1150)+COUNTIF(P3:P92,G1150)+COUNTIF(P3:P92,H1150)+COUNTIF(P3:P92,I1150)=5,
COUNTIF(P3:P92,A1151)+COUNTIF(P3:P92,B1151)+COUNTIF(P3:P92,C1151)+COUNTIF(P3:P92,D1151)+COUNTIF(P3:P92,E1151)+COUNTIF(P3:P92,F1151)+COUNTIF(P3:P92,G1151)+COUNTIF(P3:P92,H1151)+COUNTIF(P3:P92,I1151)=5),
AND(COUNTIF(P3:P92,A1152)+COUNTIF(P3:P92,B1152)+COUNTIF(P3:P92,C1152)+COUNTIF(P3:P92,D1152)+COUNTIF(P3:P92,E1152)+COUNTIF(P3:P92,F1152)+COUNTIF(P3:P92,G1152)+COUNTIF(P3:P92,H1152)+COUNTIF(P3:P92,I1152)=5,
COUNTIF(P3:P92,A1151)+COUNTIF(P3:P92,B1151)+COUNTIF(P3:P92,C1151)+COUNTIF(P3:P92,D1151)+COUNTIF(P3:P92,E1151)+COUNTIF(P3:P92,F1151)+COUNTIF(P3:P92,G1151)+COUNTIF(P3:P92,H1151)+COUNTIF(P3:P92,I1151)=5)),"DOUBLE QUINE",""))</f>
        <v/>
      </c>
      <c r="Q1152" s="1"/>
    </row>
    <row r="1153" spans="1:17" ht="12.75" customHeight="1" x14ac:dyDescent="0.25">
      <c r="A1153">
        <v>7</v>
      </c>
      <c r="C1153">
        <v>25</v>
      </c>
      <c r="E1153">
        <v>42</v>
      </c>
      <c r="F1153">
        <v>55</v>
      </c>
      <c r="H1153">
        <v>72</v>
      </c>
      <c r="Q1153" s="1"/>
    </row>
    <row r="1154" spans="1:17" ht="12.75" customHeight="1" x14ac:dyDescent="0.25">
      <c r="C1154">
        <v>27</v>
      </c>
      <c r="D1154">
        <v>37</v>
      </c>
      <c r="F1154">
        <v>57</v>
      </c>
      <c r="G1154">
        <v>64</v>
      </c>
      <c r="I1154">
        <v>89</v>
      </c>
      <c r="Q1154" s="1"/>
    </row>
    <row r="1155" spans="1:17" ht="12.75" customHeight="1" x14ac:dyDescent="0.25">
      <c r="B1155">
        <v>14</v>
      </c>
      <c r="D1155">
        <v>30</v>
      </c>
      <c r="E1155">
        <v>47</v>
      </c>
      <c r="H1155">
        <v>77</v>
      </c>
      <c r="I1155">
        <v>83</v>
      </c>
      <c r="J1155" s="2">
        <v>385</v>
      </c>
      <c r="K1155" t="str">
        <f>IF(OR(COUNTIF(P3:P92,A1155)+COUNTIF(P3:P92,B1155)+COUNTIF(P3:P92,C1155)+COUNTIF(P3:P92,D1155)+COUNTIF(P3:P92,E1155)+COUNTIF(P3:P92,F1155)+COUNTIF(P3:P92,G1155)+COUNTIF(P3:P92,H1155)+COUNTIF(P3:P92,I1155)=5,
COUNTIF(P3:P92,A1153)+COUNTIF(P3:P92,B1153)+COUNTIF(P3:P92,C1153)+COUNTIF(P3:P92,D1153)+COUNTIF(P3:P92,E1153)+COUNTIF(P3:P92,F1153)+COUNTIF(P3:P92,G1153)+COUNTIF(P3:P92,H1153)+COUNTIF(P3:P92,I1153)=5,
COUNTIF(P3:P92,A1154)+COUNTIF(P3:P92,B1154)+COUNTIF(P3:P92,C1154)+COUNTIF(P3:P92,D1154)+COUNTIF(P3:P92,E1154)+COUNTIF(P3:P92,F1154)+COUNTIF(P3:P92,G1154)+COUNTIF(P3:P92,H1154)+COUNTIF(P3:P92,I1154)=5),
"QUINE","")</f>
        <v/>
      </c>
      <c r="L1155" t="str">
        <f>IF(AND(COUNTIF(P3:P92,A1155)+COUNTIF(P3:P92,B1155)+COUNTIF(P3:P92,C1155)+COUNTIF(P3:P92,D1155)+COUNTIF(P3:P92,E1155)+COUNTIF(P3:P92,F1155)+COUNTIF(P3:P92,G1155)+COUNTIF(P3:P92,H1155)+COUNTIF(P3:P92,I1155)=5,
COUNTIF(P3:P92,A1153)+COUNTIF(P3:P92,B1153)+COUNTIF(P3:P92,C1153)+COUNTIF(P3:P92,D1153)+COUNTIF(P3:P92,E1153)+COUNTIF(P3:P92,F1153)+COUNTIF(P3:P92,G1153)+COUNTIF(P3:P92,H1153)+COUNTIF(P3:P92,I1153)=5,
COUNTIF(P3:P92,A1154)+COUNTIF(P3:P92,B1154)+COUNTIF(P3:P92,C1154)+COUNTIF(P3:P92,D1154)+COUNTIF(P3:P92,E1154)+COUNTIF(P3:P92,F1154)+COUNTIF(P3:P92,G1154)+COUNTIF(P3:P92,H1154)+COUNTIF(P3:P92,I1154)=5),"CARTON PLEIN",
IF(OR(AND(COUNTIF(P3:P92,A1155)+COUNTIF(P3:P92,B1155)+COUNTIF(P3:P92,C1155)+COUNTIF(P3:P92,D1155)+COUNTIF(P3:P92,E1155)+COUNTIF(P3:P92,F1155)+COUNTIF(P3:P92,G1155)+COUNTIF(P3:P92,H1155)+COUNTIF(P3:P92,I1155)=5,
COUNTIF(P3:P92,A1153)+COUNTIF(P3:P92,B1153)+COUNTIF(P3:P92,C1153)+COUNTIF(P3:P92,D1153)+COUNTIF(P3:P92,E1153)+COUNTIF(P3:P92,F1153)+COUNTIF(P3:P92,G1153)+COUNTIF(P3:P92,H1153)+COUNTIF(P3:P92,I1153)=5),
AND(COUNTIF(P3:P92,A1153)+COUNTIF(P3:P92,B1153)+COUNTIF(P3:P92,C1153)+COUNTIF(P3:P92,D1153)+COUNTIF(P3:P92,E1153)+COUNTIF(P3:P92,F1153)+COUNTIF(P3:P92,G1153)+COUNTIF(P3:P92,H1153)+COUNTIF(P3:P92,I1153)=5,
COUNTIF(P3:P92,A1154)+COUNTIF(P3:P92,B1154)+COUNTIF(P3:P92,C1154)+COUNTIF(P3:P92,D1154)+COUNTIF(P3:P92,E1154)+COUNTIF(P3:P92,F1154)+COUNTIF(P3:P92,G1154)+COUNTIF(P3:P92,H1154)+COUNTIF(P3:P92,I1154)=5),
AND(COUNTIF(P3:P92,A1155)+COUNTIF(P3:P92,B1155)+COUNTIF(P3:P92,C1155)+COUNTIF(P3:P92,D1155)+COUNTIF(P3:P92,E1155)+COUNTIF(P3:P92,F1155)+COUNTIF(P3:P92,G1155)+COUNTIF(P3:P92,H1155)+COUNTIF(P3:P92,I1155)=5,
COUNTIF(P3:P92,A1154)+COUNTIF(P3:P92,B1154)+COUNTIF(P3:P92,C1154)+COUNTIF(P3:P92,D1154)+COUNTIF(P3:P92,E1154)+COUNTIF(P3:P92,F1154)+COUNTIF(P3:P92,G1154)+COUNTIF(P3:P92,H1154)+COUNTIF(P3:P92,I1154)=5)),"DOUBLE QUINE",""))</f>
        <v/>
      </c>
      <c r="Q1155" s="1"/>
    </row>
    <row r="1156" spans="1:17" ht="12.75" customHeight="1" x14ac:dyDescent="0.25">
      <c r="B1156">
        <v>16</v>
      </c>
      <c r="C1156">
        <v>22</v>
      </c>
      <c r="F1156">
        <v>54</v>
      </c>
      <c r="G1156">
        <v>63</v>
      </c>
      <c r="I1156">
        <v>87</v>
      </c>
      <c r="Q1156" s="1"/>
    </row>
    <row r="1157" spans="1:17" ht="12.75" customHeight="1" x14ac:dyDescent="0.25">
      <c r="B1157">
        <v>11</v>
      </c>
      <c r="E1157">
        <v>41</v>
      </c>
      <c r="F1157">
        <v>56</v>
      </c>
      <c r="H1157">
        <v>76</v>
      </c>
      <c r="I1157">
        <v>81</v>
      </c>
      <c r="Q1157" s="1"/>
    </row>
    <row r="1158" spans="1:17" ht="12.75" customHeight="1" x14ac:dyDescent="0.25">
      <c r="A1158">
        <v>2</v>
      </c>
      <c r="D1158">
        <v>36</v>
      </c>
      <c r="E1158">
        <v>44</v>
      </c>
      <c r="G1158">
        <v>61</v>
      </c>
      <c r="H1158">
        <v>75</v>
      </c>
      <c r="J1158" s="2">
        <v>386</v>
      </c>
      <c r="K1158" t="str">
        <f>IF(OR(COUNTIF(P3:P92,A1158)+COUNTIF(P3:P92,B1158)+COUNTIF(P3:P92,C1158)+COUNTIF(P3:P92,D1158)+COUNTIF(P3:P92,E1158)+COUNTIF(P3:P92,F1158)+COUNTIF(P3:P92,G1158)+COUNTIF(P3:P92,H1158)+COUNTIF(P3:P92,I1158)=5,
COUNTIF(P3:P92,A1156)+COUNTIF(P3:P92,B1156)+COUNTIF(P3:P92,C1156)+COUNTIF(P3:P92,D1156)+COUNTIF(P3:P92,E1156)+COUNTIF(P3:P92,F1156)+COUNTIF(P3:P92,G1156)+COUNTIF(P3:P92,H1156)+COUNTIF(P3:P92,I1156)=5,
COUNTIF(P3:P92,A1157)+COUNTIF(P3:P92,B1157)+COUNTIF(P3:P92,C1157)+COUNTIF(P3:P92,D1157)+COUNTIF(P3:P92,E1157)+COUNTIF(P3:P92,F1157)+COUNTIF(P3:P92,G1157)+COUNTIF(P3:P92,H1157)+COUNTIF(P3:P92,I1157)=5),
"QUINE","")</f>
        <v/>
      </c>
      <c r="L1158" t="str">
        <f>IF(AND(COUNTIF(P3:P92,A1158)+COUNTIF(P3:P92,B1158)+COUNTIF(P3:P92,C1158)+COUNTIF(P3:P92,D1158)+COUNTIF(P3:P92,E1158)+COUNTIF(P3:P92,F1158)+COUNTIF(P3:P92,G1158)+COUNTIF(P3:P92,H1158)+COUNTIF(P3:P92,I1158)=5,
COUNTIF(P3:P92,A1156)+COUNTIF(P3:P92,B1156)+COUNTIF(P3:P92,C1156)+COUNTIF(P3:P92,D1156)+COUNTIF(P3:P92,E1156)+COUNTIF(P3:P92,F1156)+COUNTIF(P3:P92,G1156)+COUNTIF(P3:P92,H1156)+COUNTIF(P3:P92,I1156)=5,
COUNTIF(P3:P92,A1157)+COUNTIF(P3:P92,B1157)+COUNTIF(P3:P92,C1157)+COUNTIF(P3:P92,D1157)+COUNTIF(P3:P92,E1157)+COUNTIF(P3:P92,F1157)+COUNTIF(P3:P92,G1157)+COUNTIF(P3:P92,H1157)+COUNTIF(P3:P92,I1157)=5),"CARTON PLEIN",
IF(OR(AND(COUNTIF(P3:P92,A1158)+COUNTIF(P3:P92,B1158)+COUNTIF(P3:P92,C1158)+COUNTIF(P3:P92,D1158)+COUNTIF(P3:P92,E1158)+COUNTIF(P3:P92,F1158)+COUNTIF(P3:P92,G1158)+COUNTIF(P3:P92,H1158)+COUNTIF(P3:P92,I1158)=5,
COUNTIF(P3:P92,A1156)+COUNTIF(P3:P92,B1156)+COUNTIF(P3:P92,C1156)+COUNTIF(P3:P92,D1156)+COUNTIF(P3:P92,E1156)+COUNTIF(P3:P92,F1156)+COUNTIF(P3:P92,G1156)+COUNTIF(P3:P92,H1156)+COUNTIF(P3:P92,I1156)=5),
AND(COUNTIF(P3:P92,A1156)+COUNTIF(P3:P92,B1156)+COUNTIF(P3:P92,C1156)+COUNTIF(P3:P92,D1156)+COUNTIF(P3:P92,E1156)+COUNTIF(P3:P92,F1156)+COUNTIF(P3:P92,G1156)+COUNTIF(P3:P92,H1156)+COUNTIF(P3:P92,I1156)=5,
COUNTIF(P3:P92,A1157)+COUNTIF(P3:P92,B1157)+COUNTIF(P3:P92,C1157)+COUNTIF(P3:P92,D1157)+COUNTIF(P3:P92,E1157)+COUNTIF(P3:P92,F1157)+COUNTIF(P3:P92,G1157)+COUNTIF(P3:P92,H1157)+COUNTIF(P3:P92,I1157)=5),
AND(COUNTIF(P3:P92,A1158)+COUNTIF(P3:P92,B1158)+COUNTIF(P3:P92,C1158)+COUNTIF(P3:P92,D1158)+COUNTIF(P3:P92,E1158)+COUNTIF(P3:P92,F1158)+COUNTIF(P3:P92,G1158)+COUNTIF(P3:P92,H1158)+COUNTIF(P3:P92,I1158)=5,
COUNTIF(P3:P92,A1157)+COUNTIF(P3:P92,B1157)+COUNTIF(P3:P92,C1157)+COUNTIF(P3:P92,D1157)+COUNTIF(P3:P92,E1157)+COUNTIF(P3:P92,F1157)+COUNTIF(P3:P92,G1157)+COUNTIF(P3:P92,H1157)+COUNTIF(P3:P92,I1157)=5)),"DOUBLE QUINE",""))</f>
        <v/>
      </c>
      <c r="Q1158" s="1"/>
    </row>
    <row r="1159" spans="1:17" ht="12.75" customHeight="1" x14ac:dyDescent="0.25">
      <c r="C1159">
        <v>21</v>
      </c>
      <c r="D1159">
        <v>33</v>
      </c>
      <c r="F1159">
        <v>50</v>
      </c>
      <c r="H1159">
        <v>79</v>
      </c>
      <c r="I1159">
        <v>90</v>
      </c>
      <c r="Q1159" s="1"/>
    </row>
    <row r="1160" spans="1:17" ht="12.75" customHeight="1" x14ac:dyDescent="0.25">
      <c r="A1160">
        <v>9</v>
      </c>
      <c r="B1160">
        <v>12</v>
      </c>
      <c r="D1160">
        <v>32</v>
      </c>
      <c r="E1160">
        <v>49</v>
      </c>
      <c r="G1160">
        <v>67</v>
      </c>
      <c r="Q1160" s="1"/>
    </row>
    <row r="1161" spans="1:17" ht="12.75" customHeight="1" x14ac:dyDescent="0.25">
      <c r="B1161">
        <v>10</v>
      </c>
      <c r="C1161">
        <v>20</v>
      </c>
      <c r="E1161">
        <v>46</v>
      </c>
      <c r="F1161">
        <v>52</v>
      </c>
      <c r="I1161">
        <v>82</v>
      </c>
      <c r="J1161" s="2">
        <v>387</v>
      </c>
      <c r="K1161" t="str">
        <f>IF(OR(COUNTIF(P3:P92,A1161)+COUNTIF(P3:P92,B1161)+COUNTIF(P3:P92,C1161)+COUNTIF(P3:P92,D1161)+COUNTIF(P3:P92,E1161)+COUNTIF(P3:P92,F1161)+COUNTIF(P3:P92,G1161)+COUNTIF(P3:P92,H1161)+COUNTIF(P3:P92,I1161)=5,
COUNTIF(P3:P92,A1159)+COUNTIF(P3:P92,B1159)+COUNTIF(P3:P92,C1159)+COUNTIF(P3:P92,D1159)+COUNTIF(P3:P92,E1159)+COUNTIF(P3:P92,F1159)+COUNTIF(P3:P92,G1159)+COUNTIF(P3:P92,H1159)+COUNTIF(P3:P92,I1159)=5,
COUNTIF(P3:P92,A1160)+COUNTIF(P3:P92,B1160)+COUNTIF(P3:P92,C1160)+COUNTIF(P3:P92,D1160)+COUNTIF(P3:P92,E1160)+COUNTIF(P3:P92,F1160)+COUNTIF(P3:P92,G1160)+COUNTIF(P3:P92,H1160)+COUNTIF(P3:P92,I1160)=5),
"QUINE","")</f>
        <v/>
      </c>
      <c r="L1161" t="str">
        <f>IF(AND(COUNTIF(P3:P92,A1161)+COUNTIF(P3:P92,B1161)+COUNTIF(P3:P92,C1161)+COUNTIF(P3:P92,D1161)+COUNTIF(P3:P92,E1161)+COUNTIF(P3:P92,F1161)+COUNTIF(P3:P92,G1161)+COUNTIF(P3:P92,H1161)+COUNTIF(P3:P92,I1161)=5,
COUNTIF(P3:P92,A1159)+COUNTIF(P3:P92,B1159)+COUNTIF(P3:P92,C1159)+COUNTIF(P3:P92,D1159)+COUNTIF(P3:P92,E1159)+COUNTIF(P3:P92,F1159)+COUNTIF(P3:P92,G1159)+COUNTIF(P3:P92,H1159)+COUNTIF(P3:P92,I1159)=5,
COUNTIF(P3:P92,A1160)+COUNTIF(P3:P92,B1160)+COUNTIF(P3:P92,C1160)+COUNTIF(P3:P92,D1160)+COUNTIF(P3:P92,E1160)+COUNTIF(P3:P92,F1160)+COUNTIF(P3:P92,G1160)+COUNTIF(P3:P92,H1160)+COUNTIF(P3:P92,I1160)=5),"CARTON PLEIN",
IF(OR(AND(COUNTIF(P3:P92,A1161)+COUNTIF(P3:P92,B1161)+COUNTIF(P3:P92,C1161)+COUNTIF(P3:P92,D1161)+COUNTIF(P3:P92,E1161)+COUNTIF(P3:P92,F1161)+COUNTIF(P3:P92,G1161)+COUNTIF(P3:P92,H1161)+COUNTIF(P3:P92,I1161)=5,
COUNTIF(P3:P92,A1159)+COUNTIF(P3:P92,B1159)+COUNTIF(P3:P92,C1159)+COUNTIF(P3:P92,D1159)+COUNTIF(P3:P92,E1159)+COUNTIF(P3:P92,F1159)+COUNTIF(P3:P92,G1159)+COUNTIF(P3:P92,H1159)+COUNTIF(P3:P92,I1159)=5),
AND(COUNTIF(P3:P92,A1159)+COUNTIF(P3:P92,B1159)+COUNTIF(P3:P92,C1159)+COUNTIF(P3:P92,D1159)+COUNTIF(P3:P92,E1159)+COUNTIF(P3:P92,F1159)+COUNTIF(P3:P92,G1159)+COUNTIF(P3:P92,H1159)+COUNTIF(P3:P92,I1159)=5,
COUNTIF(P3:P92,A1160)+COUNTIF(P3:P92,B1160)+COUNTIF(P3:P92,C1160)+COUNTIF(P3:P92,D1160)+COUNTIF(P3:P92,E1160)+COUNTIF(P3:P92,F1160)+COUNTIF(P3:P92,G1160)+COUNTIF(P3:P92,H1160)+COUNTIF(P3:P92,I1160)=5),
AND(COUNTIF(P3:P92,A1161)+COUNTIF(P3:P92,B1161)+COUNTIF(P3:P92,C1161)+COUNTIF(P3:P92,D1161)+COUNTIF(P3:P92,E1161)+COUNTIF(P3:P92,F1161)+COUNTIF(P3:P92,G1161)+COUNTIF(P3:P92,H1161)+COUNTIF(P3:P92,I1161)=5,
COUNTIF(P3:P92,A1160)+COUNTIF(P3:P92,B1160)+COUNTIF(P3:P92,C1160)+COUNTIF(P3:P92,D1160)+COUNTIF(P3:P92,E1160)+COUNTIF(P3:P92,F1160)+COUNTIF(P3:P92,G1160)+COUNTIF(P3:P92,H1160)+COUNTIF(P3:P92,I1160)=5)),"DOUBLE QUINE",""))</f>
        <v/>
      </c>
      <c r="Q1161" s="1"/>
    </row>
    <row r="1162" spans="1:17" ht="12.75" customHeight="1" x14ac:dyDescent="0.25">
      <c r="A1162">
        <v>5</v>
      </c>
      <c r="C1162">
        <v>23</v>
      </c>
      <c r="D1162">
        <v>39</v>
      </c>
      <c r="F1162">
        <v>51</v>
      </c>
      <c r="G1162">
        <v>69</v>
      </c>
      <c r="Q1162" s="1"/>
    </row>
    <row r="1163" spans="1:17" ht="12.75" customHeight="1" x14ac:dyDescent="0.25">
      <c r="B1163">
        <v>17</v>
      </c>
      <c r="D1163">
        <v>38</v>
      </c>
      <c r="E1163">
        <v>40</v>
      </c>
      <c r="G1163">
        <v>65</v>
      </c>
      <c r="H1163">
        <v>71</v>
      </c>
      <c r="Q1163" s="1"/>
    </row>
    <row r="1164" spans="1:17" ht="12.75" customHeight="1" x14ac:dyDescent="0.25">
      <c r="A1164">
        <v>1</v>
      </c>
      <c r="C1164">
        <v>26</v>
      </c>
      <c r="E1164">
        <v>43</v>
      </c>
      <c r="H1164">
        <v>78</v>
      </c>
      <c r="I1164">
        <v>88</v>
      </c>
      <c r="J1164" s="2">
        <v>388</v>
      </c>
      <c r="K1164" t="str">
        <f>IF(OR(COUNTIF(P3:P92,A1164)+COUNTIF(P3:P92,B1164)+COUNTIF(P3:P92,C1164)+COUNTIF(P3:P92,D1164)+COUNTIF(P3:P92,E1164)+COUNTIF(P3:P92,F1164)+COUNTIF(P3:P92,G1164)+COUNTIF(P3:P92,H1164)+COUNTIF(P3:P92,I1164)=5,
COUNTIF(P3:P92,A1162)+COUNTIF(P3:P92,B1162)+COUNTIF(P3:P92,C1162)+COUNTIF(P3:P92,D1162)+COUNTIF(P3:P92,E1162)+COUNTIF(P3:P92,F1162)+COUNTIF(P3:P92,G1162)+COUNTIF(P3:P92,H1162)+COUNTIF(P3:P92,I1162)=5,
COUNTIF(P3:P92,A1163)+COUNTIF(P3:P92,B1163)+COUNTIF(P3:P92,C1163)+COUNTIF(P3:P92,D1163)+COUNTIF(P3:P92,E1163)+COUNTIF(P3:P92,F1163)+COUNTIF(P3:P92,G1163)+COUNTIF(P3:P92,H1163)+COUNTIF(P3:P92,I1163)=5),
"QUINE","")</f>
        <v/>
      </c>
      <c r="L1164" t="str">
        <f>IF(AND(COUNTIF(P3:P92,A1164)+COUNTIF(P3:P92,B1164)+COUNTIF(P3:P92,C1164)+COUNTIF(P3:P92,D1164)+COUNTIF(P3:P92,E1164)+COUNTIF(P3:P92,F1164)+COUNTIF(P3:P92,G1164)+COUNTIF(P3:P92,H1164)+COUNTIF(P3:P92,I1164)=5,
COUNTIF(P3:P92,A1162)+COUNTIF(P3:P92,B1162)+COUNTIF(P3:P92,C1162)+COUNTIF(P3:P92,D1162)+COUNTIF(P3:P92,E1162)+COUNTIF(P3:P92,F1162)+COUNTIF(P3:P92,G1162)+COUNTIF(P3:P92,H1162)+COUNTIF(P3:P92,I1162)=5,
COUNTIF(P3:P92,A1163)+COUNTIF(P3:P92,B1163)+COUNTIF(P3:P92,C1163)+COUNTIF(P3:P92,D1163)+COUNTIF(P3:P92,E1163)+COUNTIF(P3:P92,F1163)+COUNTIF(P3:P92,G1163)+COUNTIF(P3:P92,H1163)+COUNTIF(P3:P92,I1163)=5),"CARTON PLEIN",
IF(OR(AND(COUNTIF(P3:P92,A1164)+COUNTIF(P3:P92,B1164)+COUNTIF(P3:P92,C1164)+COUNTIF(P3:P92,D1164)+COUNTIF(P3:P92,E1164)+COUNTIF(P3:P92,F1164)+COUNTIF(P3:P92,G1164)+COUNTIF(P3:P92,H1164)+COUNTIF(P3:P92,I1164)=5,
COUNTIF(P3:P92,A1162)+COUNTIF(P3:P92,B1162)+COUNTIF(P3:P92,C1162)+COUNTIF(P3:P92,D1162)+COUNTIF(P3:P92,E1162)+COUNTIF(P3:P92,F1162)+COUNTIF(P3:P92,G1162)+COUNTIF(P3:P92,H1162)+COUNTIF(P3:P92,I1162)=5),
AND(COUNTIF(P3:P92,A1162)+COUNTIF(P3:P92,B1162)+COUNTIF(P3:P92,C1162)+COUNTIF(P3:P92,D1162)+COUNTIF(P3:P92,E1162)+COUNTIF(P3:P92,F1162)+COUNTIF(P3:P92,G1162)+COUNTIF(P3:P92,H1162)+COUNTIF(P3:P92,I1162)=5,
COUNTIF(P3:P92,A1163)+COUNTIF(P3:P92,B1163)+COUNTIF(P3:P92,C1163)+COUNTIF(P3:P92,D1163)+COUNTIF(P3:P92,E1163)+COUNTIF(P3:P92,F1163)+COUNTIF(P3:P92,G1163)+COUNTIF(P3:P92,H1163)+COUNTIF(P3:P92,I1163)=5),
AND(COUNTIF(P3:P92,A1164)+COUNTIF(P3:P92,B1164)+COUNTIF(P3:P92,C1164)+COUNTIF(P3:P92,D1164)+COUNTIF(P3:P92,E1164)+COUNTIF(P3:P92,F1164)+COUNTIF(P3:P92,G1164)+COUNTIF(P3:P92,H1164)+COUNTIF(P3:P92,I1164)=5,
COUNTIF(P3:P92,A1163)+COUNTIF(P3:P92,B1163)+COUNTIF(P3:P92,C1163)+COUNTIF(P3:P92,D1163)+COUNTIF(P3:P92,E1163)+COUNTIF(P3:P92,F1163)+COUNTIF(P3:P92,G1163)+COUNTIF(P3:P92,H1163)+COUNTIF(P3:P92,I1163)=5)),"DOUBLE QUINE",""))</f>
        <v/>
      </c>
      <c r="Q1164" s="1"/>
    </row>
    <row r="1165" spans="1:17" ht="12.75" customHeight="1" x14ac:dyDescent="0.25">
      <c r="C1165">
        <v>24</v>
      </c>
      <c r="D1165">
        <v>31</v>
      </c>
      <c r="F1165">
        <v>53</v>
      </c>
      <c r="G1165">
        <v>66</v>
      </c>
      <c r="I1165">
        <v>86</v>
      </c>
      <c r="Q1165" s="1"/>
    </row>
    <row r="1166" spans="1:17" ht="12.75" customHeight="1" x14ac:dyDescent="0.25">
      <c r="A1166">
        <v>3</v>
      </c>
      <c r="B1166">
        <v>19</v>
      </c>
      <c r="D1166">
        <v>35</v>
      </c>
      <c r="G1166">
        <v>68</v>
      </c>
      <c r="I1166">
        <v>80</v>
      </c>
      <c r="Q1166" s="1"/>
    </row>
    <row r="1167" spans="1:17" ht="12.75" customHeight="1" x14ac:dyDescent="0.25">
      <c r="A1167">
        <v>8</v>
      </c>
      <c r="B1167">
        <v>15</v>
      </c>
      <c r="E1167">
        <v>48</v>
      </c>
      <c r="F1167">
        <v>59</v>
      </c>
      <c r="H1167">
        <v>70</v>
      </c>
      <c r="J1167" s="2">
        <v>389</v>
      </c>
      <c r="K1167" t="str">
        <f>IF(OR(COUNTIF(P3:P92,A1167)+COUNTIF(P3:P92,B1167)+COUNTIF(P3:P92,C1167)+COUNTIF(P3:P92,D1167)+COUNTIF(P3:P92,E1167)+COUNTIF(P3:P92,F1167)+COUNTIF(P3:P92,G1167)+COUNTIF(P3:P92,H1167)+COUNTIF(P3:P92,I1167)=5,
COUNTIF(P3:P92,A1165)+COUNTIF(P3:P92,B1165)+COUNTIF(P3:P92,C1165)+COUNTIF(P3:P92,D1165)+COUNTIF(P3:P92,E1165)+COUNTIF(P3:P92,F1165)+COUNTIF(P3:P92,G1165)+COUNTIF(P3:P92,H1165)+COUNTIF(P3:P92,I1165)=5,
COUNTIF(P3:P92,A1166)+COUNTIF(P3:P92,B1166)+COUNTIF(P3:P92,C1166)+COUNTIF(P3:P92,D1166)+COUNTIF(P3:P92,E1166)+COUNTIF(P3:P92,F1166)+COUNTIF(P3:P92,G1166)+COUNTIF(P3:P92,H1166)+COUNTIF(P3:P92,I1166)=5),
"QUINE","")</f>
        <v/>
      </c>
      <c r="L1167" t="str">
        <f>IF(AND(COUNTIF(P3:P92,A1167)+COUNTIF(P3:P92,B1167)+COUNTIF(P3:P92,C1167)+COUNTIF(P3:P92,D1167)+COUNTIF(P3:P92,E1167)+COUNTIF(P3:P92,F1167)+COUNTIF(P3:P92,G1167)+COUNTIF(P3:P92,H1167)+COUNTIF(P3:P92,I1167)=5,
COUNTIF(P3:P92,A1165)+COUNTIF(P3:P92,B1165)+COUNTIF(P3:P92,C1165)+COUNTIF(P3:P92,D1165)+COUNTIF(P3:P92,E1165)+COUNTIF(P3:P92,F1165)+COUNTIF(P3:P92,G1165)+COUNTIF(P3:P92,H1165)+COUNTIF(P3:P92,I1165)=5,
COUNTIF(P3:P92,A1166)+COUNTIF(P3:P92,B1166)+COUNTIF(P3:P92,C1166)+COUNTIF(P3:P92,D1166)+COUNTIF(P3:P92,E1166)+COUNTIF(P3:P92,F1166)+COUNTIF(P3:P92,G1166)+COUNTIF(P3:P92,H1166)+COUNTIF(P3:P92,I1166)=5),"CARTON PLEIN",
IF(OR(AND(COUNTIF(P3:P92,A1167)+COUNTIF(P3:P92,B1167)+COUNTIF(P3:P92,C1167)+COUNTIF(P3:P92,D1167)+COUNTIF(P3:P92,E1167)+COUNTIF(P3:P92,F1167)+COUNTIF(P3:P92,G1167)+COUNTIF(P3:P92,H1167)+COUNTIF(P3:P92,I1167)=5,
COUNTIF(P3:P92,A1165)+COUNTIF(P3:P92,B1165)+COUNTIF(P3:P92,C1165)+COUNTIF(P3:P92,D1165)+COUNTIF(P3:P92,E1165)+COUNTIF(P3:P92,F1165)+COUNTIF(P3:P92,G1165)+COUNTIF(P3:P92,H1165)+COUNTIF(P3:P92,I1165)=5),
AND(COUNTIF(P3:P92,A1165)+COUNTIF(P3:P92,B1165)+COUNTIF(P3:P92,C1165)+COUNTIF(P3:P92,D1165)+COUNTIF(P3:P92,E1165)+COUNTIF(P3:P92,F1165)+COUNTIF(P3:P92,G1165)+COUNTIF(P3:P92,H1165)+COUNTIF(P3:P92,I1165)=5,
COUNTIF(P3:P92,A1166)+COUNTIF(P3:P92,B1166)+COUNTIF(P3:P92,C1166)+COUNTIF(P3:P92,D1166)+COUNTIF(P3:P92,E1166)+COUNTIF(P3:P92,F1166)+COUNTIF(P3:P92,G1166)+COUNTIF(P3:P92,H1166)+COUNTIF(P3:P92,I1166)=5),
AND(COUNTIF(P3:P92,A1167)+COUNTIF(P3:P92,B1167)+COUNTIF(P3:P92,C1167)+COUNTIF(P3:P92,D1167)+COUNTIF(P3:P92,E1167)+COUNTIF(P3:P92,F1167)+COUNTIF(P3:P92,G1167)+COUNTIF(P3:P92,H1167)+COUNTIF(P3:P92,I1167)=5,
COUNTIF(P3:P92,A1166)+COUNTIF(P3:P92,B1166)+COUNTIF(P3:P92,C1166)+COUNTIF(P3:P92,D1166)+COUNTIF(P3:P92,E1166)+COUNTIF(P3:P92,F1166)+COUNTIF(P3:P92,G1166)+COUNTIF(P3:P92,H1166)+COUNTIF(P3:P92,I1166)=5)),"DOUBLE QUINE",""))</f>
        <v/>
      </c>
      <c r="Q1167" s="1"/>
    </row>
    <row r="1168" spans="1:17" ht="12.75" customHeight="1" x14ac:dyDescent="0.25">
      <c r="A1168">
        <v>4</v>
      </c>
      <c r="C1168">
        <v>29</v>
      </c>
      <c r="F1168">
        <v>58</v>
      </c>
      <c r="H1168">
        <v>73</v>
      </c>
      <c r="I1168">
        <v>85</v>
      </c>
      <c r="Q1168" s="1"/>
    </row>
    <row r="1169" spans="1:17" ht="12.75" customHeight="1" x14ac:dyDescent="0.25">
      <c r="B1169">
        <v>18</v>
      </c>
      <c r="C1169">
        <v>28</v>
      </c>
      <c r="E1169">
        <v>45</v>
      </c>
      <c r="G1169">
        <v>62</v>
      </c>
      <c r="I1169">
        <v>84</v>
      </c>
      <c r="Q1169" s="1"/>
    </row>
    <row r="1170" spans="1:17" ht="12.75" customHeight="1" x14ac:dyDescent="0.25">
      <c r="A1170">
        <v>6</v>
      </c>
      <c r="B1170">
        <v>13</v>
      </c>
      <c r="D1170">
        <v>34</v>
      </c>
      <c r="G1170">
        <v>60</v>
      </c>
      <c r="H1170">
        <v>74</v>
      </c>
      <c r="J1170" s="2">
        <v>390</v>
      </c>
      <c r="K1170" t="str">
        <f>IF(OR(COUNTIF(P3:P92,A1170)+COUNTIF(P3:P92,B1170)+COUNTIF(P3:P92,C1170)+COUNTIF(P3:P92,D1170)+COUNTIF(P3:P92,E1170)+COUNTIF(P3:P92,F1170)+COUNTIF(P3:P92,G1170)+COUNTIF(P3:P92,H1170)+COUNTIF(P3:P92,I1170)=5,
COUNTIF(P3:P92,A1168)+COUNTIF(P3:P92,B1168)+COUNTIF(P3:P92,C1168)+COUNTIF(P3:P92,D1168)+COUNTIF(P3:P92,E1168)+COUNTIF(P3:P92,F1168)+COUNTIF(P3:P92,G1168)+COUNTIF(P3:P92,H1168)+COUNTIF(P3:P92,I1168)=5,
COUNTIF(P3:P92,A1169)+COUNTIF(P3:P92,B1169)+COUNTIF(P3:P92,C1169)+COUNTIF(P3:P92,D1169)+COUNTIF(P3:P92,E1169)+COUNTIF(P3:P92,F1169)+COUNTIF(P3:P92,G1169)+COUNTIF(P3:P92,H1169)+COUNTIF(P3:P92,I1169)=5),
"QUINE","")</f>
        <v/>
      </c>
      <c r="L1170" t="str">
        <f>IF(AND(COUNTIF(P3:P92,A1170)+COUNTIF(P3:P92,B1170)+COUNTIF(P3:P92,C1170)+COUNTIF(P3:P92,D1170)+COUNTIF(P3:P92,E1170)+COUNTIF(P3:P92,F1170)+COUNTIF(P3:P92,G1170)+COUNTIF(P3:P92,H1170)+COUNTIF(P3:P92,I1170)=5,
COUNTIF(P3:P92,A1168)+COUNTIF(P3:P92,B1168)+COUNTIF(P3:P92,C1168)+COUNTIF(P3:P92,D1168)+COUNTIF(P3:P92,E1168)+COUNTIF(P3:P92,F1168)+COUNTIF(P3:P92,G1168)+COUNTIF(P3:P92,H1168)+COUNTIF(P3:P92,I1168)=5,
COUNTIF(P3:P92,A1169)+COUNTIF(P3:P92,B1169)+COUNTIF(P3:P92,C1169)+COUNTIF(P3:P92,D1169)+COUNTIF(P3:P92,E1169)+COUNTIF(P3:P92,F1169)+COUNTIF(P3:P92,G1169)+COUNTIF(P3:P92,H1169)+COUNTIF(P3:P92,I1169)=5),"CARTON PLEIN",
IF(OR(AND(COUNTIF(P3:P92,A1170)+COUNTIF(P3:P92,B1170)+COUNTIF(P3:P92,C1170)+COUNTIF(P3:P92,D1170)+COUNTIF(P3:P92,E1170)+COUNTIF(P3:P92,F1170)+COUNTIF(P3:P92,G1170)+COUNTIF(P3:P92,H1170)+COUNTIF(P3:P92,I1170)=5,
COUNTIF(P3:P92,A1168)+COUNTIF(P3:P92,B1168)+COUNTIF(P3:P92,C1168)+COUNTIF(P3:P92,D1168)+COUNTIF(P3:P92,E1168)+COUNTIF(P3:P92,F1168)+COUNTIF(P3:P92,G1168)+COUNTIF(P3:P92,H1168)+COUNTIF(P3:P92,I1168)=5),
AND(COUNTIF(P3:P92,A1168)+COUNTIF(P3:P92,B1168)+COUNTIF(P3:P92,C1168)+COUNTIF(P3:P92,D1168)+COUNTIF(P3:P92,E1168)+COUNTIF(P3:P92,F1168)+COUNTIF(P3:P92,G1168)+COUNTIF(P3:P92,H1168)+COUNTIF(P3:P92,I1168)=5,
COUNTIF(P3:P92,A1169)+COUNTIF(P3:P92,B1169)+COUNTIF(P3:P92,C1169)+COUNTIF(P3:P92,D1169)+COUNTIF(P3:P92,E1169)+COUNTIF(P3:P92,F1169)+COUNTIF(P3:P92,G1169)+COUNTIF(P3:P92,H1169)+COUNTIF(P3:P92,I1169)=5),
AND(COUNTIF(P3:P92,A1170)+COUNTIF(P3:P92,B1170)+COUNTIF(P3:P92,C1170)+COUNTIF(P3:P92,D1170)+COUNTIF(P3:P92,E1170)+COUNTIF(P3:P92,F1170)+COUNTIF(P3:P92,G1170)+COUNTIF(P3:P92,H1170)+COUNTIF(P3:P92,I1170)=5,
COUNTIF(P3:P92,A1169)+COUNTIF(P3:P92,B1169)+COUNTIF(P3:P92,C1169)+COUNTIF(P3:P92,D1169)+COUNTIF(P3:P92,E1169)+COUNTIF(P3:P92,F1169)+COUNTIF(P3:P92,G1169)+COUNTIF(P3:P92,H1169)+COUNTIF(P3:P92,I1169)=5)),"DOUBLE QUINE",""))</f>
        <v/>
      </c>
      <c r="Q1170" s="1"/>
    </row>
    <row r="1171" spans="1:17" ht="12.75" customHeight="1" x14ac:dyDescent="0.25">
      <c r="A1171">
        <v>5</v>
      </c>
      <c r="D1171">
        <v>33</v>
      </c>
      <c r="F1171">
        <v>52</v>
      </c>
      <c r="H1171">
        <v>77</v>
      </c>
      <c r="I1171">
        <v>80</v>
      </c>
      <c r="Q1171" s="1"/>
    </row>
    <row r="1172" spans="1:17" ht="12.75" customHeight="1" x14ac:dyDescent="0.25">
      <c r="B1172">
        <v>16</v>
      </c>
      <c r="C1172">
        <v>22</v>
      </c>
      <c r="E1172">
        <v>48</v>
      </c>
      <c r="G1172">
        <v>60</v>
      </c>
      <c r="H1172">
        <v>76</v>
      </c>
      <c r="Q1172" s="1"/>
    </row>
    <row r="1173" spans="1:17" ht="12.75" customHeight="1" x14ac:dyDescent="0.25">
      <c r="B1173">
        <v>10</v>
      </c>
      <c r="C1173">
        <v>29</v>
      </c>
      <c r="E1173">
        <v>47</v>
      </c>
      <c r="G1173">
        <v>69</v>
      </c>
      <c r="I1173">
        <v>90</v>
      </c>
      <c r="J1173" s="2">
        <v>391</v>
      </c>
      <c r="K1173" t="str">
        <f>IF(OR(COUNTIF(P3:P92,A1173)+COUNTIF(P3:P92,B1173)+COUNTIF(P3:P92,C1173)+COUNTIF(P3:P92,D1173)+COUNTIF(P3:P92,E1173)+COUNTIF(P3:P92,F1173)+COUNTIF(P3:P92,G1173)+COUNTIF(P3:P92,H1173)+COUNTIF(P3:P92,I1173)=5,
COUNTIF(P3:P92,A1171)+COUNTIF(P3:P92,B1171)+COUNTIF(P3:P92,C1171)+COUNTIF(P3:P92,D1171)+COUNTIF(P3:P92,E1171)+COUNTIF(P3:P92,F1171)+COUNTIF(P3:P92,G1171)+COUNTIF(P3:P92,H1171)+COUNTIF(P3:P92,I1171)=5,
COUNTIF(P3:P92,A1172)+COUNTIF(P3:P92,B1172)+COUNTIF(P3:P92,C1172)+COUNTIF(P3:P92,D1172)+COUNTIF(P3:P92,E1172)+COUNTIF(P3:P92,F1172)+COUNTIF(P3:P92,G1172)+COUNTIF(P3:P92,H1172)+COUNTIF(P3:P92,I1172)=5),
"QUINE","")</f>
        <v/>
      </c>
      <c r="L1173" t="str">
        <f>IF(AND(COUNTIF(P3:P92,A1173)+COUNTIF(P3:P92,B1173)+COUNTIF(P3:P92,C1173)+COUNTIF(P3:P92,D1173)+COUNTIF(P3:P92,E1173)+COUNTIF(P3:P92,F1173)+COUNTIF(P3:P92,G1173)+COUNTIF(P3:P92,H1173)+COUNTIF(P3:P92,I1173)=5,
COUNTIF(P3:P92,A1171)+COUNTIF(P3:P92,B1171)+COUNTIF(P3:P92,C1171)+COUNTIF(P3:P92,D1171)+COUNTIF(P3:P92,E1171)+COUNTIF(P3:P92,F1171)+COUNTIF(P3:P92,G1171)+COUNTIF(P3:P92,H1171)+COUNTIF(P3:P92,I1171)=5,
COUNTIF(P3:P92,A1172)+COUNTIF(P3:P92,B1172)+COUNTIF(P3:P92,C1172)+COUNTIF(P3:P92,D1172)+COUNTIF(P3:P92,E1172)+COUNTIF(P3:P92,F1172)+COUNTIF(P3:P92,G1172)+COUNTIF(P3:P92,H1172)+COUNTIF(P3:P92,I1172)=5),"CARTON PLEIN",
IF(OR(AND(COUNTIF(P3:P92,A1173)+COUNTIF(P3:P92,B1173)+COUNTIF(P3:P92,C1173)+COUNTIF(P3:P92,D1173)+COUNTIF(P3:P92,E1173)+COUNTIF(P3:P92,F1173)+COUNTIF(P3:P92,G1173)+COUNTIF(P3:P92,H1173)+COUNTIF(P3:P92,I1173)=5,
COUNTIF(P3:P92,A1171)+COUNTIF(P3:P92,B1171)+COUNTIF(P3:P92,C1171)+COUNTIF(P3:P92,D1171)+COUNTIF(P3:P92,E1171)+COUNTIF(P3:P92,F1171)+COUNTIF(P3:P92,G1171)+COUNTIF(P3:P92,H1171)+COUNTIF(P3:P92,I1171)=5),
AND(COUNTIF(P3:P92,A1171)+COUNTIF(P3:P92,B1171)+COUNTIF(P3:P92,C1171)+COUNTIF(P3:P92,D1171)+COUNTIF(P3:P92,E1171)+COUNTIF(P3:P92,F1171)+COUNTIF(P3:P92,G1171)+COUNTIF(P3:P92,H1171)+COUNTIF(P3:P92,I1171)=5,
COUNTIF(P3:P92,A1172)+COUNTIF(P3:P92,B1172)+COUNTIF(P3:P92,C1172)+COUNTIF(P3:P92,D1172)+COUNTIF(P3:P92,E1172)+COUNTIF(P3:P92,F1172)+COUNTIF(P3:P92,G1172)+COUNTIF(P3:P92,H1172)+COUNTIF(P3:P92,I1172)=5),
AND(COUNTIF(P3:P92,A1173)+COUNTIF(P3:P92,B1173)+COUNTIF(P3:P92,C1173)+COUNTIF(P3:P92,D1173)+COUNTIF(P3:P92,E1173)+COUNTIF(P3:P92,F1173)+COUNTIF(P3:P92,G1173)+COUNTIF(P3:P92,H1173)+COUNTIF(P3:P92,I1173)=5,
COUNTIF(P3:P92,A1172)+COUNTIF(P3:P92,B1172)+COUNTIF(P3:P92,C1172)+COUNTIF(P3:P92,D1172)+COUNTIF(P3:P92,E1172)+COUNTIF(P3:P92,F1172)+COUNTIF(P3:P92,G1172)+COUNTIF(P3:P92,H1172)+COUNTIF(P3:P92,I1172)=5)),"DOUBLE QUINE",""))</f>
        <v/>
      </c>
      <c r="Q1173" s="1"/>
    </row>
    <row r="1174" spans="1:17" ht="12.75" customHeight="1" x14ac:dyDescent="0.25">
      <c r="B1174">
        <v>19</v>
      </c>
      <c r="D1174">
        <v>36</v>
      </c>
      <c r="F1174">
        <v>59</v>
      </c>
      <c r="G1174">
        <v>67</v>
      </c>
      <c r="I1174">
        <v>87</v>
      </c>
      <c r="Q1174" s="1"/>
    </row>
    <row r="1175" spans="1:17" ht="12.75" customHeight="1" x14ac:dyDescent="0.25">
      <c r="A1175">
        <v>2</v>
      </c>
      <c r="C1175">
        <v>26</v>
      </c>
      <c r="E1175">
        <v>43</v>
      </c>
      <c r="F1175">
        <v>56</v>
      </c>
      <c r="H1175">
        <v>73</v>
      </c>
      <c r="Q1175" s="1"/>
    </row>
    <row r="1176" spans="1:17" ht="12.75" customHeight="1" x14ac:dyDescent="0.25">
      <c r="B1176">
        <v>13</v>
      </c>
      <c r="C1176">
        <v>24</v>
      </c>
      <c r="E1176">
        <v>45</v>
      </c>
      <c r="G1176">
        <v>61</v>
      </c>
      <c r="H1176">
        <v>74</v>
      </c>
      <c r="J1176" s="2">
        <v>392</v>
      </c>
      <c r="K1176" t="str">
        <f>IF(OR(COUNTIF(P3:P92,A1176)+COUNTIF(P3:P92,B1176)+COUNTIF(P3:P92,C1176)+COUNTIF(P3:P92,D1176)+COUNTIF(P3:P92,E1176)+COUNTIF(P3:P92,F1176)+COUNTIF(P3:P92,G1176)+COUNTIF(P3:P92,H1176)+COUNTIF(P3:P92,I1176)=5,
COUNTIF(P3:P92,A1174)+COUNTIF(P3:P92,B1174)+COUNTIF(P3:P92,C1174)+COUNTIF(P3:P92,D1174)+COUNTIF(P3:P92,E1174)+COUNTIF(P3:P92,F1174)+COUNTIF(P3:P92,G1174)+COUNTIF(P3:P92,H1174)+COUNTIF(P3:P92,I1174)=5,
COUNTIF(P3:P92,A1175)+COUNTIF(P3:P92,B1175)+COUNTIF(P3:P92,C1175)+COUNTIF(P3:P92,D1175)+COUNTIF(P3:P92,E1175)+COUNTIF(P3:P92,F1175)+COUNTIF(P3:P92,G1175)+COUNTIF(P3:P92,H1175)+COUNTIF(P3:P92,I1175)=5),
"QUINE","")</f>
        <v/>
      </c>
      <c r="L1176" t="str">
        <f>IF(AND(COUNTIF(P3:P92,A1176)+COUNTIF(P3:P92,B1176)+COUNTIF(P3:P92,C1176)+COUNTIF(P3:P92,D1176)+COUNTIF(P3:P92,E1176)+COUNTIF(P3:P92,F1176)+COUNTIF(P3:P92,G1176)+COUNTIF(P3:P92,H1176)+COUNTIF(P3:P92,I1176)=5,
COUNTIF(P3:P92,A1174)+COUNTIF(P3:P92,B1174)+COUNTIF(P3:P92,C1174)+COUNTIF(P3:P92,D1174)+COUNTIF(P3:P92,E1174)+COUNTIF(P3:P92,F1174)+COUNTIF(P3:P92,G1174)+COUNTIF(P3:P92,H1174)+COUNTIF(P3:P92,I1174)=5,
COUNTIF(P3:P92,A1175)+COUNTIF(P3:P92,B1175)+COUNTIF(P3:P92,C1175)+COUNTIF(P3:P92,D1175)+COUNTIF(P3:P92,E1175)+COUNTIF(P3:P92,F1175)+COUNTIF(P3:P92,G1175)+COUNTIF(P3:P92,H1175)+COUNTIF(P3:P92,I1175)=5),"CARTON PLEIN",
IF(OR(AND(COUNTIF(P3:P92,A1176)+COUNTIF(P3:P92,B1176)+COUNTIF(P3:P92,C1176)+COUNTIF(P3:P92,D1176)+COUNTIF(P3:P92,E1176)+COUNTIF(P3:P92,F1176)+COUNTIF(P3:P92,G1176)+COUNTIF(P3:P92,H1176)+COUNTIF(P3:P92,I1176)=5,
COUNTIF(P3:P92,A1174)+COUNTIF(P3:P92,B1174)+COUNTIF(P3:P92,C1174)+COUNTIF(P3:P92,D1174)+COUNTIF(P3:P92,E1174)+COUNTIF(P3:P92,F1174)+COUNTIF(P3:P92,G1174)+COUNTIF(P3:P92,H1174)+COUNTIF(P3:P92,I1174)=5),
AND(COUNTIF(P3:P92,A1174)+COUNTIF(P3:P92,B1174)+COUNTIF(P3:P92,C1174)+COUNTIF(P3:P92,D1174)+COUNTIF(P3:P92,E1174)+COUNTIF(P3:P92,F1174)+COUNTIF(P3:P92,G1174)+COUNTIF(P3:P92,H1174)+COUNTIF(P3:P92,I1174)=5,
COUNTIF(P3:P92,A1175)+COUNTIF(P3:P92,B1175)+COUNTIF(P3:P92,C1175)+COUNTIF(P3:P92,D1175)+COUNTIF(P3:P92,E1175)+COUNTIF(P3:P92,F1175)+COUNTIF(P3:P92,G1175)+COUNTIF(P3:P92,H1175)+COUNTIF(P3:P92,I1175)=5),
AND(COUNTIF(P3:P92,A1176)+COUNTIF(P3:P92,B1176)+COUNTIF(P3:P92,C1176)+COUNTIF(P3:P92,D1176)+COUNTIF(P3:P92,E1176)+COUNTIF(P3:P92,F1176)+COUNTIF(P3:P92,G1176)+COUNTIF(P3:P92,H1176)+COUNTIF(P3:P92,I1176)=5,
COUNTIF(P3:P92,A1175)+COUNTIF(P3:P92,B1175)+COUNTIF(P3:P92,C1175)+COUNTIF(P3:P92,D1175)+COUNTIF(P3:P92,E1175)+COUNTIF(P3:P92,F1175)+COUNTIF(P3:P92,G1175)+COUNTIF(P3:P92,H1175)+COUNTIF(P3:P92,I1175)=5)),"DOUBLE QUINE",""))</f>
        <v/>
      </c>
      <c r="Q1176" s="1"/>
    </row>
    <row r="1177" spans="1:17" ht="12.75" customHeight="1" x14ac:dyDescent="0.25">
      <c r="B1177">
        <v>15</v>
      </c>
      <c r="D1177">
        <v>38</v>
      </c>
      <c r="E1177">
        <v>49</v>
      </c>
      <c r="H1177">
        <v>72</v>
      </c>
      <c r="I1177">
        <v>82</v>
      </c>
      <c r="Q1177" s="1"/>
    </row>
    <row r="1178" spans="1:17" ht="12.75" customHeight="1" x14ac:dyDescent="0.25">
      <c r="B1178">
        <v>18</v>
      </c>
      <c r="C1178">
        <v>28</v>
      </c>
      <c r="E1178">
        <v>40</v>
      </c>
      <c r="G1178">
        <v>63</v>
      </c>
      <c r="I1178">
        <v>89</v>
      </c>
      <c r="Q1178" s="1"/>
    </row>
    <row r="1179" spans="1:17" ht="12.75" customHeight="1" x14ac:dyDescent="0.25">
      <c r="A1179">
        <v>1</v>
      </c>
      <c r="C1179">
        <v>25</v>
      </c>
      <c r="D1179">
        <v>37</v>
      </c>
      <c r="F1179">
        <v>53</v>
      </c>
      <c r="H1179">
        <v>78</v>
      </c>
      <c r="J1179" s="2">
        <v>393</v>
      </c>
      <c r="K1179" t="str">
        <f>IF(OR(COUNTIF(P3:P92,A1179)+COUNTIF(P3:P92,B1179)+COUNTIF(P3:P92,C1179)+COUNTIF(P3:P92,D1179)+COUNTIF(P3:P92,E1179)+COUNTIF(P3:P92,F1179)+COUNTIF(P3:P92,G1179)+COUNTIF(P3:P92,H1179)+COUNTIF(P3:P92,I1179)=5,
COUNTIF(P3:P92,A1177)+COUNTIF(P3:P92,B1177)+COUNTIF(P3:P92,C1177)+COUNTIF(P3:P92,D1177)+COUNTIF(P3:P92,E1177)+COUNTIF(P3:P92,F1177)+COUNTIF(P3:P92,G1177)+COUNTIF(P3:P92,H1177)+COUNTIF(P3:P92,I1177)=5,
COUNTIF(P3:P92,A1178)+COUNTIF(P3:P92,B1178)+COUNTIF(P3:P92,C1178)+COUNTIF(P3:P92,D1178)+COUNTIF(P3:P92,E1178)+COUNTIF(P3:P92,F1178)+COUNTIF(P3:P92,G1178)+COUNTIF(P3:P92,H1178)+COUNTIF(P3:P92,I1178)=5),
"QUINE","")</f>
        <v/>
      </c>
      <c r="L1179" t="str">
        <f>IF(AND(COUNTIF(P3:P92,A1179)+COUNTIF(P3:P92,B1179)+COUNTIF(P3:P92,C1179)+COUNTIF(P3:P92,D1179)+COUNTIF(P3:P92,E1179)+COUNTIF(P3:P92,F1179)+COUNTIF(P3:P92,G1179)+COUNTIF(P3:P92,H1179)+COUNTIF(P3:P92,I1179)=5,
COUNTIF(P3:P92,A1177)+COUNTIF(P3:P92,B1177)+COUNTIF(P3:P92,C1177)+COUNTIF(P3:P92,D1177)+COUNTIF(P3:P92,E1177)+COUNTIF(P3:P92,F1177)+COUNTIF(P3:P92,G1177)+COUNTIF(P3:P92,H1177)+COUNTIF(P3:P92,I1177)=5,
COUNTIF(P3:P92,A1178)+COUNTIF(P3:P92,B1178)+COUNTIF(P3:P92,C1178)+COUNTIF(P3:P92,D1178)+COUNTIF(P3:P92,E1178)+COUNTIF(P3:P92,F1178)+COUNTIF(P3:P92,G1178)+COUNTIF(P3:P92,H1178)+COUNTIF(P3:P92,I1178)=5),"CARTON PLEIN",
IF(OR(AND(COUNTIF(P3:P92,A1179)+COUNTIF(P3:P92,B1179)+COUNTIF(P3:P92,C1179)+COUNTIF(P3:P92,D1179)+COUNTIF(P3:P92,E1179)+COUNTIF(P3:P92,F1179)+COUNTIF(P3:P92,G1179)+COUNTIF(P3:P92,H1179)+COUNTIF(P3:P92,I1179)=5,
COUNTIF(P3:P92,A1177)+COUNTIF(P3:P92,B1177)+COUNTIF(P3:P92,C1177)+COUNTIF(P3:P92,D1177)+COUNTIF(P3:P92,E1177)+COUNTIF(P3:P92,F1177)+COUNTIF(P3:P92,G1177)+COUNTIF(P3:P92,H1177)+COUNTIF(P3:P92,I1177)=5),
AND(COUNTIF(P3:P92,A1177)+COUNTIF(P3:P92,B1177)+COUNTIF(P3:P92,C1177)+COUNTIF(P3:P92,D1177)+COUNTIF(P3:P92,E1177)+COUNTIF(P3:P92,F1177)+COUNTIF(P3:P92,G1177)+COUNTIF(P3:P92,H1177)+COUNTIF(P3:P92,I1177)=5,
COUNTIF(P3:P92,A1178)+COUNTIF(P3:P92,B1178)+COUNTIF(P3:P92,C1178)+COUNTIF(P3:P92,D1178)+COUNTIF(P3:P92,E1178)+COUNTIF(P3:P92,F1178)+COUNTIF(P3:P92,G1178)+COUNTIF(P3:P92,H1178)+COUNTIF(P3:P92,I1178)=5),
AND(COUNTIF(P3:P92,A1179)+COUNTIF(P3:P92,B1179)+COUNTIF(P3:P92,C1179)+COUNTIF(P3:P92,D1179)+COUNTIF(P3:P92,E1179)+COUNTIF(P3:P92,F1179)+COUNTIF(P3:P92,G1179)+COUNTIF(P3:P92,H1179)+COUNTIF(P3:P92,I1179)=5,
COUNTIF(P3:P92,A1178)+COUNTIF(P3:P92,B1178)+COUNTIF(P3:P92,C1178)+COUNTIF(P3:P92,D1178)+COUNTIF(P3:P92,E1178)+COUNTIF(P3:P92,F1178)+COUNTIF(P3:P92,G1178)+COUNTIF(P3:P92,H1178)+COUNTIF(P3:P92,I1178)=5)),"DOUBLE QUINE",""))</f>
        <v/>
      </c>
      <c r="Q1179" s="1"/>
    </row>
    <row r="1180" spans="1:17" ht="12.75" customHeight="1" x14ac:dyDescent="0.25">
      <c r="C1180">
        <v>27</v>
      </c>
      <c r="D1180">
        <v>31</v>
      </c>
      <c r="F1180">
        <v>54</v>
      </c>
      <c r="H1180">
        <v>70</v>
      </c>
      <c r="I1180">
        <v>83</v>
      </c>
      <c r="Q1180" s="1"/>
    </row>
    <row r="1181" spans="1:17" ht="12.75" customHeight="1" x14ac:dyDescent="0.25">
      <c r="A1181">
        <v>7</v>
      </c>
      <c r="B1181">
        <v>14</v>
      </c>
      <c r="E1181">
        <v>46</v>
      </c>
      <c r="G1181">
        <v>66</v>
      </c>
      <c r="H1181">
        <v>79</v>
      </c>
      <c r="Q1181" s="1"/>
    </row>
    <row r="1182" spans="1:17" ht="12.75" customHeight="1" x14ac:dyDescent="0.25">
      <c r="A1182">
        <v>9</v>
      </c>
      <c r="D1182">
        <v>34</v>
      </c>
      <c r="F1182">
        <v>58</v>
      </c>
      <c r="G1182">
        <v>64</v>
      </c>
      <c r="I1182">
        <v>81</v>
      </c>
      <c r="J1182" s="2">
        <v>394</v>
      </c>
      <c r="K1182" t="str">
        <f>IF(OR(COUNTIF(P3:P92,A1182)+COUNTIF(P3:P92,B1182)+COUNTIF(P3:P92,C1182)+COUNTIF(P3:P92,D1182)+COUNTIF(P3:P92,E1182)+COUNTIF(P3:P92,F1182)+COUNTIF(P3:P92,G1182)+COUNTIF(P3:P92,H1182)+COUNTIF(P3:P92,I1182)=5,
COUNTIF(P3:P92,A1180)+COUNTIF(P3:P92,B1180)+COUNTIF(P3:P92,C1180)+COUNTIF(P3:P92,D1180)+COUNTIF(P3:P92,E1180)+COUNTIF(P3:P92,F1180)+COUNTIF(P3:P92,G1180)+COUNTIF(P3:P92,H1180)+COUNTIF(P3:P92,I1180)=5,
COUNTIF(P3:P92,A1181)+COUNTIF(P3:P92,B1181)+COUNTIF(P3:P92,C1181)+COUNTIF(P3:P92,D1181)+COUNTIF(P3:P92,E1181)+COUNTIF(P3:P92,F1181)+COUNTIF(P3:P92,G1181)+COUNTIF(P3:P92,H1181)+COUNTIF(P3:P92,I1181)=5),
"QUINE","")</f>
        <v/>
      </c>
      <c r="L1182" t="str">
        <f>IF(AND(COUNTIF(P3:P92,A1182)+COUNTIF(P3:P92,B1182)+COUNTIF(P3:P92,C1182)+COUNTIF(P3:P92,D1182)+COUNTIF(P3:P92,E1182)+COUNTIF(P3:P92,F1182)+COUNTIF(P3:P92,G1182)+COUNTIF(P3:P92,H1182)+COUNTIF(P3:P92,I1182)=5,
COUNTIF(P3:P92,A1180)+COUNTIF(P3:P92,B1180)+COUNTIF(P3:P92,C1180)+COUNTIF(P3:P92,D1180)+COUNTIF(P3:P92,E1180)+COUNTIF(P3:P92,F1180)+COUNTIF(P3:P92,G1180)+COUNTIF(P3:P92,H1180)+COUNTIF(P3:P92,I1180)=5,
COUNTIF(P3:P92,A1181)+COUNTIF(P3:P92,B1181)+COUNTIF(P3:P92,C1181)+COUNTIF(P3:P92,D1181)+COUNTIF(P3:P92,E1181)+COUNTIF(P3:P92,F1181)+COUNTIF(P3:P92,G1181)+COUNTIF(P3:P92,H1181)+COUNTIF(P3:P92,I1181)=5),"CARTON PLEIN",
IF(OR(AND(COUNTIF(P3:P92,A1182)+COUNTIF(P3:P92,B1182)+COUNTIF(P3:P92,C1182)+COUNTIF(P3:P92,D1182)+COUNTIF(P3:P92,E1182)+COUNTIF(P3:P92,F1182)+COUNTIF(P3:P92,G1182)+COUNTIF(P3:P92,H1182)+COUNTIF(P3:P92,I1182)=5,
COUNTIF(P3:P92,A1180)+COUNTIF(P3:P92,B1180)+COUNTIF(P3:P92,C1180)+COUNTIF(P3:P92,D1180)+COUNTIF(P3:P92,E1180)+COUNTIF(P3:P92,F1180)+COUNTIF(P3:P92,G1180)+COUNTIF(P3:P92,H1180)+COUNTIF(P3:P92,I1180)=5),
AND(COUNTIF(P3:P92,A1180)+COUNTIF(P3:P92,B1180)+COUNTIF(P3:P92,C1180)+COUNTIF(P3:P92,D1180)+COUNTIF(P3:P92,E1180)+COUNTIF(P3:P92,F1180)+COUNTIF(P3:P92,G1180)+COUNTIF(P3:P92,H1180)+COUNTIF(P3:P92,I1180)=5,
COUNTIF(P3:P92,A1181)+COUNTIF(P3:P92,B1181)+COUNTIF(P3:P92,C1181)+COUNTIF(P3:P92,D1181)+COUNTIF(P3:P92,E1181)+COUNTIF(P3:P92,F1181)+COUNTIF(P3:P92,G1181)+COUNTIF(P3:P92,H1181)+COUNTIF(P3:P92,I1181)=5),
AND(COUNTIF(P3:P92,A1182)+COUNTIF(P3:P92,B1182)+COUNTIF(P3:P92,C1182)+COUNTIF(P3:P92,D1182)+COUNTIF(P3:P92,E1182)+COUNTIF(P3:P92,F1182)+COUNTIF(P3:P92,G1182)+COUNTIF(P3:P92,H1182)+COUNTIF(P3:P92,I1182)=5,
COUNTIF(P3:P92,A1181)+COUNTIF(P3:P92,B1181)+COUNTIF(P3:P92,C1181)+COUNTIF(P3:P92,D1181)+COUNTIF(P3:P92,E1181)+COUNTIF(P3:P92,F1181)+COUNTIF(P3:P92,G1181)+COUNTIF(P3:P92,H1181)+COUNTIF(P3:P92,I1181)=5)),"DOUBLE QUINE",""))</f>
        <v/>
      </c>
      <c r="Q1182" s="1"/>
    </row>
    <row r="1183" spans="1:17" ht="12.75" customHeight="1" x14ac:dyDescent="0.25">
      <c r="C1183">
        <v>23</v>
      </c>
      <c r="D1183">
        <v>32</v>
      </c>
      <c r="F1183">
        <v>51</v>
      </c>
      <c r="G1183">
        <v>65</v>
      </c>
      <c r="I1183">
        <v>84</v>
      </c>
      <c r="Q1183" s="1"/>
    </row>
    <row r="1184" spans="1:17" ht="12.75" customHeight="1" x14ac:dyDescent="0.25">
      <c r="A1184">
        <v>8</v>
      </c>
      <c r="B1184">
        <v>11</v>
      </c>
      <c r="E1184">
        <v>44</v>
      </c>
      <c r="F1184">
        <v>50</v>
      </c>
      <c r="H1184">
        <v>71</v>
      </c>
      <c r="Q1184" s="1"/>
    </row>
    <row r="1185" spans="1:17" ht="12.75" customHeight="1" x14ac:dyDescent="0.25">
      <c r="A1185">
        <v>4</v>
      </c>
      <c r="D1185">
        <v>30</v>
      </c>
      <c r="E1185">
        <v>42</v>
      </c>
      <c r="G1185">
        <v>62</v>
      </c>
      <c r="I1185">
        <v>85</v>
      </c>
      <c r="J1185" s="2">
        <v>395</v>
      </c>
      <c r="K1185" t="str">
        <f>IF(OR(COUNTIF(P3:P92,A1185)+COUNTIF(P3:P92,B1185)+COUNTIF(P3:P92,C1185)+COUNTIF(P3:P92,D1185)+COUNTIF(P3:P92,E1185)+COUNTIF(P3:P92,F1185)+COUNTIF(P3:P92,G1185)+COUNTIF(P3:P92,H1185)+COUNTIF(P3:P92,I1185)=5,
COUNTIF(P3:P92,A1183)+COUNTIF(P3:P92,B1183)+COUNTIF(P3:P92,C1183)+COUNTIF(P3:P92,D1183)+COUNTIF(P3:P92,E1183)+COUNTIF(P3:P92,F1183)+COUNTIF(P3:P92,G1183)+COUNTIF(P3:P92,H1183)+COUNTIF(P3:P92,I1183)=5,
COUNTIF(P3:P92,A1184)+COUNTIF(P3:P92,B1184)+COUNTIF(P3:P92,C1184)+COUNTIF(P3:P92,D1184)+COUNTIF(P3:P92,E1184)+COUNTIF(P3:P92,F1184)+COUNTIF(P3:P92,G1184)+COUNTIF(P3:P92,H1184)+COUNTIF(P3:P92,I1184)=5),
"QUINE","")</f>
        <v/>
      </c>
      <c r="L1185" t="str">
        <f>IF(AND(COUNTIF(P3:P92,A1185)+COUNTIF(P3:P92,B1185)+COUNTIF(P3:P92,C1185)+COUNTIF(P3:P92,D1185)+COUNTIF(P3:P92,E1185)+COUNTIF(P3:P92,F1185)+COUNTIF(P3:P92,G1185)+COUNTIF(P3:P92,H1185)+COUNTIF(P3:P92,I1185)=5,
COUNTIF(P3:P92,A1183)+COUNTIF(P3:P92,B1183)+COUNTIF(P3:P92,C1183)+COUNTIF(P3:P92,D1183)+COUNTIF(P3:P92,E1183)+COUNTIF(P3:P92,F1183)+COUNTIF(P3:P92,G1183)+COUNTIF(P3:P92,H1183)+COUNTIF(P3:P92,I1183)=5,
COUNTIF(P3:P92,A1184)+COUNTIF(P3:P92,B1184)+COUNTIF(P3:P92,C1184)+COUNTIF(P3:P92,D1184)+COUNTIF(P3:P92,E1184)+COUNTIF(P3:P92,F1184)+COUNTIF(P3:P92,G1184)+COUNTIF(P3:P92,H1184)+COUNTIF(P3:P92,I1184)=5),"CARTON PLEIN",
IF(OR(AND(COUNTIF(P3:P92,A1185)+COUNTIF(P3:P92,B1185)+COUNTIF(P3:P92,C1185)+COUNTIF(P3:P92,D1185)+COUNTIF(P3:P92,E1185)+COUNTIF(P3:P92,F1185)+COUNTIF(P3:P92,G1185)+COUNTIF(P3:P92,H1185)+COUNTIF(P3:P92,I1185)=5,
COUNTIF(P3:P92,A1183)+COUNTIF(P3:P92,B1183)+COUNTIF(P3:P92,C1183)+COUNTIF(P3:P92,D1183)+COUNTIF(P3:P92,E1183)+COUNTIF(P3:P92,F1183)+COUNTIF(P3:P92,G1183)+COUNTIF(P3:P92,H1183)+COUNTIF(P3:P92,I1183)=5),
AND(COUNTIF(P3:P92,A1183)+COUNTIF(P3:P92,B1183)+COUNTIF(P3:P92,C1183)+COUNTIF(P3:P92,D1183)+COUNTIF(P3:P92,E1183)+COUNTIF(P3:P92,F1183)+COUNTIF(P3:P92,G1183)+COUNTIF(P3:P92,H1183)+COUNTIF(P3:P92,I1183)=5,
COUNTIF(P3:P92,A1184)+COUNTIF(P3:P92,B1184)+COUNTIF(P3:P92,C1184)+COUNTIF(P3:P92,D1184)+COUNTIF(P3:P92,E1184)+COUNTIF(P3:P92,F1184)+COUNTIF(P3:P92,G1184)+COUNTIF(P3:P92,H1184)+COUNTIF(P3:P92,I1184)=5),
AND(COUNTIF(P3:P92,A1185)+COUNTIF(P3:P92,B1185)+COUNTIF(P3:P92,C1185)+COUNTIF(P3:P92,D1185)+COUNTIF(P3:P92,E1185)+COUNTIF(P3:P92,F1185)+COUNTIF(P3:P92,G1185)+COUNTIF(P3:P92,H1185)+COUNTIF(P3:P92,I1185)=5,
COUNTIF(P3:P92,A1184)+COUNTIF(P3:P92,B1184)+COUNTIF(P3:P92,C1184)+COUNTIF(P3:P92,D1184)+COUNTIF(P3:P92,E1184)+COUNTIF(P3:P92,F1184)+COUNTIF(P3:P92,G1184)+COUNTIF(P3:P92,H1184)+COUNTIF(P3:P92,I1184)=5)),"DOUBLE QUINE",""))</f>
        <v/>
      </c>
      <c r="Q1185" s="1"/>
    </row>
    <row r="1186" spans="1:17" ht="12.75" customHeight="1" x14ac:dyDescent="0.25">
      <c r="A1186">
        <v>3</v>
      </c>
      <c r="C1186">
        <v>21</v>
      </c>
      <c r="D1186">
        <v>35</v>
      </c>
      <c r="F1186">
        <v>57</v>
      </c>
      <c r="I1186">
        <v>86</v>
      </c>
      <c r="Q1186" s="1"/>
    </row>
    <row r="1187" spans="1:17" ht="12.75" customHeight="1" x14ac:dyDescent="0.25">
      <c r="A1187">
        <v>6</v>
      </c>
      <c r="B1187">
        <v>17</v>
      </c>
      <c r="D1187">
        <v>39</v>
      </c>
      <c r="E1187">
        <v>41</v>
      </c>
      <c r="G1187">
        <v>68</v>
      </c>
      <c r="Q1187" s="1"/>
    </row>
    <row r="1188" spans="1:17" ht="12.75" customHeight="1" x14ac:dyDescent="0.25">
      <c r="B1188">
        <v>12</v>
      </c>
      <c r="C1188">
        <v>20</v>
      </c>
      <c r="F1188">
        <v>55</v>
      </c>
      <c r="H1188">
        <v>75</v>
      </c>
      <c r="I1188">
        <v>88</v>
      </c>
      <c r="J1188" s="2">
        <v>396</v>
      </c>
      <c r="K1188" t="str">
        <f>IF(OR(COUNTIF(P3:P92,A1188)+COUNTIF(P3:P92,B1188)+COUNTIF(P3:P92,C1188)+COUNTIF(P3:P92,D1188)+COUNTIF(P3:P92,E1188)+COUNTIF(P3:P92,F1188)+COUNTIF(P3:P92,G1188)+COUNTIF(P3:P92,H1188)+COUNTIF(P3:P92,I1188)=5,
COUNTIF(P3:P92,A1186)+COUNTIF(P3:P92,B1186)+COUNTIF(P3:P92,C1186)+COUNTIF(P3:P92,D1186)+COUNTIF(P3:P92,E1186)+COUNTIF(P3:P92,F1186)+COUNTIF(P3:P92,G1186)+COUNTIF(P3:P92,H1186)+COUNTIF(P3:P92,I1186)=5,
COUNTIF(P3:P92,A1187)+COUNTIF(P3:P92,B1187)+COUNTIF(P3:P92,C1187)+COUNTIF(P3:P92,D1187)+COUNTIF(P3:P92,E1187)+COUNTIF(P3:P92,F1187)+COUNTIF(P3:P92,G1187)+COUNTIF(P3:P92,H1187)+COUNTIF(P3:P92,I1187)=5),
"QUINE","")</f>
        <v/>
      </c>
      <c r="L1188" t="str">
        <f>IF(AND(COUNTIF(P3:P92,A1188)+COUNTIF(P3:P92,B1188)+COUNTIF(P3:P92,C1188)+COUNTIF(P3:P92,D1188)+COUNTIF(P3:P92,E1188)+COUNTIF(P3:P92,F1188)+COUNTIF(P3:P92,G1188)+COUNTIF(P3:P92,H1188)+COUNTIF(P3:P92,I1188)=5,
COUNTIF(P3:P92,A1186)+COUNTIF(P3:P92,B1186)+COUNTIF(P3:P92,C1186)+COUNTIF(P3:P92,D1186)+COUNTIF(P3:P92,E1186)+COUNTIF(P3:P92,F1186)+COUNTIF(P3:P92,G1186)+COUNTIF(P3:P92,H1186)+COUNTIF(P3:P92,I1186)=5,
COUNTIF(P3:P92,A1187)+COUNTIF(P3:P92,B1187)+COUNTIF(P3:P92,C1187)+COUNTIF(P3:P92,D1187)+COUNTIF(P3:P92,E1187)+COUNTIF(P3:P92,F1187)+COUNTIF(P3:P92,G1187)+COUNTIF(P3:P92,H1187)+COUNTIF(P3:P92,I1187)=5),"CARTON PLEIN",
IF(OR(AND(COUNTIF(P3:P92,A1188)+COUNTIF(P3:P92,B1188)+COUNTIF(P3:P92,C1188)+COUNTIF(P3:P92,D1188)+COUNTIF(P3:P92,E1188)+COUNTIF(P3:P92,F1188)+COUNTIF(P3:P92,G1188)+COUNTIF(P3:P92,H1188)+COUNTIF(P3:P92,I1188)=5,
COUNTIF(P3:P92,A1186)+COUNTIF(P3:P92,B1186)+COUNTIF(P3:P92,C1186)+COUNTIF(P3:P92,D1186)+COUNTIF(P3:P92,E1186)+COUNTIF(P3:P92,F1186)+COUNTIF(P3:P92,G1186)+COUNTIF(P3:P92,H1186)+COUNTIF(P3:P92,I1186)=5),
AND(COUNTIF(P3:P92,A1186)+COUNTIF(P3:P92,B1186)+COUNTIF(P3:P92,C1186)+COUNTIF(P3:P92,D1186)+COUNTIF(P3:P92,E1186)+COUNTIF(P3:P92,F1186)+COUNTIF(P3:P92,G1186)+COUNTIF(P3:P92,H1186)+COUNTIF(P3:P92,I1186)=5,
COUNTIF(P3:P92,A1187)+COUNTIF(P3:P92,B1187)+COUNTIF(P3:P92,C1187)+COUNTIF(P3:P92,D1187)+COUNTIF(P3:P92,E1187)+COUNTIF(P3:P92,F1187)+COUNTIF(P3:P92,G1187)+COUNTIF(P3:P92,H1187)+COUNTIF(P3:P92,I1187)=5),
AND(COUNTIF(P3:P92,A1188)+COUNTIF(P3:P92,B1188)+COUNTIF(P3:P92,C1188)+COUNTIF(P3:P92,D1188)+COUNTIF(P3:P92,E1188)+COUNTIF(P3:P92,F1188)+COUNTIF(P3:P92,G1188)+COUNTIF(P3:P92,H1188)+COUNTIF(P3:P92,I1188)=5,
COUNTIF(P3:P92,A1187)+COUNTIF(P3:P92,B1187)+COUNTIF(P3:P92,C1187)+COUNTIF(P3:P92,D1187)+COUNTIF(P3:P92,E1187)+COUNTIF(P3:P92,F1187)+COUNTIF(P3:P92,G1187)+COUNTIF(P3:P92,H1187)+COUNTIF(P3:P92,I1187)=5)),"DOUBLE QUINE",""))</f>
        <v/>
      </c>
      <c r="Q1188" s="1"/>
    </row>
    <row r="1189" spans="1:17" ht="12.75" customHeight="1" x14ac:dyDescent="0.25">
      <c r="A1189">
        <v>9</v>
      </c>
      <c r="D1189">
        <v>38</v>
      </c>
      <c r="E1189">
        <v>40</v>
      </c>
      <c r="G1189">
        <v>67</v>
      </c>
      <c r="H1189">
        <v>76</v>
      </c>
      <c r="Q1189" s="1"/>
    </row>
    <row r="1190" spans="1:17" ht="12.75" customHeight="1" x14ac:dyDescent="0.25">
      <c r="B1190">
        <v>11</v>
      </c>
      <c r="E1190">
        <v>45</v>
      </c>
      <c r="F1190">
        <v>52</v>
      </c>
      <c r="H1190">
        <v>70</v>
      </c>
      <c r="I1190">
        <v>83</v>
      </c>
      <c r="Q1190" s="1"/>
    </row>
    <row r="1191" spans="1:17" ht="12.75" customHeight="1" x14ac:dyDescent="0.25">
      <c r="C1191">
        <v>20</v>
      </c>
      <c r="D1191">
        <v>31</v>
      </c>
      <c r="F1191">
        <v>50</v>
      </c>
      <c r="G1191">
        <v>60</v>
      </c>
      <c r="I1191">
        <v>86</v>
      </c>
      <c r="J1191" s="2">
        <v>397</v>
      </c>
      <c r="K1191" t="str">
        <f>IF(OR(COUNTIF(P3:P92,A1191)+COUNTIF(P3:P92,B1191)+COUNTIF(P3:P92,C1191)+COUNTIF(P3:P92,D1191)+COUNTIF(P3:P92,E1191)+COUNTIF(P3:P92,F1191)+COUNTIF(P3:P92,G1191)+COUNTIF(P3:P92,H1191)+COUNTIF(P3:P92,I1191)=5,
COUNTIF(P3:P92,A1189)+COUNTIF(P3:P92,B1189)+COUNTIF(P3:P92,C1189)+COUNTIF(P3:P92,D1189)+COUNTIF(P3:P92,E1189)+COUNTIF(P3:P92,F1189)+COUNTIF(P3:P92,G1189)+COUNTIF(P3:P92,H1189)+COUNTIF(P3:P92,I1189)=5,
COUNTIF(P3:P92,A1190)+COUNTIF(P3:P92,B1190)+COUNTIF(P3:P92,C1190)+COUNTIF(P3:P92,D1190)+COUNTIF(P3:P92,E1190)+COUNTIF(P3:P92,F1190)+COUNTIF(P3:P92,G1190)+COUNTIF(P3:P92,H1190)+COUNTIF(P3:P92,I1190)=5),
"QUINE","")</f>
        <v/>
      </c>
      <c r="L1191" t="str">
        <f>IF(AND(COUNTIF(P3:P92,A1191)+COUNTIF(P3:P92,B1191)+COUNTIF(P3:P92,C1191)+COUNTIF(P3:P92,D1191)+COUNTIF(P3:P92,E1191)+COUNTIF(P3:P92,F1191)+COUNTIF(P3:P92,G1191)+COUNTIF(P3:P92,H1191)+COUNTIF(P3:P92,I1191)=5,
COUNTIF(P3:P92,A1189)+COUNTIF(P3:P92,B1189)+COUNTIF(P3:P92,C1189)+COUNTIF(P3:P92,D1189)+COUNTIF(P3:P92,E1189)+COUNTIF(P3:P92,F1189)+COUNTIF(P3:P92,G1189)+COUNTIF(P3:P92,H1189)+COUNTIF(P3:P92,I1189)=5,
COUNTIF(P3:P92,A1190)+COUNTIF(P3:P92,B1190)+COUNTIF(P3:P92,C1190)+COUNTIF(P3:P92,D1190)+COUNTIF(P3:P92,E1190)+COUNTIF(P3:P92,F1190)+COUNTIF(P3:P92,G1190)+COUNTIF(P3:P92,H1190)+COUNTIF(P3:P92,I1190)=5),"CARTON PLEIN",
IF(OR(AND(COUNTIF(P3:P92,A1191)+COUNTIF(P3:P92,B1191)+COUNTIF(P3:P92,C1191)+COUNTIF(P3:P92,D1191)+COUNTIF(P3:P92,E1191)+COUNTIF(P3:P92,F1191)+COUNTIF(P3:P92,G1191)+COUNTIF(P3:P92,H1191)+COUNTIF(P3:P92,I1191)=5,
COUNTIF(P3:P92,A1189)+COUNTIF(P3:P92,B1189)+COUNTIF(P3:P92,C1189)+COUNTIF(P3:P92,D1189)+COUNTIF(P3:P92,E1189)+COUNTIF(P3:P92,F1189)+COUNTIF(P3:P92,G1189)+COUNTIF(P3:P92,H1189)+COUNTIF(P3:P92,I1189)=5),
AND(COUNTIF(P3:P92,A1189)+COUNTIF(P3:P92,B1189)+COUNTIF(P3:P92,C1189)+COUNTIF(P3:P92,D1189)+COUNTIF(P3:P92,E1189)+COUNTIF(P3:P92,F1189)+COUNTIF(P3:P92,G1189)+COUNTIF(P3:P92,H1189)+COUNTIF(P3:P92,I1189)=5,
COUNTIF(P3:P92,A1190)+COUNTIF(P3:P92,B1190)+COUNTIF(P3:P92,C1190)+COUNTIF(P3:P92,D1190)+COUNTIF(P3:P92,E1190)+COUNTIF(P3:P92,F1190)+COUNTIF(P3:P92,G1190)+COUNTIF(P3:P92,H1190)+COUNTIF(P3:P92,I1190)=5),
AND(COUNTIF(P3:P92,A1191)+COUNTIF(P3:P92,B1191)+COUNTIF(P3:P92,C1191)+COUNTIF(P3:P92,D1191)+COUNTIF(P3:P92,E1191)+COUNTIF(P3:P92,F1191)+COUNTIF(P3:P92,G1191)+COUNTIF(P3:P92,H1191)+COUNTIF(P3:P92,I1191)=5,
COUNTIF(P3:P92,A1190)+COUNTIF(P3:P92,B1190)+COUNTIF(P3:P92,C1190)+COUNTIF(P3:P92,D1190)+COUNTIF(P3:P92,E1190)+COUNTIF(P3:P92,F1190)+COUNTIF(P3:P92,G1190)+COUNTIF(P3:P92,H1190)+COUNTIF(P3:P92,I1190)=5)),"DOUBLE QUINE",""))</f>
        <v/>
      </c>
      <c r="Q1191" s="1"/>
    </row>
    <row r="1192" spans="1:17" ht="12.75" customHeight="1" x14ac:dyDescent="0.25">
      <c r="B1192">
        <v>17</v>
      </c>
      <c r="D1192">
        <v>36</v>
      </c>
      <c r="E1192">
        <v>49</v>
      </c>
      <c r="H1192">
        <v>79</v>
      </c>
      <c r="I1192">
        <v>89</v>
      </c>
      <c r="Q1192" s="1"/>
    </row>
    <row r="1193" spans="1:17" ht="12.75" customHeight="1" x14ac:dyDescent="0.25">
      <c r="B1193">
        <v>18</v>
      </c>
      <c r="C1193">
        <v>28</v>
      </c>
      <c r="F1193">
        <v>54</v>
      </c>
      <c r="G1193">
        <v>62</v>
      </c>
      <c r="I1193">
        <v>80</v>
      </c>
      <c r="Q1193" s="1"/>
    </row>
    <row r="1194" spans="1:17" ht="12.75" customHeight="1" x14ac:dyDescent="0.25">
      <c r="A1194">
        <v>1</v>
      </c>
      <c r="C1194">
        <v>27</v>
      </c>
      <c r="D1194">
        <v>34</v>
      </c>
      <c r="F1194">
        <v>58</v>
      </c>
      <c r="H1194">
        <v>72</v>
      </c>
      <c r="J1194" s="2">
        <v>398</v>
      </c>
      <c r="K1194" t="str">
        <f>IF(OR(COUNTIF(P3:P92,A1194)+COUNTIF(P3:P92,B1194)+COUNTIF(P3:P92,C1194)+COUNTIF(P3:P92,D1194)+COUNTIF(P3:P92,E1194)+COUNTIF(P3:P92,F1194)+COUNTIF(P3:P92,G1194)+COUNTIF(P3:P92,H1194)+COUNTIF(P3:P92,I1194)=5,
COUNTIF(P3:P92,A1192)+COUNTIF(P3:P92,B1192)+COUNTIF(P3:P92,C1192)+COUNTIF(P3:P92,D1192)+COUNTIF(P3:P92,E1192)+COUNTIF(P3:P92,F1192)+COUNTIF(P3:P92,G1192)+COUNTIF(P3:P92,H1192)+COUNTIF(P3:P92,I1192)=5,
COUNTIF(P3:P92,A1193)+COUNTIF(P3:P92,B1193)+COUNTIF(P3:P92,C1193)+COUNTIF(P3:P92,D1193)+COUNTIF(P3:P92,E1193)+COUNTIF(P3:P92,F1193)+COUNTIF(P3:P92,G1193)+COUNTIF(P3:P92,H1193)+COUNTIF(P3:P92,I1193)=5),
"QUINE","")</f>
        <v/>
      </c>
      <c r="L1194" t="str">
        <f>IF(AND(COUNTIF(P3:P92,A1194)+COUNTIF(P3:P92,B1194)+COUNTIF(P3:P92,C1194)+COUNTIF(P3:P92,D1194)+COUNTIF(P3:P92,E1194)+COUNTIF(P3:P92,F1194)+COUNTIF(P3:P92,G1194)+COUNTIF(P3:P92,H1194)+COUNTIF(P3:P92,I1194)=5,
COUNTIF(P3:P92,A1192)+COUNTIF(P3:P92,B1192)+COUNTIF(P3:P92,C1192)+COUNTIF(P3:P92,D1192)+COUNTIF(P3:P92,E1192)+COUNTIF(P3:P92,F1192)+COUNTIF(P3:P92,G1192)+COUNTIF(P3:P92,H1192)+COUNTIF(P3:P92,I1192)=5,
COUNTIF(P3:P92,A1193)+COUNTIF(P3:P92,B1193)+COUNTIF(P3:P92,C1193)+COUNTIF(P3:P92,D1193)+COUNTIF(P3:P92,E1193)+COUNTIF(P3:P92,F1193)+COUNTIF(P3:P92,G1193)+COUNTIF(P3:P92,H1193)+COUNTIF(P3:P92,I1193)=5),"CARTON PLEIN",
IF(OR(AND(COUNTIF(P3:P92,A1194)+COUNTIF(P3:P92,B1194)+COUNTIF(P3:P92,C1194)+COUNTIF(P3:P92,D1194)+COUNTIF(P3:P92,E1194)+COUNTIF(P3:P92,F1194)+COUNTIF(P3:P92,G1194)+COUNTIF(P3:P92,H1194)+COUNTIF(P3:P92,I1194)=5,
COUNTIF(P3:P92,A1192)+COUNTIF(P3:P92,B1192)+COUNTIF(P3:P92,C1192)+COUNTIF(P3:P92,D1192)+COUNTIF(P3:P92,E1192)+COUNTIF(P3:P92,F1192)+COUNTIF(P3:P92,G1192)+COUNTIF(P3:P92,H1192)+COUNTIF(P3:P92,I1192)=5),
AND(COUNTIF(P3:P92,A1192)+COUNTIF(P3:P92,B1192)+COUNTIF(P3:P92,C1192)+COUNTIF(P3:P92,D1192)+COUNTIF(P3:P92,E1192)+COUNTIF(P3:P92,F1192)+COUNTIF(P3:P92,G1192)+COUNTIF(P3:P92,H1192)+COUNTIF(P3:P92,I1192)=5,
COUNTIF(P3:P92,A1193)+COUNTIF(P3:P92,B1193)+COUNTIF(P3:P92,C1193)+COUNTIF(P3:P92,D1193)+COUNTIF(P3:P92,E1193)+COUNTIF(P3:P92,F1193)+COUNTIF(P3:P92,G1193)+COUNTIF(P3:P92,H1193)+COUNTIF(P3:P92,I1193)=5),
AND(COUNTIF(P3:P92,A1194)+COUNTIF(P3:P92,B1194)+COUNTIF(P3:P92,C1194)+COUNTIF(P3:P92,D1194)+COUNTIF(P3:P92,E1194)+COUNTIF(P3:P92,F1194)+COUNTIF(P3:P92,G1194)+COUNTIF(P3:P92,H1194)+COUNTIF(P3:P92,I1194)=5,
COUNTIF(P3:P92,A1193)+COUNTIF(P3:P92,B1193)+COUNTIF(P3:P92,C1193)+COUNTIF(P3:P92,D1193)+COUNTIF(P3:P92,E1193)+COUNTIF(P3:P92,F1193)+COUNTIF(P3:P92,G1193)+COUNTIF(P3:P92,H1193)+COUNTIF(P3:P92,I1193)=5)),"DOUBLE QUINE",""))</f>
        <v/>
      </c>
      <c r="Q1194" s="1"/>
    </row>
    <row r="1195" spans="1:17" ht="12.75" customHeight="1" x14ac:dyDescent="0.25">
      <c r="B1195">
        <v>15</v>
      </c>
      <c r="D1195">
        <v>39</v>
      </c>
      <c r="E1195">
        <v>42</v>
      </c>
      <c r="H1195">
        <v>73</v>
      </c>
      <c r="I1195">
        <v>84</v>
      </c>
      <c r="Q1195" s="1"/>
    </row>
    <row r="1196" spans="1:17" ht="12.75" customHeight="1" x14ac:dyDescent="0.25">
      <c r="B1196">
        <v>14</v>
      </c>
      <c r="C1196">
        <v>29</v>
      </c>
      <c r="E1196">
        <v>41</v>
      </c>
      <c r="G1196">
        <v>61</v>
      </c>
      <c r="I1196">
        <v>85</v>
      </c>
      <c r="Q1196" s="1"/>
    </row>
    <row r="1197" spans="1:17" ht="12.75" customHeight="1" x14ac:dyDescent="0.25">
      <c r="A1197">
        <v>3</v>
      </c>
      <c r="C1197">
        <v>23</v>
      </c>
      <c r="D1197">
        <v>30</v>
      </c>
      <c r="F1197">
        <v>51</v>
      </c>
      <c r="G1197">
        <v>69</v>
      </c>
      <c r="J1197" s="2">
        <v>399</v>
      </c>
      <c r="K1197" t="str">
        <f>IF(OR(COUNTIF(P3:P92,A1197)+COUNTIF(P3:P92,B1197)+COUNTIF(P3:P92,C1197)+COUNTIF(P3:P92,D1197)+COUNTIF(P3:P92,E1197)+COUNTIF(P3:P92,F1197)+COUNTIF(P3:P92,G1197)+COUNTIF(P3:P92,H1197)+COUNTIF(P3:P92,I1197)=5,
COUNTIF(P3:P92,A1195)+COUNTIF(P3:P92,B1195)+COUNTIF(P3:P92,C1195)+COUNTIF(P3:P92,D1195)+COUNTIF(P3:P92,E1195)+COUNTIF(P3:P92,F1195)+COUNTIF(P3:P92,G1195)+COUNTIF(P3:P92,H1195)+COUNTIF(P3:P92,I1195)=5,
COUNTIF(P3:P92,A1196)+COUNTIF(P3:P92,B1196)+COUNTIF(P3:P92,C1196)+COUNTIF(P3:P92,D1196)+COUNTIF(P3:P92,E1196)+COUNTIF(P3:P92,F1196)+COUNTIF(P3:P92,G1196)+COUNTIF(P3:P92,H1196)+COUNTIF(P3:P92,I1196)=5),
"QUINE","")</f>
        <v/>
      </c>
      <c r="L1197" t="str">
        <f>IF(AND(COUNTIF(P3:P92,A1197)+COUNTIF(P3:P92,B1197)+COUNTIF(P3:P92,C1197)+COUNTIF(P3:P92,D1197)+COUNTIF(P3:P92,E1197)+COUNTIF(P3:P92,F1197)+COUNTIF(P3:P92,G1197)+COUNTIF(P3:P92,H1197)+COUNTIF(P3:P92,I1197)=5,
COUNTIF(P3:P92,A1195)+COUNTIF(P3:P92,B1195)+COUNTIF(P3:P92,C1195)+COUNTIF(P3:P92,D1195)+COUNTIF(P3:P92,E1195)+COUNTIF(P3:P92,F1195)+COUNTIF(P3:P92,G1195)+COUNTIF(P3:P92,H1195)+COUNTIF(P3:P92,I1195)=5,
COUNTIF(P3:P92,A1196)+COUNTIF(P3:P92,B1196)+COUNTIF(P3:P92,C1196)+COUNTIF(P3:P92,D1196)+COUNTIF(P3:P92,E1196)+COUNTIF(P3:P92,F1196)+COUNTIF(P3:P92,G1196)+COUNTIF(P3:P92,H1196)+COUNTIF(P3:P92,I1196)=5),"CARTON PLEIN",
IF(OR(AND(COUNTIF(P3:P92,A1197)+COUNTIF(P3:P92,B1197)+COUNTIF(P3:P92,C1197)+COUNTIF(P3:P92,D1197)+COUNTIF(P3:P92,E1197)+COUNTIF(P3:P92,F1197)+COUNTIF(P3:P92,G1197)+COUNTIF(P3:P92,H1197)+COUNTIF(P3:P92,I1197)=5,
COUNTIF(P3:P92,A1195)+COUNTIF(P3:P92,B1195)+COUNTIF(P3:P92,C1195)+COUNTIF(P3:P92,D1195)+COUNTIF(P3:P92,E1195)+COUNTIF(P3:P92,F1195)+COUNTIF(P3:P92,G1195)+COUNTIF(P3:P92,H1195)+COUNTIF(P3:P92,I1195)=5),
AND(COUNTIF(P3:P92,A1195)+COUNTIF(P3:P92,B1195)+COUNTIF(P3:P92,C1195)+COUNTIF(P3:P92,D1195)+COUNTIF(P3:P92,E1195)+COUNTIF(P3:P92,F1195)+COUNTIF(P3:P92,G1195)+COUNTIF(P3:P92,H1195)+COUNTIF(P3:P92,I1195)=5,
COUNTIF(P3:P92,A1196)+COUNTIF(P3:P92,B1196)+COUNTIF(P3:P92,C1196)+COUNTIF(P3:P92,D1196)+COUNTIF(P3:P92,E1196)+COUNTIF(P3:P92,F1196)+COUNTIF(P3:P92,G1196)+COUNTIF(P3:P92,H1196)+COUNTIF(P3:P92,I1196)=5),
AND(COUNTIF(P3:P92,A1197)+COUNTIF(P3:P92,B1197)+COUNTIF(P3:P92,C1197)+COUNTIF(P3:P92,D1197)+COUNTIF(P3:P92,E1197)+COUNTIF(P3:P92,F1197)+COUNTIF(P3:P92,G1197)+COUNTIF(P3:P92,H1197)+COUNTIF(P3:P92,I1197)=5,
COUNTIF(P3:P92,A1196)+COUNTIF(P3:P92,B1196)+COUNTIF(P3:P92,C1196)+COUNTIF(P3:P92,D1196)+COUNTIF(P3:P92,E1196)+COUNTIF(P3:P92,F1196)+COUNTIF(P3:P92,G1196)+COUNTIF(P3:P92,H1196)+COUNTIF(P3:P92,I1196)=5)),"DOUBLE QUINE",""))</f>
        <v/>
      </c>
      <c r="Q1197" s="1"/>
    </row>
    <row r="1198" spans="1:17" ht="12.75" customHeight="1" x14ac:dyDescent="0.25">
      <c r="B1198">
        <v>13</v>
      </c>
      <c r="E1198">
        <v>48</v>
      </c>
      <c r="F1198">
        <v>57</v>
      </c>
      <c r="H1198">
        <v>78</v>
      </c>
      <c r="I1198">
        <v>88</v>
      </c>
      <c r="Q1198" s="1"/>
    </row>
    <row r="1199" spans="1:17" ht="12.75" customHeight="1" x14ac:dyDescent="0.25">
      <c r="A1199">
        <v>5</v>
      </c>
      <c r="C1199">
        <v>25</v>
      </c>
      <c r="E1199">
        <v>44</v>
      </c>
      <c r="G1199">
        <v>65</v>
      </c>
      <c r="H1199">
        <v>74</v>
      </c>
      <c r="Q1199" s="1"/>
    </row>
    <row r="1200" spans="1:17" ht="12.75" customHeight="1" x14ac:dyDescent="0.25">
      <c r="A1200">
        <v>6</v>
      </c>
      <c r="D1200">
        <v>37</v>
      </c>
      <c r="F1200">
        <v>55</v>
      </c>
      <c r="G1200">
        <v>63</v>
      </c>
      <c r="I1200">
        <v>87</v>
      </c>
      <c r="J1200" s="2">
        <v>400</v>
      </c>
      <c r="K1200" t="str">
        <f>IF(OR(COUNTIF(P3:P92,A1200)+COUNTIF(P3:P92,B1200)+COUNTIF(P3:P92,C1200)+COUNTIF(P3:P92,D1200)+COUNTIF(P3:P92,E1200)+COUNTIF(P3:P92,F1200)+COUNTIF(P3:P92,G1200)+COUNTIF(P3:P92,H1200)+COUNTIF(P3:P92,I1200)=5,
COUNTIF(P3:P92,A1198)+COUNTIF(P3:P92,B1198)+COUNTIF(P3:P92,C1198)+COUNTIF(P3:P92,D1198)+COUNTIF(P3:P92,E1198)+COUNTIF(P3:P92,F1198)+COUNTIF(P3:P92,G1198)+COUNTIF(P3:P92,H1198)+COUNTIF(P3:P92,I1198)=5,
COUNTIF(P3:P92,A1199)+COUNTIF(P3:P92,B1199)+COUNTIF(P3:P92,C1199)+COUNTIF(P3:P92,D1199)+COUNTIF(P3:P92,E1199)+COUNTIF(P3:P92,F1199)+COUNTIF(P3:P92,G1199)+COUNTIF(P3:P92,H1199)+COUNTIF(P3:P92,I1199)=5),
"QUINE","")</f>
        <v/>
      </c>
      <c r="L1200" t="str">
        <f>IF(AND(COUNTIF(P3:P92,A1200)+COUNTIF(P3:P92,B1200)+COUNTIF(P3:P92,C1200)+COUNTIF(P3:P92,D1200)+COUNTIF(P3:P92,E1200)+COUNTIF(P3:P92,F1200)+COUNTIF(P3:P92,G1200)+COUNTIF(P3:P92,H1200)+COUNTIF(P3:P92,I1200)=5,
COUNTIF(P3:P92,A1198)+COUNTIF(P3:P92,B1198)+COUNTIF(P3:P92,C1198)+COUNTIF(P3:P92,D1198)+COUNTIF(P3:P92,E1198)+COUNTIF(P3:P92,F1198)+COUNTIF(P3:P92,G1198)+COUNTIF(P3:P92,H1198)+COUNTIF(P3:P92,I1198)=5,
COUNTIF(P3:P92,A1199)+COUNTIF(P3:P92,B1199)+COUNTIF(P3:P92,C1199)+COUNTIF(P3:P92,D1199)+COUNTIF(P3:P92,E1199)+COUNTIF(P3:P92,F1199)+COUNTIF(P3:P92,G1199)+COUNTIF(P3:P92,H1199)+COUNTIF(P3:P92,I1199)=5),"CARTON PLEIN",
IF(OR(AND(COUNTIF(P3:P92,A1200)+COUNTIF(P3:P92,B1200)+COUNTIF(P3:P92,C1200)+COUNTIF(P3:P92,D1200)+COUNTIF(P3:P92,E1200)+COUNTIF(P3:P92,F1200)+COUNTIF(P3:P92,G1200)+COUNTIF(P3:P92,H1200)+COUNTIF(P3:P92,I1200)=5,
COUNTIF(P3:P92,A1198)+COUNTIF(P3:P92,B1198)+COUNTIF(P3:P92,C1198)+COUNTIF(P3:P92,D1198)+COUNTIF(P3:P92,E1198)+COUNTIF(P3:P92,F1198)+COUNTIF(P3:P92,G1198)+COUNTIF(P3:P92,H1198)+COUNTIF(P3:P92,I1198)=5),
AND(COUNTIF(P3:P92,A1198)+COUNTIF(P3:P92,B1198)+COUNTIF(P3:P92,C1198)+COUNTIF(P3:P92,D1198)+COUNTIF(P3:P92,E1198)+COUNTIF(P3:P92,F1198)+COUNTIF(P3:P92,G1198)+COUNTIF(P3:P92,H1198)+COUNTIF(P3:P92,I1198)=5,
COUNTIF(P3:P92,A1199)+COUNTIF(P3:P92,B1199)+COUNTIF(P3:P92,C1199)+COUNTIF(P3:P92,D1199)+COUNTIF(P3:P92,E1199)+COUNTIF(P3:P92,F1199)+COUNTIF(P3:P92,G1199)+COUNTIF(P3:P92,H1199)+COUNTIF(P3:P92,I1199)=5),
AND(COUNTIF(P3:P92,A1200)+COUNTIF(P3:P92,B1200)+COUNTIF(P3:P92,C1200)+COUNTIF(P3:P92,D1200)+COUNTIF(P3:P92,E1200)+COUNTIF(P3:P92,F1200)+COUNTIF(P3:P92,G1200)+COUNTIF(P3:P92,H1200)+COUNTIF(P3:P92,I1200)=5,
COUNTIF(P3:P92,A1199)+COUNTIF(P3:P92,B1199)+COUNTIF(P3:P92,C1199)+COUNTIF(P3:P92,D1199)+COUNTIF(P3:P92,E1199)+COUNTIF(P3:P92,F1199)+COUNTIF(P3:P92,G1199)+COUNTIF(P3:P92,H1199)+COUNTIF(P3:P92,I1199)=5)),"DOUBLE QUINE",""))</f>
        <v/>
      </c>
      <c r="Q1200" s="1"/>
    </row>
    <row r="1201" spans="1:17" ht="12.75" customHeight="1" x14ac:dyDescent="0.25">
      <c r="B1201">
        <v>16</v>
      </c>
      <c r="C1201">
        <v>26</v>
      </c>
      <c r="F1201">
        <v>53</v>
      </c>
      <c r="H1201">
        <v>75</v>
      </c>
      <c r="I1201">
        <v>81</v>
      </c>
      <c r="Q1201" s="1"/>
    </row>
    <row r="1202" spans="1:17" ht="12.75" customHeight="1" x14ac:dyDescent="0.25">
      <c r="A1202">
        <v>4</v>
      </c>
      <c r="B1202">
        <v>10</v>
      </c>
      <c r="E1202">
        <v>46</v>
      </c>
      <c r="G1202">
        <v>68</v>
      </c>
      <c r="H1202">
        <v>71</v>
      </c>
      <c r="Q1202" s="1"/>
    </row>
    <row r="1203" spans="1:17" ht="12.75" customHeight="1" x14ac:dyDescent="0.25">
      <c r="A1203">
        <v>7</v>
      </c>
      <c r="C1203">
        <v>24</v>
      </c>
      <c r="D1203">
        <v>32</v>
      </c>
      <c r="G1203">
        <v>66</v>
      </c>
      <c r="I1203">
        <v>90</v>
      </c>
      <c r="J1203" s="2">
        <v>401</v>
      </c>
      <c r="K1203" t="str">
        <f>IF(OR(COUNTIF(P3:P92,A1203)+COUNTIF(P3:P92,B1203)+COUNTIF(P3:P92,C1203)+COUNTIF(P3:P92,D1203)+COUNTIF(P3:P92,E1203)+COUNTIF(P3:P92,F1203)+COUNTIF(P3:P92,G1203)+COUNTIF(P3:P92,H1203)+COUNTIF(P3:P92,I1203)=5,
COUNTIF(P3:P92,A1201)+COUNTIF(P3:P92,B1201)+COUNTIF(P3:P92,C1201)+COUNTIF(P3:P92,D1201)+COUNTIF(P3:P92,E1201)+COUNTIF(P3:P92,F1201)+COUNTIF(P3:P92,G1201)+COUNTIF(P3:P92,H1201)+COUNTIF(P3:P92,I1201)=5,
COUNTIF(P3:P92,A1202)+COUNTIF(P3:P92,B1202)+COUNTIF(P3:P92,C1202)+COUNTIF(P3:P92,D1202)+COUNTIF(P3:P92,E1202)+COUNTIF(P3:P92,F1202)+COUNTIF(P3:P92,G1202)+COUNTIF(P3:P92,H1202)+COUNTIF(P3:P92,I1202)=5),
"QUINE","")</f>
        <v/>
      </c>
      <c r="L1203" t="str">
        <f>IF(AND(COUNTIF(P3:P92,A1203)+COUNTIF(P3:P92,B1203)+COUNTIF(P3:P92,C1203)+COUNTIF(P3:P92,D1203)+COUNTIF(P3:P92,E1203)+COUNTIF(P3:P92,F1203)+COUNTIF(P3:P92,G1203)+COUNTIF(P3:P92,H1203)+COUNTIF(P3:P92,I1203)=5,
COUNTIF(P3:P92,A1201)+COUNTIF(P3:P92,B1201)+COUNTIF(P3:P92,C1201)+COUNTIF(P3:P92,D1201)+COUNTIF(P3:P92,E1201)+COUNTIF(P3:P92,F1201)+COUNTIF(P3:P92,G1201)+COUNTIF(P3:P92,H1201)+COUNTIF(P3:P92,I1201)=5,
COUNTIF(P3:P92,A1202)+COUNTIF(P3:P92,B1202)+COUNTIF(P3:P92,C1202)+COUNTIF(P3:P92,D1202)+COUNTIF(P3:P92,E1202)+COUNTIF(P3:P92,F1202)+COUNTIF(P3:P92,G1202)+COUNTIF(P3:P92,H1202)+COUNTIF(P3:P92,I1202)=5),"CARTON PLEIN",
IF(OR(AND(COUNTIF(P3:P92,A1203)+COUNTIF(P3:P92,B1203)+COUNTIF(P3:P92,C1203)+COUNTIF(P3:P92,D1203)+COUNTIF(P3:P92,E1203)+COUNTIF(P3:P92,F1203)+COUNTIF(P3:P92,G1203)+COUNTIF(P3:P92,H1203)+COUNTIF(P3:P92,I1203)=5,
COUNTIF(P3:P92,A1201)+COUNTIF(P3:P92,B1201)+COUNTIF(P3:P92,C1201)+COUNTIF(P3:P92,D1201)+COUNTIF(P3:P92,E1201)+COUNTIF(P3:P92,F1201)+COUNTIF(P3:P92,G1201)+COUNTIF(P3:P92,H1201)+COUNTIF(P3:P92,I1201)=5),
AND(COUNTIF(P3:P92,A1201)+COUNTIF(P3:P92,B1201)+COUNTIF(P3:P92,C1201)+COUNTIF(P3:P92,D1201)+COUNTIF(P3:P92,E1201)+COUNTIF(P3:P92,F1201)+COUNTIF(P3:P92,G1201)+COUNTIF(P3:P92,H1201)+COUNTIF(P3:P92,I1201)=5,
COUNTIF(P3:P92,A1202)+COUNTIF(P3:P92,B1202)+COUNTIF(P3:P92,C1202)+COUNTIF(P3:P92,D1202)+COUNTIF(P3:P92,E1202)+COUNTIF(P3:P92,F1202)+COUNTIF(P3:P92,G1202)+COUNTIF(P3:P92,H1202)+COUNTIF(P3:P92,I1202)=5),
AND(COUNTIF(P3:P92,A1203)+COUNTIF(P3:P92,B1203)+COUNTIF(P3:P92,C1203)+COUNTIF(P3:P92,D1203)+COUNTIF(P3:P92,E1203)+COUNTIF(P3:P92,F1203)+COUNTIF(P3:P92,G1203)+COUNTIF(P3:P92,H1203)+COUNTIF(P3:P92,I1203)=5,
COUNTIF(P3:P92,A1202)+COUNTIF(P3:P92,B1202)+COUNTIF(P3:P92,C1202)+COUNTIF(P3:P92,D1202)+COUNTIF(P3:P92,E1202)+COUNTIF(P3:P92,F1202)+COUNTIF(P3:P92,G1202)+COUNTIF(P3:P92,H1202)+COUNTIF(P3:P92,I1202)=5)),"DOUBLE QUINE",""))</f>
        <v/>
      </c>
      <c r="Q1203" s="1"/>
    </row>
    <row r="1204" spans="1:17" ht="12.75" customHeight="1" x14ac:dyDescent="0.25">
      <c r="B1204">
        <v>19</v>
      </c>
      <c r="C1204">
        <v>21</v>
      </c>
      <c r="E1204">
        <v>43</v>
      </c>
      <c r="F1204">
        <v>56</v>
      </c>
      <c r="H1204">
        <v>77</v>
      </c>
      <c r="Q1204" s="1"/>
    </row>
    <row r="1205" spans="1:17" ht="12.75" customHeight="1" x14ac:dyDescent="0.25">
      <c r="A1205">
        <v>8</v>
      </c>
      <c r="B1205">
        <v>12</v>
      </c>
      <c r="D1205">
        <v>33</v>
      </c>
      <c r="E1205">
        <v>47</v>
      </c>
      <c r="G1205">
        <v>64</v>
      </c>
      <c r="Q1205" s="1"/>
    </row>
    <row r="1206" spans="1:17" ht="12.75" customHeight="1" x14ac:dyDescent="0.25">
      <c r="A1206">
        <v>2</v>
      </c>
      <c r="C1206">
        <v>22</v>
      </c>
      <c r="D1206">
        <v>35</v>
      </c>
      <c r="F1206">
        <v>59</v>
      </c>
      <c r="I1206">
        <v>82</v>
      </c>
      <c r="J1206" s="2">
        <v>402</v>
      </c>
      <c r="K1206" t="str">
        <f>IF(OR(COUNTIF(P3:P92,A1206)+COUNTIF(P3:P92,B1206)+COUNTIF(P3:P92,C1206)+COUNTIF(P3:P92,D1206)+COUNTIF(P3:P92,E1206)+COUNTIF(P3:P92,F1206)+COUNTIF(P3:P92,G1206)+COUNTIF(P3:P92,H1206)+COUNTIF(P3:P92,I1206)=5,
COUNTIF(P3:P92,A1204)+COUNTIF(P3:P92,B1204)+COUNTIF(P3:P92,C1204)+COUNTIF(P3:P92,D1204)+COUNTIF(P3:P92,E1204)+COUNTIF(P3:P92,F1204)+COUNTIF(P3:P92,G1204)+COUNTIF(P3:P92,H1204)+COUNTIF(P3:P92,I1204)=5,
COUNTIF(P3:P92,A1205)+COUNTIF(P3:P92,B1205)+COUNTIF(P3:P92,C1205)+COUNTIF(P3:P92,D1205)+COUNTIF(P3:P92,E1205)+COUNTIF(P3:P92,F1205)+COUNTIF(P3:P92,G1205)+COUNTIF(P3:P92,H1205)+COUNTIF(P3:P92,I1205)=5),
"QUINE","")</f>
        <v/>
      </c>
      <c r="L1206" t="str">
        <f>IF(AND(COUNTIF(P3:P92,A1206)+COUNTIF(P3:P92,B1206)+COUNTIF(P3:P92,C1206)+COUNTIF(P3:P92,D1206)+COUNTIF(P3:P92,E1206)+COUNTIF(P3:P92,F1206)+COUNTIF(P3:P92,G1206)+COUNTIF(P3:P92,H1206)+COUNTIF(P3:P92,I1206)=5,
COUNTIF(P3:P92,A1204)+COUNTIF(P3:P92,B1204)+COUNTIF(P3:P92,C1204)+COUNTIF(P3:P92,D1204)+COUNTIF(P3:P92,E1204)+COUNTIF(P3:P92,F1204)+COUNTIF(P3:P92,G1204)+COUNTIF(P3:P92,H1204)+COUNTIF(P3:P92,I1204)=5,
COUNTIF(P3:P92,A1205)+COUNTIF(P3:P92,B1205)+COUNTIF(P3:P92,C1205)+COUNTIF(P3:P92,D1205)+COUNTIF(P3:P92,E1205)+COUNTIF(P3:P92,F1205)+COUNTIF(P3:P92,G1205)+COUNTIF(P3:P92,H1205)+COUNTIF(P3:P92,I1205)=5),"CARTON PLEIN",
IF(OR(AND(COUNTIF(P3:P92,A1206)+COUNTIF(P3:P92,B1206)+COUNTIF(P3:P92,C1206)+COUNTIF(P3:P92,D1206)+COUNTIF(P3:P92,E1206)+COUNTIF(P3:P92,F1206)+COUNTIF(P3:P92,G1206)+COUNTIF(P3:P92,H1206)+COUNTIF(P3:P92,I1206)=5,
COUNTIF(P3:P92,A1204)+COUNTIF(P3:P92,B1204)+COUNTIF(P3:P92,C1204)+COUNTIF(P3:P92,D1204)+COUNTIF(P3:P92,E1204)+COUNTIF(P3:P92,F1204)+COUNTIF(P3:P92,G1204)+COUNTIF(P3:P92,H1204)+COUNTIF(P3:P92,I1204)=5),
AND(COUNTIF(P3:P92,A1204)+COUNTIF(P3:P92,B1204)+COUNTIF(P3:P92,C1204)+COUNTIF(P3:P92,D1204)+COUNTIF(P3:P92,E1204)+COUNTIF(P3:P92,F1204)+COUNTIF(P3:P92,G1204)+COUNTIF(P3:P92,H1204)+COUNTIF(P3:P92,I1204)=5,
COUNTIF(P3:P92,A1205)+COUNTIF(P3:P92,B1205)+COUNTIF(P3:P92,C1205)+COUNTIF(P3:P92,D1205)+COUNTIF(P3:P92,E1205)+COUNTIF(P3:P92,F1205)+COUNTIF(P3:P92,G1205)+COUNTIF(P3:P92,H1205)+COUNTIF(P3:P92,I1205)=5),
AND(COUNTIF(P3:P92,A1206)+COUNTIF(P3:P92,B1206)+COUNTIF(P3:P92,C1206)+COUNTIF(P3:P92,D1206)+COUNTIF(P3:P92,E1206)+COUNTIF(P3:P92,F1206)+COUNTIF(P3:P92,G1206)+COUNTIF(P3:P92,H1206)+COUNTIF(P3:P92,I1206)=5,
COUNTIF(P3:P92,A1205)+COUNTIF(P3:P92,B1205)+COUNTIF(P3:P92,C1205)+COUNTIF(P3:P92,D1205)+COUNTIF(P3:P92,E1205)+COUNTIF(P3:P92,F1205)+COUNTIF(P3:P92,G1205)+COUNTIF(P3:P92,H1205)+COUNTIF(P3:P92,I1205)=5)),"DOUBLE QUINE",""))</f>
        <v/>
      </c>
      <c r="Q1206" s="1"/>
    </row>
    <row r="1207" spans="1:17" ht="12.75" customHeight="1" x14ac:dyDescent="0.25">
      <c r="C1207">
        <v>28</v>
      </c>
      <c r="E1207">
        <v>46</v>
      </c>
      <c r="F1207">
        <v>59</v>
      </c>
      <c r="H1207">
        <v>73</v>
      </c>
      <c r="I1207">
        <v>88</v>
      </c>
      <c r="Q1207" s="1"/>
    </row>
    <row r="1208" spans="1:17" ht="12.75" customHeight="1" x14ac:dyDescent="0.25">
      <c r="A1208">
        <v>6</v>
      </c>
      <c r="C1208">
        <v>25</v>
      </c>
      <c r="F1208">
        <v>53</v>
      </c>
      <c r="G1208">
        <v>60</v>
      </c>
      <c r="I1208">
        <v>89</v>
      </c>
      <c r="Q1208" s="1"/>
    </row>
    <row r="1209" spans="1:17" ht="12.75" customHeight="1" x14ac:dyDescent="0.25">
      <c r="B1209">
        <v>14</v>
      </c>
      <c r="D1209">
        <v>37</v>
      </c>
      <c r="E1209">
        <v>49</v>
      </c>
      <c r="G1209">
        <v>65</v>
      </c>
      <c r="H1209">
        <v>74</v>
      </c>
      <c r="J1209" s="2">
        <v>403</v>
      </c>
      <c r="K1209" t="str">
        <f>IF(OR(COUNTIF(P3:P92,A1209)+COUNTIF(P3:P92,B1209)+COUNTIF(P3:P92,C1209)+COUNTIF(P3:P92,D1209)+COUNTIF(P3:P92,E1209)+COUNTIF(P3:P92,F1209)+COUNTIF(P3:P92,G1209)+COUNTIF(P3:P92,H1209)+COUNTIF(P3:P92,I1209)=5,
COUNTIF(P3:P92,A1207)+COUNTIF(P3:P92,B1207)+COUNTIF(P3:P92,C1207)+COUNTIF(P3:P92,D1207)+COUNTIF(P3:P92,E1207)+COUNTIF(P3:P92,F1207)+COUNTIF(P3:P92,G1207)+COUNTIF(P3:P92,H1207)+COUNTIF(P3:P92,I1207)=5,
COUNTIF(P3:P92,A1208)+COUNTIF(P3:P92,B1208)+COUNTIF(P3:P92,C1208)+COUNTIF(P3:P92,D1208)+COUNTIF(P3:P92,E1208)+COUNTIF(P3:P92,F1208)+COUNTIF(P3:P92,G1208)+COUNTIF(P3:P92,H1208)+COUNTIF(P3:P92,I1208)=5),
"QUINE","")</f>
        <v/>
      </c>
      <c r="L1209" t="str">
        <f>IF(AND(COUNTIF(P3:P92,A1209)+COUNTIF(P3:P92,B1209)+COUNTIF(P3:P92,C1209)+COUNTIF(P3:P92,D1209)+COUNTIF(P3:P92,E1209)+COUNTIF(P3:P92,F1209)+COUNTIF(P3:P92,G1209)+COUNTIF(P3:P92,H1209)+COUNTIF(P3:P92,I1209)=5,
COUNTIF(P3:P92,A1207)+COUNTIF(P3:P92,B1207)+COUNTIF(P3:P92,C1207)+COUNTIF(P3:P92,D1207)+COUNTIF(P3:P92,E1207)+COUNTIF(P3:P92,F1207)+COUNTIF(P3:P92,G1207)+COUNTIF(P3:P92,H1207)+COUNTIF(P3:P92,I1207)=5,
COUNTIF(P3:P92,A1208)+COUNTIF(P3:P92,B1208)+COUNTIF(P3:P92,C1208)+COUNTIF(P3:P92,D1208)+COUNTIF(P3:P92,E1208)+COUNTIF(P3:P92,F1208)+COUNTIF(P3:P92,G1208)+COUNTIF(P3:P92,H1208)+COUNTIF(P3:P92,I1208)=5),"CARTON PLEIN",
IF(OR(AND(COUNTIF(P3:P92,A1209)+COUNTIF(P3:P92,B1209)+COUNTIF(P3:P92,C1209)+COUNTIF(P3:P92,D1209)+COUNTIF(P3:P92,E1209)+COUNTIF(P3:P92,F1209)+COUNTIF(P3:P92,G1209)+COUNTIF(P3:P92,H1209)+COUNTIF(P3:P92,I1209)=5,
COUNTIF(P3:P92,A1207)+COUNTIF(P3:P92,B1207)+COUNTIF(P3:P92,C1207)+COUNTIF(P3:P92,D1207)+COUNTIF(P3:P92,E1207)+COUNTIF(P3:P92,F1207)+COUNTIF(P3:P92,G1207)+COUNTIF(P3:P92,H1207)+COUNTIF(P3:P92,I1207)=5),
AND(COUNTIF(P3:P92,A1207)+COUNTIF(P3:P92,B1207)+COUNTIF(P3:P92,C1207)+COUNTIF(P3:P92,D1207)+COUNTIF(P3:P92,E1207)+COUNTIF(P3:P92,F1207)+COUNTIF(P3:P92,G1207)+COUNTIF(P3:P92,H1207)+COUNTIF(P3:P92,I1207)=5,
COUNTIF(P3:P92,A1208)+COUNTIF(P3:P92,B1208)+COUNTIF(P3:P92,C1208)+COUNTIF(P3:P92,D1208)+COUNTIF(P3:P92,E1208)+COUNTIF(P3:P92,F1208)+COUNTIF(P3:P92,G1208)+COUNTIF(P3:P92,H1208)+COUNTIF(P3:P92,I1208)=5),
AND(COUNTIF(P3:P92,A1209)+COUNTIF(P3:P92,B1209)+COUNTIF(P3:P92,C1209)+COUNTIF(P3:P92,D1209)+COUNTIF(P3:P92,E1209)+COUNTIF(P3:P92,F1209)+COUNTIF(P3:P92,G1209)+COUNTIF(P3:P92,H1209)+COUNTIF(P3:P92,I1209)=5,
COUNTIF(P3:P92,A1208)+COUNTIF(P3:P92,B1208)+COUNTIF(P3:P92,C1208)+COUNTIF(P3:P92,D1208)+COUNTIF(P3:P92,E1208)+COUNTIF(P3:P92,F1208)+COUNTIF(P3:P92,G1208)+COUNTIF(P3:P92,H1208)+COUNTIF(P3:P92,I1208)=5)),"DOUBLE QUINE",""))</f>
        <v/>
      </c>
      <c r="Q1209" s="1"/>
    </row>
    <row r="1210" spans="1:17" ht="12.75" customHeight="1" x14ac:dyDescent="0.25">
      <c r="C1210">
        <v>20</v>
      </c>
      <c r="E1210">
        <v>42</v>
      </c>
      <c r="F1210">
        <v>56</v>
      </c>
      <c r="H1210">
        <v>79</v>
      </c>
      <c r="I1210">
        <v>82</v>
      </c>
      <c r="Q1210" s="1"/>
    </row>
    <row r="1211" spans="1:17" ht="12.75" customHeight="1" x14ac:dyDescent="0.25">
      <c r="A1211">
        <v>8</v>
      </c>
      <c r="B1211">
        <v>17</v>
      </c>
      <c r="D1211">
        <v>31</v>
      </c>
      <c r="G1211">
        <v>63</v>
      </c>
      <c r="H1211">
        <v>70</v>
      </c>
      <c r="Q1211" s="1"/>
    </row>
    <row r="1212" spans="1:17" ht="12.75" customHeight="1" x14ac:dyDescent="0.25">
      <c r="C1212">
        <v>29</v>
      </c>
      <c r="D1212">
        <v>38</v>
      </c>
      <c r="F1212">
        <v>58</v>
      </c>
      <c r="G1212">
        <v>67</v>
      </c>
      <c r="I1212">
        <v>85</v>
      </c>
      <c r="J1212" s="2">
        <v>404</v>
      </c>
      <c r="K1212" t="str">
        <f>IF(OR(COUNTIF(P3:P92,A1212)+COUNTIF(P3:P92,B1212)+COUNTIF(P3:P92,C1212)+COUNTIF(P3:P92,D1212)+COUNTIF(P3:P92,E1212)+COUNTIF(P3:P92,F1212)+COUNTIF(P3:P92,G1212)+COUNTIF(P3:P92,H1212)+COUNTIF(P3:P92,I1212)=5,
COUNTIF(P3:P92,A1210)+COUNTIF(P3:P92,B1210)+COUNTIF(P3:P92,C1210)+COUNTIF(P3:P92,D1210)+COUNTIF(P3:P92,E1210)+COUNTIF(P3:P92,F1210)+COUNTIF(P3:P92,G1210)+COUNTIF(P3:P92,H1210)+COUNTIF(P3:P92,I1210)=5,
COUNTIF(P3:P92,A1211)+COUNTIF(P3:P92,B1211)+COUNTIF(P3:P92,C1211)+COUNTIF(P3:P92,D1211)+COUNTIF(P3:P92,E1211)+COUNTIF(P3:P92,F1211)+COUNTIF(P3:P92,G1211)+COUNTIF(P3:P92,H1211)+COUNTIF(P3:P92,I1211)=5),
"QUINE","")</f>
        <v/>
      </c>
      <c r="L1212" t="str">
        <f>IF(AND(COUNTIF(P3:P92,A1212)+COUNTIF(P3:P92,B1212)+COUNTIF(P3:P92,C1212)+COUNTIF(P3:P92,D1212)+COUNTIF(P3:P92,E1212)+COUNTIF(P3:P92,F1212)+COUNTIF(P3:P92,G1212)+COUNTIF(P3:P92,H1212)+COUNTIF(P3:P92,I1212)=5,
COUNTIF(P3:P92,A1210)+COUNTIF(P3:P92,B1210)+COUNTIF(P3:P92,C1210)+COUNTIF(P3:P92,D1210)+COUNTIF(P3:P92,E1210)+COUNTIF(P3:P92,F1210)+COUNTIF(P3:P92,G1210)+COUNTIF(P3:P92,H1210)+COUNTIF(P3:P92,I1210)=5,
COUNTIF(P3:P92,A1211)+COUNTIF(P3:P92,B1211)+COUNTIF(P3:P92,C1211)+COUNTIF(P3:P92,D1211)+COUNTIF(P3:P92,E1211)+COUNTIF(P3:P92,F1211)+COUNTIF(P3:P92,G1211)+COUNTIF(P3:P92,H1211)+COUNTIF(P3:P92,I1211)=5),"CARTON PLEIN",
IF(OR(AND(COUNTIF(P3:P92,A1212)+COUNTIF(P3:P92,B1212)+COUNTIF(P3:P92,C1212)+COUNTIF(P3:P92,D1212)+COUNTIF(P3:P92,E1212)+COUNTIF(P3:P92,F1212)+COUNTIF(P3:P92,G1212)+COUNTIF(P3:P92,H1212)+COUNTIF(P3:P92,I1212)=5,
COUNTIF(P3:P92,A1210)+COUNTIF(P3:P92,B1210)+COUNTIF(P3:P92,C1210)+COUNTIF(P3:P92,D1210)+COUNTIF(P3:P92,E1210)+COUNTIF(P3:P92,F1210)+COUNTIF(P3:P92,G1210)+COUNTIF(P3:P92,H1210)+COUNTIF(P3:P92,I1210)=5),
AND(COUNTIF(P3:P92,A1210)+COUNTIF(P3:P92,B1210)+COUNTIF(P3:P92,C1210)+COUNTIF(P3:P92,D1210)+COUNTIF(P3:P92,E1210)+COUNTIF(P3:P92,F1210)+COUNTIF(P3:P92,G1210)+COUNTIF(P3:P92,H1210)+COUNTIF(P3:P92,I1210)=5,
COUNTIF(P3:P92,A1211)+COUNTIF(P3:P92,B1211)+COUNTIF(P3:P92,C1211)+COUNTIF(P3:P92,D1211)+COUNTIF(P3:P92,E1211)+COUNTIF(P3:P92,F1211)+COUNTIF(P3:P92,G1211)+COUNTIF(P3:P92,H1211)+COUNTIF(P3:P92,I1211)=5),
AND(COUNTIF(P3:P92,A1212)+COUNTIF(P3:P92,B1212)+COUNTIF(P3:P92,C1212)+COUNTIF(P3:P92,D1212)+COUNTIF(P3:P92,E1212)+COUNTIF(P3:P92,F1212)+COUNTIF(P3:P92,G1212)+COUNTIF(P3:P92,H1212)+COUNTIF(P3:P92,I1212)=5,
COUNTIF(P3:P92,A1211)+COUNTIF(P3:P92,B1211)+COUNTIF(P3:P92,C1211)+COUNTIF(P3:P92,D1211)+COUNTIF(P3:P92,E1211)+COUNTIF(P3:P92,F1211)+COUNTIF(P3:P92,G1211)+COUNTIF(P3:P92,H1211)+COUNTIF(P3:P92,I1211)=5)),"DOUBLE QUINE",""))</f>
        <v/>
      </c>
      <c r="Q1212" s="1"/>
    </row>
    <row r="1213" spans="1:17" ht="12.75" customHeight="1" x14ac:dyDescent="0.25">
      <c r="C1213">
        <v>26</v>
      </c>
      <c r="D1213">
        <v>32</v>
      </c>
      <c r="F1213">
        <v>55</v>
      </c>
      <c r="G1213">
        <v>69</v>
      </c>
      <c r="I1213">
        <v>83</v>
      </c>
      <c r="Q1213" s="1"/>
    </row>
    <row r="1214" spans="1:17" ht="12.75" customHeight="1" x14ac:dyDescent="0.25">
      <c r="B1214">
        <v>12</v>
      </c>
      <c r="C1214">
        <v>24</v>
      </c>
      <c r="E1214">
        <v>43</v>
      </c>
      <c r="H1214">
        <v>75</v>
      </c>
      <c r="I1214">
        <v>86</v>
      </c>
      <c r="Q1214" s="1"/>
    </row>
    <row r="1215" spans="1:17" ht="12.75" customHeight="1" x14ac:dyDescent="0.25">
      <c r="A1215">
        <v>9</v>
      </c>
      <c r="B1215">
        <v>13</v>
      </c>
      <c r="D1215">
        <v>34</v>
      </c>
      <c r="E1215">
        <v>41</v>
      </c>
      <c r="H1215">
        <v>71</v>
      </c>
      <c r="J1215" s="2">
        <v>405</v>
      </c>
      <c r="K1215" t="str">
        <f>IF(OR(COUNTIF(P3:P92,A1215)+COUNTIF(P3:P92,B1215)+COUNTIF(P3:P92,C1215)+COUNTIF(P3:P92,D1215)+COUNTIF(P3:P92,E1215)+COUNTIF(P3:P92,F1215)+COUNTIF(P3:P92,G1215)+COUNTIF(P3:P92,H1215)+COUNTIF(P3:P92,I1215)=5,
COUNTIF(P3:P92,A1213)+COUNTIF(P3:P92,B1213)+COUNTIF(P3:P92,C1213)+COUNTIF(P3:P92,D1213)+COUNTIF(P3:P92,E1213)+COUNTIF(P3:P92,F1213)+COUNTIF(P3:P92,G1213)+COUNTIF(P3:P92,H1213)+COUNTIF(P3:P92,I1213)=5,
COUNTIF(P3:P92,A1214)+COUNTIF(P3:P92,B1214)+COUNTIF(P3:P92,C1214)+COUNTIF(P3:P92,D1214)+COUNTIF(P3:P92,E1214)+COUNTIF(P3:P92,F1214)+COUNTIF(P3:P92,G1214)+COUNTIF(P3:P92,H1214)+COUNTIF(P3:P92,I1214)=5),
"QUINE","")</f>
        <v/>
      </c>
      <c r="L1215" t="str">
        <f>IF(AND(COUNTIF(P3:P92,A1215)+COUNTIF(P3:P92,B1215)+COUNTIF(P3:P92,C1215)+COUNTIF(P3:P92,D1215)+COUNTIF(P3:P92,E1215)+COUNTIF(P3:P92,F1215)+COUNTIF(P3:P92,G1215)+COUNTIF(P3:P92,H1215)+COUNTIF(P3:P92,I1215)=5,
COUNTIF(P3:P92,A1213)+COUNTIF(P3:P92,B1213)+COUNTIF(P3:P92,C1213)+COUNTIF(P3:P92,D1213)+COUNTIF(P3:P92,E1213)+COUNTIF(P3:P92,F1213)+COUNTIF(P3:P92,G1213)+COUNTIF(P3:P92,H1213)+COUNTIF(P3:P92,I1213)=5,
COUNTIF(P3:P92,A1214)+COUNTIF(P3:P92,B1214)+COUNTIF(P3:P92,C1214)+COUNTIF(P3:P92,D1214)+COUNTIF(P3:P92,E1214)+COUNTIF(P3:P92,F1214)+COUNTIF(P3:P92,G1214)+COUNTIF(P3:P92,H1214)+COUNTIF(P3:P92,I1214)=5),"CARTON PLEIN",
IF(OR(AND(COUNTIF(P3:P92,A1215)+COUNTIF(P3:P92,B1215)+COUNTIF(P3:P92,C1215)+COUNTIF(P3:P92,D1215)+COUNTIF(P3:P92,E1215)+COUNTIF(P3:P92,F1215)+COUNTIF(P3:P92,G1215)+COUNTIF(P3:P92,H1215)+COUNTIF(P3:P92,I1215)=5,
COUNTIF(P3:P92,A1213)+COUNTIF(P3:P92,B1213)+COUNTIF(P3:P92,C1213)+COUNTIF(P3:P92,D1213)+COUNTIF(P3:P92,E1213)+COUNTIF(P3:P92,F1213)+COUNTIF(P3:P92,G1213)+COUNTIF(P3:P92,H1213)+COUNTIF(P3:P92,I1213)=5),
AND(COUNTIF(P3:P92,A1213)+COUNTIF(P3:P92,B1213)+COUNTIF(P3:P92,C1213)+COUNTIF(P3:P92,D1213)+COUNTIF(P3:P92,E1213)+COUNTIF(P3:P92,F1213)+COUNTIF(P3:P92,G1213)+COUNTIF(P3:P92,H1213)+COUNTIF(P3:P92,I1213)=5,
COUNTIF(P3:P92,A1214)+COUNTIF(P3:P92,B1214)+COUNTIF(P3:P92,C1214)+COUNTIF(P3:P92,D1214)+COUNTIF(P3:P92,E1214)+COUNTIF(P3:P92,F1214)+COUNTIF(P3:P92,G1214)+COUNTIF(P3:P92,H1214)+COUNTIF(P3:P92,I1214)=5),
AND(COUNTIF(P3:P92,A1215)+COUNTIF(P3:P92,B1215)+COUNTIF(P3:P92,C1215)+COUNTIF(P3:P92,D1215)+COUNTIF(P3:P92,E1215)+COUNTIF(P3:P92,F1215)+COUNTIF(P3:P92,G1215)+COUNTIF(P3:P92,H1215)+COUNTIF(P3:P92,I1215)=5,
COUNTIF(P3:P92,A1214)+COUNTIF(P3:P92,B1214)+COUNTIF(P3:P92,C1214)+COUNTIF(P3:P92,D1214)+COUNTIF(P3:P92,E1214)+COUNTIF(P3:P92,F1214)+COUNTIF(P3:P92,G1214)+COUNTIF(P3:P92,H1214)+COUNTIF(P3:P92,I1214)=5)),"DOUBLE QUINE",""))</f>
        <v/>
      </c>
      <c r="Q1215" s="1"/>
    </row>
    <row r="1216" spans="1:17" ht="12.75" customHeight="1" x14ac:dyDescent="0.25">
      <c r="A1216">
        <v>3</v>
      </c>
      <c r="B1216">
        <v>19</v>
      </c>
      <c r="E1216">
        <v>47</v>
      </c>
      <c r="G1216">
        <v>62</v>
      </c>
      <c r="H1216">
        <v>78</v>
      </c>
      <c r="Q1216" s="1"/>
    </row>
    <row r="1217" spans="1:17" ht="12.75" customHeight="1" x14ac:dyDescent="0.25">
      <c r="B1217">
        <v>16</v>
      </c>
      <c r="D1217">
        <v>30</v>
      </c>
      <c r="F1217">
        <v>54</v>
      </c>
      <c r="G1217">
        <v>68</v>
      </c>
      <c r="I1217">
        <v>87</v>
      </c>
      <c r="Q1217" s="1"/>
    </row>
    <row r="1218" spans="1:17" ht="12.75" customHeight="1" x14ac:dyDescent="0.25">
      <c r="A1218">
        <v>7</v>
      </c>
      <c r="C1218">
        <v>23</v>
      </c>
      <c r="D1218">
        <v>36</v>
      </c>
      <c r="F1218">
        <v>52</v>
      </c>
      <c r="I1218">
        <v>81</v>
      </c>
      <c r="J1218" s="2">
        <v>406</v>
      </c>
      <c r="K1218" t="str">
        <f>IF(OR(COUNTIF(P3:P92,A1218)+COUNTIF(P3:P92,B1218)+COUNTIF(P3:P92,C1218)+COUNTIF(P3:P92,D1218)+COUNTIF(P3:P92,E1218)+COUNTIF(P3:P92,F1218)+COUNTIF(P3:P92,G1218)+COUNTIF(P3:P92,H1218)+COUNTIF(P3:P92,I1218)=5,
COUNTIF(P3:P92,A1216)+COUNTIF(P3:P92,B1216)+COUNTIF(P3:P92,C1216)+COUNTIF(P3:P92,D1216)+COUNTIF(P3:P92,E1216)+COUNTIF(P3:P92,F1216)+COUNTIF(P3:P92,G1216)+COUNTIF(P3:P92,H1216)+COUNTIF(P3:P92,I1216)=5,
COUNTIF(P3:P92,A1217)+COUNTIF(P3:P92,B1217)+COUNTIF(P3:P92,C1217)+COUNTIF(P3:P92,D1217)+COUNTIF(P3:P92,E1217)+COUNTIF(P3:P92,F1217)+COUNTIF(P3:P92,G1217)+COUNTIF(P3:P92,H1217)+COUNTIF(P3:P92,I1217)=5),
"QUINE","")</f>
        <v/>
      </c>
      <c r="L1218" t="str">
        <f>IF(AND(COUNTIF(P3:P92,A1218)+COUNTIF(P3:P92,B1218)+COUNTIF(P3:P92,C1218)+COUNTIF(P3:P92,D1218)+COUNTIF(P3:P92,E1218)+COUNTIF(P3:P92,F1218)+COUNTIF(P3:P92,G1218)+COUNTIF(P3:P92,H1218)+COUNTIF(P3:P92,I1218)=5,
COUNTIF(P3:P92,A1216)+COUNTIF(P3:P92,B1216)+COUNTIF(P3:P92,C1216)+COUNTIF(P3:P92,D1216)+COUNTIF(P3:P92,E1216)+COUNTIF(P3:P92,F1216)+COUNTIF(P3:P92,G1216)+COUNTIF(P3:P92,H1216)+COUNTIF(P3:P92,I1216)=5,
COUNTIF(P3:P92,A1217)+COUNTIF(P3:P92,B1217)+COUNTIF(P3:P92,C1217)+COUNTIF(P3:P92,D1217)+COUNTIF(P3:P92,E1217)+COUNTIF(P3:P92,F1217)+COUNTIF(P3:P92,G1217)+COUNTIF(P3:P92,H1217)+COUNTIF(P3:P92,I1217)=5),"CARTON PLEIN",
IF(OR(AND(COUNTIF(P3:P92,A1218)+COUNTIF(P3:P92,B1218)+COUNTIF(P3:P92,C1218)+COUNTIF(P3:P92,D1218)+COUNTIF(P3:P92,E1218)+COUNTIF(P3:P92,F1218)+COUNTIF(P3:P92,G1218)+COUNTIF(P3:P92,H1218)+COUNTIF(P3:P92,I1218)=5,
COUNTIF(P3:P92,A1216)+COUNTIF(P3:P92,B1216)+COUNTIF(P3:P92,C1216)+COUNTIF(P3:P92,D1216)+COUNTIF(P3:P92,E1216)+COUNTIF(P3:P92,F1216)+COUNTIF(P3:P92,G1216)+COUNTIF(P3:P92,H1216)+COUNTIF(P3:P92,I1216)=5),
AND(COUNTIF(P3:P92,A1216)+COUNTIF(P3:P92,B1216)+COUNTIF(P3:P92,C1216)+COUNTIF(P3:P92,D1216)+COUNTIF(P3:P92,E1216)+COUNTIF(P3:P92,F1216)+COUNTIF(P3:P92,G1216)+COUNTIF(P3:P92,H1216)+COUNTIF(P3:P92,I1216)=5,
COUNTIF(P3:P92,A1217)+COUNTIF(P3:P92,B1217)+COUNTIF(P3:P92,C1217)+COUNTIF(P3:P92,D1217)+COUNTIF(P3:P92,E1217)+COUNTIF(P3:P92,F1217)+COUNTIF(P3:P92,G1217)+COUNTIF(P3:P92,H1217)+COUNTIF(P3:P92,I1217)=5),
AND(COUNTIF(P3:P92,A1218)+COUNTIF(P3:P92,B1218)+COUNTIF(P3:P92,C1218)+COUNTIF(P3:P92,D1218)+COUNTIF(P3:P92,E1218)+COUNTIF(P3:P92,F1218)+COUNTIF(P3:P92,G1218)+COUNTIF(P3:P92,H1218)+COUNTIF(P3:P92,I1218)=5,
COUNTIF(P3:P92,A1217)+COUNTIF(P3:P92,B1217)+COUNTIF(P3:P92,C1217)+COUNTIF(P3:P92,D1217)+COUNTIF(P3:P92,E1217)+COUNTIF(P3:P92,F1217)+COUNTIF(P3:P92,G1217)+COUNTIF(P3:P92,H1217)+COUNTIF(P3:P92,I1217)=5)),"DOUBLE QUINE",""))</f>
        <v/>
      </c>
      <c r="Q1218" s="1"/>
    </row>
    <row r="1219" spans="1:17" ht="12.75" customHeight="1" x14ac:dyDescent="0.25">
      <c r="B1219">
        <v>15</v>
      </c>
      <c r="C1219">
        <v>27</v>
      </c>
      <c r="E1219">
        <v>44</v>
      </c>
      <c r="F1219">
        <v>51</v>
      </c>
      <c r="I1219">
        <v>90</v>
      </c>
      <c r="Q1219" s="1"/>
    </row>
    <row r="1220" spans="1:17" ht="12.75" customHeight="1" x14ac:dyDescent="0.25">
      <c r="A1220">
        <v>5</v>
      </c>
      <c r="B1220">
        <v>18</v>
      </c>
      <c r="D1220">
        <v>33</v>
      </c>
      <c r="E1220">
        <v>45</v>
      </c>
      <c r="H1220">
        <v>77</v>
      </c>
      <c r="Q1220" s="1"/>
    </row>
    <row r="1221" spans="1:17" ht="12.75" customHeight="1" x14ac:dyDescent="0.25">
      <c r="A1221">
        <v>4</v>
      </c>
      <c r="D1221">
        <v>39</v>
      </c>
      <c r="F1221">
        <v>50</v>
      </c>
      <c r="G1221">
        <v>66</v>
      </c>
      <c r="I1221">
        <v>80</v>
      </c>
      <c r="J1221" s="2">
        <v>407</v>
      </c>
      <c r="K1221" t="str">
        <f>IF(OR(COUNTIF(P3:P92,A1221)+COUNTIF(P3:P92,B1221)+COUNTIF(P3:P92,C1221)+COUNTIF(P3:P92,D1221)+COUNTIF(P3:P92,E1221)+COUNTIF(P3:P92,F1221)+COUNTIF(P3:P92,G1221)+COUNTIF(P3:P92,H1221)+COUNTIF(P3:P92,I1221)=5,
COUNTIF(P3:P92,A1219)+COUNTIF(P3:P92,B1219)+COUNTIF(P3:P92,C1219)+COUNTIF(P3:P92,D1219)+COUNTIF(P3:P92,E1219)+COUNTIF(P3:P92,F1219)+COUNTIF(P3:P92,G1219)+COUNTIF(P3:P92,H1219)+COUNTIF(P3:P92,I1219)=5,
COUNTIF(P3:P92,A1220)+COUNTIF(P3:P92,B1220)+COUNTIF(P3:P92,C1220)+COUNTIF(P3:P92,D1220)+COUNTIF(P3:P92,E1220)+COUNTIF(P3:P92,F1220)+COUNTIF(P3:P92,G1220)+COUNTIF(P3:P92,H1220)+COUNTIF(P3:P92,I1220)=5),
"QUINE","")</f>
        <v/>
      </c>
      <c r="L1221" t="str">
        <f>IF(AND(COUNTIF(P3:P92,A1221)+COUNTIF(P3:P92,B1221)+COUNTIF(P3:P92,C1221)+COUNTIF(P3:P92,D1221)+COUNTIF(P3:P92,E1221)+COUNTIF(P3:P92,F1221)+COUNTIF(P3:P92,G1221)+COUNTIF(P3:P92,H1221)+COUNTIF(P3:P92,I1221)=5,
COUNTIF(P3:P92,A1219)+COUNTIF(P3:P92,B1219)+COUNTIF(P3:P92,C1219)+COUNTIF(P3:P92,D1219)+COUNTIF(P3:P92,E1219)+COUNTIF(P3:P92,F1219)+COUNTIF(P3:P92,G1219)+COUNTIF(P3:P92,H1219)+COUNTIF(P3:P92,I1219)=5,
COUNTIF(P3:P92,A1220)+COUNTIF(P3:P92,B1220)+COUNTIF(P3:P92,C1220)+COUNTIF(P3:P92,D1220)+COUNTIF(P3:P92,E1220)+COUNTIF(P3:P92,F1220)+COUNTIF(P3:P92,G1220)+COUNTIF(P3:P92,H1220)+COUNTIF(P3:P92,I1220)=5),"CARTON PLEIN",
IF(OR(AND(COUNTIF(P3:P92,A1221)+COUNTIF(P3:P92,B1221)+COUNTIF(P3:P92,C1221)+COUNTIF(P3:P92,D1221)+COUNTIF(P3:P92,E1221)+COUNTIF(P3:P92,F1221)+COUNTIF(P3:P92,G1221)+COUNTIF(P3:P92,H1221)+COUNTIF(P3:P92,I1221)=5,
COUNTIF(P3:P92,A1219)+COUNTIF(P3:P92,B1219)+COUNTIF(P3:P92,C1219)+COUNTIF(P3:P92,D1219)+COUNTIF(P3:P92,E1219)+COUNTIF(P3:P92,F1219)+COUNTIF(P3:P92,G1219)+COUNTIF(P3:P92,H1219)+COUNTIF(P3:P92,I1219)=5),
AND(COUNTIF(P3:P92,A1219)+COUNTIF(P3:P92,B1219)+COUNTIF(P3:P92,C1219)+COUNTIF(P3:P92,D1219)+COUNTIF(P3:P92,E1219)+COUNTIF(P3:P92,F1219)+COUNTIF(P3:P92,G1219)+COUNTIF(P3:P92,H1219)+COUNTIF(P3:P92,I1219)=5,
COUNTIF(P3:P92,A1220)+COUNTIF(P3:P92,B1220)+COUNTIF(P3:P92,C1220)+COUNTIF(P3:P92,D1220)+COUNTIF(P3:P92,E1220)+COUNTIF(P3:P92,F1220)+COUNTIF(P3:P92,G1220)+COUNTIF(P3:P92,H1220)+COUNTIF(P3:P92,I1220)=5),
AND(COUNTIF(P3:P92,A1221)+COUNTIF(P3:P92,B1221)+COUNTIF(P3:P92,C1221)+COUNTIF(P3:P92,D1221)+COUNTIF(P3:P92,E1221)+COUNTIF(P3:P92,F1221)+COUNTIF(P3:P92,G1221)+COUNTIF(P3:P92,H1221)+COUNTIF(P3:P92,I1221)=5,
COUNTIF(P3:P92,A1220)+COUNTIF(P3:P92,B1220)+COUNTIF(P3:P92,C1220)+COUNTIF(P3:P92,D1220)+COUNTIF(P3:P92,E1220)+COUNTIF(P3:P92,F1220)+COUNTIF(P3:P92,G1220)+COUNTIF(P3:P92,H1220)+COUNTIF(P3:P92,I1220)=5)),"DOUBLE QUINE",""))</f>
        <v/>
      </c>
      <c r="Q1221" s="1"/>
    </row>
    <row r="1222" spans="1:17" ht="12.75" customHeight="1" x14ac:dyDescent="0.25">
      <c r="A1222">
        <v>2</v>
      </c>
      <c r="B1222">
        <v>11</v>
      </c>
      <c r="D1222">
        <v>35</v>
      </c>
      <c r="G1222">
        <v>61</v>
      </c>
      <c r="H1222">
        <v>76</v>
      </c>
      <c r="Q1222" s="1"/>
    </row>
    <row r="1223" spans="1:17" ht="12.75" customHeight="1" x14ac:dyDescent="0.25">
      <c r="A1223">
        <v>1</v>
      </c>
      <c r="C1223">
        <v>22</v>
      </c>
      <c r="E1223">
        <v>48</v>
      </c>
      <c r="F1223">
        <v>57</v>
      </c>
      <c r="H1223">
        <v>72</v>
      </c>
      <c r="Q1223" s="1"/>
    </row>
    <row r="1224" spans="1:17" ht="12.75" customHeight="1" x14ac:dyDescent="0.25">
      <c r="B1224">
        <v>10</v>
      </c>
      <c r="C1224">
        <v>21</v>
      </c>
      <c r="E1224">
        <v>40</v>
      </c>
      <c r="G1224">
        <v>64</v>
      </c>
      <c r="I1224">
        <v>84</v>
      </c>
      <c r="J1224" s="2">
        <v>408</v>
      </c>
      <c r="K1224" t="str">
        <f>IF(OR(COUNTIF(P3:P92,A1224)+COUNTIF(P3:P92,B1224)+COUNTIF(P3:P92,C1224)+COUNTIF(P3:P92,D1224)+COUNTIF(P3:P92,E1224)+COUNTIF(P3:P92,F1224)+COUNTIF(P3:P92,G1224)+COUNTIF(P3:P92,H1224)+COUNTIF(P3:P92,I1224)=5,
COUNTIF(P3:P92,A1222)+COUNTIF(P3:P92,B1222)+COUNTIF(P3:P92,C1222)+COUNTIF(P3:P92,D1222)+COUNTIF(P3:P92,E1222)+COUNTIF(P3:P92,F1222)+COUNTIF(P3:P92,G1222)+COUNTIF(P3:P92,H1222)+COUNTIF(P3:P92,I1222)=5,
COUNTIF(P3:P92,A1223)+COUNTIF(P3:P92,B1223)+COUNTIF(P3:P92,C1223)+COUNTIF(P3:P92,D1223)+COUNTIF(P3:P92,E1223)+COUNTIF(P3:P92,F1223)+COUNTIF(P3:P92,G1223)+COUNTIF(P3:P92,H1223)+COUNTIF(P3:P92,I1223)=5),
"QUINE","")</f>
        <v/>
      </c>
      <c r="L1224" t="str">
        <f>IF(AND(COUNTIF(P3:P92,A1224)+COUNTIF(P3:P92,B1224)+COUNTIF(P3:P92,C1224)+COUNTIF(P3:P92,D1224)+COUNTIF(P3:P92,E1224)+COUNTIF(P3:P92,F1224)+COUNTIF(P3:P92,G1224)+COUNTIF(P3:P92,H1224)+COUNTIF(P3:P92,I1224)=5,
COUNTIF(P3:P92,A1222)+COUNTIF(P3:P92,B1222)+COUNTIF(P3:P92,C1222)+COUNTIF(P3:P92,D1222)+COUNTIF(P3:P92,E1222)+COUNTIF(P3:P92,F1222)+COUNTIF(P3:P92,G1222)+COUNTIF(P3:P92,H1222)+COUNTIF(P3:P92,I1222)=5,
COUNTIF(P3:P92,A1223)+COUNTIF(P3:P92,B1223)+COUNTIF(P3:P92,C1223)+COUNTIF(P3:P92,D1223)+COUNTIF(P3:P92,E1223)+COUNTIF(P3:P92,F1223)+COUNTIF(P3:P92,G1223)+COUNTIF(P3:P92,H1223)+COUNTIF(P3:P92,I1223)=5),"CARTON PLEIN",
IF(OR(AND(COUNTIF(P3:P92,A1224)+COUNTIF(P3:P92,B1224)+COUNTIF(P3:P92,C1224)+COUNTIF(P3:P92,D1224)+COUNTIF(P3:P92,E1224)+COUNTIF(P3:P92,F1224)+COUNTIF(P3:P92,G1224)+COUNTIF(P3:P92,H1224)+COUNTIF(P3:P92,I1224)=5,
COUNTIF(P3:P92,A1222)+COUNTIF(P3:P92,B1222)+COUNTIF(P3:P92,C1222)+COUNTIF(P3:P92,D1222)+COUNTIF(P3:P92,E1222)+COUNTIF(P3:P92,F1222)+COUNTIF(P3:P92,G1222)+COUNTIF(P3:P92,H1222)+COUNTIF(P3:P92,I1222)=5),
AND(COUNTIF(P3:P92,A1222)+COUNTIF(P3:P92,B1222)+COUNTIF(P3:P92,C1222)+COUNTIF(P3:P92,D1222)+COUNTIF(P3:P92,E1222)+COUNTIF(P3:P92,F1222)+COUNTIF(P3:P92,G1222)+COUNTIF(P3:P92,H1222)+COUNTIF(P3:P92,I1222)=5,
COUNTIF(P3:P92,A1223)+COUNTIF(P3:P92,B1223)+COUNTIF(P3:P92,C1223)+COUNTIF(P3:P92,D1223)+COUNTIF(P3:P92,E1223)+COUNTIF(P3:P92,F1223)+COUNTIF(P3:P92,G1223)+COUNTIF(P3:P92,H1223)+COUNTIF(P3:P92,I1223)=5),
AND(COUNTIF(P3:P92,A1224)+COUNTIF(P3:P92,B1224)+COUNTIF(P3:P92,C1224)+COUNTIF(P3:P92,D1224)+COUNTIF(P3:P92,E1224)+COUNTIF(P3:P92,F1224)+COUNTIF(P3:P92,G1224)+COUNTIF(P3:P92,H1224)+COUNTIF(P3:P92,I1224)=5,
COUNTIF(P3:P92,A1223)+COUNTIF(P3:P92,B1223)+COUNTIF(P3:P92,C1223)+COUNTIF(P3:P92,D1223)+COUNTIF(P3:P92,E1223)+COUNTIF(P3:P92,F1223)+COUNTIF(P3:P92,G1223)+COUNTIF(P3:P92,H1223)+COUNTIF(P3:P92,I1223)=5)),"DOUBLE QUINE",""))</f>
        <v/>
      </c>
      <c r="Q1224" s="1"/>
    </row>
    <row r="1225" spans="1:17" ht="12.75" customHeight="1" x14ac:dyDescent="0.25">
      <c r="B1225">
        <v>14</v>
      </c>
      <c r="D1225">
        <v>33</v>
      </c>
      <c r="E1225">
        <v>41</v>
      </c>
      <c r="G1225">
        <v>67</v>
      </c>
      <c r="I1225">
        <v>89</v>
      </c>
      <c r="Q1225" s="1"/>
    </row>
    <row r="1226" spans="1:17" ht="12.75" customHeight="1" x14ac:dyDescent="0.25">
      <c r="B1226">
        <v>15</v>
      </c>
      <c r="C1226">
        <v>21</v>
      </c>
      <c r="F1226">
        <v>54</v>
      </c>
      <c r="G1226">
        <v>64</v>
      </c>
      <c r="I1226">
        <v>81</v>
      </c>
      <c r="Q1226" s="1"/>
    </row>
    <row r="1227" spans="1:17" ht="12.75" customHeight="1" x14ac:dyDescent="0.25">
      <c r="A1227">
        <v>8</v>
      </c>
      <c r="C1227">
        <v>27</v>
      </c>
      <c r="D1227">
        <v>32</v>
      </c>
      <c r="F1227">
        <v>53</v>
      </c>
      <c r="H1227">
        <v>79</v>
      </c>
      <c r="J1227" s="2">
        <v>409</v>
      </c>
      <c r="K1227" t="str">
        <f>IF(OR(COUNTIF(P3:P92,A1227)+COUNTIF(P3:P92,B1227)+COUNTIF(P3:P92,C1227)+COUNTIF(P3:P92,D1227)+COUNTIF(P3:P92,E1227)+COUNTIF(P3:P92,F1227)+COUNTIF(P3:P92,G1227)+COUNTIF(P3:P92,H1227)+COUNTIF(P3:P92,I1227)=5,
COUNTIF(P3:P92,A1225)+COUNTIF(P3:P92,B1225)+COUNTIF(P3:P92,C1225)+COUNTIF(P3:P92,D1225)+COUNTIF(P3:P92,E1225)+COUNTIF(P3:P92,F1225)+COUNTIF(P3:P92,G1225)+COUNTIF(P3:P92,H1225)+COUNTIF(P3:P92,I1225)=5,
COUNTIF(P3:P92,A1226)+COUNTIF(P3:P92,B1226)+COUNTIF(P3:P92,C1226)+COUNTIF(P3:P92,D1226)+COUNTIF(P3:P92,E1226)+COUNTIF(P3:P92,F1226)+COUNTIF(P3:P92,G1226)+COUNTIF(P3:P92,H1226)+COUNTIF(P3:P92,I1226)=5),
"QUINE","")</f>
        <v/>
      </c>
      <c r="L1227" t="str">
        <f>IF(AND(COUNTIF(P3:P92,A1227)+COUNTIF(P3:P92,B1227)+COUNTIF(P3:P92,C1227)+COUNTIF(P3:P92,D1227)+COUNTIF(P3:P92,E1227)+COUNTIF(P3:P92,F1227)+COUNTIF(P3:P92,G1227)+COUNTIF(P3:P92,H1227)+COUNTIF(P3:P92,I1227)=5,
COUNTIF(P3:P92,A1225)+COUNTIF(P3:P92,B1225)+COUNTIF(P3:P92,C1225)+COUNTIF(P3:P92,D1225)+COUNTIF(P3:P92,E1225)+COUNTIF(P3:P92,F1225)+COUNTIF(P3:P92,G1225)+COUNTIF(P3:P92,H1225)+COUNTIF(P3:P92,I1225)=5,
COUNTIF(P3:P92,A1226)+COUNTIF(P3:P92,B1226)+COUNTIF(P3:P92,C1226)+COUNTIF(P3:P92,D1226)+COUNTIF(P3:P92,E1226)+COUNTIF(P3:P92,F1226)+COUNTIF(P3:P92,G1226)+COUNTIF(P3:P92,H1226)+COUNTIF(P3:P92,I1226)=5),"CARTON PLEIN",
IF(OR(AND(COUNTIF(P3:P92,A1227)+COUNTIF(P3:P92,B1227)+COUNTIF(P3:P92,C1227)+COUNTIF(P3:P92,D1227)+COUNTIF(P3:P92,E1227)+COUNTIF(P3:P92,F1227)+COUNTIF(P3:P92,G1227)+COUNTIF(P3:P92,H1227)+COUNTIF(P3:P92,I1227)=5,
COUNTIF(P3:P92,A1225)+COUNTIF(P3:P92,B1225)+COUNTIF(P3:P92,C1225)+COUNTIF(P3:P92,D1225)+COUNTIF(P3:P92,E1225)+COUNTIF(P3:P92,F1225)+COUNTIF(P3:P92,G1225)+COUNTIF(P3:P92,H1225)+COUNTIF(P3:P92,I1225)=5),
AND(COUNTIF(P3:P92,A1225)+COUNTIF(P3:P92,B1225)+COUNTIF(P3:P92,C1225)+COUNTIF(P3:P92,D1225)+COUNTIF(P3:P92,E1225)+COUNTIF(P3:P92,F1225)+COUNTIF(P3:P92,G1225)+COUNTIF(P3:P92,H1225)+COUNTIF(P3:P92,I1225)=5,
COUNTIF(P3:P92,A1226)+COUNTIF(P3:P92,B1226)+COUNTIF(P3:P92,C1226)+COUNTIF(P3:P92,D1226)+COUNTIF(P3:P92,E1226)+COUNTIF(P3:P92,F1226)+COUNTIF(P3:P92,G1226)+COUNTIF(P3:P92,H1226)+COUNTIF(P3:P92,I1226)=5),
AND(COUNTIF(P3:P92,A1227)+COUNTIF(P3:P92,B1227)+COUNTIF(P3:P92,C1227)+COUNTIF(P3:P92,D1227)+COUNTIF(P3:P92,E1227)+COUNTIF(P3:P92,F1227)+COUNTIF(P3:P92,G1227)+COUNTIF(P3:P92,H1227)+COUNTIF(P3:P92,I1227)=5,
COUNTIF(P3:P92,A1226)+COUNTIF(P3:P92,B1226)+COUNTIF(P3:P92,C1226)+COUNTIF(P3:P92,D1226)+COUNTIF(P3:P92,E1226)+COUNTIF(P3:P92,F1226)+COUNTIF(P3:P92,G1226)+COUNTIF(P3:P92,H1226)+COUNTIF(P3:P92,I1226)=5)),"DOUBLE QUINE",""))</f>
        <v/>
      </c>
      <c r="Q1227" s="1"/>
    </row>
    <row r="1228" spans="1:17" ht="12.75" customHeight="1" x14ac:dyDescent="0.25">
      <c r="B1228">
        <v>18</v>
      </c>
      <c r="C1228">
        <v>29</v>
      </c>
      <c r="E1228">
        <v>42</v>
      </c>
      <c r="G1228">
        <v>65</v>
      </c>
      <c r="I1228">
        <v>86</v>
      </c>
      <c r="Q1228" s="1"/>
    </row>
    <row r="1229" spans="1:17" ht="12.75" customHeight="1" x14ac:dyDescent="0.25">
      <c r="C1229">
        <v>22</v>
      </c>
      <c r="D1229">
        <v>36</v>
      </c>
      <c r="F1229">
        <v>59</v>
      </c>
      <c r="H1229">
        <v>77</v>
      </c>
      <c r="I1229">
        <v>87</v>
      </c>
      <c r="Q1229" s="1"/>
    </row>
    <row r="1230" spans="1:17" ht="12.75" customHeight="1" x14ac:dyDescent="0.25">
      <c r="A1230">
        <v>2</v>
      </c>
      <c r="B1230">
        <v>12</v>
      </c>
      <c r="D1230">
        <v>30</v>
      </c>
      <c r="E1230">
        <v>44</v>
      </c>
      <c r="H1230">
        <v>78</v>
      </c>
      <c r="J1230" s="2">
        <v>410</v>
      </c>
      <c r="K1230" t="str">
        <f>IF(OR(COUNTIF(P3:P92,A1230)+COUNTIF(P3:P92,B1230)+COUNTIF(P3:P92,C1230)+COUNTIF(P3:P92,D1230)+COUNTIF(P3:P92,E1230)+COUNTIF(P3:P92,F1230)+COUNTIF(P3:P92,G1230)+COUNTIF(P3:P92,H1230)+COUNTIF(P3:P92,I1230)=5,
COUNTIF(P3:P92,A1228)+COUNTIF(P3:P92,B1228)+COUNTIF(P3:P92,C1228)+COUNTIF(P3:P92,D1228)+COUNTIF(P3:P92,E1228)+COUNTIF(P3:P92,F1228)+COUNTIF(P3:P92,G1228)+COUNTIF(P3:P92,H1228)+COUNTIF(P3:P92,I1228)=5,
COUNTIF(P3:P92,A1229)+COUNTIF(P3:P92,B1229)+COUNTIF(P3:P92,C1229)+COUNTIF(P3:P92,D1229)+COUNTIF(P3:P92,E1229)+COUNTIF(P3:P92,F1229)+COUNTIF(P3:P92,G1229)+COUNTIF(P3:P92,H1229)+COUNTIF(P3:P92,I1229)=5),
"QUINE","")</f>
        <v/>
      </c>
      <c r="L1230" t="str">
        <f>IF(AND(COUNTIF(P3:P92,A1230)+COUNTIF(P3:P92,B1230)+COUNTIF(P3:P92,C1230)+COUNTIF(P3:P92,D1230)+COUNTIF(P3:P92,E1230)+COUNTIF(P3:P92,F1230)+COUNTIF(P3:P92,G1230)+COUNTIF(P3:P92,H1230)+COUNTIF(P3:P92,I1230)=5,
COUNTIF(P3:P92,A1228)+COUNTIF(P3:P92,B1228)+COUNTIF(P3:P92,C1228)+COUNTIF(P3:P92,D1228)+COUNTIF(P3:P92,E1228)+COUNTIF(P3:P92,F1228)+COUNTIF(P3:P92,G1228)+COUNTIF(P3:P92,H1228)+COUNTIF(P3:P92,I1228)=5,
COUNTIF(P3:P92,A1229)+COUNTIF(P3:P92,B1229)+COUNTIF(P3:P92,C1229)+COUNTIF(P3:P92,D1229)+COUNTIF(P3:P92,E1229)+COUNTIF(P3:P92,F1229)+COUNTIF(P3:P92,G1229)+COUNTIF(P3:P92,H1229)+COUNTIF(P3:P92,I1229)=5),"CARTON PLEIN",
IF(OR(AND(COUNTIF(P3:P92,A1230)+COUNTIF(P3:P92,B1230)+COUNTIF(P3:P92,C1230)+COUNTIF(P3:P92,D1230)+COUNTIF(P3:P92,E1230)+COUNTIF(P3:P92,F1230)+COUNTIF(P3:P92,G1230)+COUNTIF(P3:P92,H1230)+COUNTIF(P3:P92,I1230)=5,
COUNTIF(P3:P92,A1228)+COUNTIF(P3:P92,B1228)+COUNTIF(P3:P92,C1228)+COUNTIF(P3:P92,D1228)+COUNTIF(P3:P92,E1228)+COUNTIF(P3:P92,F1228)+COUNTIF(P3:P92,G1228)+COUNTIF(P3:P92,H1228)+COUNTIF(P3:P92,I1228)=5),
AND(COUNTIF(P3:P92,A1228)+COUNTIF(P3:P92,B1228)+COUNTIF(P3:P92,C1228)+COUNTIF(P3:P92,D1228)+COUNTIF(P3:P92,E1228)+COUNTIF(P3:P92,F1228)+COUNTIF(P3:P92,G1228)+COUNTIF(P3:P92,H1228)+COUNTIF(P3:P92,I1228)=5,
COUNTIF(P3:P92,A1229)+COUNTIF(P3:P92,B1229)+COUNTIF(P3:P92,C1229)+COUNTIF(P3:P92,D1229)+COUNTIF(P3:P92,E1229)+COUNTIF(P3:P92,F1229)+COUNTIF(P3:P92,G1229)+COUNTIF(P3:P92,H1229)+COUNTIF(P3:P92,I1229)=5),
AND(COUNTIF(P3:P92,A1230)+COUNTIF(P3:P92,B1230)+COUNTIF(P3:P92,C1230)+COUNTIF(P3:P92,D1230)+COUNTIF(P3:P92,E1230)+COUNTIF(P3:P92,F1230)+COUNTIF(P3:P92,G1230)+COUNTIF(P3:P92,H1230)+COUNTIF(P3:P92,I1230)=5,
COUNTIF(P3:P92,A1229)+COUNTIF(P3:P92,B1229)+COUNTIF(P3:P92,C1229)+COUNTIF(P3:P92,D1229)+COUNTIF(P3:P92,E1229)+COUNTIF(P3:P92,F1229)+COUNTIF(P3:P92,G1229)+COUNTIF(P3:P92,H1229)+COUNTIF(P3:P92,I1229)=5)),"DOUBLE QUINE",""))</f>
        <v/>
      </c>
      <c r="Q1230" s="1"/>
    </row>
    <row r="1231" spans="1:17" ht="12.75" customHeight="1" x14ac:dyDescent="0.25">
      <c r="A1231">
        <v>5</v>
      </c>
      <c r="B1231">
        <v>13</v>
      </c>
      <c r="D1231">
        <v>37</v>
      </c>
      <c r="E1231">
        <v>40</v>
      </c>
      <c r="G1231">
        <v>69</v>
      </c>
      <c r="Q1231" s="1"/>
    </row>
    <row r="1232" spans="1:17" ht="12.75" customHeight="1" x14ac:dyDescent="0.25">
      <c r="C1232">
        <v>26</v>
      </c>
      <c r="D1232">
        <v>35</v>
      </c>
      <c r="F1232">
        <v>56</v>
      </c>
      <c r="H1232">
        <v>73</v>
      </c>
      <c r="I1232">
        <v>90</v>
      </c>
      <c r="Q1232" s="1"/>
    </row>
    <row r="1233" spans="1:17" ht="12.75" customHeight="1" x14ac:dyDescent="0.25">
      <c r="B1233">
        <v>10</v>
      </c>
      <c r="C1233">
        <v>25</v>
      </c>
      <c r="E1233">
        <v>46</v>
      </c>
      <c r="F1233">
        <v>52</v>
      </c>
      <c r="I1233">
        <v>82</v>
      </c>
      <c r="J1233" s="2">
        <v>411</v>
      </c>
      <c r="K1233" t="str">
        <f>IF(OR(COUNTIF(P3:P92,A1233)+COUNTIF(P3:P92,B1233)+COUNTIF(P3:P92,C1233)+COUNTIF(P3:P92,D1233)+COUNTIF(P3:P92,E1233)+COUNTIF(P3:P92,F1233)+COUNTIF(P3:P92,G1233)+COUNTIF(P3:P92,H1233)+COUNTIF(P3:P92,I1233)=5,
COUNTIF(P3:P92,A1231)+COUNTIF(P3:P92,B1231)+COUNTIF(P3:P92,C1231)+COUNTIF(P3:P92,D1231)+COUNTIF(P3:P92,E1231)+COUNTIF(P3:P92,F1231)+COUNTIF(P3:P92,G1231)+COUNTIF(P3:P92,H1231)+COUNTIF(P3:P92,I1231)=5,
COUNTIF(P3:P92,A1232)+COUNTIF(P3:P92,B1232)+COUNTIF(P3:P92,C1232)+COUNTIF(P3:P92,D1232)+COUNTIF(P3:P92,E1232)+COUNTIF(P3:P92,F1232)+COUNTIF(P3:P92,G1232)+COUNTIF(P3:P92,H1232)+COUNTIF(P3:P92,I1232)=5),
"QUINE","")</f>
        <v/>
      </c>
      <c r="L1233" t="str">
        <f>IF(AND(COUNTIF(P3:P92,A1233)+COUNTIF(P3:P92,B1233)+COUNTIF(P3:P92,C1233)+COUNTIF(P3:P92,D1233)+COUNTIF(P3:P92,E1233)+COUNTIF(P3:P92,F1233)+COUNTIF(P3:P92,G1233)+COUNTIF(P3:P92,H1233)+COUNTIF(P3:P92,I1233)=5,
COUNTIF(P3:P92,A1231)+COUNTIF(P3:P92,B1231)+COUNTIF(P3:P92,C1231)+COUNTIF(P3:P92,D1231)+COUNTIF(P3:P92,E1231)+COUNTIF(P3:P92,F1231)+COUNTIF(P3:P92,G1231)+COUNTIF(P3:P92,H1231)+COUNTIF(P3:P92,I1231)=5,
COUNTIF(P3:P92,A1232)+COUNTIF(P3:P92,B1232)+COUNTIF(P3:P92,C1232)+COUNTIF(P3:P92,D1232)+COUNTIF(P3:P92,E1232)+COUNTIF(P3:P92,F1232)+COUNTIF(P3:P92,G1232)+COUNTIF(P3:P92,H1232)+COUNTIF(P3:P92,I1232)=5),"CARTON PLEIN",
IF(OR(AND(COUNTIF(P3:P92,A1233)+COUNTIF(P3:P92,B1233)+COUNTIF(P3:P92,C1233)+COUNTIF(P3:P92,D1233)+COUNTIF(P3:P92,E1233)+COUNTIF(P3:P92,F1233)+COUNTIF(P3:P92,G1233)+COUNTIF(P3:P92,H1233)+COUNTIF(P3:P92,I1233)=5,
COUNTIF(P3:P92,A1231)+COUNTIF(P3:P92,B1231)+COUNTIF(P3:P92,C1231)+COUNTIF(P3:P92,D1231)+COUNTIF(P3:P92,E1231)+COUNTIF(P3:P92,F1231)+COUNTIF(P3:P92,G1231)+COUNTIF(P3:P92,H1231)+COUNTIF(P3:P92,I1231)=5),
AND(COUNTIF(P3:P92,A1231)+COUNTIF(P3:P92,B1231)+COUNTIF(P3:P92,C1231)+COUNTIF(P3:P92,D1231)+COUNTIF(P3:P92,E1231)+COUNTIF(P3:P92,F1231)+COUNTIF(P3:P92,G1231)+COUNTIF(P3:P92,H1231)+COUNTIF(P3:P92,I1231)=5,
COUNTIF(P3:P92,A1232)+COUNTIF(P3:P92,B1232)+COUNTIF(P3:P92,C1232)+COUNTIF(P3:P92,D1232)+COUNTIF(P3:P92,E1232)+COUNTIF(P3:P92,F1232)+COUNTIF(P3:P92,G1232)+COUNTIF(P3:P92,H1232)+COUNTIF(P3:P92,I1232)=5),
AND(COUNTIF(P3:P92,A1233)+COUNTIF(P3:P92,B1233)+COUNTIF(P3:P92,C1233)+COUNTIF(P3:P92,D1233)+COUNTIF(P3:P92,E1233)+COUNTIF(P3:P92,F1233)+COUNTIF(P3:P92,G1233)+COUNTIF(P3:P92,H1233)+COUNTIF(P3:P92,I1233)=5,
COUNTIF(P3:P92,A1232)+COUNTIF(P3:P92,B1232)+COUNTIF(P3:P92,C1232)+COUNTIF(P3:P92,D1232)+COUNTIF(P3:P92,E1232)+COUNTIF(P3:P92,F1232)+COUNTIF(P3:P92,G1232)+COUNTIF(P3:P92,H1232)+COUNTIF(P3:P92,I1232)=5)),"DOUBLE QUINE",""))</f>
        <v/>
      </c>
      <c r="Q1233" s="1"/>
    </row>
    <row r="1234" spans="1:17" ht="12.75" customHeight="1" x14ac:dyDescent="0.25">
      <c r="A1234">
        <v>1</v>
      </c>
      <c r="D1234">
        <v>39</v>
      </c>
      <c r="F1234">
        <v>58</v>
      </c>
      <c r="G1234">
        <v>68</v>
      </c>
      <c r="I1234">
        <v>83</v>
      </c>
      <c r="Q1234" s="1"/>
    </row>
    <row r="1235" spans="1:17" ht="12.75" customHeight="1" x14ac:dyDescent="0.25">
      <c r="A1235">
        <v>4</v>
      </c>
      <c r="B1235">
        <v>11</v>
      </c>
      <c r="E1235">
        <v>48</v>
      </c>
      <c r="G1235">
        <v>66</v>
      </c>
      <c r="H1235">
        <v>76</v>
      </c>
      <c r="Q1235" s="1"/>
    </row>
    <row r="1236" spans="1:17" ht="12.75" customHeight="1" x14ac:dyDescent="0.25">
      <c r="C1236">
        <v>28</v>
      </c>
      <c r="E1236">
        <v>47</v>
      </c>
      <c r="F1236">
        <v>50</v>
      </c>
      <c r="H1236">
        <v>75</v>
      </c>
      <c r="I1236">
        <v>88</v>
      </c>
      <c r="J1236" s="2">
        <v>412</v>
      </c>
      <c r="K1236" t="str">
        <f>IF(OR(COUNTIF(P3:P92,A1236)+COUNTIF(P3:P92,B1236)+COUNTIF(P3:P92,C1236)+COUNTIF(P3:P92,D1236)+COUNTIF(P3:P92,E1236)+COUNTIF(P3:P92,F1236)+COUNTIF(P3:P92,G1236)+COUNTIF(P3:P92,H1236)+COUNTIF(P3:P92,I1236)=5,
COUNTIF(P3:P92,A1234)+COUNTIF(P3:P92,B1234)+COUNTIF(P3:P92,C1234)+COUNTIF(P3:P92,D1234)+COUNTIF(P3:P92,E1234)+COUNTIF(P3:P92,F1234)+COUNTIF(P3:P92,G1234)+COUNTIF(P3:P92,H1234)+COUNTIF(P3:P92,I1234)=5,
COUNTIF(P3:P92,A1235)+COUNTIF(P3:P92,B1235)+COUNTIF(P3:P92,C1235)+COUNTIF(P3:P92,D1235)+COUNTIF(P3:P92,E1235)+COUNTIF(P3:P92,F1235)+COUNTIF(P3:P92,G1235)+COUNTIF(P3:P92,H1235)+COUNTIF(P3:P92,I1235)=5),
"QUINE","")</f>
        <v/>
      </c>
      <c r="L1236" t="str">
        <f>IF(AND(COUNTIF(P3:P92,A1236)+COUNTIF(P3:P92,B1236)+COUNTIF(P3:P92,C1236)+COUNTIF(P3:P92,D1236)+COUNTIF(P3:P92,E1236)+COUNTIF(P3:P92,F1236)+COUNTIF(P3:P92,G1236)+COUNTIF(P3:P92,H1236)+COUNTIF(P3:P92,I1236)=5,
COUNTIF(P3:P92,A1234)+COUNTIF(P3:P92,B1234)+COUNTIF(P3:P92,C1234)+COUNTIF(P3:P92,D1234)+COUNTIF(P3:P92,E1234)+COUNTIF(P3:P92,F1234)+COUNTIF(P3:P92,G1234)+COUNTIF(P3:P92,H1234)+COUNTIF(P3:P92,I1234)=5,
COUNTIF(P3:P92,A1235)+COUNTIF(P3:P92,B1235)+COUNTIF(P3:P92,C1235)+COUNTIF(P3:P92,D1235)+COUNTIF(P3:P92,E1235)+COUNTIF(P3:P92,F1235)+COUNTIF(P3:P92,G1235)+COUNTIF(P3:P92,H1235)+COUNTIF(P3:P92,I1235)=5),"CARTON PLEIN",
IF(OR(AND(COUNTIF(P3:P92,A1236)+COUNTIF(P3:P92,B1236)+COUNTIF(P3:P92,C1236)+COUNTIF(P3:P92,D1236)+COUNTIF(P3:P92,E1236)+COUNTIF(P3:P92,F1236)+COUNTIF(P3:P92,G1236)+COUNTIF(P3:P92,H1236)+COUNTIF(P3:P92,I1236)=5,
COUNTIF(P3:P92,A1234)+COUNTIF(P3:P92,B1234)+COUNTIF(P3:P92,C1234)+COUNTIF(P3:P92,D1234)+COUNTIF(P3:P92,E1234)+COUNTIF(P3:P92,F1234)+COUNTIF(P3:P92,G1234)+COUNTIF(P3:P92,H1234)+COUNTIF(P3:P92,I1234)=5),
AND(COUNTIF(P3:P92,A1234)+COUNTIF(P3:P92,B1234)+COUNTIF(P3:P92,C1234)+COUNTIF(P3:P92,D1234)+COUNTIF(P3:P92,E1234)+COUNTIF(P3:P92,F1234)+COUNTIF(P3:P92,G1234)+COUNTIF(P3:P92,H1234)+COUNTIF(P3:P92,I1234)=5,
COUNTIF(P3:P92,A1235)+COUNTIF(P3:P92,B1235)+COUNTIF(P3:P92,C1235)+COUNTIF(P3:P92,D1235)+COUNTIF(P3:P92,E1235)+COUNTIF(P3:P92,F1235)+COUNTIF(P3:P92,G1235)+COUNTIF(P3:P92,H1235)+COUNTIF(P3:P92,I1235)=5),
AND(COUNTIF(P3:P92,A1236)+COUNTIF(P3:P92,B1236)+COUNTIF(P3:P92,C1236)+COUNTIF(P3:P92,D1236)+COUNTIF(P3:P92,E1236)+COUNTIF(P3:P92,F1236)+COUNTIF(P3:P92,G1236)+COUNTIF(P3:P92,H1236)+COUNTIF(P3:P92,I1236)=5,
COUNTIF(P3:P92,A1235)+COUNTIF(P3:P92,B1235)+COUNTIF(P3:P92,C1235)+COUNTIF(P3:P92,D1235)+COUNTIF(P3:P92,E1235)+COUNTIF(P3:P92,F1235)+COUNTIF(P3:P92,G1235)+COUNTIF(P3:P92,H1235)+COUNTIF(P3:P92,I1235)=5)),"DOUBLE QUINE",""))</f>
        <v/>
      </c>
      <c r="Q1236" s="1"/>
    </row>
    <row r="1237" spans="1:17" ht="12.75" customHeight="1" x14ac:dyDescent="0.25">
      <c r="A1237">
        <v>3</v>
      </c>
      <c r="B1237">
        <v>16</v>
      </c>
      <c r="E1237">
        <v>45</v>
      </c>
      <c r="F1237">
        <v>55</v>
      </c>
      <c r="H1237">
        <v>70</v>
      </c>
      <c r="Q1237" s="1"/>
    </row>
    <row r="1238" spans="1:17" ht="12.75" customHeight="1" x14ac:dyDescent="0.25">
      <c r="C1238">
        <v>20</v>
      </c>
      <c r="D1238">
        <v>38</v>
      </c>
      <c r="F1238">
        <v>57</v>
      </c>
      <c r="G1238">
        <v>62</v>
      </c>
      <c r="I1238">
        <v>80</v>
      </c>
      <c r="Q1238" s="1"/>
    </row>
    <row r="1239" spans="1:17" ht="12.75" customHeight="1" x14ac:dyDescent="0.25">
      <c r="A1239">
        <v>7</v>
      </c>
      <c r="D1239">
        <v>31</v>
      </c>
      <c r="E1239">
        <v>49</v>
      </c>
      <c r="G1239">
        <v>61</v>
      </c>
      <c r="H1239">
        <v>74</v>
      </c>
      <c r="J1239" s="2">
        <v>413</v>
      </c>
      <c r="K1239" t="str">
        <f>IF(OR(COUNTIF(P3:P92,A1239)+COUNTIF(P3:P92,B1239)+COUNTIF(P3:P92,C1239)+COUNTIF(P3:P92,D1239)+COUNTIF(P3:P92,E1239)+COUNTIF(P3:P92,F1239)+COUNTIF(P3:P92,G1239)+COUNTIF(P3:P92,H1239)+COUNTIF(P3:P92,I1239)=5,
COUNTIF(P3:P92,A1237)+COUNTIF(P3:P92,B1237)+COUNTIF(P3:P92,C1237)+COUNTIF(P3:P92,D1237)+COUNTIF(P3:P92,E1237)+COUNTIF(P3:P92,F1237)+COUNTIF(P3:P92,G1237)+COUNTIF(P3:P92,H1237)+COUNTIF(P3:P92,I1237)=5,
COUNTIF(P3:P92,A1238)+COUNTIF(P3:P92,B1238)+COUNTIF(P3:P92,C1238)+COUNTIF(P3:P92,D1238)+COUNTIF(P3:P92,E1238)+COUNTIF(P3:P92,F1238)+COUNTIF(P3:P92,G1238)+COUNTIF(P3:P92,H1238)+COUNTIF(P3:P92,I1238)=5),
"QUINE","")</f>
        <v/>
      </c>
      <c r="L1239" t="str">
        <f>IF(AND(COUNTIF(P3:P92,A1239)+COUNTIF(P3:P92,B1239)+COUNTIF(P3:P92,C1239)+COUNTIF(P3:P92,D1239)+COUNTIF(P3:P92,E1239)+COUNTIF(P3:P92,F1239)+COUNTIF(P3:P92,G1239)+COUNTIF(P3:P92,H1239)+COUNTIF(P3:P92,I1239)=5,
COUNTIF(P3:P92,A1237)+COUNTIF(P3:P92,B1237)+COUNTIF(P3:P92,C1237)+COUNTIF(P3:P92,D1237)+COUNTIF(P3:P92,E1237)+COUNTIF(P3:P92,F1237)+COUNTIF(P3:P92,G1237)+COUNTIF(P3:P92,H1237)+COUNTIF(P3:P92,I1237)=5,
COUNTIF(P3:P92,A1238)+COUNTIF(P3:P92,B1238)+COUNTIF(P3:P92,C1238)+COUNTIF(P3:P92,D1238)+COUNTIF(P3:P92,E1238)+COUNTIF(P3:P92,F1238)+COUNTIF(P3:P92,G1238)+COUNTIF(P3:P92,H1238)+COUNTIF(P3:P92,I1238)=5),"CARTON PLEIN",
IF(OR(AND(COUNTIF(P3:P92,A1239)+COUNTIF(P3:P92,B1239)+COUNTIF(P3:P92,C1239)+COUNTIF(P3:P92,D1239)+COUNTIF(P3:P92,E1239)+COUNTIF(P3:P92,F1239)+COUNTIF(P3:P92,G1239)+COUNTIF(P3:P92,H1239)+COUNTIF(P3:P92,I1239)=5,
COUNTIF(P3:P92,A1237)+COUNTIF(P3:P92,B1237)+COUNTIF(P3:P92,C1237)+COUNTIF(P3:P92,D1237)+COUNTIF(P3:P92,E1237)+COUNTIF(P3:P92,F1237)+COUNTIF(P3:P92,G1237)+COUNTIF(P3:P92,H1237)+COUNTIF(P3:P92,I1237)=5),
AND(COUNTIF(P3:P92,A1237)+COUNTIF(P3:P92,B1237)+COUNTIF(P3:P92,C1237)+COUNTIF(P3:P92,D1237)+COUNTIF(P3:P92,E1237)+COUNTIF(P3:P92,F1237)+COUNTIF(P3:P92,G1237)+COUNTIF(P3:P92,H1237)+COUNTIF(P3:P92,I1237)=5,
COUNTIF(P3:P92,A1238)+COUNTIF(P3:P92,B1238)+COUNTIF(P3:P92,C1238)+COUNTIF(P3:P92,D1238)+COUNTIF(P3:P92,E1238)+COUNTIF(P3:P92,F1238)+COUNTIF(P3:P92,G1238)+COUNTIF(P3:P92,H1238)+COUNTIF(P3:P92,I1238)=5),
AND(COUNTIF(P3:P92,A1239)+COUNTIF(P3:P92,B1239)+COUNTIF(P3:P92,C1239)+COUNTIF(P3:P92,D1239)+COUNTIF(P3:P92,E1239)+COUNTIF(P3:P92,F1239)+COUNTIF(P3:P92,G1239)+COUNTIF(P3:P92,H1239)+COUNTIF(P3:P92,I1239)=5,
COUNTIF(P3:P92,A1238)+COUNTIF(P3:P92,B1238)+COUNTIF(P3:P92,C1238)+COUNTIF(P3:P92,D1238)+COUNTIF(P3:P92,E1238)+COUNTIF(P3:P92,F1238)+COUNTIF(P3:P92,G1238)+COUNTIF(P3:P92,H1238)+COUNTIF(P3:P92,I1238)=5)),"DOUBLE QUINE",""))</f>
        <v/>
      </c>
      <c r="Q1239" s="1"/>
    </row>
    <row r="1240" spans="1:17" ht="12.75" customHeight="1" x14ac:dyDescent="0.25">
      <c r="A1240">
        <v>6</v>
      </c>
      <c r="B1240">
        <v>17</v>
      </c>
      <c r="E1240">
        <v>43</v>
      </c>
      <c r="G1240">
        <v>63</v>
      </c>
      <c r="H1240">
        <v>71</v>
      </c>
      <c r="Q1240" s="1"/>
    </row>
    <row r="1241" spans="1:17" ht="12.75" customHeight="1" x14ac:dyDescent="0.25">
      <c r="A1241">
        <v>9</v>
      </c>
      <c r="C1241">
        <v>23</v>
      </c>
      <c r="D1241">
        <v>34</v>
      </c>
      <c r="G1241">
        <v>60</v>
      </c>
      <c r="I1241">
        <v>85</v>
      </c>
      <c r="Q1241" s="1"/>
    </row>
    <row r="1242" spans="1:17" ht="12.75" customHeight="1" x14ac:dyDescent="0.25">
      <c r="B1242">
        <v>19</v>
      </c>
      <c r="C1242">
        <v>24</v>
      </c>
      <c r="F1242">
        <v>51</v>
      </c>
      <c r="H1242">
        <v>72</v>
      </c>
      <c r="I1242">
        <v>84</v>
      </c>
      <c r="J1242" s="2">
        <v>414</v>
      </c>
      <c r="K1242" t="str">
        <f>IF(OR(COUNTIF(P3:P92,A1242)+COUNTIF(P3:P92,B1242)+COUNTIF(P3:P92,C1242)+COUNTIF(P3:P92,D1242)+COUNTIF(P3:P92,E1242)+COUNTIF(P3:P92,F1242)+COUNTIF(P3:P92,G1242)+COUNTIF(P3:P92,H1242)+COUNTIF(P3:P92,I1242)=5,
COUNTIF(P3:P92,A1240)+COUNTIF(P3:P92,B1240)+COUNTIF(P3:P92,C1240)+COUNTIF(P3:P92,D1240)+COUNTIF(P3:P92,E1240)+COUNTIF(P3:P92,F1240)+COUNTIF(P3:P92,G1240)+COUNTIF(P3:P92,H1240)+COUNTIF(P3:P92,I1240)=5,
COUNTIF(P3:P92,A1241)+COUNTIF(P3:P92,B1241)+COUNTIF(P3:P92,C1241)+COUNTIF(P3:P92,D1241)+COUNTIF(P3:P92,E1241)+COUNTIF(P3:P92,F1241)+COUNTIF(P3:P92,G1241)+COUNTIF(P3:P92,H1241)+COUNTIF(P3:P92,I1241)=5),
"QUINE","")</f>
        <v/>
      </c>
      <c r="L1242" t="str">
        <f>IF(AND(COUNTIF(P3:P92,A1242)+COUNTIF(P3:P92,B1242)+COUNTIF(P3:P92,C1242)+COUNTIF(P3:P92,D1242)+COUNTIF(P3:P92,E1242)+COUNTIF(P3:P92,F1242)+COUNTIF(P3:P92,G1242)+COUNTIF(P3:P92,H1242)+COUNTIF(P3:P92,I1242)=5,
COUNTIF(P3:P92,A1240)+COUNTIF(P3:P92,B1240)+COUNTIF(P3:P92,C1240)+COUNTIF(P3:P92,D1240)+COUNTIF(P3:P92,E1240)+COUNTIF(P3:P92,F1240)+COUNTIF(P3:P92,G1240)+COUNTIF(P3:P92,H1240)+COUNTIF(P3:P92,I1240)=5,
COUNTIF(P3:P92,A1241)+COUNTIF(P3:P92,B1241)+COUNTIF(P3:P92,C1241)+COUNTIF(P3:P92,D1241)+COUNTIF(P3:P92,E1241)+COUNTIF(P3:P92,F1241)+COUNTIF(P3:P92,G1241)+COUNTIF(P3:P92,H1241)+COUNTIF(P3:P92,I1241)=5),"CARTON PLEIN",
IF(OR(AND(COUNTIF(P3:P92,A1242)+COUNTIF(P3:P92,B1242)+COUNTIF(P3:P92,C1242)+COUNTIF(P3:P92,D1242)+COUNTIF(P3:P92,E1242)+COUNTIF(P3:P92,F1242)+COUNTIF(P3:P92,G1242)+COUNTIF(P3:P92,H1242)+COUNTIF(P3:P92,I1242)=5,
COUNTIF(P3:P92,A1240)+COUNTIF(P3:P92,B1240)+COUNTIF(P3:P92,C1240)+COUNTIF(P3:P92,D1240)+COUNTIF(P3:P92,E1240)+COUNTIF(P3:P92,F1240)+COUNTIF(P3:P92,G1240)+COUNTIF(P3:P92,H1240)+COUNTIF(P3:P92,I1240)=5),
AND(COUNTIF(P3:P92,A1240)+COUNTIF(P3:P92,B1240)+COUNTIF(P3:P92,C1240)+COUNTIF(P3:P92,D1240)+COUNTIF(P3:P92,E1240)+COUNTIF(P3:P92,F1240)+COUNTIF(P3:P92,G1240)+COUNTIF(P3:P92,H1240)+COUNTIF(P3:P92,I1240)=5,
COUNTIF(P3:P92,A1241)+COUNTIF(P3:P92,B1241)+COUNTIF(P3:P92,C1241)+COUNTIF(P3:P92,D1241)+COUNTIF(P3:P92,E1241)+COUNTIF(P3:P92,F1241)+COUNTIF(P3:P92,G1241)+COUNTIF(P3:P92,H1241)+COUNTIF(P3:P92,I1241)=5),
AND(COUNTIF(P3:P92,A1242)+COUNTIF(P3:P92,B1242)+COUNTIF(P3:P92,C1242)+COUNTIF(P3:P92,D1242)+COUNTIF(P3:P92,E1242)+COUNTIF(P3:P92,F1242)+COUNTIF(P3:P92,G1242)+COUNTIF(P3:P92,H1242)+COUNTIF(P3:P92,I1242)=5,
COUNTIF(P3:P92,A1241)+COUNTIF(P3:P92,B1241)+COUNTIF(P3:P92,C1241)+COUNTIF(P3:P92,D1241)+COUNTIF(P3:P92,E1241)+COUNTIF(P3:P92,F1241)+COUNTIF(P3:P92,G1241)+COUNTIF(P3:P92,H1241)+COUNTIF(P3:P92,I1241)=5)),"DOUBLE QUINE",""))</f>
        <v/>
      </c>
      <c r="Q1242" s="1"/>
    </row>
    <row r="1243" spans="1:17" ht="12.75" customHeight="1" x14ac:dyDescent="0.25">
      <c r="A1243">
        <v>1</v>
      </c>
      <c r="C1243">
        <v>29</v>
      </c>
      <c r="D1243">
        <v>33</v>
      </c>
      <c r="F1243">
        <v>58</v>
      </c>
      <c r="G1243">
        <v>63</v>
      </c>
      <c r="Q1243" s="1"/>
    </row>
    <row r="1244" spans="1:17" ht="12.75" customHeight="1" x14ac:dyDescent="0.25">
      <c r="C1244">
        <v>21</v>
      </c>
      <c r="E1244">
        <v>44</v>
      </c>
      <c r="F1244">
        <v>50</v>
      </c>
      <c r="H1244">
        <v>76</v>
      </c>
      <c r="I1244">
        <v>89</v>
      </c>
      <c r="Q1244" s="1"/>
    </row>
    <row r="1245" spans="1:17" ht="12.75" customHeight="1" x14ac:dyDescent="0.25">
      <c r="B1245">
        <v>18</v>
      </c>
      <c r="D1245">
        <v>36</v>
      </c>
      <c r="E1245">
        <v>47</v>
      </c>
      <c r="G1245">
        <v>64</v>
      </c>
      <c r="I1245">
        <v>88</v>
      </c>
      <c r="J1245" s="2">
        <v>415</v>
      </c>
      <c r="K1245" t="str">
        <f>IF(OR(COUNTIF(P3:P92,A1245)+COUNTIF(P3:P92,B1245)+COUNTIF(P3:P92,C1245)+COUNTIF(P3:P92,D1245)+COUNTIF(P3:P92,E1245)+COUNTIF(P3:P92,F1245)+COUNTIF(P3:P92,G1245)+COUNTIF(P3:P92,H1245)+COUNTIF(P3:P92,I1245)=5,
COUNTIF(P3:P92,A1243)+COUNTIF(P3:P92,B1243)+COUNTIF(P3:P92,C1243)+COUNTIF(P3:P92,D1243)+COUNTIF(P3:P92,E1243)+COUNTIF(P3:P92,F1243)+COUNTIF(P3:P92,G1243)+COUNTIF(P3:P92,H1243)+COUNTIF(P3:P92,I1243)=5,
COUNTIF(P3:P92,A1244)+COUNTIF(P3:P92,B1244)+COUNTIF(P3:P92,C1244)+COUNTIF(P3:P92,D1244)+COUNTIF(P3:P92,E1244)+COUNTIF(P3:P92,F1244)+COUNTIF(P3:P92,G1244)+COUNTIF(P3:P92,H1244)+COUNTIF(P3:P92,I1244)=5),
"QUINE","")</f>
        <v/>
      </c>
      <c r="L1245" t="str">
        <f>IF(AND(COUNTIF(P3:P92,A1245)+COUNTIF(P3:P92,B1245)+COUNTIF(P3:P92,C1245)+COUNTIF(P3:P92,D1245)+COUNTIF(P3:P92,E1245)+COUNTIF(P3:P92,F1245)+COUNTIF(P3:P92,G1245)+COUNTIF(P3:P92,H1245)+COUNTIF(P3:P92,I1245)=5,
COUNTIF(P3:P92,A1243)+COUNTIF(P3:P92,B1243)+COUNTIF(P3:P92,C1243)+COUNTIF(P3:P92,D1243)+COUNTIF(P3:P92,E1243)+COUNTIF(P3:P92,F1243)+COUNTIF(P3:P92,G1243)+COUNTIF(P3:P92,H1243)+COUNTIF(P3:P92,I1243)=5,
COUNTIF(P3:P92,A1244)+COUNTIF(P3:P92,B1244)+COUNTIF(P3:P92,C1244)+COUNTIF(P3:P92,D1244)+COUNTIF(P3:P92,E1244)+COUNTIF(P3:P92,F1244)+COUNTIF(P3:P92,G1244)+COUNTIF(P3:P92,H1244)+COUNTIF(P3:P92,I1244)=5),"CARTON PLEIN",
IF(OR(AND(COUNTIF(P3:P92,A1245)+COUNTIF(P3:P92,B1245)+COUNTIF(P3:P92,C1245)+COUNTIF(P3:P92,D1245)+COUNTIF(P3:P92,E1245)+COUNTIF(P3:P92,F1245)+COUNTIF(P3:P92,G1245)+COUNTIF(P3:P92,H1245)+COUNTIF(P3:P92,I1245)=5,
COUNTIF(P3:P92,A1243)+COUNTIF(P3:P92,B1243)+COUNTIF(P3:P92,C1243)+COUNTIF(P3:P92,D1243)+COUNTIF(P3:P92,E1243)+COUNTIF(P3:P92,F1243)+COUNTIF(P3:P92,G1243)+COUNTIF(P3:P92,H1243)+COUNTIF(P3:P92,I1243)=5),
AND(COUNTIF(P3:P92,A1243)+COUNTIF(P3:P92,B1243)+COUNTIF(P3:P92,C1243)+COUNTIF(P3:P92,D1243)+COUNTIF(P3:P92,E1243)+COUNTIF(P3:P92,F1243)+COUNTIF(P3:P92,G1243)+COUNTIF(P3:P92,H1243)+COUNTIF(P3:P92,I1243)=5,
COUNTIF(P3:P92,A1244)+COUNTIF(P3:P92,B1244)+COUNTIF(P3:P92,C1244)+COUNTIF(P3:P92,D1244)+COUNTIF(P3:P92,E1244)+COUNTIF(P3:P92,F1244)+COUNTIF(P3:P92,G1244)+COUNTIF(P3:P92,H1244)+COUNTIF(P3:P92,I1244)=5),
AND(COUNTIF(P3:P92,A1245)+COUNTIF(P3:P92,B1245)+COUNTIF(P3:P92,C1245)+COUNTIF(P3:P92,D1245)+COUNTIF(P3:P92,E1245)+COUNTIF(P3:P92,F1245)+COUNTIF(P3:P92,G1245)+COUNTIF(P3:P92,H1245)+COUNTIF(P3:P92,I1245)=5,
COUNTIF(P3:P92,A1244)+COUNTIF(P3:P92,B1244)+COUNTIF(P3:P92,C1244)+COUNTIF(P3:P92,D1244)+COUNTIF(P3:P92,E1244)+COUNTIF(P3:P92,F1244)+COUNTIF(P3:P92,G1244)+COUNTIF(P3:P92,H1244)+COUNTIF(P3:P92,I1244)=5)),"DOUBLE QUINE",""))</f>
        <v/>
      </c>
      <c r="Q1245" s="1"/>
    </row>
    <row r="1246" spans="1:17" ht="12.75" customHeight="1" x14ac:dyDescent="0.25">
      <c r="B1246">
        <v>13</v>
      </c>
      <c r="D1246">
        <v>32</v>
      </c>
      <c r="E1246">
        <v>40</v>
      </c>
      <c r="G1246">
        <v>67</v>
      </c>
      <c r="H1246">
        <v>77</v>
      </c>
      <c r="Q1246" s="1"/>
    </row>
    <row r="1247" spans="1:17" ht="12.75" customHeight="1" x14ac:dyDescent="0.25">
      <c r="C1247">
        <v>26</v>
      </c>
      <c r="D1247">
        <v>31</v>
      </c>
      <c r="F1247">
        <v>57</v>
      </c>
      <c r="G1247">
        <v>68</v>
      </c>
      <c r="I1247">
        <v>86</v>
      </c>
      <c r="Q1247" s="1"/>
    </row>
    <row r="1248" spans="1:17" ht="12.75" customHeight="1" x14ac:dyDescent="0.25">
      <c r="A1248">
        <v>5</v>
      </c>
      <c r="B1248">
        <v>11</v>
      </c>
      <c r="E1248">
        <v>45</v>
      </c>
      <c r="H1248">
        <v>71</v>
      </c>
      <c r="I1248">
        <v>82</v>
      </c>
      <c r="J1248" s="2">
        <v>416</v>
      </c>
      <c r="K1248" t="str">
        <f>IF(OR(COUNTIF(P3:P92,A1248)+COUNTIF(P3:P92,B1248)+COUNTIF(P3:P92,C1248)+COUNTIF(P3:P92,D1248)+COUNTIF(P3:P92,E1248)+COUNTIF(P3:P92,F1248)+COUNTIF(P3:P92,G1248)+COUNTIF(P3:P92,H1248)+COUNTIF(P3:P92,I1248)=5,
COUNTIF(P3:P92,A1246)+COUNTIF(P3:P92,B1246)+COUNTIF(P3:P92,C1246)+COUNTIF(P3:P92,D1246)+COUNTIF(P3:P92,E1246)+COUNTIF(P3:P92,F1246)+COUNTIF(P3:P92,G1246)+COUNTIF(P3:P92,H1246)+COUNTIF(P3:P92,I1246)=5,
COUNTIF(P3:P92,A1247)+COUNTIF(P3:P92,B1247)+COUNTIF(P3:P92,C1247)+COUNTIF(P3:P92,D1247)+COUNTIF(P3:P92,E1247)+COUNTIF(P3:P92,F1247)+COUNTIF(P3:P92,G1247)+COUNTIF(P3:P92,H1247)+COUNTIF(P3:P92,I1247)=5),
"QUINE","")</f>
        <v/>
      </c>
      <c r="L1248" t="str">
        <f>IF(AND(COUNTIF(P3:P92,A1248)+COUNTIF(P3:P92,B1248)+COUNTIF(P3:P92,C1248)+COUNTIF(P3:P92,D1248)+COUNTIF(P3:P92,E1248)+COUNTIF(P3:P92,F1248)+COUNTIF(P3:P92,G1248)+COUNTIF(P3:P92,H1248)+COUNTIF(P3:P92,I1248)=5,
COUNTIF(P3:P92,A1246)+COUNTIF(P3:P92,B1246)+COUNTIF(P3:P92,C1246)+COUNTIF(P3:P92,D1246)+COUNTIF(P3:P92,E1246)+COUNTIF(P3:P92,F1246)+COUNTIF(P3:P92,G1246)+COUNTIF(P3:P92,H1246)+COUNTIF(P3:P92,I1246)=5,
COUNTIF(P3:P92,A1247)+COUNTIF(P3:P92,B1247)+COUNTIF(P3:P92,C1247)+COUNTIF(P3:P92,D1247)+COUNTIF(P3:P92,E1247)+COUNTIF(P3:P92,F1247)+COUNTIF(P3:P92,G1247)+COUNTIF(P3:P92,H1247)+COUNTIF(P3:P92,I1247)=5),"CARTON PLEIN",
IF(OR(AND(COUNTIF(P3:P92,A1248)+COUNTIF(P3:P92,B1248)+COUNTIF(P3:P92,C1248)+COUNTIF(P3:P92,D1248)+COUNTIF(P3:P92,E1248)+COUNTIF(P3:P92,F1248)+COUNTIF(P3:P92,G1248)+COUNTIF(P3:P92,H1248)+COUNTIF(P3:P92,I1248)=5,
COUNTIF(P3:P92,A1246)+COUNTIF(P3:P92,B1246)+COUNTIF(P3:P92,C1246)+COUNTIF(P3:P92,D1246)+COUNTIF(P3:P92,E1246)+COUNTIF(P3:P92,F1246)+COUNTIF(P3:P92,G1246)+COUNTIF(P3:P92,H1246)+COUNTIF(P3:P92,I1246)=5),
AND(COUNTIF(P3:P92,A1246)+COUNTIF(P3:P92,B1246)+COUNTIF(P3:P92,C1246)+COUNTIF(P3:P92,D1246)+COUNTIF(P3:P92,E1246)+COUNTIF(P3:P92,F1246)+COUNTIF(P3:P92,G1246)+COUNTIF(P3:P92,H1246)+COUNTIF(P3:P92,I1246)=5,
COUNTIF(P3:P92,A1247)+COUNTIF(P3:P92,B1247)+COUNTIF(P3:P92,C1247)+COUNTIF(P3:P92,D1247)+COUNTIF(P3:P92,E1247)+COUNTIF(P3:P92,F1247)+COUNTIF(P3:P92,G1247)+COUNTIF(P3:P92,H1247)+COUNTIF(P3:P92,I1247)=5),
AND(COUNTIF(P3:P92,A1248)+COUNTIF(P3:P92,B1248)+COUNTIF(P3:P92,C1248)+COUNTIF(P3:P92,D1248)+COUNTIF(P3:P92,E1248)+COUNTIF(P3:P92,F1248)+COUNTIF(P3:P92,G1248)+COUNTIF(P3:P92,H1248)+COUNTIF(P3:P92,I1248)=5,
COUNTIF(P3:P92,A1247)+COUNTIF(P3:P92,B1247)+COUNTIF(P3:P92,C1247)+COUNTIF(P3:P92,D1247)+COUNTIF(P3:P92,E1247)+COUNTIF(P3:P92,F1247)+COUNTIF(P3:P92,G1247)+COUNTIF(P3:P92,H1247)+COUNTIF(P3:P92,I1247)=5)),"DOUBLE QUINE",""))</f>
        <v/>
      </c>
      <c r="Q1248" s="1"/>
    </row>
    <row r="1249" spans="1:17" ht="12.75" customHeight="1" x14ac:dyDescent="0.25">
      <c r="B1249">
        <v>14</v>
      </c>
      <c r="C1249">
        <v>25</v>
      </c>
      <c r="E1249">
        <v>41</v>
      </c>
      <c r="F1249">
        <v>56</v>
      </c>
      <c r="H1249">
        <v>72</v>
      </c>
      <c r="Q1249" s="1"/>
    </row>
    <row r="1250" spans="1:17" ht="12.75" customHeight="1" x14ac:dyDescent="0.25">
      <c r="B1250">
        <v>10</v>
      </c>
      <c r="D1250">
        <v>37</v>
      </c>
      <c r="E1250">
        <v>43</v>
      </c>
      <c r="H1250">
        <v>78</v>
      </c>
      <c r="I1250">
        <v>84</v>
      </c>
      <c r="Q1250" s="1"/>
    </row>
    <row r="1251" spans="1:17" ht="12.75" customHeight="1" x14ac:dyDescent="0.25">
      <c r="A1251">
        <v>8</v>
      </c>
      <c r="C1251">
        <v>27</v>
      </c>
      <c r="D1251">
        <v>38</v>
      </c>
      <c r="F1251">
        <v>54</v>
      </c>
      <c r="G1251">
        <v>66</v>
      </c>
      <c r="J1251" s="2">
        <v>417</v>
      </c>
      <c r="K1251" t="str">
        <f>IF(OR(COUNTIF(P3:P92,A1251)+COUNTIF(P3:P92,B1251)+COUNTIF(P3:P92,C1251)+COUNTIF(P3:P92,D1251)+COUNTIF(P3:P92,E1251)+COUNTIF(P3:P92,F1251)+COUNTIF(P3:P92,G1251)+COUNTIF(P3:P92,H1251)+COUNTIF(P3:P92,I1251)=5,
COUNTIF(P3:P92,A1249)+COUNTIF(P3:P92,B1249)+COUNTIF(P3:P92,C1249)+COUNTIF(P3:P92,D1249)+COUNTIF(P3:P92,E1249)+COUNTIF(P3:P92,F1249)+COUNTIF(P3:P92,G1249)+COUNTIF(P3:P92,H1249)+COUNTIF(P3:P92,I1249)=5,
COUNTIF(P3:P92,A1250)+COUNTIF(P3:P92,B1250)+COUNTIF(P3:P92,C1250)+COUNTIF(P3:P92,D1250)+COUNTIF(P3:P92,E1250)+COUNTIF(P3:P92,F1250)+COUNTIF(P3:P92,G1250)+COUNTIF(P3:P92,H1250)+COUNTIF(P3:P92,I1250)=5),
"QUINE","")</f>
        <v/>
      </c>
      <c r="L1251" t="str">
        <f>IF(AND(COUNTIF(P3:P92,A1251)+COUNTIF(P3:P92,B1251)+COUNTIF(P3:P92,C1251)+COUNTIF(P3:P92,D1251)+COUNTIF(P3:P92,E1251)+COUNTIF(P3:P92,F1251)+COUNTIF(P3:P92,G1251)+COUNTIF(P3:P92,H1251)+COUNTIF(P3:P92,I1251)=5,
COUNTIF(P3:P92,A1249)+COUNTIF(P3:P92,B1249)+COUNTIF(P3:P92,C1249)+COUNTIF(P3:P92,D1249)+COUNTIF(P3:P92,E1249)+COUNTIF(P3:P92,F1249)+COUNTIF(P3:P92,G1249)+COUNTIF(P3:P92,H1249)+COUNTIF(P3:P92,I1249)=5,
COUNTIF(P3:P92,A1250)+COUNTIF(P3:P92,B1250)+COUNTIF(P3:P92,C1250)+COUNTIF(P3:P92,D1250)+COUNTIF(P3:P92,E1250)+COUNTIF(P3:P92,F1250)+COUNTIF(P3:P92,G1250)+COUNTIF(P3:P92,H1250)+COUNTIF(P3:P92,I1250)=5),"CARTON PLEIN",
IF(OR(AND(COUNTIF(P3:P92,A1251)+COUNTIF(P3:P92,B1251)+COUNTIF(P3:P92,C1251)+COUNTIF(P3:P92,D1251)+COUNTIF(P3:P92,E1251)+COUNTIF(P3:P92,F1251)+COUNTIF(P3:P92,G1251)+COUNTIF(P3:P92,H1251)+COUNTIF(P3:P92,I1251)=5,
COUNTIF(P3:P92,A1249)+COUNTIF(P3:P92,B1249)+COUNTIF(P3:P92,C1249)+COUNTIF(P3:P92,D1249)+COUNTIF(P3:P92,E1249)+COUNTIF(P3:P92,F1249)+COUNTIF(P3:P92,G1249)+COUNTIF(P3:P92,H1249)+COUNTIF(P3:P92,I1249)=5),
AND(COUNTIF(P3:P92,A1249)+COUNTIF(P3:P92,B1249)+COUNTIF(P3:P92,C1249)+COUNTIF(P3:P92,D1249)+COUNTIF(P3:P92,E1249)+COUNTIF(P3:P92,F1249)+COUNTIF(P3:P92,G1249)+COUNTIF(P3:P92,H1249)+COUNTIF(P3:P92,I1249)=5,
COUNTIF(P3:P92,A1250)+COUNTIF(P3:P92,B1250)+COUNTIF(P3:P92,C1250)+COUNTIF(P3:P92,D1250)+COUNTIF(P3:P92,E1250)+COUNTIF(P3:P92,F1250)+COUNTIF(P3:P92,G1250)+COUNTIF(P3:P92,H1250)+COUNTIF(P3:P92,I1250)=5),
AND(COUNTIF(P3:P92,A1251)+COUNTIF(P3:P92,B1251)+COUNTIF(P3:P92,C1251)+COUNTIF(P3:P92,D1251)+COUNTIF(P3:P92,E1251)+COUNTIF(P3:P92,F1251)+COUNTIF(P3:P92,G1251)+COUNTIF(P3:P92,H1251)+COUNTIF(P3:P92,I1251)=5,
COUNTIF(P3:P92,A1250)+COUNTIF(P3:P92,B1250)+COUNTIF(P3:P92,C1250)+COUNTIF(P3:P92,D1250)+COUNTIF(P3:P92,E1250)+COUNTIF(P3:P92,F1250)+COUNTIF(P3:P92,G1250)+COUNTIF(P3:P92,H1250)+COUNTIF(P3:P92,I1250)=5)),"DOUBLE QUINE",""))</f>
        <v/>
      </c>
      <c r="Q1251" s="1"/>
    </row>
    <row r="1252" spans="1:17" ht="12.75" customHeight="1" x14ac:dyDescent="0.25">
      <c r="A1252">
        <v>9</v>
      </c>
      <c r="C1252">
        <v>28</v>
      </c>
      <c r="F1252">
        <v>59</v>
      </c>
      <c r="H1252">
        <v>75</v>
      </c>
      <c r="I1252">
        <v>87</v>
      </c>
      <c r="Q1252" s="1"/>
    </row>
    <row r="1253" spans="1:17" ht="12.75" customHeight="1" x14ac:dyDescent="0.25">
      <c r="A1253">
        <v>3</v>
      </c>
      <c r="C1253">
        <v>23</v>
      </c>
      <c r="F1253">
        <v>52</v>
      </c>
      <c r="G1253">
        <v>65</v>
      </c>
      <c r="I1253">
        <v>83</v>
      </c>
      <c r="Q1253" s="1"/>
    </row>
    <row r="1254" spans="1:17" ht="12.75" customHeight="1" x14ac:dyDescent="0.25">
      <c r="B1254">
        <v>15</v>
      </c>
      <c r="D1254">
        <v>35</v>
      </c>
      <c r="E1254">
        <v>49</v>
      </c>
      <c r="G1254">
        <v>69</v>
      </c>
      <c r="H1254">
        <v>70</v>
      </c>
      <c r="J1254" s="2">
        <v>418</v>
      </c>
      <c r="K1254" t="str">
        <f>IF(OR(COUNTIF(P3:P92,A1254)+COUNTIF(P3:P92,B1254)+COUNTIF(P3:P92,C1254)+COUNTIF(P3:P92,D1254)+COUNTIF(P3:P92,E1254)+COUNTIF(P3:P92,F1254)+COUNTIF(P3:P92,G1254)+COUNTIF(P3:P92,H1254)+COUNTIF(P3:P92,I1254)=5,
COUNTIF(P3:P92,A1252)+COUNTIF(P3:P92,B1252)+COUNTIF(P3:P92,C1252)+COUNTIF(P3:P92,D1252)+COUNTIF(P3:P92,E1252)+COUNTIF(P3:P92,F1252)+COUNTIF(P3:P92,G1252)+COUNTIF(P3:P92,H1252)+COUNTIF(P3:P92,I1252)=5,
COUNTIF(P3:P92,A1253)+COUNTIF(P3:P92,B1253)+COUNTIF(P3:P92,C1253)+COUNTIF(P3:P92,D1253)+COUNTIF(P3:P92,E1253)+COUNTIF(P3:P92,F1253)+COUNTIF(P3:P92,G1253)+COUNTIF(P3:P92,H1253)+COUNTIF(P3:P92,I1253)=5),
"QUINE","")</f>
        <v/>
      </c>
      <c r="L1254" t="str">
        <f>IF(AND(COUNTIF(P3:P92,A1254)+COUNTIF(P3:P92,B1254)+COUNTIF(P3:P92,C1254)+COUNTIF(P3:P92,D1254)+COUNTIF(P3:P92,E1254)+COUNTIF(P3:P92,F1254)+COUNTIF(P3:P92,G1254)+COUNTIF(P3:P92,H1254)+COUNTIF(P3:P92,I1254)=5,
COUNTIF(P3:P92,A1252)+COUNTIF(P3:P92,B1252)+COUNTIF(P3:P92,C1252)+COUNTIF(P3:P92,D1252)+COUNTIF(P3:P92,E1252)+COUNTIF(P3:P92,F1252)+COUNTIF(P3:P92,G1252)+COUNTIF(P3:P92,H1252)+COUNTIF(P3:P92,I1252)=5,
COUNTIF(P3:P92,A1253)+COUNTIF(P3:P92,B1253)+COUNTIF(P3:P92,C1253)+COUNTIF(P3:P92,D1253)+COUNTIF(P3:P92,E1253)+COUNTIF(P3:P92,F1253)+COUNTIF(P3:P92,G1253)+COUNTIF(P3:P92,H1253)+COUNTIF(P3:P92,I1253)=5),"CARTON PLEIN",
IF(OR(AND(COUNTIF(P3:P92,A1254)+COUNTIF(P3:P92,B1254)+COUNTIF(P3:P92,C1254)+COUNTIF(P3:P92,D1254)+COUNTIF(P3:P92,E1254)+COUNTIF(P3:P92,F1254)+COUNTIF(P3:P92,G1254)+COUNTIF(P3:P92,H1254)+COUNTIF(P3:P92,I1254)=5,
COUNTIF(P3:P92,A1252)+COUNTIF(P3:P92,B1252)+COUNTIF(P3:P92,C1252)+COUNTIF(P3:P92,D1252)+COUNTIF(P3:P92,E1252)+COUNTIF(P3:P92,F1252)+COUNTIF(P3:P92,G1252)+COUNTIF(P3:P92,H1252)+COUNTIF(P3:P92,I1252)=5),
AND(COUNTIF(P3:P92,A1252)+COUNTIF(P3:P92,B1252)+COUNTIF(P3:P92,C1252)+COUNTIF(P3:P92,D1252)+COUNTIF(P3:P92,E1252)+COUNTIF(P3:P92,F1252)+COUNTIF(P3:P92,G1252)+COUNTIF(P3:P92,H1252)+COUNTIF(P3:P92,I1252)=5,
COUNTIF(P3:P92,A1253)+COUNTIF(P3:P92,B1253)+COUNTIF(P3:P92,C1253)+COUNTIF(P3:P92,D1253)+COUNTIF(P3:P92,E1253)+COUNTIF(P3:P92,F1253)+COUNTIF(P3:P92,G1253)+COUNTIF(P3:P92,H1253)+COUNTIF(P3:P92,I1253)=5),
AND(COUNTIF(P3:P92,A1254)+COUNTIF(P3:P92,B1254)+COUNTIF(P3:P92,C1254)+COUNTIF(P3:P92,D1254)+COUNTIF(P3:P92,E1254)+COUNTIF(P3:P92,F1254)+COUNTIF(P3:P92,G1254)+COUNTIF(P3:P92,H1254)+COUNTIF(P3:P92,I1254)=5,
COUNTIF(P3:P92,A1253)+COUNTIF(P3:P92,B1253)+COUNTIF(P3:P92,C1253)+COUNTIF(P3:P92,D1253)+COUNTIF(P3:P92,E1253)+COUNTIF(P3:P92,F1253)+COUNTIF(P3:P92,G1253)+COUNTIF(P3:P92,H1253)+COUNTIF(P3:P92,I1253)=5)),"DOUBLE QUINE",""))</f>
        <v/>
      </c>
      <c r="Q1254" s="1"/>
    </row>
    <row r="1255" spans="1:17" ht="12.75" customHeight="1" x14ac:dyDescent="0.25">
      <c r="B1255">
        <v>16</v>
      </c>
      <c r="C1255">
        <v>20</v>
      </c>
      <c r="F1255">
        <v>55</v>
      </c>
      <c r="G1255">
        <v>60</v>
      </c>
      <c r="I1255">
        <v>85</v>
      </c>
      <c r="Q1255" s="1"/>
    </row>
    <row r="1256" spans="1:17" ht="12.75" customHeight="1" x14ac:dyDescent="0.25">
      <c r="A1256">
        <v>7</v>
      </c>
      <c r="D1256">
        <v>39</v>
      </c>
      <c r="F1256">
        <v>51</v>
      </c>
      <c r="G1256">
        <v>61</v>
      </c>
      <c r="I1256">
        <v>81</v>
      </c>
      <c r="Q1256" s="1"/>
    </row>
    <row r="1257" spans="1:17" ht="12.75" customHeight="1" x14ac:dyDescent="0.25">
      <c r="A1257">
        <v>4</v>
      </c>
      <c r="B1257">
        <v>19</v>
      </c>
      <c r="D1257">
        <v>34</v>
      </c>
      <c r="E1257">
        <v>48</v>
      </c>
      <c r="H1257">
        <v>74</v>
      </c>
      <c r="J1257" s="2">
        <v>419</v>
      </c>
      <c r="K1257" t="str">
        <f>IF(OR(COUNTIF(P3:P92,A1257)+COUNTIF(P3:P92,B1257)+COUNTIF(P3:P92,C1257)+COUNTIF(P3:P92,D1257)+COUNTIF(P3:P92,E1257)+COUNTIF(P3:P92,F1257)+COUNTIF(P3:P92,G1257)+COUNTIF(P3:P92,H1257)+COUNTIF(P3:P92,I1257)=5,
COUNTIF(P3:P92,A1255)+COUNTIF(P3:P92,B1255)+COUNTIF(P3:P92,C1255)+COUNTIF(P3:P92,D1255)+COUNTIF(P3:P92,E1255)+COUNTIF(P3:P92,F1255)+COUNTIF(P3:P92,G1255)+COUNTIF(P3:P92,H1255)+COUNTIF(P3:P92,I1255)=5,
COUNTIF(P3:P92,A1256)+COUNTIF(P3:P92,B1256)+COUNTIF(P3:P92,C1256)+COUNTIF(P3:P92,D1256)+COUNTIF(P3:P92,E1256)+COUNTIF(P3:P92,F1256)+COUNTIF(P3:P92,G1256)+COUNTIF(P3:P92,H1256)+COUNTIF(P3:P92,I1256)=5),
"QUINE","")</f>
        <v/>
      </c>
      <c r="L1257" t="str">
        <f>IF(AND(COUNTIF(P3:P92,A1257)+COUNTIF(P3:P92,B1257)+COUNTIF(P3:P92,C1257)+COUNTIF(P3:P92,D1257)+COUNTIF(P3:P92,E1257)+COUNTIF(P3:P92,F1257)+COUNTIF(P3:P92,G1257)+COUNTIF(P3:P92,H1257)+COUNTIF(P3:P92,I1257)=5,
COUNTIF(P3:P92,A1255)+COUNTIF(P3:P92,B1255)+COUNTIF(P3:P92,C1255)+COUNTIF(P3:P92,D1255)+COUNTIF(P3:P92,E1255)+COUNTIF(P3:P92,F1255)+COUNTIF(P3:P92,G1255)+COUNTIF(P3:P92,H1255)+COUNTIF(P3:P92,I1255)=5,
COUNTIF(P3:P92,A1256)+COUNTIF(P3:P92,B1256)+COUNTIF(P3:P92,C1256)+COUNTIF(P3:P92,D1256)+COUNTIF(P3:P92,E1256)+COUNTIF(P3:P92,F1256)+COUNTIF(P3:P92,G1256)+COUNTIF(P3:P92,H1256)+COUNTIF(P3:P92,I1256)=5),"CARTON PLEIN",
IF(OR(AND(COUNTIF(P3:P92,A1257)+COUNTIF(P3:P92,B1257)+COUNTIF(P3:P92,C1257)+COUNTIF(P3:P92,D1257)+COUNTIF(P3:P92,E1257)+COUNTIF(P3:P92,F1257)+COUNTIF(P3:P92,G1257)+COUNTIF(P3:P92,H1257)+COUNTIF(P3:P92,I1257)=5,
COUNTIF(P3:P92,A1255)+COUNTIF(P3:P92,B1255)+COUNTIF(P3:P92,C1255)+COUNTIF(P3:P92,D1255)+COUNTIF(P3:P92,E1255)+COUNTIF(P3:P92,F1255)+COUNTIF(P3:P92,G1255)+COUNTIF(P3:P92,H1255)+COUNTIF(P3:P92,I1255)=5),
AND(COUNTIF(P3:P92,A1255)+COUNTIF(P3:P92,B1255)+COUNTIF(P3:P92,C1255)+COUNTIF(P3:P92,D1255)+COUNTIF(P3:P92,E1255)+COUNTIF(P3:P92,F1255)+COUNTIF(P3:P92,G1255)+COUNTIF(P3:P92,H1255)+COUNTIF(P3:P92,I1255)=5,
COUNTIF(P3:P92,A1256)+COUNTIF(P3:P92,B1256)+COUNTIF(P3:P92,C1256)+COUNTIF(P3:P92,D1256)+COUNTIF(P3:P92,E1256)+COUNTIF(P3:P92,F1256)+COUNTIF(P3:P92,G1256)+COUNTIF(P3:P92,H1256)+COUNTIF(P3:P92,I1256)=5),
AND(COUNTIF(P3:P92,A1257)+COUNTIF(P3:P92,B1257)+COUNTIF(P3:P92,C1257)+COUNTIF(P3:P92,D1257)+COUNTIF(P3:P92,E1257)+COUNTIF(P3:P92,F1257)+COUNTIF(P3:P92,G1257)+COUNTIF(P3:P92,H1257)+COUNTIF(P3:P92,I1257)=5,
COUNTIF(P3:P92,A1256)+COUNTIF(P3:P92,B1256)+COUNTIF(P3:P92,C1256)+COUNTIF(P3:P92,D1256)+COUNTIF(P3:P92,E1256)+COUNTIF(P3:P92,F1256)+COUNTIF(P3:P92,G1256)+COUNTIF(P3:P92,H1256)+COUNTIF(P3:P92,I1256)=5)),"DOUBLE QUINE",""))</f>
        <v/>
      </c>
      <c r="Q1257" s="1"/>
    </row>
    <row r="1258" spans="1:17" ht="12.75" customHeight="1" x14ac:dyDescent="0.25">
      <c r="B1258">
        <v>12</v>
      </c>
      <c r="C1258">
        <v>22</v>
      </c>
      <c r="E1258">
        <v>46</v>
      </c>
      <c r="H1258">
        <v>79</v>
      </c>
      <c r="I1258">
        <v>90</v>
      </c>
      <c r="Q1258" s="1"/>
    </row>
    <row r="1259" spans="1:17" ht="12.75" customHeight="1" x14ac:dyDescent="0.25">
      <c r="A1259">
        <v>6</v>
      </c>
      <c r="C1259">
        <v>24</v>
      </c>
      <c r="F1259">
        <v>53</v>
      </c>
      <c r="H1259">
        <v>73</v>
      </c>
      <c r="I1259">
        <v>80</v>
      </c>
      <c r="Q1259" s="1"/>
    </row>
    <row r="1260" spans="1:17" ht="12.75" customHeight="1" x14ac:dyDescent="0.25">
      <c r="A1260">
        <v>2</v>
      </c>
      <c r="B1260">
        <v>17</v>
      </c>
      <c r="D1260">
        <v>30</v>
      </c>
      <c r="E1260">
        <v>42</v>
      </c>
      <c r="G1260">
        <v>62</v>
      </c>
      <c r="J1260" s="2">
        <v>420</v>
      </c>
      <c r="K1260" t="str">
        <f>IF(OR(COUNTIF(P3:P92,A1260)+COUNTIF(P3:P92,B1260)+COUNTIF(P3:P92,C1260)+COUNTIF(P3:P92,D1260)+COUNTIF(P3:P92,E1260)+COUNTIF(P3:P92,F1260)+COUNTIF(P3:P92,G1260)+COUNTIF(P3:P92,H1260)+COUNTIF(P3:P92,I1260)=5,
COUNTIF(P3:P92,A1258)+COUNTIF(P3:P92,B1258)+COUNTIF(P3:P92,C1258)+COUNTIF(P3:P92,D1258)+COUNTIF(P3:P92,E1258)+COUNTIF(P3:P92,F1258)+COUNTIF(P3:P92,G1258)+COUNTIF(P3:P92,H1258)+COUNTIF(P3:P92,I1258)=5,
COUNTIF(P3:P92,A1259)+COUNTIF(P3:P92,B1259)+COUNTIF(P3:P92,C1259)+COUNTIF(P3:P92,D1259)+COUNTIF(P3:P92,E1259)+COUNTIF(P3:P92,F1259)+COUNTIF(P3:P92,G1259)+COUNTIF(P3:P92,H1259)+COUNTIF(P3:P92,I1259)=5),
"QUINE","")</f>
        <v/>
      </c>
      <c r="L1260" t="str">
        <f>IF(AND(COUNTIF(P3:P92,A1260)+COUNTIF(P3:P92,B1260)+COUNTIF(P3:P92,C1260)+COUNTIF(P3:P92,D1260)+COUNTIF(P3:P92,E1260)+COUNTIF(P3:P92,F1260)+COUNTIF(P3:P92,G1260)+COUNTIF(P3:P92,H1260)+COUNTIF(P3:P92,I1260)=5,
COUNTIF(P3:P92,A1258)+COUNTIF(P3:P92,B1258)+COUNTIF(P3:P92,C1258)+COUNTIF(P3:P92,D1258)+COUNTIF(P3:P92,E1258)+COUNTIF(P3:P92,F1258)+COUNTIF(P3:P92,G1258)+COUNTIF(P3:P92,H1258)+COUNTIF(P3:P92,I1258)=5,
COUNTIF(P3:P92,A1259)+COUNTIF(P3:P92,B1259)+COUNTIF(P3:P92,C1259)+COUNTIF(P3:P92,D1259)+COUNTIF(P3:P92,E1259)+COUNTIF(P3:P92,F1259)+COUNTIF(P3:P92,G1259)+COUNTIF(P3:P92,H1259)+COUNTIF(P3:P92,I1259)=5),"CARTON PLEIN",
IF(OR(AND(COUNTIF(P3:P92,A1260)+COUNTIF(P3:P92,B1260)+COUNTIF(P3:P92,C1260)+COUNTIF(P3:P92,D1260)+COUNTIF(P3:P92,E1260)+COUNTIF(P3:P92,F1260)+COUNTIF(P3:P92,G1260)+COUNTIF(P3:P92,H1260)+COUNTIF(P3:P92,I1260)=5,
COUNTIF(P3:P92,A1258)+COUNTIF(P3:P92,B1258)+COUNTIF(P3:P92,C1258)+COUNTIF(P3:P92,D1258)+COUNTIF(P3:P92,E1258)+COUNTIF(P3:P92,F1258)+COUNTIF(P3:P92,G1258)+COUNTIF(P3:P92,H1258)+COUNTIF(P3:P92,I1258)=5),
AND(COUNTIF(P3:P92,A1258)+COUNTIF(P3:P92,B1258)+COUNTIF(P3:P92,C1258)+COUNTIF(P3:P92,D1258)+COUNTIF(P3:P92,E1258)+COUNTIF(P3:P92,F1258)+COUNTIF(P3:P92,G1258)+COUNTIF(P3:P92,H1258)+COUNTIF(P3:P92,I1258)=5,
COUNTIF(P3:P92,A1259)+COUNTIF(P3:P92,B1259)+COUNTIF(P3:P92,C1259)+COUNTIF(P3:P92,D1259)+COUNTIF(P3:P92,E1259)+COUNTIF(P3:P92,F1259)+COUNTIF(P3:P92,G1259)+COUNTIF(P3:P92,H1259)+COUNTIF(P3:P92,I1259)=5),
AND(COUNTIF(P3:P92,A1260)+COUNTIF(P3:P92,B1260)+COUNTIF(P3:P92,C1260)+COUNTIF(P3:P92,D1260)+COUNTIF(P3:P92,E1260)+COUNTIF(P3:P92,F1260)+COUNTIF(P3:P92,G1260)+COUNTIF(P3:P92,H1260)+COUNTIF(P3:P92,I1260)=5,
COUNTIF(P3:P92,A1259)+COUNTIF(P3:P92,B1259)+COUNTIF(P3:P92,C1259)+COUNTIF(P3:P92,D1259)+COUNTIF(P3:P92,E1259)+COUNTIF(P3:P92,F1259)+COUNTIF(P3:P92,G1259)+COUNTIF(P3:P92,H1259)+COUNTIF(P3:P92,I1259)=5)),"DOUBLE QUINE",""))</f>
        <v/>
      </c>
      <c r="Q1260" s="1"/>
    </row>
    <row r="1261" spans="1:17" ht="12.75" customHeight="1" x14ac:dyDescent="0.25">
      <c r="B1261">
        <v>10</v>
      </c>
      <c r="D1261">
        <v>33</v>
      </c>
      <c r="E1261">
        <v>43</v>
      </c>
      <c r="G1261">
        <v>65</v>
      </c>
      <c r="I1261">
        <v>84</v>
      </c>
      <c r="Q1261" s="1"/>
    </row>
    <row r="1262" spans="1:17" ht="12.75" customHeight="1" x14ac:dyDescent="0.25">
      <c r="A1262">
        <v>1</v>
      </c>
      <c r="C1262">
        <v>22</v>
      </c>
      <c r="D1262">
        <v>30</v>
      </c>
      <c r="F1262">
        <v>59</v>
      </c>
      <c r="H1262">
        <v>71</v>
      </c>
      <c r="Q1262" s="1"/>
    </row>
    <row r="1263" spans="1:17" ht="12.75" customHeight="1" x14ac:dyDescent="0.25">
      <c r="C1263">
        <v>29</v>
      </c>
      <c r="E1263">
        <v>42</v>
      </c>
      <c r="F1263">
        <v>51</v>
      </c>
      <c r="H1263">
        <v>75</v>
      </c>
      <c r="I1263">
        <v>89</v>
      </c>
      <c r="J1263" s="2">
        <v>421</v>
      </c>
      <c r="K1263" t="str">
        <f>IF(OR(COUNTIF(P3:P92,A1263)+COUNTIF(P3:P92,B1263)+COUNTIF(P3:P92,C1263)+COUNTIF(P3:P92,D1263)+COUNTIF(P3:P92,E1263)+COUNTIF(P3:P92,F1263)+COUNTIF(P3:P92,G1263)+COUNTIF(P3:P92,H1263)+COUNTIF(P3:P92,I1263)=5,
COUNTIF(P3:P92,A1261)+COUNTIF(P3:P92,B1261)+COUNTIF(P3:P92,C1261)+COUNTIF(P3:P92,D1261)+COUNTIF(P3:P92,E1261)+COUNTIF(P3:P92,F1261)+COUNTIF(P3:P92,G1261)+COUNTIF(P3:P92,H1261)+COUNTIF(P3:P92,I1261)=5,
COUNTIF(P3:P92,A1262)+COUNTIF(P3:P92,B1262)+COUNTIF(P3:P92,C1262)+COUNTIF(P3:P92,D1262)+COUNTIF(P3:P92,E1262)+COUNTIF(P3:P92,F1262)+COUNTIF(P3:P92,G1262)+COUNTIF(P3:P92,H1262)+COUNTIF(P3:P92,I1262)=5),
"QUINE","")</f>
        <v/>
      </c>
      <c r="L1263" t="str">
        <f>IF(AND(COUNTIF(P3:P92,A1263)+COUNTIF(P3:P92,B1263)+COUNTIF(P3:P92,C1263)+COUNTIF(P3:P92,D1263)+COUNTIF(P3:P92,E1263)+COUNTIF(P3:P92,F1263)+COUNTIF(P3:P92,G1263)+COUNTIF(P3:P92,H1263)+COUNTIF(P3:P92,I1263)=5,
COUNTIF(P3:P92,A1261)+COUNTIF(P3:P92,B1261)+COUNTIF(P3:P92,C1261)+COUNTIF(P3:P92,D1261)+COUNTIF(P3:P92,E1261)+COUNTIF(P3:P92,F1261)+COUNTIF(P3:P92,G1261)+COUNTIF(P3:P92,H1261)+COUNTIF(P3:P92,I1261)=5,
COUNTIF(P3:P92,A1262)+COUNTIF(P3:P92,B1262)+COUNTIF(P3:P92,C1262)+COUNTIF(P3:P92,D1262)+COUNTIF(P3:P92,E1262)+COUNTIF(P3:P92,F1262)+COUNTIF(P3:P92,G1262)+COUNTIF(P3:P92,H1262)+COUNTIF(P3:P92,I1262)=5),"CARTON PLEIN",
IF(OR(AND(COUNTIF(P3:P92,A1263)+COUNTIF(P3:P92,B1263)+COUNTIF(P3:P92,C1263)+COUNTIF(P3:P92,D1263)+COUNTIF(P3:P92,E1263)+COUNTIF(P3:P92,F1263)+COUNTIF(P3:P92,G1263)+COUNTIF(P3:P92,H1263)+COUNTIF(P3:P92,I1263)=5,
COUNTIF(P3:P92,A1261)+COUNTIF(P3:P92,B1261)+COUNTIF(P3:P92,C1261)+COUNTIF(P3:P92,D1261)+COUNTIF(P3:P92,E1261)+COUNTIF(P3:P92,F1261)+COUNTIF(P3:P92,G1261)+COUNTIF(P3:P92,H1261)+COUNTIF(P3:P92,I1261)=5),
AND(COUNTIF(P3:P92,A1261)+COUNTIF(P3:P92,B1261)+COUNTIF(P3:P92,C1261)+COUNTIF(P3:P92,D1261)+COUNTIF(P3:P92,E1261)+COUNTIF(P3:P92,F1261)+COUNTIF(P3:P92,G1261)+COUNTIF(P3:P92,H1261)+COUNTIF(P3:P92,I1261)=5,
COUNTIF(P3:P92,A1262)+COUNTIF(P3:P92,B1262)+COUNTIF(P3:P92,C1262)+COUNTIF(P3:P92,D1262)+COUNTIF(P3:P92,E1262)+COUNTIF(P3:P92,F1262)+COUNTIF(P3:P92,G1262)+COUNTIF(P3:P92,H1262)+COUNTIF(P3:P92,I1262)=5),
AND(COUNTIF(P3:P92,A1263)+COUNTIF(P3:P92,B1263)+COUNTIF(P3:P92,C1263)+COUNTIF(P3:P92,D1263)+COUNTIF(P3:P92,E1263)+COUNTIF(P3:P92,F1263)+COUNTIF(P3:P92,G1263)+COUNTIF(P3:P92,H1263)+COUNTIF(P3:P92,I1263)=5,
COUNTIF(P3:P92,A1262)+COUNTIF(P3:P92,B1262)+COUNTIF(P3:P92,C1262)+COUNTIF(P3:P92,D1262)+COUNTIF(P3:P92,E1262)+COUNTIF(P3:P92,F1262)+COUNTIF(P3:P92,G1262)+COUNTIF(P3:P92,H1262)+COUNTIF(P3:P92,I1262)=5)),"DOUBLE QUINE",""))</f>
        <v/>
      </c>
      <c r="Q1263" s="1"/>
    </row>
    <row r="1264" spans="1:17" ht="12.75" customHeight="1" x14ac:dyDescent="0.25">
      <c r="B1264">
        <v>12</v>
      </c>
      <c r="C1264">
        <v>24</v>
      </c>
      <c r="E1264">
        <v>41</v>
      </c>
      <c r="G1264">
        <v>60</v>
      </c>
      <c r="H1264">
        <v>73</v>
      </c>
      <c r="Q1264" s="1"/>
    </row>
    <row r="1265" spans="1:17" ht="12.75" customHeight="1" x14ac:dyDescent="0.25">
      <c r="A1265">
        <v>5</v>
      </c>
      <c r="C1265">
        <v>25</v>
      </c>
      <c r="F1265">
        <v>55</v>
      </c>
      <c r="G1265">
        <v>66</v>
      </c>
      <c r="I1265">
        <v>80</v>
      </c>
      <c r="Q1265" s="1"/>
    </row>
    <row r="1266" spans="1:17" ht="12.75" customHeight="1" x14ac:dyDescent="0.25">
      <c r="B1266">
        <v>18</v>
      </c>
      <c r="D1266">
        <v>39</v>
      </c>
      <c r="F1266">
        <v>54</v>
      </c>
      <c r="H1266">
        <v>70</v>
      </c>
      <c r="I1266">
        <v>88</v>
      </c>
      <c r="J1266" s="2">
        <v>422</v>
      </c>
      <c r="K1266" t="str">
        <f>IF(OR(COUNTIF(P3:P92,A1266)+COUNTIF(P3:P92,B1266)+COUNTIF(P3:P92,C1266)+COUNTIF(P3:P92,D1266)+COUNTIF(P3:P92,E1266)+COUNTIF(P3:P92,F1266)+COUNTIF(P3:P92,G1266)+COUNTIF(P3:P92,H1266)+COUNTIF(P3:P92,I1266)=5,
COUNTIF(P3:P92,A1264)+COUNTIF(P3:P92,B1264)+COUNTIF(P3:P92,C1264)+COUNTIF(P3:P92,D1264)+COUNTIF(P3:P92,E1264)+COUNTIF(P3:P92,F1264)+COUNTIF(P3:P92,G1264)+COUNTIF(P3:P92,H1264)+COUNTIF(P3:P92,I1264)=5,
COUNTIF(P3:P92,A1265)+COUNTIF(P3:P92,B1265)+COUNTIF(P3:P92,C1265)+COUNTIF(P3:P92,D1265)+COUNTIF(P3:P92,E1265)+COUNTIF(P3:P92,F1265)+COUNTIF(P3:P92,G1265)+COUNTIF(P3:P92,H1265)+COUNTIF(P3:P92,I1265)=5),
"QUINE","")</f>
        <v/>
      </c>
      <c r="L1266" t="str">
        <f>IF(AND(COUNTIF(P3:P92,A1266)+COUNTIF(P3:P92,B1266)+COUNTIF(P3:P92,C1266)+COUNTIF(P3:P92,D1266)+COUNTIF(P3:P92,E1266)+COUNTIF(P3:P92,F1266)+COUNTIF(P3:P92,G1266)+COUNTIF(P3:P92,H1266)+COUNTIF(P3:P92,I1266)=5,
COUNTIF(P3:P92,A1264)+COUNTIF(P3:P92,B1264)+COUNTIF(P3:P92,C1264)+COUNTIF(P3:P92,D1264)+COUNTIF(P3:P92,E1264)+COUNTIF(P3:P92,F1264)+COUNTIF(P3:P92,G1264)+COUNTIF(P3:P92,H1264)+COUNTIF(P3:P92,I1264)=5,
COUNTIF(P3:P92,A1265)+COUNTIF(P3:P92,B1265)+COUNTIF(P3:P92,C1265)+COUNTIF(P3:P92,D1265)+COUNTIF(P3:P92,E1265)+COUNTIF(P3:P92,F1265)+COUNTIF(P3:P92,G1265)+COUNTIF(P3:P92,H1265)+COUNTIF(P3:P92,I1265)=5),"CARTON PLEIN",
IF(OR(AND(COUNTIF(P3:P92,A1266)+COUNTIF(P3:P92,B1266)+COUNTIF(P3:P92,C1266)+COUNTIF(P3:P92,D1266)+COUNTIF(P3:P92,E1266)+COUNTIF(P3:P92,F1266)+COUNTIF(P3:P92,G1266)+COUNTIF(P3:P92,H1266)+COUNTIF(P3:P92,I1266)=5,
COUNTIF(P3:P92,A1264)+COUNTIF(P3:P92,B1264)+COUNTIF(P3:P92,C1264)+COUNTIF(P3:P92,D1264)+COUNTIF(P3:P92,E1264)+COUNTIF(P3:P92,F1264)+COUNTIF(P3:P92,G1264)+COUNTIF(P3:P92,H1264)+COUNTIF(P3:P92,I1264)=5),
AND(COUNTIF(P3:P92,A1264)+COUNTIF(P3:P92,B1264)+COUNTIF(P3:P92,C1264)+COUNTIF(P3:P92,D1264)+COUNTIF(P3:P92,E1264)+COUNTIF(P3:P92,F1264)+COUNTIF(P3:P92,G1264)+COUNTIF(P3:P92,H1264)+COUNTIF(P3:P92,I1264)=5,
COUNTIF(P3:P92,A1265)+COUNTIF(P3:P92,B1265)+COUNTIF(P3:P92,C1265)+COUNTIF(P3:P92,D1265)+COUNTIF(P3:P92,E1265)+COUNTIF(P3:P92,F1265)+COUNTIF(P3:P92,G1265)+COUNTIF(P3:P92,H1265)+COUNTIF(P3:P92,I1265)=5),
AND(COUNTIF(P3:P92,A1266)+COUNTIF(P3:P92,B1266)+COUNTIF(P3:P92,C1266)+COUNTIF(P3:P92,D1266)+COUNTIF(P3:P92,E1266)+COUNTIF(P3:P92,F1266)+COUNTIF(P3:P92,G1266)+COUNTIF(P3:P92,H1266)+COUNTIF(P3:P92,I1266)=5,
COUNTIF(P3:P92,A1265)+COUNTIF(P3:P92,B1265)+COUNTIF(P3:P92,C1265)+COUNTIF(P3:P92,D1265)+COUNTIF(P3:P92,E1265)+COUNTIF(P3:P92,F1265)+COUNTIF(P3:P92,G1265)+COUNTIF(P3:P92,H1265)+COUNTIF(P3:P92,I1265)=5)),"DOUBLE QUINE",""))</f>
        <v/>
      </c>
      <c r="Q1266" s="1"/>
    </row>
    <row r="1267" spans="1:17" ht="12.75" customHeight="1" x14ac:dyDescent="0.25">
      <c r="B1267">
        <v>16</v>
      </c>
      <c r="D1267">
        <v>35</v>
      </c>
      <c r="E1267">
        <v>47</v>
      </c>
      <c r="G1267">
        <v>63</v>
      </c>
      <c r="I1267">
        <v>83</v>
      </c>
      <c r="Q1267" s="1"/>
    </row>
    <row r="1268" spans="1:17" ht="12.75" customHeight="1" x14ac:dyDescent="0.25">
      <c r="B1268">
        <v>19</v>
      </c>
      <c r="C1268">
        <v>26</v>
      </c>
      <c r="E1268">
        <v>44</v>
      </c>
      <c r="F1268">
        <v>57</v>
      </c>
      <c r="I1268">
        <v>90</v>
      </c>
      <c r="Q1268" s="1"/>
    </row>
    <row r="1269" spans="1:17" ht="12.75" customHeight="1" x14ac:dyDescent="0.25">
      <c r="A1269">
        <v>3</v>
      </c>
      <c r="C1269">
        <v>23</v>
      </c>
      <c r="D1269">
        <v>32</v>
      </c>
      <c r="G1269">
        <v>64</v>
      </c>
      <c r="H1269">
        <v>79</v>
      </c>
      <c r="J1269" s="2">
        <v>423</v>
      </c>
      <c r="K1269" t="str">
        <f>IF(OR(COUNTIF(P3:P92,A1269)+COUNTIF(P3:P92,B1269)+COUNTIF(P3:P92,C1269)+COUNTIF(P3:P92,D1269)+COUNTIF(P3:P92,E1269)+COUNTIF(P3:P92,F1269)+COUNTIF(P3:P92,G1269)+COUNTIF(P3:P92,H1269)+COUNTIF(P3:P92,I1269)=5,
COUNTIF(P3:P92,A1267)+COUNTIF(P3:P92,B1267)+COUNTIF(P3:P92,C1267)+COUNTIF(P3:P92,D1267)+COUNTIF(P3:P92,E1267)+COUNTIF(P3:P92,F1267)+COUNTIF(P3:P92,G1267)+COUNTIF(P3:P92,H1267)+COUNTIF(P3:P92,I1267)=5,
COUNTIF(P3:P92,A1268)+COUNTIF(P3:P92,B1268)+COUNTIF(P3:P92,C1268)+COUNTIF(P3:P92,D1268)+COUNTIF(P3:P92,E1268)+COUNTIF(P3:P92,F1268)+COUNTIF(P3:P92,G1268)+COUNTIF(P3:P92,H1268)+COUNTIF(P3:P92,I1268)=5),
"QUINE","")</f>
        <v/>
      </c>
      <c r="L1269" t="str">
        <f>IF(AND(COUNTIF(P3:P92,A1269)+COUNTIF(P3:P92,B1269)+COUNTIF(P3:P92,C1269)+COUNTIF(P3:P92,D1269)+COUNTIF(P3:P92,E1269)+COUNTIF(P3:P92,F1269)+COUNTIF(P3:P92,G1269)+COUNTIF(P3:P92,H1269)+COUNTIF(P3:P92,I1269)=5,
COUNTIF(P3:P92,A1267)+COUNTIF(P3:P92,B1267)+COUNTIF(P3:P92,C1267)+COUNTIF(P3:P92,D1267)+COUNTIF(P3:P92,E1267)+COUNTIF(P3:P92,F1267)+COUNTIF(P3:P92,G1267)+COUNTIF(P3:P92,H1267)+COUNTIF(P3:P92,I1267)=5,
COUNTIF(P3:P92,A1268)+COUNTIF(P3:P92,B1268)+COUNTIF(P3:P92,C1268)+COUNTIF(P3:P92,D1268)+COUNTIF(P3:P92,E1268)+COUNTIF(P3:P92,F1268)+COUNTIF(P3:P92,G1268)+COUNTIF(P3:P92,H1268)+COUNTIF(P3:P92,I1268)=5),"CARTON PLEIN",
IF(OR(AND(COUNTIF(P3:P92,A1269)+COUNTIF(P3:P92,B1269)+COUNTIF(P3:P92,C1269)+COUNTIF(P3:P92,D1269)+COUNTIF(P3:P92,E1269)+COUNTIF(P3:P92,F1269)+COUNTIF(P3:P92,G1269)+COUNTIF(P3:P92,H1269)+COUNTIF(P3:P92,I1269)=5,
COUNTIF(P3:P92,A1267)+COUNTIF(P3:P92,B1267)+COUNTIF(P3:P92,C1267)+COUNTIF(P3:P92,D1267)+COUNTIF(P3:P92,E1267)+COUNTIF(P3:P92,F1267)+COUNTIF(P3:P92,G1267)+COUNTIF(P3:P92,H1267)+COUNTIF(P3:P92,I1267)=5),
AND(COUNTIF(P3:P92,A1267)+COUNTIF(P3:P92,B1267)+COUNTIF(P3:P92,C1267)+COUNTIF(P3:P92,D1267)+COUNTIF(P3:P92,E1267)+COUNTIF(P3:P92,F1267)+COUNTIF(P3:P92,G1267)+COUNTIF(P3:P92,H1267)+COUNTIF(P3:P92,I1267)=5,
COUNTIF(P3:P92,A1268)+COUNTIF(P3:P92,B1268)+COUNTIF(P3:P92,C1268)+COUNTIF(P3:P92,D1268)+COUNTIF(P3:P92,E1268)+COUNTIF(P3:P92,F1268)+COUNTIF(P3:P92,G1268)+COUNTIF(P3:P92,H1268)+COUNTIF(P3:P92,I1268)=5),
AND(COUNTIF(P3:P92,A1269)+COUNTIF(P3:P92,B1269)+COUNTIF(P3:P92,C1269)+COUNTIF(P3:P92,D1269)+COUNTIF(P3:P92,E1269)+COUNTIF(P3:P92,F1269)+COUNTIF(P3:P92,G1269)+COUNTIF(P3:P92,H1269)+COUNTIF(P3:P92,I1269)=5,
COUNTIF(P3:P92,A1268)+COUNTIF(P3:P92,B1268)+COUNTIF(P3:P92,C1268)+COUNTIF(P3:P92,D1268)+COUNTIF(P3:P92,E1268)+COUNTIF(P3:P92,F1268)+COUNTIF(P3:P92,G1268)+COUNTIF(P3:P92,H1268)+COUNTIF(P3:P92,I1268)=5)),"DOUBLE QUINE",""))</f>
        <v/>
      </c>
      <c r="Q1269" s="1"/>
    </row>
    <row r="1270" spans="1:17" ht="12.75" customHeight="1" x14ac:dyDescent="0.25">
      <c r="A1270">
        <v>6</v>
      </c>
      <c r="C1270">
        <v>27</v>
      </c>
      <c r="E1270">
        <v>45</v>
      </c>
      <c r="F1270">
        <v>58</v>
      </c>
      <c r="H1270">
        <v>78</v>
      </c>
      <c r="Q1270" s="1"/>
    </row>
    <row r="1271" spans="1:17" ht="12.75" customHeight="1" x14ac:dyDescent="0.25">
      <c r="A1271">
        <v>7</v>
      </c>
      <c r="D1271">
        <v>37</v>
      </c>
      <c r="E1271">
        <v>48</v>
      </c>
      <c r="G1271">
        <v>62</v>
      </c>
      <c r="H1271">
        <v>76</v>
      </c>
      <c r="Q1271" s="1"/>
    </row>
    <row r="1272" spans="1:17" ht="12.75" customHeight="1" x14ac:dyDescent="0.25">
      <c r="B1272">
        <v>17</v>
      </c>
      <c r="D1272">
        <v>38</v>
      </c>
      <c r="F1272">
        <v>50</v>
      </c>
      <c r="G1272">
        <v>67</v>
      </c>
      <c r="I1272">
        <v>87</v>
      </c>
      <c r="J1272" s="2">
        <v>424</v>
      </c>
      <c r="K1272" t="str">
        <f>IF(OR(COUNTIF(P3:P92,A1272)+COUNTIF(P3:P92,B1272)+COUNTIF(P3:P92,C1272)+COUNTIF(P3:P92,D1272)+COUNTIF(P3:P92,E1272)+COUNTIF(P3:P92,F1272)+COUNTIF(P3:P92,G1272)+COUNTIF(P3:P92,H1272)+COUNTIF(P3:P92,I1272)=5,
COUNTIF(P3:P92,A1270)+COUNTIF(P3:P92,B1270)+COUNTIF(P3:P92,C1270)+COUNTIF(P3:P92,D1270)+COUNTIF(P3:P92,E1270)+COUNTIF(P3:P92,F1270)+COUNTIF(P3:P92,G1270)+COUNTIF(P3:P92,H1270)+COUNTIF(P3:P92,I1270)=5,
COUNTIF(P3:P92,A1271)+COUNTIF(P3:P92,B1271)+COUNTIF(P3:P92,C1271)+COUNTIF(P3:P92,D1271)+COUNTIF(P3:P92,E1271)+COUNTIF(P3:P92,F1271)+COUNTIF(P3:P92,G1271)+COUNTIF(P3:P92,H1271)+COUNTIF(P3:P92,I1271)=5),
"QUINE","")</f>
        <v/>
      </c>
      <c r="L1272" t="str">
        <f>IF(AND(COUNTIF(P3:P92,A1272)+COUNTIF(P3:P92,B1272)+COUNTIF(P3:P92,C1272)+COUNTIF(P3:P92,D1272)+COUNTIF(P3:P92,E1272)+COUNTIF(P3:P92,F1272)+COUNTIF(P3:P92,G1272)+COUNTIF(P3:P92,H1272)+COUNTIF(P3:P92,I1272)=5,
COUNTIF(P3:P92,A1270)+COUNTIF(P3:P92,B1270)+COUNTIF(P3:P92,C1270)+COUNTIF(P3:P92,D1270)+COUNTIF(P3:P92,E1270)+COUNTIF(P3:P92,F1270)+COUNTIF(P3:P92,G1270)+COUNTIF(P3:P92,H1270)+COUNTIF(P3:P92,I1270)=5,
COUNTIF(P3:P92,A1271)+COUNTIF(P3:P92,B1271)+COUNTIF(P3:P92,C1271)+COUNTIF(P3:P92,D1271)+COUNTIF(P3:P92,E1271)+COUNTIF(P3:P92,F1271)+COUNTIF(P3:P92,G1271)+COUNTIF(P3:P92,H1271)+COUNTIF(P3:P92,I1271)=5),"CARTON PLEIN",
IF(OR(AND(COUNTIF(P3:P92,A1272)+COUNTIF(P3:P92,B1272)+COUNTIF(P3:P92,C1272)+COUNTIF(P3:P92,D1272)+COUNTIF(P3:P92,E1272)+COUNTIF(P3:P92,F1272)+COUNTIF(P3:P92,G1272)+COUNTIF(P3:P92,H1272)+COUNTIF(P3:P92,I1272)=5,
COUNTIF(P3:P92,A1270)+COUNTIF(P3:P92,B1270)+COUNTIF(P3:P92,C1270)+COUNTIF(P3:P92,D1270)+COUNTIF(P3:P92,E1270)+COUNTIF(P3:P92,F1270)+COUNTIF(P3:P92,G1270)+COUNTIF(P3:P92,H1270)+COUNTIF(P3:P92,I1270)=5),
AND(COUNTIF(P3:P92,A1270)+COUNTIF(P3:P92,B1270)+COUNTIF(P3:P92,C1270)+COUNTIF(P3:P92,D1270)+COUNTIF(P3:P92,E1270)+COUNTIF(P3:P92,F1270)+COUNTIF(P3:P92,G1270)+COUNTIF(P3:P92,H1270)+COUNTIF(P3:P92,I1270)=5,
COUNTIF(P3:P92,A1271)+COUNTIF(P3:P92,B1271)+COUNTIF(P3:P92,C1271)+COUNTIF(P3:P92,D1271)+COUNTIF(P3:P92,E1271)+COUNTIF(P3:P92,F1271)+COUNTIF(P3:P92,G1271)+COUNTIF(P3:P92,H1271)+COUNTIF(P3:P92,I1271)=5),
AND(COUNTIF(P3:P92,A1272)+COUNTIF(P3:P92,B1272)+COUNTIF(P3:P92,C1272)+COUNTIF(P3:P92,D1272)+COUNTIF(P3:P92,E1272)+COUNTIF(P3:P92,F1272)+COUNTIF(P3:P92,G1272)+COUNTIF(P3:P92,H1272)+COUNTIF(P3:P92,I1272)=5,
COUNTIF(P3:P92,A1271)+COUNTIF(P3:P92,B1271)+COUNTIF(P3:P92,C1271)+COUNTIF(P3:P92,D1271)+COUNTIF(P3:P92,E1271)+COUNTIF(P3:P92,F1271)+COUNTIF(P3:P92,G1271)+COUNTIF(P3:P92,H1271)+COUNTIF(P3:P92,I1271)=5)),"DOUBLE QUINE",""))</f>
        <v/>
      </c>
      <c r="Q1272" s="1"/>
    </row>
    <row r="1273" spans="1:17" ht="12.75" customHeight="1" x14ac:dyDescent="0.25">
      <c r="B1273">
        <v>11</v>
      </c>
      <c r="C1273">
        <v>21</v>
      </c>
      <c r="F1273">
        <v>53</v>
      </c>
      <c r="G1273">
        <v>61</v>
      </c>
      <c r="I1273">
        <v>82</v>
      </c>
      <c r="Q1273" s="1"/>
    </row>
    <row r="1274" spans="1:17" ht="12.75" customHeight="1" x14ac:dyDescent="0.25">
      <c r="A1274">
        <v>8</v>
      </c>
      <c r="B1274">
        <v>15</v>
      </c>
      <c r="E1274">
        <v>40</v>
      </c>
      <c r="G1274">
        <v>69</v>
      </c>
      <c r="H1274">
        <v>72</v>
      </c>
      <c r="Q1274" s="1"/>
    </row>
    <row r="1275" spans="1:17" ht="12.75" customHeight="1" x14ac:dyDescent="0.25">
      <c r="A1275">
        <v>2</v>
      </c>
      <c r="D1275">
        <v>34</v>
      </c>
      <c r="F1275">
        <v>56</v>
      </c>
      <c r="H1275">
        <v>74</v>
      </c>
      <c r="I1275">
        <v>85</v>
      </c>
      <c r="J1275" s="2">
        <v>425</v>
      </c>
      <c r="K1275" t="str">
        <f>IF(OR(COUNTIF(P3:P92,A1275)+COUNTIF(P3:P92,B1275)+COUNTIF(P3:P92,C1275)+COUNTIF(P3:P92,D1275)+COUNTIF(P3:P92,E1275)+COUNTIF(P3:P92,F1275)+COUNTIF(P3:P92,G1275)+COUNTIF(P3:P92,H1275)+COUNTIF(P3:P92,I1275)=5,
COUNTIF(P3:P92,A1273)+COUNTIF(P3:P92,B1273)+COUNTIF(P3:P92,C1273)+COUNTIF(P3:P92,D1273)+COUNTIF(P3:P92,E1273)+COUNTIF(P3:P92,F1273)+COUNTIF(P3:P92,G1273)+COUNTIF(P3:P92,H1273)+COUNTIF(P3:P92,I1273)=5,
COUNTIF(P3:P92,A1274)+COUNTIF(P3:P92,B1274)+COUNTIF(P3:P92,C1274)+COUNTIF(P3:P92,D1274)+COUNTIF(P3:P92,E1274)+COUNTIF(P3:P92,F1274)+COUNTIF(P3:P92,G1274)+COUNTIF(P3:P92,H1274)+COUNTIF(P3:P92,I1274)=5),
"QUINE","")</f>
        <v/>
      </c>
      <c r="L1275" t="str">
        <f>IF(AND(COUNTIF(P3:P92,A1275)+COUNTIF(P3:P92,B1275)+COUNTIF(P3:P92,C1275)+COUNTIF(P3:P92,D1275)+COUNTIF(P3:P92,E1275)+COUNTIF(P3:P92,F1275)+COUNTIF(P3:P92,G1275)+COUNTIF(P3:P92,H1275)+COUNTIF(P3:P92,I1275)=5,
COUNTIF(P3:P92,A1273)+COUNTIF(P3:P92,B1273)+COUNTIF(P3:P92,C1273)+COUNTIF(P3:P92,D1273)+COUNTIF(P3:P92,E1273)+COUNTIF(P3:P92,F1273)+COUNTIF(P3:P92,G1273)+COUNTIF(P3:P92,H1273)+COUNTIF(P3:P92,I1273)=5,
COUNTIF(P3:P92,A1274)+COUNTIF(P3:P92,B1274)+COUNTIF(P3:P92,C1274)+COUNTIF(P3:P92,D1274)+COUNTIF(P3:P92,E1274)+COUNTIF(P3:P92,F1274)+COUNTIF(P3:P92,G1274)+COUNTIF(P3:P92,H1274)+COUNTIF(P3:P92,I1274)=5),"CARTON PLEIN",
IF(OR(AND(COUNTIF(P3:P92,A1275)+COUNTIF(P3:P92,B1275)+COUNTIF(P3:P92,C1275)+COUNTIF(P3:P92,D1275)+COUNTIF(P3:P92,E1275)+COUNTIF(P3:P92,F1275)+COUNTIF(P3:P92,G1275)+COUNTIF(P3:P92,H1275)+COUNTIF(P3:P92,I1275)=5,
COUNTIF(P3:P92,A1273)+COUNTIF(P3:P92,B1273)+COUNTIF(P3:P92,C1273)+COUNTIF(P3:P92,D1273)+COUNTIF(P3:P92,E1273)+COUNTIF(P3:P92,F1273)+COUNTIF(P3:P92,G1273)+COUNTIF(P3:P92,H1273)+COUNTIF(P3:P92,I1273)=5),
AND(COUNTIF(P3:P92,A1273)+COUNTIF(P3:P92,B1273)+COUNTIF(P3:P92,C1273)+COUNTIF(P3:P92,D1273)+COUNTIF(P3:P92,E1273)+COUNTIF(P3:P92,F1273)+COUNTIF(P3:P92,G1273)+COUNTIF(P3:P92,H1273)+COUNTIF(P3:P92,I1273)=5,
COUNTIF(P3:P92,A1274)+COUNTIF(P3:P92,B1274)+COUNTIF(P3:P92,C1274)+COUNTIF(P3:P92,D1274)+COUNTIF(P3:P92,E1274)+COUNTIF(P3:P92,F1274)+COUNTIF(P3:P92,G1274)+COUNTIF(P3:P92,H1274)+COUNTIF(P3:P92,I1274)=5),
AND(COUNTIF(P3:P92,A1275)+COUNTIF(P3:P92,B1275)+COUNTIF(P3:P92,C1275)+COUNTIF(P3:P92,D1275)+COUNTIF(P3:P92,E1275)+COUNTIF(P3:P92,F1275)+COUNTIF(P3:P92,G1275)+COUNTIF(P3:P92,H1275)+COUNTIF(P3:P92,I1275)=5,
COUNTIF(P3:P92,A1274)+COUNTIF(P3:P92,B1274)+COUNTIF(P3:P92,C1274)+COUNTIF(P3:P92,D1274)+COUNTIF(P3:P92,E1274)+COUNTIF(P3:P92,F1274)+COUNTIF(P3:P92,G1274)+COUNTIF(P3:P92,H1274)+COUNTIF(P3:P92,I1274)=5)),"DOUBLE QUINE",""))</f>
        <v/>
      </c>
      <c r="Q1275" s="1"/>
    </row>
    <row r="1276" spans="1:17" ht="12.75" customHeight="1" x14ac:dyDescent="0.25">
      <c r="A1276">
        <v>9</v>
      </c>
      <c r="B1276">
        <v>13</v>
      </c>
      <c r="D1276">
        <v>31</v>
      </c>
      <c r="E1276">
        <v>49</v>
      </c>
      <c r="G1276">
        <v>68</v>
      </c>
      <c r="Q1276" s="1"/>
    </row>
    <row r="1277" spans="1:17" ht="12.75" customHeight="1" x14ac:dyDescent="0.25">
      <c r="A1277">
        <v>4</v>
      </c>
      <c r="C1277">
        <v>20</v>
      </c>
      <c r="D1277">
        <v>36</v>
      </c>
      <c r="F1277">
        <v>52</v>
      </c>
      <c r="I1277">
        <v>81</v>
      </c>
      <c r="Q1277" s="1"/>
    </row>
    <row r="1278" spans="1:17" ht="12.75" customHeight="1" x14ac:dyDescent="0.25">
      <c r="B1278">
        <v>14</v>
      </c>
      <c r="C1278">
        <v>28</v>
      </c>
      <c r="E1278">
        <v>46</v>
      </c>
      <c r="H1278">
        <v>77</v>
      </c>
      <c r="I1278">
        <v>86</v>
      </c>
      <c r="J1278" s="2">
        <v>426</v>
      </c>
      <c r="K1278" t="str">
        <f>IF(OR(COUNTIF(P3:P92,A1278)+COUNTIF(P3:P92,B1278)+COUNTIF(P3:P92,C1278)+COUNTIF(P3:P92,D1278)+COUNTIF(P3:P92,E1278)+COUNTIF(P3:P92,F1278)+COUNTIF(P3:P92,G1278)+COUNTIF(P3:P92,H1278)+COUNTIF(P3:P92,I1278)=5,
COUNTIF(P3:P92,A1276)+COUNTIF(P3:P92,B1276)+COUNTIF(P3:P92,C1276)+COUNTIF(P3:P92,D1276)+COUNTIF(P3:P92,E1276)+COUNTIF(P3:P92,F1276)+COUNTIF(P3:P92,G1276)+COUNTIF(P3:P92,H1276)+COUNTIF(P3:P92,I1276)=5,
COUNTIF(P3:P92,A1277)+COUNTIF(P3:P92,B1277)+COUNTIF(P3:P92,C1277)+COUNTIF(P3:P92,D1277)+COUNTIF(P3:P92,E1277)+COUNTIF(P3:P92,F1277)+COUNTIF(P3:P92,G1277)+COUNTIF(P3:P92,H1277)+COUNTIF(P3:P92,I1277)=5),
"QUINE","")</f>
        <v/>
      </c>
      <c r="L1278" t="str">
        <f>IF(AND(COUNTIF(P3:P92,A1278)+COUNTIF(P3:P92,B1278)+COUNTIF(P3:P92,C1278)+COUNTIF(P3:P92,D1278)+COUNTIF(P3:P92,E1278)+COUNTIF(P3:P92,F1278)+COUNTIF(P3:P92,G1278)+COUNTIF(P3:P92,H1278)+COUNTIF(P3:P92,I1278)=5,
COUNTIF(P3:P92,A1276)+COUNTIF(P3:P92,B1276)+COUNTIF(P3:P92,C1276)+COUNTIF(P3:P92,D1276)+COUNTIF(P3:P92,E1276)+COUNTIF(P3:P92,F1276)+COUNTIF(P3:P92,G1276)+COUNTIF(P3:P92,H1276)+COUNTIF(P3:P92,I1276)=5,
COUNTIF(P3:P92,A1277)+COUNTIF(P3:P92,B1277)+COUNTIF(P3:P92,C1277)+COUNTIF(P3:P92,D1277)+COUNTIF(P3:P92,E1277)+COUNTIF(P3:P92,F1277)+COUNTIF(P3:P92,G1277)+COUNTIF(P3:P92,H1277)+COUNTIF(P3:P92,I1277)=5),"CARTON PLEIN",
IF(OR(AND(COUNTIF(P3:P92,A1278)+COUNTIF(P3:P92,B1278)+COUNTIF(P3:P92,C1278)+COUNTIF(P3:P92,D1278)+COUNTIF(P3:P92,E1278)+COUNTIF(P3:P92,F1278)+COUNTIF(P3:P92,G1278)+COUNTIF(P3:P92,H1278)+COUNTIF(P3:P92,I1278)=5,
COUNTIF(P3:P92,A1276)+COUNTIF(P3:P92,B1276)+COUNTIF(P3:P92,C1276)+COUNTIF(P3:P92,D1276)+COUNTIF(P3:P92,E1276)+COUNTIF(P3:P92,F1276)+COUNTIF(P3:P92,G1276)+COUNTIF(P3:P92,H1276)+COUNTIF(P3:P92,I1276)=5),
AND(COUNTIF(P3:P92,A1276)+COUNTIF(P3:P92,B1276)+COUNTIF(P3:P92,C1276)+COUNTIF(P3:P92,D1276)+COUNTIF(P3:P92,E1276)+COUNTIF(P3:P92,F1276)+COUNTIF(P3:P92,G1276)+COUNTIF(P3:P92,H1276)+COUNTIF(P3:P92,I1276)=5,
COUNTIF(P3:P92,A1277)+COUNTIF(P3:P92,B1277)+COUNTIF(P3:P92,C1277)+COUNTIF(P3:P92,D1277)+COUNTIF(P3:P92,E1277)+COUNTIF(P3:P92,F1277)+COUNTIF(P3:P92,G1277)+COUNTIF(P3:P92,H1277)+COUNTIF(P3:P92,I1277)=5),
AND(COUNTIF(P3:P92,A1278)+COUNTIF(P3:P92,B1278)+COUNTIF(P3:P92,C1278)+COUNTIF(P3:P92,D1278)+COUNTIF(P3:P92,E1278)+COUNTIF(P3:P92,F1278)+COUNTIF(P3:P92,G1278)+COUNTIF(P3:P92,H1278)+COUNTIF(P3:P92,I1278)=5,
COUNTIF(P3:P92,A1277)+COUNTIF(P3:P92,B1277)+COUNTIF(P3:P92,C1277)+COUNTIF(P3:P92,D1277)+COUNTIF(P3:P92,E1277)+COUNTIF(P3:P92,F1277)+COUNTIF(P3:P92,G1277)+COUNTIF(P3:P92,H1277)+COUNTIF(P3:P92,I1277)=5)),"DOUBLE QUINE",""))</f>
        <v/>
      </c>
      <c r="Q1278" s="1"/>
    </row>
    <row r="1279" spans="1:17" ht="12.75" customHeight="1" x14ac:dyDescent="0.25">
      <c r="A1279">
        <v>9</v>
      </c>
      <c r="D1279">
        <v>36</v>
      </c>
      <c r="E1279">
        <v>47</v>
      </c>
      <c r="G1279">
        <v>60</v>
      </c>
      <c r="H1279">
        <v>76</v>
      </c>
      <c r="Q1279" s="1"/>
    </row>
    <row r="1280" spans="1:17" ht="12.75" customHeight="1" x14ac:dyDescent="0.25">
      <c r="B1280">
        <v>19</v>
      </c>
      <c r="D1280">
        <v>37</v>
      </c>
      <c r="F1280">
        <v>58</v>
      </c>
      <c r="G1280">
        <v>64</v>
      </c>
      <c r="I1280">
        <v>80</v>
      </c>
      <c r="Q1280" s="1"/>
    </row>
    <row r="1281" spans="1:17" ht="12.75" customHeight="1" x14ac:dyDescent="0.25">
      <c r="C1281">
        <v>28</v>
      </c>
      <c r="E1281">
        <v>45</v>
      </c>
      <c r="F1281">
        <v>55</v>
      </c>
      <c r="H1281">
        <v>78</v>
      </c>
      <c r="I1281">
        <v>87</v>
      </c>
      <c r="J1281" s="2">
        <v>427</v>
      </c>
      <c r="K1281" t="str">
        <f>IF(OR(COUNTIF(P3:P92,A1281)+COUNTIF(P3:P92,B1281)+COUNTIF(P3:P92,C1281)+COUNTIF(P3:P92,D1281)+COUNTIF(P3:P92,E1281)+COUNTIF(P3:P92,F1281)+COUNTIF(P3:P92,G1281)+COUNTIF(P3:P92,H1281)+COUNTIF(P3:P92,I1281)=5,
COUNTIF(P3:P92,A1279)+COUNTIF(P3:P92,B1279)+COUNTIF(P3:P92,C1279)+COUNTIF(P3:P92,D1279)+COUNTIF(P3:P92,E1279)+COUNTIF(P3:P92,F1279)+COUNTIF(P3:P92,G1279)+COUNTIF(P3:P92,H1279)+COUNTIF(P3:P92,I1279)=5,
COUNTIF(P3:P92,A1280)+COUNTIF(P3:P92,B1280)+COUNTIF(P3:P92,C1280)+COUNTIF(P3:P92,D1280)+COUNTIF(P3:P92,E1280)+COUNTIF(P3:P92,F1280)+COUNTIF(P3:P92,G1280)+COUNTIF(P3:P92,H1280)+COUNTIF(P3:P92,I1280)=5),
"QUINE","")</f>
        <v/>
      </c>
      <c r="L1281" t="str">
        <f>IF(AND(COUNTIF(P3:P92,A1281)+COUNTIF(P3:P92,B1281)+COUNTIF(P3:P92,C1281)+COUNTIF(P3:P92,D1281)+COUNTIF(P3:P92,E1281)+COUNTIF(P3:P92,F1281)+COUNTIF(P3:P92,G1281)+COUNTIF(P3:P92,H1281)+COUNTIF(P3:P92,I1281)=5,
COUNTIF(P3:P92,A1279)+COUNTIF(P3:P92,B1279)+COUNTIF(P3:P92,C1279)+COUNTIF(P3:P92,D1279)+COUNTIF(P3:P92,E1279)+COUNTIF(P3:P92,F1279)+COUNTIF(P3:P92,G1279)+COUNTIF(P3:P92,H1279)+COUNTIF(P3:P92,I1279)=5,
COUNTIF(P3:P92,A1280)+COUNTIF(P3:P92,B1280)+COUNTIF(P3:P92,C1280)+COUNTIF(P3:P92,D1280)+COUNTIF(P3:P92,E1280)+COUNTIF(P3:P92,F1280)+COUNTIF(P3:P92,G1280)+COUNTIF(P3:P92,H1280)+COUNTIF(P3:P92,I1280)=5),"CARTON PLEIN",
IF(OR(AND(COUNTIF(P3:P92,A1281)+COUNTIF(P3:P92,B1281)+COUNTIF(P3:P92,C1281)+COUNTIF(P3:P92,D1281)+COUNTIF(P3:P92,E1281)+COUNTIF(P3:P92,F1281)+COUNTIF(P3:P92,G1281)+COUNTIF(P3:P92,H1281)+COUNTIF(P3:P92,I1281)=5,
COUNTIF(P3:P92,A1279)+COUNTIF(P3:P92,B1279)+COUNTIF(P3:P92,C1279)+COUNTIF(P3:P92,D1279)+COUNTIF(P3:P92,E1279)+COUNTIF(P3:P92,F1279)+COUNTIF(P3:P92,G1279)+COUNTIF(P3:P92,H1279)+COUNTIF(P3:P92,I1279)=5),
AND(COUNTIF(P3:P92,A1279)+COUNTIF(P3:P92,B1279)+COUNTIF(P3:P92,C1279)+COUNTIF(P3:P92,D1279)+COUNTIF(P3:P92,E1279)+COUNTIF(P3:P92,F1279)+COUNTIF(P3:P92,G1279)+COUNTIF(P3:P92,H1279)+COUNTIF(P3:P92,I1279)=5,
COUNTIF(P3:P92,A1280)+COUNTIF(P3:P92,B1280)+COUNTIF(P3:P92,C1280)+COUNTIF(P3:P92,D1280)+COUNTIF(P3:P92,E1280)+COUNTIF(P3:P92,F1280)+COUNTIF(P3:P92,G1280)+COUNTIF(P3:P92,H1280)+COUNTIF(P3:P92,I1280)=5),
AND(COUNTIF(P3:P92,A1281)+COUNTIF(P3:P92,B1281)+COUNTIF(P3:P92,C1281)+COUNTIF(P3:P92,D1281)+COUNTIF(P3:P92,E1281)+COUNTIF(P3:P92,F1281)+COUNTIF(P3:P92,G1281)+COUNTIF(P3:P92,H1281)+COUNTIF(P3:P92,I1281)=5,
COUNTIF(P3:P92,A1280)+COUNTIF(P3:P92,B1280)+COUNTIF(P3:P92,C1280)+COUNTIF(P3:P92,D1280)+COUNTIF(P3:P92,E1280)+COUNTIF(P3:P92,F1280)+COUNTIF(P3:P92,G1280)+COUNTIF(P3:P92,H1280)+COUNTIF(P3:P92,I1280)=5)),"DOUBLE QUINE",""))</f>
        <v/>
      </c>
      <c r="Q1281" s="1"/>
    </row>
    <row r="1282" spans="1:17" ht="12.75" customHeight="1" x14ac:dyDescent="0.25">
      <c r="B1282">
        <v>10</v>
      </c>
      <c r="C1282">
        <v>26</v>
      </c>
      <c r="F1282">
        <v>59</v>
      </c>
      <c r="H1282">
        <v>72</v>
      </c>
      <c r="I1282">
        <v>85</v>
      </c>
      <c r="Q1282" s="1"/>
    </row>
    <row r="1283" spans="1:17" ht="12.75" customHeight="1" x14ac:dyDescent="0.25">
      <c r="B1283">
        <v>18</v>
      </c>
      <c r="C1283">
        <v>29</v>
      </c>
      <c r="E1283">
        <v>49</v>
      </c>
      <c r="F1283">
        <v>52</v>
      </c>
      <c r="I1283">
        <v>84</v>
      </c>
      <c r="Q1283" s="1"/>
    </row>
    <row r="1284" spans="1:17" ht="12.75" customHeight="1" x14ac:dyDescent="0.25">
      <c r="A1284">
        <v>2</v>
      </c>
      <c r="D1284">
        <v>38</v>
      </c>
      <c r="E1284">
        <v>48</v>
      </c>
      <c r="G1284">
        <v>62</v>
      </c>
      <c r="H1284">
        <v>77</v>
      </c>
      <c r="J1284" s="2">
        <v>428</v>
      </c>
      <c r="K1284" t="str">
        <f>IF(OR(COUNTIF(P3:P92,A1284)+COUNTIF(P3:P92,B1284)+COUNTIF(P3:P92,C1284)+COUNTIF(P3:P92,D1284)+COUNTIF(P3:P92,E1284)+COUNTIF(P3:P92,F1284)+COUNTIF(P3:P92,G1284)+COUNTIF(P3:P92,H1284)+COUNTIF(P3:P92,I1284)=5,
COUNTIF(P3:P92,A1282)+COUNTIF(P3:P92,B1282)+COUNTIF(P3:P92,C1282)+COUNTIF(P3:P92,D1282)+COUNTIF(P3:P92,E1282)+COUNTIF(P3:P92,F1282)+COUNTIF(P3:P92,G1282)+COUNTIF(P3:P92,H1282)+COUNTIF(P3:P92,I1282)=5,
COUNTIF(P3:P92,A1283)+COUNTIF(P3:P92,B1283)+COUNTIF(P3:P92,C1283)+COUNTIF(P3:P92,D1283)+COUNTIF(P3:P92,E1283)+COUNTIF(P3:P92,F1283)+COUNTIF(P3:P92,G1283)+COUNTIF(P3:P92,H1283)+COUNTIF(P3:P92,I1283)=5),
"QUINE","")</f>
        <v/>
      </c>
      <c r="L1284" t="str">
        <f>IF(AND(COUNTIF(P3:P92,A1284)+COUNTIF(P3:P92,B1284)+COUNTIF(P3:P92,C1284)+COUNTIF(P3:P92,D1284)+COUNTIF(P3:P92,E1284)+COUNTIF(P3:P92,F1284)+COUNTIF(P3:P92,G1284)+COUNTIF(P3:P92,H1284)+COUNTIF(P3:P92,I1284)=5,
COUNTIF(P3:P92,A1282)+COUNTIF(P3:P92,B1282)+COUNTIF(P3:P92,C1282)+COUNTIF(P3:P92,D1282)+COUNTIF(P3:P92,E1282)+COUNTIF(P3:P92,F1282)+COUNTIF(P3:P92,G1282)+COUNTIF(P3:P92,H1282)+COUNTIF(P3:P92,I1282)=5,
COUNTIF(P3:P92,A1283)+COUNTIF(P3:P92,B1283)+COUNTIF(P3:P92,C1283)+COUNTIF(P3:P92,D1283)+COUNTIF(P3:P92,E1283)+COUNTIF(P3:P92,F1283)+COUNTIF(P3:P92,G1283)+COUNTIF(P3:P92,H1283)+COUNTIF(P3:P92,I1283)=5),"CARTON PLEIN",
IF(OR(AND(COUNTIF(P3:P92,A1284)+COUNTIF(P3:P92,B1284)+COUNTIF(P3:P92,C1284)+COUNTIF(P3:P92,D1284)+COUNTIF(P3:P92,E1284)+COUNTIF(P3:P92,F1284)+COUNTIF(P3:P92,G1284)+COUNTIF(P3:P92,H1284)+COUNTIF(P3:P92,I1284)=5,
COUNTIF(P3:P92,A1282)+COUNTIF(P3:P92,B1282)+COUNTIF(P3:P92,C1282)+COUNTIF(P3:P92,D1282)+COUNTIF(P3:P92,E1282)+COUNTIF(P3:P92,F1282)+COUNTIF(P3:P92,G1282)+COUNTIF(P3:P92,H1282)+COUNTIF(P3:P92,I1282)=5),
AND(COUNTIF(P3:P92,A1282)+COUNTIF(P3:P92,B1282)+COUNTIF(P3:P92,C1282)+COUNTIF(P3:P92,D1282)+COUNTIF(P3:P92,E1282)+COUNTIF(P3:P92,F1282)+COUNTIF(P3:P92,G1282)+COUNTIF(P3:P92,H1282)+COUNTIF(P3:P92,I1282)=5,
COUNTIF(P3:P92,A1283)+COUNTIF(P3:P92,B1283)+COUNTIF(P3:P92,C1283)+COUNTIF(P3:P92,D1283)+COUNTIF(P3:P92,E1283)+COUNTIF(P3:P92,F1283)+COUNTIF(P3:P92,G1283)+COUNTIF(P3:P92,H1283)+COUNTIF(P3:P92,I1283)=5),
AND(COUNTIF(P3:P92,A1284)+COUNTIF(P3:P92,B1284)+COUNTIF(P3:P92,C1284)+COUNTIF(P3:P92,D1284)+COUNTIF(P3:P92,E1284)+COUNTIF(P3:P92,F1284)+COUNTIF(P3:P92,G1284)+COUNTIF(P3:P92,H1284)+COUNTIF(P3:P92,I1284)=5,
COUNTIF(P3:P92,A1283)+COUNTIF(P3:P92,B1283)+COUNTIF(P3:P92,C1283)+COUNTIF(P3:P92,D1283)+COUNTIF(P3:P92,E1283)+COUNTIF(P3:P92,F1283)+COUNTIF(P3:P92,G1283)+COUNTIF(P3:P92,H1283)+COUNTIF(P3:P92,I1283)=5)),"DOUBLE QUINE",""))</f>
        <v/>
      </c>
      <c r="Q1284" s="1"/>
    </row>
    <row r="1285" spans="1:17" ht="12.75" customHeight="1" x14ac:dyDescent="0.25">
      <c r="A1285">
        <v>4</v>
      </c>
      <c r="C1285">
        <v>21</v>
      </c>
      <c r="D1285">
        <v>33</v>
      </c>
      <c r="G1285">
        <v>65</v>
      </c>
      <c r="I1285">
        <v>81</v>
      </c>
      <c r="Q1285" s="1"/>
    </row>
    <row r="1286" spans="1:17" ht="12.75" customHeight="1" x14ac:dyDescent="0.25">
      <c r="B1286">
        <v>11</v>
      </c>
      <c r="C1286">
        <v>22</v>
      </c>
      <c r="E1286">
        <v>46</v>
      </c>
      <c r="F1286">
        <v>54</v>
      </c>
      <c r="H1286">
        <v>73</v>
      </c>
      <c r="Q1286" s="1"/>
    </row>
    <row r="1287" spans="1:17" ht="12.75" customHeight="1" x14ac:dyDescent="0.25">
      <c r="B1287">
        <v>12</v>
      </c>
      <c r="D1287">
        <v>35</v>
      </c>
      <c r="E1287">
        <v>42</v>
      </c>
      <c r="G1287">
        <v>67</v>
      </c>
      <c r="I1287">
        <v>88</v>
      </c>
      <c r="J1287" s="2">
        <v>429</v>
      </c>
      <c r="K1287" t="str">
        <f>IF(OR(COUNTIF(P3:P92,A1287)+COUNTIF(P3:P92,B1287)+COUNTIF(P3:P92,C1287)+COUNTIF(P3:P92,D1287)+COUNTIF(P3:P92,E1287)+COUNTIF(P3:P92,F1287)+COUNTIF(P3:P92,G1287)+COUNTIF(P3:P92,H1287)+COUNTIF(P3:P92,I1287)=5,
COUNTIF(P3:P92,A1285)+COUNTIF(P3:P92,B1285)+COUNTIF(P3:P92,C1285)+COUNTIF(P3:P92,D1285)+COUNTIF(P3:P92,E1285)+COUNTIF(P3:P92,F1285)+COUNTIF(P3:P92,G1285)+COUNTIF(P3:P92,H1285)+COUNTIF(P3:P92,I1285)=5,
COUNTIF(P3:P92,A1286)+COUNTIF(P3:P92,B1286)+COUNTIF(P3:P92,C1286)+COUNTIF(P3:P92,D1286)+COUNTIF(P3:P92,E1286)+COUNTIF(P3:P92,F1286)+COUNTIF(P3:P92,G1286)+COUNTIF(P3:P92,H1286)+COUNTIF(P3:P92,I1286)=5),
"QUINE","")</f>
        <v/>
      </c>
      <c r="L1287" t="str">
        <f>IF(AND(COUNTIF(P3:P92,A1287)+COUNTIF(P3:P92,B1287)+COUNTIF(P3:P92,C1287)+COUNTIF(P3:P92,D1287)+COUNTIF(P3:P92,E1287)+COUNTIF(P3:P92,F1287)+COUNTIF(P3:P92,G1287)+COUNTIF(P3:P92,H1287)+COUNTIF(P3:P92,I1287)=5,
COUNTIF(P3:P92,A1285)+COUNTIF(P3:P92,B1285)+COUNTIF(P3:P92,C1285)+COUNTIF(P3:P92,D1285)+COUNTIF(P3:P92,E1285)+COUNTIF(P3:P92,F1285)+COUNTIF(P3:P92,G1285)+COUNTIF(P3:P92,H1285)+COUNTIF(P3:P92,I1285)=5,
COUNTIF(P3:P92,A1286)+COUNTIF(P3:P92,B1286)+COUNTIF(P3:P92,C1286)+COUNTIF(P3:P92,D1286)+COUNTIF(P3:P92,E1286)+COUNTIF(P3:P92,F1286)+COUNTIF(P3:P92,G1286)+COUNTIF(P3:P92,H1286)+COUNTIF(P3:P92,I1286)=5),"CARTON PLEIN",
IF(OR(AND(COUNTIF(P3:P92,A1287)+COUNTIF(P3:P92,B1287)+COUNTIF(P3:P92,C1287)+COUNTIF(P3:P92,D1287)+COUNTIF(P3:P92,E1287)+COUNTIF(P3:P92,F1287)+COUNTIF(P3:P92,G1287)+COUNTIF(P3:P92,H1287)+COUNTIF(P3:P92,I1287)=5,
COUNTIF(P3:P92,A1285)+COUNTIF(P3:P92,B1285)+COUNTIF(P3:P92,C1285)+COUNTIF(P3:P92,D1285)+COUNTIF(P3:P92,E1285)+COUNTIF(P3:P92,F1285)+COUNTIF(P3:P92,G1285)+COUNTIF(P3:P92,H1285)+COUNTIF(P3:P92,I1285)=5),
AND(COUNTIF(P3:P92,A1285)+COUNTIF(P3:P92,B1285)+COUNTIF(P3:P92,C1285)+COUNTIF(P3:P92,D1285)+COUNTIF(P3:P92,E1285)+COUNTIF(P3:P92,F1285)+COUNTIF(P3:P92,G1285)+COUNTIF(P3:P92,H1285)+COUNTIF(P3:P92,I1285)=5,
COUNTIF(P3:P92,A1286)+COUNTIF(P3:P92,B1286)+COUNTIF(P3:P92,C1286)+COUNTIF(P3:P92,D1286)+COUNTIF(P3:P92,E1286)+COUNTIF(P3:P92,F1286)+COUNTIF(P3:P92,G1286)+COUNTIF(P3:P92,H1286)+COUNTIF(P3:P92,I1286)=5),
AND(COUNTIF(P3:P92,A1287)+COUNTIF(P3:P92,B1287)+COUNTIF(P3:P92,C1287)+COUNTIF(P3:P92,D1287)+COUNTIF(P3:P92,E1287)+COUNTIF(P3:P92,F1287)+COUNTIF(P3:P92,G1287)+COUNTIF(P3:P92,H1287)+COUNTIF(P3:P92,I1287)=5,
COUNTIF(P3:P92,A1286)+COUNTIF(P3:P92,B1286)+COUNTIF(P3:P92,C1286)+COUNTIF(P3:P92,D1286)+COUNTIF(P3:P92,E1286)+COUNTIF(P3:P92,F1286)+COUNTIF(P3:P92,G1286)+COUNTIF(P3:P92,H1286)+COUNTIF(P3:P92,I1286)=5)),"DOUBLE QUINE",""))</f>
        <v/>
      </c>
      <c r="Q1287" s="1"/>
    </row>
    <row r="1288" spans="1:17" ht="12.75" customHeight="1" x14ac:dyDescent="0.25">
      <c r="C1288">
        <v>23</v>
      </c>
      <c r="D1288">
        <v>34</v>
      </c>
      <c r="F1288">
        <v>50</v>
      </c>
      <c r="H1288">
        <v>79</v>
      </c>
      <c r="I1288">
        <v>82</v>
      </c>
      <c r="Q1288" s="1"/>
    </row>
    <row r="1289" spans="1:17" ht="12.75" customHeight="1" x14ac:dyDescent="0.25">
      <c r="A1289">
        <v>6</v>
      </c>
      <c r="D1289">
        <v>32</v>
      </c>
      <c r="E1289">
        <v>44</v>
      </c>
      <c r="G1289">
        <v>63</v>
      </c>
      <c r="I1289">
        <v>89</v>
      </c>
      <c r="Q1289" s="1"/>
    </row>
    <row r="1290" spans="1:17" ht="12.75" customHeight="1" x14ac:dyDescent="0.25">
      <c r="A1290">
        <v>1</v>
      </c>
      <c r="B1290">
        <v>17</v>
      </c>
      <c r="E1290">
        <v>43</v>
      </c>
      <c r="G1290">
        <v>69</v>
      </c>
      <c r="H1290">
        <v>70</v>
      </c>
      <c r="J1290" s="2">
        <v>430</v>
      </c>
      <c r="K1290" t="str">
        <f>IF(OR(COUNTIF(P3:P92,A1290)+COUNTIF(P3:P92,B1290)+COUNTIF(P3:P92,C1290)+COUNTIF(P3:P92,D1290)+COUNTIF(P3:P92,E1290)+COUNTIF(P3:P92,F1290)+COUNTIF(P3:P92,G1290)+COUNTIF(P3:P92,H1290)+COUNTIF(P3:P92,I1290)=5,
COUNTIF(P3:P92,A1288)+COUNTIF(P3:P92,B1288)+COUNTIF(P3:P92,C1288)+COUNTIF(P3:P92,D1288)+COUNTIF(P3:P92,E1288)+COUNTIF(P3:P92,F1288)+COUNTIF(P3:P92,G1288)+COUNTIF(P3:P92,H1288)+COUNTIF(P3:P92,I1288)=5,
COUNTIF(P3:P92,A1289)+COUNTIF(P3:P92,B1289)+COUNTIF(P3:P92,C1289)+COUNTIF(P3:P92,D1289)+COUNTIF(P3:P92,E1289)+COUNTIF(P3:P92,F1289)+COUNTIF(P3:P92,G1289)+COUNTIF(P3:P92,H1289)+COUNTIF(P3:P92,I1289)=5),
"QUINE","")</f>
        <v/>
      </c>
      <c r="L1290" t="str">
        <f>IF(AND(COUNTIF(P3:P92,A1290)+COUNTIF(P3:P92,B1290)+COUNTIF(P3:P92,C1290)+COUNTIF(P3:P92,D1290)+COUNTIF(P3:P92,E1290)+COUNTIF(P3:P92,F1290)+COUNTIF(P3:P92,G1290)+COUNTIF(P3:P92,H1290)+COUNTIF(P3:P92,I1290)=5,
COUNTIF(P3:P92,A1288)+COUNTIF(P3:P92,B1288)+COUNTIF(P3:P92,C1288)+COUNTIF(P3:P92,D1288)+COUNTIF(P3:P92,E1288)+COUNTIF(P3:P92,F1288)+COUNTIF(P3:P92,G1288)+COUNTIF(P3:P92,H1288)+COUNTIF(P3:P92,I1288)=5,
COUNTIF(P3:P92,A1289)+COUNTIF(P3:P92,B1289)+COUNTIF(P3:P92,C1289)+COUNTIF(P3:P92,D1289)+COUNTIF(P3:P92,E1289)+COUNTIF(P3:P92,F1289)+COUNTIF(P3:P92,G1289)+COUNTIF(P3:P92,H1289)+COUNTIF(P3:P92,I1289)=5),"CARTON PLEIN",
IF(OR(AND(COUNTIF(P3:P92,A1290)+COUNTIF(P3:P92,B1290)+COUNTIF(P3:P92,C1290)+COUNTIF(P3:P92,D1290)+COUNTIF(P3:P92,E1290)+COUNTIF(P3:P92,F1290)+COUNTIF(P3:P92,G1290)+COUNTIF(P3:P92,H1290)+COUNTIF(P3:P92,I1290)=5,
COUNTIF(P3:P92,A1288)+COUNTIF(P3:P92,B1288)+COUNTIF(P3:P92,C1288)+COUNTIF(P3:P92,D1288)+COUNTIF(P3:P92,E1288)+COUNTIF(P3:P92,F1288)+COUNTIF(P3:P92,G1288)+COUNTIF(P3:P92,H1288)+COUNTIF(P3:P92,I1288)=5),
AND(COUNTIF(P3:P92,A1288)+COUNTIF(P3:P92,B1288)+COUNTIF(P3:P92,C1288)+COUNTIF(P3:P92,D1288)+COUNTIF(P3:P92,E1288)+COUNTIF(P3:P92,F1288)+COUNTIF(P3:P92,G1288)+COUNTIF(P3:P92,H1288)+COUNTIF(P3:P92,I1288)=5,
COUNTIF(P3:P92,A1289)+COUNTIF(P3:P92,B1289)+COUNTIF(P3:P92,C1289)+COUNTIF(P3:P92,D1289)+COUNTIF(P3:P92,E1289)+COUNTIF(P3:P92,F1289)+COUNTIF(P3:P92,G1289)+COUNTIF(P3:P92,H1289)+COUNTIF(P3:P92,I1289)=5),
AND(COUNTIF(P3:P92,A1290)+COUNTIF(P3:P92,B1290)+COUNTIF(P3:P92,C1290)+COUNTIF(P3:P92,D1290)+COUNTIF(P3:P92,E1290)+COUNTIF(P3:P92,F1290)+COUNTIF(P3:P92,G1290)+COUNTIF(P3:P92,H1290)+COUNTIF(P3:P92,I1290)=5,
COUNTIF(P3:P92,A1289)+COUNTIF(P3:P92,B1289)+COUNTIF(P3:P92,C1289)+COUNTIF(P3:P92,D1289)+COUNTIF(P3:P92,E1289)+COUNTIF(P3:P92,F1289)+COUNTIF(P3:P92,G1289)+COUNTIF(P3:P92,H1289)+COUNTIF(P3:P92,I1289)=5)),"DOUBLE QUINE",""))</f>
        <v/>
      </c>
      <c r="Q1290" s="1"/>
    </row>
    <row r="1291" spans="1:17" ht="12.75" customHeight="1" x14ac:dyDescent="0.25">
      <c r="B1291">
        <v>13</v>
      </c>
      <c r="C1291">
        <v>27</v>
      </c>
      <c r="F1291">
        <v>56</v>
      </c>
      <c r="H1291">
        <v>71</v>
      </c>
      <c r="I1291">
        <v>86</v>
      </c>
      <c r="Q1291" s="1"/>
    </row>
    <row r="1292" spans="1:17" ht="12.75" customHeight="1" x14ac:dyDescent="0.25">
      <c r="A1292">
        <v>3</v>
      </c>
      <c r="C1292">
        <v>24</v>
      </c>
      <c r="E1292">
        <v>40</v>
      </c>
      <c r="G1292">
        <v>68</v>
      </c>
      <c r="I1292">
        <v>83</v>
      </c>
      <c r="Q1292" s="1"/>
    </row>
    <row r="1293" spans="1:17" ht="12.75" customHeight="1" x14ac:dyDescent="0.25">
      <c r="A1293">
        <v>5</v>
      </c>
      <c r="B1293">
        <v>14</v>
      </c>
      <c r="D1293">
        <v>39</v>
      </c>
      <c r="F1293">
        <v>57</v>
      </c>
      <c r="G1293">
        <v>61</v>
      </c>
      <c r="J1293" s="2">
        <v>431</v>
      </c>
      <c r="K1293" t="str">
        <f>IF(OR(COUNTIF(P3:P92,A1293)+COUNTIF(P3:P92,B1293)+COUNTIF(P3:P92,C1293)+COUNTIF(P3:P92,D1293)+COUNTIF(P3:P92,E1293)+COUNTIF(P3:P92,F1293)+COUNTIF(P3:P92,G1293)+COUNTIF(P3:P92,H1293)+COUNTIF(P3:P92,I1293)=5,
COUNTIF(P3:P92,A1291)+COUNTIF(P3:P92,B1291)+COUNTIF(P3:P92,C1291)+COUNTIF(P3:P92,D1291)+COUNTIF(P3:P92,E1291)+COUNTIF(P3:P92,F1291)+COUNTIF(P3:P92,G1291)+COUNTIF(P3:P92,H1291)+COUNTIF(P3:P92,I1291)=5,
COUNTIF(P3:P92,A1292)+COUNTIF(P3:P92,B1292)+COUNTIF(P3:P92,C1292)+COUNTIF(P3:P92,D1292)+COUNTIF(P3:P92,E1292)+COUNTIF(P3:P92,F1292)+COUNTIF(P3:P92,G1292)+COUNTIF(P3:P92,H1292)+COUNTIF(P3:P92,I1292)=5),
"QUINE","")</f>
        <v/>
      </c>
      <c r="L1293" t="str">
        <f>IF(AND(COUNTIF(P3:P92,A1293)+COUNTIF(P3:P92,B1293)+COUNTIF(P3:P92,C1293)+COUNTIF(P3:P92,D1293)+COUNTIF(P3:P92,E1293)+COUNTIF(P3:P92,F1293)+COUNTIF(P3:P92,G1293)+COUNTIF(P3:P92,H1293)+COUNTIF(P3:P92,I1293)=5,
COUNTIF(P3:P92,A1291)+COUNTIF(P3:P92,B1291)+COUNTIF(P3:P92,C1291)+COUNTIF(P3:P92,D1291)+COUNTIF(P3:P92,E1291)+COUNTIF(P3:P92,F1291)+COUNTIF(P3:P92,G1291)+COUNTIF(P3:P92,H1291)+COUNTIF(P3:P92,I1291)=5,
COUNTIF(P3:P92,A1292)+COUNTIF(P3:P92,B1292)+COUNTIF(P3:P92,C1292)+COUNTIF(P3:P92,D1292)+COUNTIF(P3:P92,E1292)+COUNTIF(P3:P92,F1292)+COUNTIF(P3:P92,G1292)+COUNTIF(P3:P92,H1292)+COUNTIF(P3:P92,I1292)=5),"CARTON PLEIN",
IF(OR(AND(COUNTIF(P3:P92,A1293)+COUNTIF(P3:P92,B1293)+COUNTIF(P3:P92,C1293)+COUNTIF(P3:P92,D1293)+COUNTIF(P3:P92,E1293)+COUNTIF(P3:P92,F1293)+COUNTIF(P3:P92,G1293)+COUNTIF(P3:P92,H1293)+COUNTIF(P3:P92,I1293)=5,
COUNTIF(P3:P92,A1291)+COUNTIF(P3:P92,B1291)+COUNTIF(P3:P92,C1291)+COUNTIF(P3:P92,D1291)+COUNTIF(P3:P92,E1291)+COUNTIF(P3:P92,F1291)+COUNTIF(P3:P92,G1291)+COUNTIF(P3:P92,H1291)+COUNTIF(P3:P92,I1291)=5),
AND(COUNTIF(P3:P92,A1291)+COUNTIF(P3:P92,B1291)+COUNTIF(P3:P92,C1291)+COUNTIF(P3:P92,D1291)+COUNTIF(P3:P92,E1291)+COUNTIF(P3:P92,F1291)+COUNTIF(P3:P92,G1291)+COUNTIF(P3:P92,H1291)+COUNTIF(P3:P92,I1291)=5,
COUNTIF(P3:P92,A1292)+COUNTIF(P3:P92,B1292)+COUNTIF(P3:P92,C1292)+COUNTIF(P3:P92,D1292)+COUNTIF(P3:P92,E1292)+COUNTIF(P3:P92,F1292)+COUNTIF(P3:P92,G1292)+COUNTIF(P3:P92,H1292)+COUNTIF(P3:P92,I1292)=5),
AND(COUNTIF(P3:P92,A1293)+COUNTIF(P3:P92,B1293)+COUNTIF(P3:P92,C1293)+COUNTIF(P3:P92,D1293)+COUNTIF(P3:P92,E1293)+COUNTIF(P3:P92,F1293)+COUNTIF(P3:P92,G1293)+COUNTIF(P3:P92,H1293)+COUNTIF(P3:P92,I1293)=5,
COUNTIF(P3:P92,A1292)+COUNTIF(P3:P92,B1292)+COUNTIF(P3:P92,C1292)+COUNTIF(P3:P92,D1292)+COUNTIF(P3:P92,E1292)+COUNTIF(P3:P92,F1292)+COUNTIF(P3:P92,G1292)+COUNTIF(P3:P92,H1292)+COUNTIF(P3:P92,I1292)=5)),"DOUBLE QUINE",""))</f>
        <v/>
      </c>
      <c r="Q1293" s="1"/>
    </row>
    <row r="1294" spans="1:17" ht="12.75" customHeight="1" x14ac:dyDescent="0.25">
      <c r="A1294">
        <v>8</v>
      </c>
      <c r="B1294">
        <v>15</v>
      </c>
      <c r="D1294">
        <v>31</v>
      </c>
      <c r="F1294">
        <v>53</v>
      </c>
      <c r="I1294">
        <v>90</v>
      </c>
      <c r="Q1294" s="1"/>
    </row>
    <row r="1295" spans="1:17" ht="12.75" customHeight="1" x14ac:dyDescent="0.25">
      <c r="A1295">
        <v>7</v>
      </c>
      <c r="C1295">
        <v>25</v>
      </c>
      <c r="D1295">
        <v>30</v>
      </c>
      <c r="F1295">
        <v>51</v>
      </c>
      <c r="H1295">
        <v>75</v>
      </c>
      <c r="Q1295" s="1"/>
    </row>
    <row r="1296" spans="1:17" ht="12.75" customHeight="1" x14ac:dyDescent="0.25">
      <c r="B1296">
        <v>16</v>
      </c>
      <c r="C1296">
        <v>20</v>
      </c>
      <c r="E1296">
        <v>41</v>
      </c>
      <c r="G1296">
        <v>66</v>
      </c>
      <c r="H1296">
        <v>74</v>
      </c>
      <c r="J1296" s="2">
        <v>432</v>
      </c>
      <c r="K1296" t="str">
        <f>IF(OR(COUNTIF(P3:P92,A1296)+COUNTIF(P3:P92,B1296)+COUNTIF(P3:P92,C1296)+COUNTIF(P3:P92,D1296)+COUNTIF(P3:P92,E1296)+COUNTIF(P3:P92,F1296)+COUNTIF(P3:P92,G1296)+COUNTIF(P3:P92,H1296)+COUNTIF(P3:P92,I1296)=5,
COUNTIF(P3:P92,A1294)+COUNTIF(P3:P92,B1294)+COUNTIF(P3:P92,C1294)+COUNTIF(P3:P92,D1294)+COUNTIF(P3:P92,E1294)+COUNTIF(P3:P92,F1294)+COUNTIF(P3:P92,G1294)+COUNTIF(P3:P92,H1294)+COUNTIF(P3:P92,I1294)=5,
COUNTIF(P3:P92,A1295)+COUNTIF(P3:P92,B1295)+COUNTIF(P3:P92,C1295)+COUNTIF(P3:P92,D1295)+COUNTIF(P3:P92,E1295)+COUNTIF(P3:P92,F1295)+COUNTIF(P3:P92,G1295)+COUNTIF(P3:P92,H1295)+COUNTIF(P3:P92,I1295)=5),
"QUINE","")</f>
        <v/>
      </c>
      <c r="L1296" t="str">
        <f>IF(AND(COUNTIF(P3:P92,A1296)+COUNTIF(P3:P92,B1296)+COUNTIF(P3:P92,C1296)+COUNTIF(P3:P92,D1296)+COUNTIF(P3:P92,E1296)+COUNTIF(P3:P92,F1296)+COUNTIF(P3:P92,G1296)+COUNTIF(P3:P92,H1296)+COUNTIF(P3:P92,I1296)=5,
COUNTIF(P3:P92,A1294)+COUNTIF(P3:P92,B1294)+COUNTIF(P3:P92,C1294)+COUNTIF(P3:P92,D1294)+COUNTIF(P3:P92,E1294)+COUNTIF(P3:P92,F1294)+COUNTIF(P3:P92,G1294)+COUNTIF(P3:P92,H1294)+COUNTIF(P3:P92,I1294)=5,
COUNTIF(P3:P92,A1295)+COUNTIF(P3:P92,B1295)+COUNTIF(P3:P92,C1295)+COUNTIF(P3:P92,D1295)+COUNTIF(P3:P92,E1295)+COUNTIF(P3:P92,F1295)+COUNTIF(P3:P92,G1295)+COUNTIF(P3:P92,H1295)+COUNTIF(P3:P92,I1295)=5),"CARTON PLEIN",
IF(OR(AND(COUNTIF(P3:P92,A1296)+COUNTIF(P3:P92,B1296)+COUNTIF(P3:P92,C1296)+COUNTIF(P3:P92,D1296)+COUNTIF(P3:P92,E1296)+COUNTIF(P3:P92,F1296)+COUNTIF(P3:P92,G1296)+COUNTIF(P3:P92,H1296)+COUNTIF(P3:P92,I1296)=5,
COUNTIF(P3:P92,A1294)+COUNTIF(P3:P92,B1294)+COUNTIF(P3:P92,C1294)+COUNTIF(P3:P92,D1294)+COUNTIF(P3:P92,E1294)+COUNTIF(P3:P92,F1294)+COUNTIF(P3:P92,G1294)+COUNTIF(P3:P92,H1294)+COUNTIF(P3:P92,I1294)=5),
AND(COUNTIF(P3:P92,A1294)+COUNTIF(P3:P92,B1294)+COUNTIF(P3:P92,C1294)+COUNTIF(P3:P92,D1294)+COUNTIF(P3:P92,E1294)+COUNTIF(P3:P92,F1294)+COUNTIF(P3:P92,G1294)+COUNTIF(P3:P92,H1294)+COUNTIF(P3:P92,I1294)=5,
COUNTIF(P3:P92,A1295)+COUNTIF(P3:P92,B1295)+COUNTIF(P3:P92,C1295)+COUNTIF(P3:P92,D1295)+COUNTIF(P3:P92,E1295)+COUNTIF(P3:P92,F1295)+COUNTIF(P3:P92,G1295)+COUNTIF(P3:P92,H1295)+COUNTIF(P3:P92,I1295)=5),
AND(COUNTIF(P3:P92,A1296)+COUNTIF(P3:P92,B1296)+COUNTIF(P3:P92,C1296)+COUNTIF(P3:P92,D1296)+COUNTIF(P3:P92,E1296)+COUNTIF(P3:P92,F1296)+COUNTIF(P3:P92,G1296)+COUNTIF(P3:P92,H1296)+COUNTIF(P3:P92,I1296)=5,
COUNTIF(P3:P92,A1295)+COUNTIF(P3:P92,B1295)+COUNTIF(P3:P92,C1295)+COUNTIF(P3:P92,D1295)+COUNTIF(P3:P92,E1295)+COUNTIF(P3:P92,F1295)+COUNTIF(P3:P92,G1295)+COUNTIF(P3:P92,H1295)+COUNTIF(P3:P92,I1295)=5)),"DOUBLE QUINE",""))</f>
        <v/>
      </c>
      <c r="Q1296" s="1"/>
    </row>
    <row r="1297" spans="1:17" ht="12.75" customHeight="1" x14ac:dyDescent="0.25">
      <c r="A1297">
        <v>2</v>
      </c>
      <c r="D1297">
        <v>35</v>
      </c>
      <c r="E1297">
        <v>44</v>
      </c>
      <c r="G1297">
        <v>66</v>
      </c>
      <c r="H1297">
        <v>78</v>
      </c>
      <c r="Q1297" s="1"/>
    </row>
    <row r="1298" spans="1:17" ht="12.75" customHeight="1" x14ac:dyDescent="0.25">
      <c r="B1298">
        <v>17</v>
      </c>
      <c r="C1298">
        <v>20</v>
      </c>
      <c r="E1298">
        <v>49</v>
      </c>
      <c r="F1298">
        <v>54</v>
      </c>
      <c r="I1298">
        <v>87</v>
      </c>
      <c r="Q1298" s="1"/>
    </row>
    <row r="1299" spans="1:17" ht="12.75" customHeight="1" x14ac:dyDescent="0.25">
      <c r="C1299">
        <v>29</v>
      </c>
      <c r="D1299">
        <v>36</v>
      </c>
      <c r="F1299">
        <v>57</v>
      </c>
      <c r="G1299">
        <v>62</v>
      </c>
      <c r="I1299">
        <v>81</v>
      </c>
      <c r="J1299" s="2">
        <v>433</v>
      </c>
      <c r="K1299" t="str">
        <f>IF(OR(COUNTIF(P3:P92,A1299)+COUNTIF(P3:P92,B1299)+COUNTIF(P3:P92,C1299)+COUNTIF(P3:P92,D1299)+COUNTIF(P3:P92,E1299)+COUNTIF(P3:P92,F1299)+COUNTIF(P3:P92,G1299)+COUNTIF(P3:P92,H1299)+COUNTIF(P3:P92,I1299)=5,
COUNTIF(P3:P92,A1297)+COUNTIF(P3:P92,B1297)+COUNTIF(P3:P92,C1297)+COUNTIF(P3:P92,D1297)+COUNTIF(P3:P92,E1297)+COUNTIF(P3:P92,F1297)+COUNTIF(P3:P92,G1297)+COUNTIF(P3:P92,H1297)+COUNTIF(P3:P92,I1297)=5,
COUNTIF(P3:P92,A1298)+COUNTIF(P3:P92,B1298)+COUNTIF(P3:P92,C1298)+COUNTIF(P3:P92,D1298)+COUNTIF(P3:P92,E1298)+COUNTIF(P3:P92,F1298)+COUNTIF(P3:P92,G1298)+COUNTIF(P3:P92,H1298)+COUNTIF(P3:P92,I1298)=5),
"QUINE","")</f>
        <v/>
      </c>
      <c r="L1299" t="str">
        <f>IF(AND(COUNTIF(P3:P92,A1299)+COUNTIF(P3:P92,B1299)+COUNTIF(P3:P92,C1299)+COUNTIF(P3:P92,D1299)+COUNTIF(P3:P92,E1299)+COUNTIF(P3:P92,F1299)+COUNTIF(P3:P92,G1299)+COUNTIF(P3:P92,H1299)+COUNTIF(P3:P92,I1299)=5,
COUNTIF(P3:P92,A1297)+COUNTIF(P3:P92,B1297)+COUNTIF(P3:P92,C1297)+COUNTIF(P3:P92,D1297)+COUNTIF(P3:P92,E1297)+COUNTIF(P3:P92,F1297)+COUNTIF(P3:P92,G1297)+COUNTIF(P3:P92,H1297)+COUNTIF(P3:P92,I1297)=5,
COUNTIF(P3:P92,A1298)+COUNTIF(P3:P92,B1298)+COUNTIF(P3:P92,C1298)+COUNTIF(P3:P92,D1298)+COUNTIF(P3:P92,E1298)+COUNTIF(P3:P92,F1298)+COUNTIF(P3:P92,G1298)+COUNTIF(P3:P92,H1298)+COUNTIF(P3:P92,I1298)=5),"CARTON PLEIN",
IF(OR(AND(COUNTIF(P3:P92,A1299)+COUNTIF(P3:P92,B1299)+COUNTIF(P3:P92,C1299)+COUNTIF(P3:P92,D1299)+COUNTIF(P3:P92,E1299)+COUNTIF(P3:P92,F1299)+COUNTIF(P3:P92,G1299)+COUNTIF(P3:P92,H1299)+COUNTIF(P3:P92,I1299)=5,
COUNTIF(P3:P92,A1297)+COUNTIF(P3:P92,B1297)+COUNTIF(P3:P92,C1297)+COUNTIF(P3:P92,D1297)+COUNTIF(P3:P92,E1297)+COUNTIF(P3:P92,F1297)+COUNTIF(P3:P92,G1297)+COUNTIF(P3:P92,H1297)+COUNTIF(P3:P92,I1297)=5),
AND(COUNTIF(P3:P92,A1297)+COUNTIF(P3:P92,B1297)+COUNTIF(P3:P92,C1297)+COUNTIF(P3:P92,D1297)+COUNTIF(P3:P92,E1297)+COUNTIF(P3:P92,F1297)+COUNTIF(P3:P92,G1297)+COUNTIF(P3:P92,H1297)+COUNTIF(P3:P92,I1297)=5,
COUNTIF(P3:P92,A1298)+COUNTIF(P3:P92,B1298)+COUNTIF(P3:P92,C1298)+COUNTIF(P3:P92,D1298)+COUNTIF(P3:P92,E1298)+COUNTIF(P3:P92,F1298)+COUNTIF(P3:P92,G1298)+COUNTIF(P3:P92,H1298)+COUNTIF(P3:P92,I1298)=5),
AND(COUNTIF(P3:P92,A1299)+COUNTIF(P3:P92,B1299)+COUNTIF(P3:P92,C1299)+COUNTIF(P3:P92,D1299)+COUNTIF(P3:P92,E1299)+COUNTIF(P3:P92,F1299)+COUNTIF(P3:P92,G1299)+COUNTIF(P3:P92,H1299)+COUNTIF(P3:P92,I1299)=5,
COUNTIF(P3:P92,A1298)+COUNTIF(P3:P92,B1298)+COUNTIF(P3:P92,C1298)+COUNTIF(P3:P92,D1298)+COUNTIF(P3:P92,E1298)+COUNTIF(P3:P92,F1298)+COUNTIF(P3:P92,G1298)+COUNTIF(P3:P92,H1298)+COUNTIF(P3:P92,I1298)=5)),"DOUBLE QUINE",""))</f>
        <v/>
      </c>
      <c r="Q1299" s="1"/>
    </row>
    <row r="1300" spans="1:17" ht="12.75" customHeight="1" x14ac:dyDescent="0.25">
      <c r="B1300">
        <v>10</v>
      </c>
      <c r="D1300">
        <v>38</v>
      </c>
      <c r="E1300">
        <v>42</v>
      </c>
      <c r="G1300">
        <v>61</v>
      </c>
      <c r="I1300">
        <v>88</v>
      </c>
      <c r="Q1300" s="1"/>
    </row>
    <row r="1301" spans="1:17" ht="12.75" customHeight="1" x14ac:dyDescent="0.25">
      <c r="A1301">
        <v>5</v>
      </c>
      <c r="C1301">
        <v>27</v>
      </c>
      <c r="E1301">
        <v>48</v>
      </c>
      <c r="F1301">
        <v>52</v>
      </c>
      <c r="H1301">
        <v>79</v>
      </c>
      <c r="Q1301" s="1"/>
    </row>
    <row r="1302" spans="1:17" ht="12.75" customHeight="1" x14ac:dyDescent="0.25">
      <c r="B1302">
        <v>16</v>
      </c>
      <c r="D1302">
        <v>39</v>
      </c>
      <c r="F1302">
        <v>50</v>
      </c>
      <c r="H1302">
        <v>73</v>
      </c>
      <c r="I1302">
        <v>80</v>
      </c>
      <c r="J1302" s="2">
        <v>434</v>
      </c>
      <c r="K1302" t="str">
        <f>IF(OR(COUNTIF(P3:P92,A1302)+COUNTIF(P3:P92,B1302)+COUNTIF(P3:P92,C1302)+COUNTIF(P3:P92,D1302)+COUNTIF(P3:P92,E1302)+COUNTIF(P3:P92,F1302)+COUNTIF(P3:P92,G1302)+COUNTIF(P3:P92,H1302)+COUNTIF(P3:P92,I1302)=5,
COUNTIF(P3:P92,A1300)+COUNTIF(P3:P92,B1300)+COUNTIF(P3:P92,C1300)+COUNTIF(P3:P92,D1300)+COUNTIF(P3:P92,E1300)+COUNTIF(P3:P92,F1300)+COUNTIF(P3:P92,G1300)+COUNTIF(P3:P92,H1300)+COUNTIF(P3:P92,I1300)=5,
COUNTIF(P3:P92,A1301)+COUNTIF(P3:P92,B1301)+COUNTIF(P3:P92,C1301)+COUNTIF(P3:P92,D1301)+COUNTIF(P3:P92,E1301)+COUNTIF(P3:P92,F1301)+COUNTIF(P3:P92,G1301)+COUNTIF(P3:P92,H1301)+COUNTIF(P3:P92,I1301)=5),
"QUINE","")</f>
        <v/>
      </c>
      <c r="L1302" t="str">
        <f>IF(AND(COUNTIF(P3:P92,A1302)+COUNTIF(P3:P92,B1302)+COUNTIF(P3:P92,C1302)+COUNTIF(P3:P92,D1302)+COUNTIF(P3:P92,E1302)+COUNTIF(P3:P92,F1302)+COUNTIF(P3:P92,G1302)+COUNTIF(P3:P92,H1302)+COUNTIF(P3:P92,I1302)=5,
COUNTIF(P3:P92,A1300)+COUNTIF(P3:P92,B1300)+COUNTIF(P3:P92,C1300)+COUNTIF(P3:P92,D1300)+COUNTIF(P3:P92,E1300)+COUNTIF(P3:P92,F1300)+COUNTIF(P3:P92,G1300)+COUNTIF(P3:P92,H1300)+COUNTIF(P3:P92,I1300)=5,
COUNTIF(P3:P92,A1301)+COUNTIF(P3:P92,B1301)+COUNTIF(P3:P92,C1301)+COUNTIF(P3:P92,D1301)+COUNTIF(P3:P92,E1301)+COUNTIF(P3:P92,F1301)+COUNTIF(P3:P92,G1301)+COUNTIF(P3:P92,H1301)+COUNTIF(P3:P92,I1301)=5),"CARTON PLEIN",
IF(OR(AND(COUNTIF(P3:P92,A1302)+COUNTIF(P3:P92,B1302)+COUNTIF(P3:P92,C1302)+COUNTIF(P3:P92,D1302)+COUNTIF(P3:P92,E1302)+COUNTIF(P3:P92,F1302)+COUNTIF(P3:P92,G1302)+COUNTIF(P3:P92,H1302)+COUNTIF(P3:P92,I1302)=5,
COUNTIF(P3:P92,A1300)+COUNTIF(P3:P92,B1300)+COUNTIF(P3:P92,C1300)+COUNTIF(P3:P92,D1300)+COUNTIF(P3:P92,E1300)+COUNTIF(P3:P92,F1300)+COUNTIF(P3:P92,G1300)+COUNTIF(P3:P92,H1300)+COUNTIF(P3:P92,I1300)=5),
AND(COUNTIF(P3:P92,A1300)+COUNTIF(P3:P92,B1300)+COUNTIF(P3:P92,C1300)+COUNTIF(P3:P92,D1300)+COUNTIF(P3:P92,E1300)+COUNTIF(P3:P92,F1300)+COUNTIF(P3:P92,G1300)+COUNTIF(P3:P92,H1300)+COUNTIF(P3:P92,I1300)=5,
COUNTIF(P3:P92,A1301)+COUNTIF(P3:P92,B1301)+COUNTIF(P3:P92,C1301)+COUNTIF(P3:P92,D1301)+COUNTIF(P3:P92,E1301)+COUNTIF(P3:P92,F1301)+COUNTIF(P3:P92,G1301)+COUNTIF(P3:P92,H1301)+COUNTIF(P3:P92,I1301)=5),
AND(COUNTIF(P3:P92,A1302)+COUNTIF(P3:P92,B1302)+COUNTIF(P3:P92,C1302)+COUNTIF(P3:P92,D1302)+COUNTIF(P3:P92,E1302)+COUNTIF(P3:P92,F1302)+COUNTIF(P3:P92,G1302)+COUNTIF(P3:P92,H1302)+COUNTIF(P3:P92,I1302)=5,
COUNTIF(P3:P92,A1301)+COUNTIF(P3:P92,B1301)+COUNTIF(P3:P92,C1301)+COUNTIF(P3:P92,D1301)+COUNTIF(P3:P92,E1301)+COUNTIF(P3:P92,F1301)+COUNTIF(P3:P92,G1301)+COUNTIF(P3:P92,H1301)+COUNTIF(P3:P92,I1301)=5)),"DOUBLE QUINE",""))</f>
        <v/>
      </c>
      <c r="Q1302" s="1"/>
    </row>
    <row r="1303" spans="1:17" ht="12.75" customHeight="1" x14ac:dyDescent="0.25">
      <c r="A1303">
        <v>9</v>
      </c>
      <c r="C1303">
        <v>24</v>
      </c>
      <c r="F1303">
        <v>53</v>
      </c>
      <c r="G1303">
        <v>68</v>
      </c>
      <c r="I1303">
        <v>86</v>
      </c>
      <c r="Q1303" s="1"/>
    </row>
    <row r="1304" spans="1:17" ht="12.75" customHeight="1" x14ac:dyDescent="0.25">
      <c r="B1304">
        <v>14</v>
      </c>
      <c r="D1304">
        <v>37</v>
      </c>
      <c r="E1304">
        <v>40</v>
      </c>
      <c r="H1304">
        <v>74</v>
      </c>
      <c r="I1304">
        <v>85</v>
      </c>
      <c r="Q1304" s="1"/>
    </row>
    <row r="1305" spans="1:17" ht="12.75" customHeight="1" x14ac:dyDescent="0.25">
      <c r="B1305">
        <v>13</v>
      </c>
      <c r="C1305">
        <v>26</v>
      </c>
      <c r="E1305">
        <v>41</v>
      </c>
      <c r="F1305">
        <v>59</v>
      </c>
      <c r="H1305">
        <v>70</v>
      </c>
      <c r="J1305" s="2">
        <v>435</v>
      </c>
      <c r="K1305" t="str">
        <f>IF(OR(COUNTIF(P3:P92,A1305)+COUNTIF(P3:P92,B1305)+COUNTIF(P3:P92,C1305)+COUNTIF(P3:P92,D1305)+COUNTIF(P3:P92,E1305)+COUNTIF(P3:P92,F1305)+COUNTIF(P3:P92,G1305)+COUNTIF(P3:P92,H1305)+COUNTIF(P3:P92,I1305)=5,
COUNTIF(P3:P92,A1303)+COUNTIF(P3:P92,B1303)+COUNTIF(P3:P92,C1303)+COUNTIF(P3:P92,D1303)+COUNTIF(P3:P92,E1303)+COUNTIF(P3:P92,F1303)+COUNTIF(P3:P92,G1303)+COUNTIF(P3:P92,H1303)+COUNTIF(P3:P92,I1303)=5,
COUNTIF(P3:P92,A1304)+COUNTIF(P3:P92,B1304)+COUNTIF(P3:P92,C1304)+COUNTIF(P3:P92,D1304)+COUNTIF(P3:P92,E1304)+COUNTIF(P3:P92,F1304)+COUNTIF(P3:P92,G1304)+COUNTIF(P3:P92,H1304)+COUNTIF(P3:P92,I1304)=5),
"QUINE","")</f>
        <v/>
      </c>
      <c r="L1305" t="str">
        <f>IF(AND(COUNTIF(P3:P92,A1305)+COUNTIF(P3:P92,B1305)+COUNTIF(P3:P92,C1305)+COUNTIF(P3:P92,D1305)+COUNTIF(P3:P92,E1305)+COUNTIF(P3:P92,F1305)+COUNTIF(P3:P92,G1305)+COUNTIF(P3:P92,H1305)+COUNTIF(P3:P92,I1305)=5,
COUNTIF(P3:P92,A1303)+COUNTIF(P3:P92,B1303)+COUNTIF(P3:P92,C1303)+COUNTIF(P3:P92,D1303)+COUNTIF(P3:P92,E1303)+COUNTIF(P3:P92,F1303)+COUNTIF(P3:P92,G1303)+COUNTIF(P3:P92,H1303)+COUNTIF(P3:P92,I1303)=5,
COUNTIF(P3:P92,A1304)+COUNTIF(P3:P92,B1304)+COUNTIF(P3:P92,C1304)+COUNTIF(P3:P92,D1304)+COUNTIF(P3:P92,E1304)+COUNTIF(P3:P92,F1304)+COUNTIF(P3:P92,G1304)+COUNTIF(P3:P92,H1304)+COUNTIF(P3:P92,I1304)=5),"CARTON PLEIN",
IF(OR(AND(COUNTIF(P3:P92,A1305)+COUNTIF(P3:P92,B1305)+COUNTIF(P3:P92,C1305)+COUNTIF(P3:P92,D1305)+COUNTIF(P3:P92,E1305)+COUNTIF(P3:P92,F1305)+COUNTIF(P3:P92,G1305)+COUNTIF(P3:P92,H1305)+COUNTIF(P3:P92,I1305)=5,
COUNTIF(P3:P92,A1303)+COUNTIF(P3:P92,B1303)+COUNTIF(P3:P92,C1303)+COUNTIF(P3:P92,D1303)+COUNTIF(P3:P92,E1303)+COUNTIF(P3:P92,F1303)+COUNTIF(P3:P92,G1303)+COUNTIF(P3:P92,H1303)+COUNTIF(P3:P92,I1303)=5),
AND(COUNTIF(P3:P92,A1303)+COUNTIF(P3:P92,B1303)+COUNTIF(P3:P92,C1303)+COUNTIF(P3:P92,D1303)+COUNTIF(P3:P92,E1303)+COUNTIF(P3:P92,F1303)+COUNTIF(P3:P92,G1303)+COUNTIF(P3:P92,H1303)+COUNTIF(P3:P92,I1303)=5,
COUNTIF(P3:P92,A1304)+COUNTIF(P3:P92,B1304)+COUNTIF(P3:P92,C1304)+COUNTIF(P3:P92,D1304)+COUNTIF(P3:P92,E1304)+COUNTIF(P3:P92,F1304)+COUNTIF(P3:P92,G1304)+COUNTIF(P3:P92,H1304)+COUNTIF(P3:P92,I1304)=5),
AND(COUNTIF(P3:P92,A1305)+COUNTIF(P3:P92,B1305)+COUNTIF(P3:P92,C1305)+COUNTIF(P3:P92,D1305)+COUNTIF(P3:P92,E1305)+COUNTIF(P3:P92,F1305)+COUNTIF(P3:P92,G1305)+COUNTIF(P3:P92,H1305)+COUNTIF(P3:P92,I1305)=5,
COUNTIF(P3:P92,A1304)+COUNTIF(P3:P92,B1304)+COUNTIF(P3:P92,C1304)+COUNTIF(P3:P92,D1304)+COUNTIF(P3:P92,E1304)+COUNTIF(P3:P92,F1304)+COUNTIF(P3:P92,G1304)+COUNTIF(P3:P92,H1304)+COUNTIF(P3:P92,I1304)=5)),"DOUBLE QUINE",""))</f>
        <v/>
      </c>
      <c r="Q1305" s="1"/>
    </row>
    <row r="1306" spans="1:17" ht="12.75" customHeight="1" x14ac:dyDescent="0.25">
      <c r="A1306">
        <v>6</v>
      </c>
      <c r="C1306">
        <v>23</v>
      </c>
      <c r="D1306">
        <v>30</v>
      </c>
      <c r="G1306">
        <v>69</v>
      </c>
      <c r="H1306">
        <v>77</v>
      </c>
      <c r="Q1306" s="1"/>
    </row>
    <row r="1307" spans="1:17" ht="12.75" customHeight="1" x14ac:dyDescent="0.25">
      <c r="B1307">
        <v>19</v>
      </c>
      <c r="E1307">
        <v>43</v>
      </c>
      <c r="F1307">
        <v>56</v>
      </c>
      <c r="H1307">
        <v>76</v>
      </c>
      <c r="I1307">
        <v>82</v>
      </c>
      <c r="Q1307" s="1"/>
    </row>
    <row r="1308" spans="1:17" ht="12.75" customHeight="1" x14ac:dyDescent="0.25">
      <c r="A1308">
        <v>3</v>
      </c>
      <c r="D1308">
        <v>33</v>
      </c>
      <c r="E1308">
        <v>47</v>
      </c>
      <c r="G1308">
        <v>65</v>
      </c>
      <c r="I1308">
        <v>83</v>
      </c>
      <c r="J1308" s="2">
        <v>436</v>
      </c>
      <c r="K1308" t="str">
        <f>IF(OR(COUNTIF(P3:P92,A1308)+COUNTIF(P3:P92,B1308)+COUNTIF(P3:P92,C1308)+COUNTIF(P3:P92,D1308)+COUNTIF(P3:P92,E1308)+COUNTIF(P3:P92,F1308)+COUNTIF(P3:P92,G1308)+COUNTIF(P3:P92,H1308)+COUNTIF(P3:P92,I1308)=5,
COUNTIF(P3:P92,A1306)+COUNTIF(P3:P92,B1306)+COUNTIF(P3:P92,C1306)+COUNTIF(P3:P92,D1306)+COUNTIF(P3:P92,E1306)+COUNTIF(P3:P92,F1306)+COUNTIF(P3:P92,G1306)+COUNTIF(P3:P92,H1306)+COUNTIF(P3:P92,I1306)=5,
COUNTIF(P3:P92,A1307)+COUNTIF(P3:P92,B1307)+COUNTIF(P3:P92,C1307)+COUNTIF(P3:P92,D1307)+COUNTIF(P3:P92,E1307)+COUNTIF(P3:P92,F1307)+COUNTIF(P3:P92,G1307)+COUNTIF(P3:P92,H1307)+COUNTIF(P3:P92,I1307)=5),
"QUINE","")</f>
        <v/>
      </c>
      <c r="L1308" t="str">
        <f>IF(AND(COUNTIF(P3:P92,A1308)+COUNTIF(P3:P92,B1308)+COUNTIF(P3:P92,C1308)+COUNTIF(P3:P92,D1308)+COUNTIF(P3:P92,E1308)+COUNTIF(P3:P92,F1308)+COUNTIF(P3:P92,G1308)+COUNTIF(P3:P92,H1308)+COUNTIF(P3:P92,I1308)=5,
COUNTIF(P3:P92,A1306)+COUNTIF(P3:P92,B1306)+COUNTIF(P3:P92,C1306)+COUNTIF(P3:P92,D1306)+COUNTIF(P3:P92,E1306)+COUNTIF(P3:P92,F1306)+COUNTIF(P3:P92,G1306)+COUNTIF(P3:P92,H1306)+COUNTIF(P3:P92,I1306)=5,
COUNTIF(P3:P92,A1307)+COUNTIF(P3:P92,B1307)+COUNTIF(P3:P92,C1307)+COUNTIF(P3:P92,D1307)+COUNTIF(P3:P92,E1307)+COUNTIF(P3:P92,F1307)+COUNTIF(P3:P92,G1307)+COUNTIF(P3:P92,H1307)+COUNTIF(P3:P92,I1307)=5),"CARTON PLEIN",
IF(OR(AND(COUNTIF(P3:P92,A1308)+COUNTIF(P3:P92,B1308)+COUNTIF(P3:P92,C1308)+COUNTIF(P3:P92,D1308)+COUNTIF(P3:P92,E1308)+COUNTIF(P3:P92,F1308)+COUNTIF(P3:P92,G1308)+COUNTIF(P3:P92,H1308)+COUNTIF(P3:P92,I1308)=5,
COUNTIF(P3:P92,A1306)+COUNTIF(P3:P92,B1306)+COUNTIF(P3:P92,C1306)+COUNTIF(P3:P92,D1306)+COUNTIF(P3:P92,E1306)+COUNTIF(P3:P92,F1306)+COUNTIF(P3:P92,G1306)+COUNTIF(P3:P92,H1306)+COUNTIF(P3:P92,I1306)=5),
AND(COUNTIF(P3:P92,A1306)+COUNTIF(P3:P92,B1306)+COUNTIF(P3:P92,C1306)+COUNTIF(P3:P92,D1306)+COUNTIF(P3:P92,E1306)+COUNTIF(P3:P92,F1306)+COUNTIF(P3:P92,G1306)+COUNTIF(P3:P92,H1306)+COUNTIF(P3:P92,I1306)=5,
COUNTIF(P3:P92,A1307)+COUNTIF(P3:P92,B1307)+COUNTIF(P3:P92,C1307)+COUNTIF(P3:P92,D1307)+COUNTIF(P3:P92,E1307)+COUNTIF(P3:P92,F1307)+COUNTIF(P3:P92,G1307)+COUNTIF(P3:P92,H1307)+COUNTIF(P3:P92,I1307)=5),
AND(COUNTIF(P3:P92,A1308)+COUNTIF(P3:P92,B1308)+COUNTIF(P3:P92,C1308)+COUNTIF(P3:P92,D1308)+COUNTIF(P3:P92,E1308)+COUNTIF(P3:P92,F1308)+COUNTIF(P3:P92,G1308)+COUNTIF(P3:P92,H1308)+COUNTIF(P3:P92,I1308)=5,
COUNTIF(P3:P92,A1307)+COUNTIF(P3:P92,B1307)+COUNTIF(P3:P92,C1307)+COUNTIF(P3:P92,D1307)+COUNTIF(P3:P92,E1307)+COUNTIF(P3:P92,F1307)+COUNTIF(P3:P92,G1307)+COUNTIF(P3:P92,H1307)+COUNTIF(P3:P92,I1307)=5)),"DOUBLE QUINE",""))</f>
        <v/>
      </c>
      <c r="Q1308" s="1"/>
    </row>
    <row r="1309" spans="1:17" ht="12.75" customHeight="1" x14ac:dyDescent="0.25">
      <c r="A1309">
        <v>1</v>
      </c>
      <c r="C1309">
        <v>22</v>
      </c>
      <c r="F1309">
        <v>51</v>
      </c>
      <c r="G1309">
        <v>64</v>
      </c>
      <c r="I1309">
        <v>90</v>
      </c>
      <c r="Q1309" s="1"/>
    </row>
    <row r="1310" spans="1:17" ht="12.75" customHeight="1" x14ac:dyDescent="0.25">
      <c r="B1310">
        <v>11</v>
      </c>
      <c r="C1310">
        <v>28</v>
      </c>
      <c r="E1310">
        <v>46</v>
      </c>
      <c r="H1310">
        <v>71</v>
      </c>
      <c r="I1310">
        <v>89</v>
      </c>
      <c r="Q1310" s="1"/>
    </row>
    <row r="1311" spans="1:17" ht="12.75" customHeight="1" x14ac:dyDescent="0.25">
      <c r="A1311">
        <v>8</v>
      </c>
      <c r="B1311">
        <v>12</v>
      </c>
      <c r="D1311">
        <v>31</v>
      </c>
      <c r="G1311">
        <v>63</v>
      </c>
      <c r="H1311">
        <v>72</v>
      </c>
      <c r="J1311" s="2">
        <v>437</v>
      </c>
      <c r="K1311" t="str">
        <f>IF(OR(COUNTIF(P3:P92,A1311)+COUNTIF(P3:P92,B1311)+COUNTIF(P3:P92,C1311)+COUNTIF(P3:P92,D1311)+COUNTIF(P3:P92,E1311)+COUNTIF(P3:P92,F1311)+COUNTIF(P3:P92,G1311)+COUNTIF(P3:P92,H1311)+COUNTIF(P3:P92,I1311)=5,
COUNTIF(P3:P92,A1309)+COUNTIF(P3:P92,B1309)+COUNTIF(P3:P92,C1309)+COUNTIF(P3:P92,D1309)+COUNTIF(P3:P92,E1309)+COUNTIF(P3:P92,F1309)+COUNTIF(P3:P92,G1309)+COUNTIF(P3:P92,H1309)+COUNTIF(P3:P92,I1309)=5,
COUNTIF(P3:P92,A1310)+COUNTIF(P3:P92,B1310)+COUNTIF(P3:P92,C1310)+COUNTIF(P3:P92,D1310)+COUNTIF(P3:P92,E1310)+COUNTIF(P3:P92,F1310)+COUNTIF(P3:P92,G1310)+COUNTIF(P3:P92,H1310)+COUNTIF(P3:P92,I1310)=5),
"QUINE","")</f>
        <v/>
      </c>
      <c r="L1311" t="str">
        <f>IF(AND(COUNTIF(P3:P92,A1311)+COUNTIF(P3:P92,B1311)+COUNTIF(P3:P92,C1311)+COUNTIF(P3:P92,D1311)+COUNTIF(P3:P92,E1311)+COUNTIF(P3:P92,F1311)+COUNTIF(P3:P92,G1311)+COUNTIF(P3:P92,H1311)+COUNTIF(P3:P92,I1311)=5,
COUNTIF(P3:P92,A1309)+COUNTIF(P3:P92,B1309)+COUNTIF(P3:P92,C1309)+COUNTIF(P3:P92,D1309)+COUNTIF(P3:P92,E1309)+COUNTIF(P3:P92,F1309)+COUNTIF(P3:P92,G1309)+COUNTIF(P3:P92,H1309)+COUNTIF(P3:P92,I1309)=5,
COUNTIF(P3:P92,A1310)+COUNTIF(P3:P92,B1310)+COUNTIF(P3:P92,C1310)+COUNTIF(P3:P92,D1310)+COUNTIF(P3:P92,E1310)+COUNTIF(P3:P92,F1310)+COUNTIF(P3:P92,G1310)+COUNTIF(P3:P92,H1310)+COUNTIF(P3:P92,I1310)=5),"CARTON PLEIN",
IF(OR(AND(COUNTIF(P3:P92,A1311)+COUNTIF(P3:P92,B1311)+COUNTIF(P3:P92,C1311)+COUNTIF(P3:P92,D1311)+COUNTIF(P3:P92,E1311)+COUNTIF(P3:P92,F1311)+COUNTIF(P3:P92,G1311)+COUNTIF(P3:P92,H1311)+COUNTIF(P3:P92,I1311)=5,
COUNTIF(P3:P92,A1309)+COUNTIF(P3:P92,B1309)+COUNTIF(P3:P92,C1309)+COUNTIF(P3:P92,D1309)+COUNTIF(P3:P92,E1309)+COUNTIF(P3:P92,F1309)+COUNTIF(P3:P92,G1309)+COUNTIF(P3:P92,H1309)+COUNTIF(P3:P92,I1309)=5),
AND(COUNTIF(P3:P92,A1309)+COUNTIF(P3:P92,B1309)+COUNTIF(P3:P92,C1309)+COUNTIF(P3:P92,D1309)+COUNTIF(P3:P92,E1309)+COUNTIF(P3:P92,F1309)+COUNTIF(P3:P92,G1309)+COUNTIF(P3:P92,H1309)+COUNTIF(P3:P92,I1309)=5,
COUNTIF(P3:P92,A1310)+COUNTIF(P3:P92,B1310)+COUNTIF(P3:P92,C1310)+COUNTIF(P3:P92,D1310)+COUNTIF(P3:P92,E1310)+COUNTIF(P3:P92,F1310)+COUNTIF(P3:P92,G1310)+COUNTIF(P3:P92,H1310)+COUNTIF(P3:P92,I1310)=5),
AND(COUNTIF(P3:P92,A1311)+COUNTIF(P3:P92,B1311)+COUNTIF(P3:P92,C1311)+COUNTIF(P3:P92,D1311)+COUNTIF(P3:P92,E1311)+COUNTIF(P3:P92,F1311)+COUNTIF(P3:P92,G1311)+COUNTIF(P3:P92,H1311)+COUNTIF(P3:P92,I1311)=5,
COUNTIF(P3:P92,A1310)+COUNTIF(P3:P92,B1310)+COUNTIF(P3:P92,C1310)+COUNTIF(P3:P92,D1310)+COUNTIF(P3:P92,E1310)+COUNTIF(P3:P92,F1310)+COUNTIF(P3:P92,G1310)+COUNTIF(P3:P92,H1310)+COUNTIF(P3:P92,I1310)=5)),"DOUBLE QUINE",""))</f>
        <v/>
      </c>
      <c r="Q1311" s="1"/>
    </row>
    <row r="1312" spans="1:17" ht="12.75" customHeight="1" x14ac:dyDescent="0.25">
      <c r="A1312">
        <v>4</v>
      </c>
      <c r="B1312">
        <v>18</v>
      </c>
      <c r="D1312">
        <v>32</v>
      </c>
      <c r="G1312">
        <v>67</v>
      </c>
      <c r="H1312">
        <v>75</v>
      </c>
      <c r="Q1312" s="1"/>
    </row>
    <row r="1313" spans="1:17" ht="12.75" customHeight="1" x14ac:dyDescent="0.25">
      <c r="A1313">
        <v>7</v>
      </c>
      <c r="C1313">
        <v>25</v>
      </c>
      <c r="D1313">
        <v>34</v>
      </c>
      <c r="F1313">
        <v>55</v>
      </c>
      <c r="G1313">
        <v>60</v>
      </c>
      <c r="Q1313" s="1"/>
    </row>
    <row r="1314" spans="1:17" ht="12.75" customHeight="1" x14ac:dyDescent="0.25">
      <c r="B1314">
        <v>15</v>
      </c>
      <c r="C1314">
        <v>21</v>
      </c>
      <c r="E1314">
        <v>45</v>
      </c>
      <c r="F1314">
        <v>58</v>
      </c>
      <c r="I1314">
        <v>84</v>
      </c>
      <c r="J1314" s="2">
        <v>438</v>
      </c>
      <c r="K1314" t="str">
        <f>IF(OR(COUNTIF(P3:P92,A1314)+COUNTIF(P3:P92,B1314)+COUNTIF(P3:P92,C1314)+COUNTIF(P3:P92,D1314)+COUNTIF(P3:P92,E1314)+COUNTIF(P3:P92,F1314)+COUNTIF(P3:P92,G1314)+COUNTIF(P3:P92,H1314)+COUNTIF(P3:P92,I1314)=5,
COUNTIF(P3:P92,A1312)+COUNTIF(P3:P92,B1312)+COUNTIF(P3:P92,C1312)+COUNTIF(P3:P92,D1312)+COUNTIF(P3:P92,E1312)+COUNTIF(P3:P92,F1312)+COUNTIF(P3:P92,G1312)+COUNTIF(P3:P92,H1312)+COUNTIF(P3:P92,I1312)=5,
COUNTIF(P3:P92,A1313)+COUNTIF(P3:P92,B1313)+COUNTIF(P3:P92,C1313)+COUNTIF(P3:P92,D1313)+COUNTIF(P3:P92,E1313)+COUNTIF(P3:P92,F1313)+COUNTIF(P3:P92,G1313)+COUNTIF(P3:P92,H1313)+COUNTIF(P3:P92,I1313)=5),
"QUINE","")</f>
        <v/>
      </c>
      <c r="L1314" t="str">
        <f>IF(AND(COUNTIF(P3:P92,A1314)+COUNTIF(P3:P92,B1314)+COUNTIF(P3:P92,C1314)+COUNTIF(P3:P92,D1314)+COUNTIF(P3:P92,E1314)+COUNTIF(P3:P92,F1314)+COUNTIF(P3:P92,G1314)+COUNTIF(P3:P92,H1314)+COUNTIF(P3:P92,I1314)=5,
COUNTIF(P3:P92,A1312)+COUNTIF(P3:P92,B1312)+COUNTIF(P3:P92,C1312)+COUNTIF(P3:P92,D1312)+COUNTIF(P3:P92,E1312)+COUNTIF(P3:P92,F1312)+COUNTIF(P3:P92,G1312)+COUNTIF(P3:P92,H1312)+COUNTIF(P3:P92,I1312)=5,
COUNTIF(P3:P92,A1313)+COUNTIF(P3:P92,B1313)+COUNTIF(P3:P92,C1313)+COUNTIF(P3:P92,D1313)+COUNTIF(P3:P92,E1313)+COUNTIF(P3:P92,F1313)+COUNTIF(P3:P92,G1313)+COUNTIF(P3:P92,H1313)+COUNTIF(P3:P92,I1313)=5),"CARTON PLEIN",
IF(OR(AND(COUNTIF(P3:P92,A1314)+COUNTIF(P3:P92,B1314)+COUNTIF(P3:P92,C1314)+COUNTIF(P3:P92,D1314)+COUNTIF(P3:P92,E1314)+COUNTIF(P3:P92,F1314)+COUNTIF(P3:P92,G1314)+COUNTIF(P3:P92,H1314)+COUNTIF(P3:P92,I1314)=5,
COUNTIF(P3:P92,A1312)+COUNTIF(P3:P92,B1312)+COUNTIF(P3:P92,C1312)+COUNTIF(P3:P92,D1312)+COUNTIF(P3:P92,E1312)+COUNTIF(P3:P92,F1312)+COUNTIF(P3:P92,G1312)+COUNTIF(P3:P92,H1312)+COUNTIF(P3:P92,I1312)=5),
AND(COUNTIF(P3:P92,A1312)+COUNTIF(P3:P92,B1312)+COUNTIF(P3:P92,C1312)+COUNTIF(P3:P92,D1312)+COUNTIF(P3:P92,E1312)+COUNTIF(P3:P92,F1312)+COUNTIF(P3:P92,G1312)+COUNTIF(P3:P92,H1312)+COUNTIF(P3:P92,I1312)=5,
COUNTIF(P3:P92,A1313)+COUNTIF(P3:P92,B1313)+COUNTIF(P3:P92,C1313)+COUNTIF(P3:P92,D1313)+COUNTIF(P3:P92,E1313)+COUNTIF(P3:P92,F1313)+COUNTIF(P3:P92,G1313)+COUNTIF(P3:P92,H1313)+COUNTIF(P3:P92,I1313)=5),
AND(COUNTIF(P3:P92,A1314)+COUNTIF(P3:P92,B1314)+COUNTIF(P3:P92,C1314)+COUNTIF(P3:P92,D1314)+COUNTIF(P3:P92,E1314)+COUNTIF(P3:P92,F1314)+COUNTIF(P3:P92,G1314)+COUNTIF(P3:P92,H1314)+COUNTIF(P3:P92,I1314)=5,
COUNTIF(P3:P92,A1313)+COUNTIF(P3:P92,B1313)+COUNTIF(P3:P92,C1313)+COUNTIF(P3:P92,D1313)+COUNTIF(P3:P92,E1313)+COUNTIF(P3:P92,F1313)+COUNTIF(P3:P92,G1313)+COUNTIF(P3:P92,H1313)+COUNTIF(P3:P92,I1313)=5)),"DOUBLE QUINE",""))</f>
        <v/>
      </c>
      <c r="Q1314" s="1"/>
    </row>
    <row r="1315" spans="1:17" ht="12.75" customHeight="1" x14ac:dyDescent="0.25">
      <c r="B1315">
        <v>10</v>
      </c>
      <c r="D1315">
        <v>38</v>
      </c>
      <c r="F1315">
        <v>58</v>
      </c>
      <c r="G1315">
        <v>67</v>
      </c>
      <c r="I1315">
        <v>85</v>
      </c>
      <c r="Q1315" s="1"/>
    </row>
    <row r="1316" spans="1:17" ht="12.75" customHeight="1" x14ac:dyDescent="0.25">
      <c r="A1316">
        <v>4</v>
      </c>
      <c r="D1316">
        <v>32</v>
      </c>
      <c r="E1316">
        <v>46</v>
      </c>
      <c r="G1316">
        <v>62</v>
      </c>
      <c r="H1316">
        <v>74</v>
      </c>
      <c r="Q1316" s="1"/>
    </row>
    <row r="1317" spans="1:17" ht="12.75" customHeight="1" x14ac:dyDescent="0.25">
      <c r="C1317">
        <v>23</v>
      </c>
      <c r="E1317">
        <v>49</v>
      </c>
      <c r="F1317">
        <v>54</v>
      </c>
      <c r="H1317">
        <v>76</v>
      </c>
      <c r="I1317">
        <v>81</v>
      </c>
      <c r="J1317" s="2">
        <v>439</v>
      </c>
      <c r="K1317" t="str">
        <f>IF(OR(COUNTIF(P3:P92,A1317)+COUNTIF(P3:P92,B1317)+COUNTIF(P3:P92,C1317)+COUNTIF(P3:P92,D1317)+COUNTIF(P3:P92,E1317)+COUNTIF(P3:P92,F1317)+COUNTIF(P3:P92,G1317)+COUNTIF(P3:P92,H1317)+COUNTIF(P3:P92,I1317)=5,
COUNTIF(P3:P92,A1315)+COUNTIF(P3:P92,B1315)+COUNTIF(P3:P92,C1315)+COUNTIF(P3:P92,D1315)+COUNTIF(P3:P92,E1315)+COUNTIF(P3:P92,F1315)+COUNTIF(P3:P92,G1315)+COUNTIF(P3:P92,H1315)+COUNTIF(P3:P92,I1315)=5,
COUNTIF(P3:P92,A1316)+COUNTIF(P3:P92,B1316)+COUNTIF(P3:P92,C1316)+COUNTIF(P3:P92,D1316)+COUNTIF(P3:P92,E1316)+COUNTIF(P3:P92,F1316)+COUNTIF(P3:P92,G1316)+COUNTIF(P3:P92,H1316)+COUNTIF(P3:P92,I1316)=5),
"QUINE","")</f>
        <v/>
      </c>
      <c r="L1317" t="str">
        <f>IF(AND(COUNTIF(P3:P92,A1317)+COUNTIF(P3:P92,B1317)+COUNTIF(P3:P92,C1317)+COUNTIF(P3:P92,D1317)+COUNTIF(P3:P92,E1317)+COUNTIF(P3:P92,F1317)+COUNTIF(P3:P92,G1317)+COUNTIF(P3:P92,H1317)+COUNTIF(P3:P92,I1317)=5,
COUNTIF(P3:P92,A1315)+COUNTIF(P3:P92,B1315)+COUNTIF(P3:P92,C1315)+COUNTIF(P3:P92,D1315)+COUNTIF(P3:P92,E1315)+COUNTIF(P3:P92,F1315)+COUNTIF(P3:P92,G1315)+COUNTIF(P3:P92,H1315)+COUNTIF(P3:P92,I1315)=5,
COUNTIF(P3:P92,A1316)+COUNTIF(P3:P92,B1316)+COUNTIF(P3:P92,C1316)+COUNTIF(P3:P92,D1316)+COUNTIF(P3:P92,E1316)+COUNTIF(P3:P92,F1316)+COUNTIF(P3:P92,G1316)+COUNTIF(P3:P92,H1316)+COUNTIF(P3:P92,I1316)=5),"CARTON PLEIN",
IF(OR(AND(COUNTIF(P3:P92,A1317)+COUNTIF(P3:P92,B1317)+COUNTIF(P3:P92,C1317)+COUNTIF(P3:P92,D1317)+COUNTIF(P3:P92,E1317)+COUNTIF(P3:P92,F1317)+COUNTIF(P3:P92,G1317)+COUNTIF(P3:P92,H1317)+COUNTIF(P3:P92,I1317)=5,
COUNTIF(P3:P92,A1315)+COUNTIF(P3:P92,B1315)+COUNTIF(P3:P92,C1315)+COUNTIF(P3:P92,D1315)+COUNTIF(P3:P92,E1315)+COUNTIF(P3:P92,F1315)+COUNTIF(P3:P92,G1315)+COUNTIF(P3:P92,H1315)+COUNTIF(P3:P92,I1315)=5),
AND(COUNTIF(P3:P92,A1315)+COUNTIF(P3:P92,B1315)+COUNTIF(P3:P92,C1315)+COUNTIF(P3:P92,D1315)+COUNTIF(P3:P92,E1315)+COUNTIF(P3:P92,F1315)+COUNTIF(P3:P92,G1315)+COUNTIF(P3:P92,H1315)+COUNTIF(P3:P92,I1315)=5,
COUNTIF(P3:P92,A1316)+COUNTIF(P3:P92,B1316)+COUNTIF(P3:P92,C1316)+COUNTIF(P3:P92,D1316)+COUNTIF(P3:P92,E1316)+COUNTIF(P3:P92,F1316)+COUNTIF(P3:P92,G1316)+COUNTIF(P3:P92,H1316)+COUNTIF(P3:P92,I1316)=5),
AND(COUNTIF(P3:P92,A1317)+COUNTIF(P3:P92,B1317)+COUNTIF(P3:P92,C1317)+COUNTIF(P3:P92,D1317)+COUNTIF(P3:P92,E1317)+COUNTIF(P3:P92,F1317)+COUNTIF(P3:P92,G1317)+COUNTIF(P3:P92,H1317)+COUNTIF(P3:P92,I1317)=5,
COUNTIF(P3:P92,A1316)+COUNTIF(P3:P92,B1316)+COUNTIF(P3:P92,C1316)+COUNTIF(P3:P92,D1316)+COUNTIF(P3:P92,E1316)+COUNTIF(P3:P92,F1316)+COUNTIF(P3:P92,G1316)+COUNTIF(P3:P92,H1316)+COUNTIF(P3:P92,I1316)=5)),"DOUBLE QUINE",""))</f>
        <v/>
      </c>
      <c r="Q1317" s="1"/>
    </row>
    <row r="1318" spans="1:17" ht="12.75" customHeight="1" x14ac:dyDescent="0.25">
      <c r="B1318">
        <v>14</v>
      </c>
      <c r="E1318">
        <v>45</v>
      </c>
      <c r="F1318">
        <v>57</v>
      </c>
      <c r="H1318">
        <v>72</v>
      </c>
      <c r="I1318">
        <v>86</v>
      </c>
      <c r="Q1318" s="1"/>
    </row>
    <row r="1319" spans="1:17" ht="12.75" customHeight="1" x14ac:dyDescent="0.25">
      <c r="A1319">
        <v>1</v>
      </c>
      <c r="C1319">
        <v>25</v>
      </c>
      <c r="D1319">
        <v>36</v>
      </c>
      <c r="G1319">
        <v>61</v>
      </c>
      <c r="H1319">
        <v>70</v>
      </c>
      <c r="Q1319" s="1"/>
    </row>
    <row r="1320" spans="1:17" ht="12.75" customHeight="1" x14ac:dyDescent="0.25">
      <c r="B1320">
        <v>15</v>
      </c>
      <c r="C1320">
        <v>24</v>
      </c>
      <c r="F1320">
        <v>53</v>
      </c>
      <c r="G1320">
        <v>68</v>
      </c>
      <c r="I1320">
        <v>82</v>
      </c>
      <c r="J1320" s="2">
        <v>440</v>
      </c>
      <c r="K1320" t="str">
        <f>IF(OR(COUNTIF(P3:P92,A1320)+COUNTIF(P3:P92,B1320)+COUNTIF(P3:P92,C1320)+COUNTIF(P3:P92,D1320)+COUNTIF(P3:P92,E1320)+COUNTIF(P3:P92,F1320)+COUNTIF(P3:P92,G1320)+COUNTIF(P3:P92,H1320)+COUNTIF(P3:P92,I1320)=5,
COUNTIF(P3:P92,A1318)+COUNTIF(P3:P92,B1318)+COUNTIF(P3:P92,C1318)+COUNTIF(P3:P92,D1318)+COUNTIF(P3:P92,E1318)+COUNTIF(P3:P92,F1318)+COUNTIF(P3:P92,G1318)+COUNTIF(P3:P92,H1318)+COUNTIF(P3:P92,I1318)=5,
COUNTIF(P3:P92,A1319)+COUNTIF(P3:P92,B1319)+COUNTIF(P3:P92,C1319)+COUNTIF(P3:P92,D1319)+COUNTIF(P3:P92,E1319)+COUNTIF(P3:P92,F1319)+COUNTIF(P3:P92,G1319)+COUNTIF(P3:P92,H1319)+COUNTIF(P3:P92,I1319)=5),
"QUINE","")</f>
        <v/>
      </c>
      <c r="L1320" t="str">
        <f>IF(AND(COUNTIF(P3:P92,A1320)+COUNTIF(P3:P92,B1320)+COUNTIF(P3:P92,C1320)+COUNTIF(P3:P92,D1320)+COUNTIF(P3:P92,E1320)+COUNTIF(P3:P92,F1320)+COUNTIF(P3:P92,G1320)+COUNTIF(P3:P92,H1320)+COUNTIF(P3:P92,I1320)=5,
COUNTIF(P3:P92,A1318)+COUNTIF(P3:P92,B1318)+COUNTIF(P3:P92,C1318)+COUNTIF(P3:P92,D1318)+COUNTIF(P3:P92,E1318)+COUNTIF(P3:P92,F1318)+COUNTIF(P3:P92,G1318)+COUNTIF(P3:P92,H1318)+COUNTIF(P3:P92,I1318)=5,
COUNTIF(P3:P92,A1319)+COUNTIF(P3:P92,B1319)+COUNTIF(P3:P92,C1319)+COUNTIF(P3:P92,D1319)+COUNTIF(P3:P92,E1319)+COUNTIF(P3:P92,F1319)+COUNTIF(P3:P92,G1319)+COUNTIF(P3:P92,H1319)+COUNTIF(P3:P92,I1319)=5),"CARTON PLEIN",
IF(OR(AND(COUNTIF(P3:P92,A1320)+COUNTIF(P3:P92,B1320)+COUNTIF(P3:P92,C1320)+COUNTIF(P3:P92,D1320)+COUNTIF(P3:P92,E1320)+COUNTIF(P3:P92,F1320)+COUNTIF(P3:P92,G1320)+COUNTIF(P3:P92,H1320)+COUNTIF(P3:P92,I1320)=5,
COUNTIF(P3:P92,A1318)+COUNTIF(P3:P92,B1318)+COUNTIF(P3:P92,C1318)+COUNTIF(P3:P92,D1318)+COUNTIF(P3:P92,E1318)+COUNTIF(P3:P92,F1318)+COUNTIF(P3:P92,G1318)+COUNTIF(P3:P92,H1318)+COUNTIF(P3:P92,I1318)=5),
AND(COUNTIF(P3:P92,A1318)+COUNTIF(P3:P92,B1318)+COUNTIF(P3:P92,C1318)+COUNTIF(P3:P92,D1318)+COUNTIF(P3:P92,E1318)+COUNTIF(P3:P92,F1318)+COUNTIF(P3:P92,G1318)+COUNTIF(P3:P92,H1318)+COUNTIF(P3:P92,I1318)=5,
COUNTIF(P3:P92,A1319)+COUNTIF(P3:P92,B1319)+COUNTIF(P3:P92,C1319)+COUNTIF(P3:P92,D1319)+COUNTIF(P3:P92,E1319)+COUNTIF(P3:P92,F1319)+COUNTIF(P3:P92,G1319)+COUNTIF(P3:P92,H1319)+COUNTIF(P3:P92,I1319)=5),
AND(COUNTIF(P3:P92,A1320)+COUNTIF(P3:P92,B1320)+COUNTIF(P3:P92,C1320)+COUNTIF(P3:P92,D1320)+COUNTIF(P3:P92,E1320)+COUNTIF(P3:P92,F1320)+COUNTIF(P3:P92,G1320)+COUNTIF(P3:P92,H1320)+COUNTIF(P3:P92,I1320)=5,
COUNTIF(P3:P92,A1319)+COUNTIF(P3:P92,B1319)+COUNTIF(P3:P92,C1319)+COUNTIF(P3:P92,D1319)+COUNTIF(P3:P92,E1319)+COUNTIF(P3:P92,F1319)+COUNTIF(P3:P92,G1319)+COUNTIF(P3:P92,H1319)+COUNTIF(P3:P92,I1319)=5)),"DOUBLE QUINE",""))</f>
        <v/>
      </c>
      <c r="Q1320" s="1"/>
    </row>
    <row r="1321" spans="1:17" ht="12.75" customHeight="1" x14ac:dyDescent="0.25">
      <c r="B1321">
        <v>19</v>
      </c>
      <c r="C1321">
        <v>29</v>
      </c>
      <c r="E1321">
        <v>43</v>
      </c>
      <c r="F1321">
        <v>59</v>
      </c>
      <c r="H1321">
        <v>71</v>
      </c>
      <c r="Q1321" s="1"/>
    </row>
    <row r="1322" spans="1:17" ht="12.75" customHeight="1" x14ac:dyDescent="0.25">
      <c r="B1322">
        <v>11</v>
      </c>
      <c r="D1322">
        <v>37</v>
      </c>
      <c r="E1322">
        <v>40</v>
      </c>
      <c r="G1322">
        <v>65</v>
      </c>
      <c r="I1322">
        <v>90</v>
      </c>
      <c r="Q1322" s="1"/>
    </row>
    <row r="1323" spans="1:17" ht="12.75" customHeight="1" x14ac:dyDescent="0.25">
      <c r="A1323">
        <v>2</v>
      </c>
      <c r="C1323">
        <v>26</v>
      </c>
      <c r="D1323">
        <v>34</v>
      </c>
      <c r="F1323">
        <v>52</v>
      </c>
      <c r="G1323">
        <v>60</v>
      </c>
      <c r="J1323" s="2">
        <v>441</v>
      </c>
      <c r="K1323" t="str">
        <f>IF(OR(COUNTIF(P3:P92,A1323)+COUNTIF(P3:P92,B1323)+COUNTIF(P3:P92,C1323)+COUNTIF(P3:P92,D1323)+COUNTIF(P3:P92,E1323)+COUNTIF(P3:P92,F1323)+COUNTIF(P3:P92,G1323)+COUNTIF(P3:P92,H1323)+COUNTIF(P3:P92,I1323)=5,
COUNTIF(P3:P92,A1321)+COUNTIF(P3:P92,B1321)+COUNTIF(P3:P92,C1321)+COUNTIF(P3:P92,D1321)+COUNTIF(P3:P92,E1321)+COUNTIF(P3:P92,F1321)+COUNTIF(P3:P92,G1321)+COUNTIF(P3:P92,H1321)+COUNTIF(P3:P92,I1321)=5,
COUNTIF(P3:P92,A1322)+COUNTIF(P3:P92,B1322)+COUNTIF(P3:P92,C1322)+COUNTIF(P3:P92,D1322)+COUNTIF(P3:P92,E1322)+COUNTIF(P3:P92,F1322)+COUNTIF(P3:P92,G1322)+COUNTIF(P3:P92,H1322)+COUNTIF(P3:P92,I1322)=5),
"QUINE","")</f>
        <v/>
      </c>
      <c r="L1323" t="str">
        <f>IF(AND(COUNTIF(P3:P92,A1323)+COUNTIF(P3:P92,B1323)+COUNTIF(P3:P92,C1323)+COUNTIF(P3:P92,D1323)+COUNTIF(P3:P92,E1323)+COUNTIF(P3:P92,F1323)+COUNTIF(P3:P92,G1323)+COUNTIF(P3:P92,H1323)+COUNTIF(P3:P92,I1323)=5,
COUNTIF(P3:P92,A1321)+COUNTIF(P3:P92,B1321)+COUNTIF(P3:P92,C1321)+COUNTIF(P3:P92,D1321)+COUNTIF(P3:P92,E1321)+COUNTIF(P3:P92,F1321)+COUNTIF(P3:P92,G1321)+COUNTIF(P3:P92,H1321)+COUNTIF(P3:P92,I1321)=5,
COUNTIF(P3:P92,A1322)+COUNTIF(P3:P92,B1322)+COUNTIF(P3:P92,C1322)+COUNTIF(P3:P92,D1322)+COUNTIF(P3:P92,E1322)+COUNTIF(P3:P92,F1322)+COUNTIF(P3:P92,G1322)+COUNTIF(P3:P92,H1322)+COUNTIF(P3:P92,I1322)=5),"CARTON PLEIN",
IF(OR(AND(COUNTIF(P3:P92,A1323)+COUNTIF(P3:P92,B1323)+COUNTIF(P3:P92,C1323)+COUNTIF(P3:P92,D1323)+COUNTIF(P3:P92,E1323)+COUNTIF(P3:P92,F1323)+COUNTIF(P3:P92,G1323)+COUNTIF(P3:P92,H1323)+COUNTIF(P3:P92,I1323)=5,
COUNTIF(P3:P92,A1321)+COUNTIF(P3:P92,B1321)+COUNTIF(P3:P92,C1321)+COUNTIF(P3:P92,D1321)+COUNTIF(P3:P92,E1321)+COUNTIF(P3:P92,F1321)+COUNTIF(P3:P92,G1321)+COUNTIF(P3:P92,H1321)+COUNTIF(P3:P92,I1321)=5),
AND(COUNTIF(P3:P92,A1321)+COUNTIF(P3:P92,B1321)+COUNTIF(P3:P92,C1321)+COUNTIF(P3:P92,D1321)+COUNTIF(P3:P92,E1321)+COUNTIF(P3:P92,F1321)+COUNTIF(P3:P92,G1321)+COUNTIF(P3:P92,H1321)+COUNTIF(P3:P92,I1321)=5,
COUNTIF(P3:P92,A1322)+COUNTIF(P3:P92,B1322)+COUNTIF(P3:P92,C1322)+COUNTIF(P3:P92,D1322)+COUNTIF(P3:P92,E1322)+COUNTIF(P3:P92,F1322)+COUNTIF(P3:P92,G1322)+COUNTIF(P3:P92,H1322)+COUNTIF(P3:P92,I1322)=5),
AND(COUNTIF(P3:P92,A1323)+COUNTIF(P3:P92,B1323)+COUNTIF(P3:P92,C1323)+COUNTIF(P3:P92,D1323)+COUNTIF(P3:P92,E1323)+COUNTIF(P3:P92,F1323)+COUNTIF(P3:P92,G1323)+COUNTIF(P3:P92,H1323)+COUNTIF(P3:P92,I1323)=5,
COUNTIF(P3:P92,A1322)+COUNTIF(P3:P92,B1322)+COUNTIF(P3:P92,C1322)+COUNTIF(P3:P92,D1322)+COUNTIF(P3:P92,E1322)+COUNTIF(P3:P92,F1322)+COUNTIF(P3:P92,G1322)+COUNTIF(P3:P92,H1322)+COUNTIF(P3:P92,I1322)=5)),"DOUBLE QUINE",""))</f>
        <v/>
      </c>
      <c r="Q1323" s="1"/>
    </row>
    <row r="1324" spans="1:17" ht="12.75" customHeight="1" x14ac:dyDescent="0.25">
      <c r="A1324">
        <v>9</v>
      </c>
      <c r="D1324">
        <v>30</v>
      </c>
      <c r="E1324">
        <v>47</v>
      </c>
      <c r="G1324">
        <v>64</v>
      </c>
      <c r="I1324">
        <v>88</v>
      </c>
      <c r="Q1324" s="1"/>
    </row>
    <row r="1325" spans="1:17" ht="12.75" customHeight="1" x14ac:dyDescent="0.25">
      <c r="B1325">
        <v>18</v>
      </c>
      <c r="C1325">
        <v>20</v>
      </c>
      <c r="E1325">
        <v>42</v>
      </c>
      <c r="F1325">
        <v>56</v>
      </c>
      <c r="H1325">
        <v>79</v>
      </c>
      <c r="Q1325" s="1"/>
    </row>
    <row r="1326" spans="1:17" ht="12.75" customHeight="1" x14ac:dyDescent="0.25">
      <c r="A1326">
        <v>3</v>
      </c>
      <c r="C1326">
        <v>28</v>
      </c>
      <c r="D1326">
        <v>31</v>
      </c>
      <c r="F1326">
        <v>51</v>
      </c>
      <c r="I1326">
        <v>89</v>
      </c>
      <c r="J1326" s="2">
        <v>442</v>
      </c>
      <c r="K1326" t="str">
        <f>IF(OR(COUNTIF(P3:P92,A1326)+COUNTIF(P3:P92,B1326)+COUNTIF(P3:P92,C1326)+COUNTIF(P3:P92,D1326)+COUNTIF(P3:P92,E1326)+COUNTIF(P3:P92,F1326)+COUNTIF(P3:P92,G1326)+COUNTIF(P3:P92,H1326)+COUNTIF(P3:P92,I1326)=5,
COUNTIF(P3:P92,A1324)+COUNTIF(P3:P92,B1324)+COUNTIF(P3:P92,C1324)+COUNTIF(P3:P92,D1324)+COUNTIF(P3:P92,E1324)+COUNTIF(P3:P92,F1324)+COUNTIF(P3:P92,G1324)+COUNTIF(P3:P92,H1324)+COUNTIF(P3:P92,I1324)=5,
COUNTIF(P3:P92,A1325)+COUNTIF(P3:P92,B1325)+COUNTIF(P3:P92,C1325)+COUNTIF(P3:P92,D1325)+COUNTIF(P3:P92,E1325)+COUNTIF(P3:P92,F1325)+COUNTIF(P3:P92,G1325)+COUNTIF(P3:P92,H1325)+COUNTIF(P3:P92,I1325)=5),
"QUINE","")</f>
        <v/>
      </c>
      <c r="L1326" t="str">
        <f>IF(AND(COUNTIF(P3:P92,A1326)+COUNTIF(P3:P92,B1326)+COUNTIF(P3:P92,C1326)+COUNTIF(P3:P92,D1326)+COUNTIF(P3:P92,E1326)+COUNTIF(P3:P92,F1326)+COUNTIF(P3:P92,G1326)+COUNTIF(P3:P92,H1326)+COUNTIF(P3:P92,I1326)=5,
COUNTIF(P3:P92,A1324)+COUNTIF(P3:P92,B1324)+COUNTIF(P3:P92,C1324)+COUNTIF(P3:P92,D1324)+COUNTIF(P3:P92,E1324)+COUNTIF(P3:P92,F1324)+COUNTIF(P3:P92,G1324)+COUNTIF(P3:P92,H1324)+COUNTIF(P3:P92,I1324)=5,
COUNTIF(P3:P92,A1325)+COUNTIF(P3:P92,B1325)+COUNTIF(P3:P92,C1325)+COUNTIF(P3:P92,D1325)+COUNTIF(P3:P92,E1325)+COUNTIF(P3:P92,F1325)+COUNTIF(P3:P92,G1325)+COUNTIF(P3:P92,H1325)+COUNTIF(P3:P92,I1325)=5),"CARTON PLEIN",
IF(OR(AND(COUNTIF(P3:P92,A1326)+COUNTIF(P3:P92,B1326)+COUNTIF(P3:P92,C1326)+COUNTIF(P3:P92,D1326)+COUNTIF(P3:P92,E1326)+COUNTIF(P3:P92,F1326)+COUNTIF(P3:P92,G1326)+COUNTIF(P3:P92,H1326)+COUNTIF(P3:P92,I1326)=5,
COUNTIF(P3:P92,A1324)+COUNTIF(P3:P92,B1324)+COUNTIF(P3:P92,C1324)+COUNTIF(P3:P92,D1324)+COUNTIF(P3:P92,E1324)+COUNTIF(P3:P92,F1324)+COUNTIF(P3:P92,G1324)+COUNTIF(P3:P92,H1324)+COUNTIF(P3:P92,I1324)=5),
AND(COUNTIF(P3:P92,A1324)+COUNTIF(P3:P92,B1324)+COUNTIF(P3:P92,C1324)+COUNTIF(P3:P92,D1324)+COUNTIF(P3:P92,E1324)+COUNTIF(P3:P92,F1324)+COUNTIF(P3:P92,G1324)+COUNTIF(P3:P92,H1324)+COUNTIF(P3:P92,I1324)=5,
COUNTIF(P3:P92,A1325)+COUNTIF(P3:P92,B1325)+COUNTIF(P3:P92,C1325)+COUNTIF(P3:P92,D1325)+COUNTIF(P3:P92,E1325)+COUNTIF(P3:P92,F1325)+COUNTIF(P3:P92,G1325)+COUNTIF(P3:P92,H1325)+COUNTIF(P3:P92,I1325)=5),
AND(COUNTIF(P3:P92,A1326)+COUNTIF(P3:P92,B1326)+COUNTIF(P3:P92,C1326)+COUNTIF(P3:P92,D1326)+COUNTIF(P3:P92,E1326)+COUNTIF(P3:P92,F1326)+COUNTIF(P3:P92,G1326)+COUNTIF(P3:P92,H1326)+COUNTIF(P3:P92,I1326)=5,
COUNTIF(P3:P92,A1325)+COUNTIF(P3:P92,B1325)+COUNTIF(P3:P92,C1325)+COUNTIF(P3:P92,D1325)+COUNTIF(P3:P92,E1325)+COUNTIF(P3:P92,F1325)+COUNTIF(P3:P92,G1325)+COUNTIF(P3:P92,H1325)+COUNTIF(P3:P92,I1325)=5)),"DOUBLE QUINE",""))</f>
        <v/>
      </c>
      <c r="Q1326" s="1"/>
    </row>
    <row r="1327" spans="1:17" ht="12.75" customHeight="1" x14ac:dyDescent="0.25">
      <c r="A1327">
        <v>8</v>
      </c>
      <c r="B1327">
        <v>16</v>
      </c>
      <c r="D1327">
        <v>33</v>
      </c>
      <c r="G1327">
        <v>66</v>
      </c>
      <c r="H1327">
        <v>78</v>
      </c>
      <c r="Q1327" s="1"/>
    </row>
    <row r="1328" spans="1:17" ht="12.75" customHeight="1" x14ac:dyDescent="0.25">
      <c r="A1328">
        <v>7</v>
      </c>
      <c r="D1328">
        <v>39</v>
      </c>
      <c r="E1328">
        <v>44</v>
      </c>
      <c r="H1328">
        <v>75</v>
      </c>
      <c r="I1328">
        <v>80</v>
      </c>
      <c r="Q1328" s="1"/>
    </row>
    <row r="1329" spans="1:17" ht="12.75" customHeight="1" x14ac:dyDescent="0.25">
      <c r="B1329">
        <v>13</v>
      </c>
      <c r="C1329">
        <v>22</v>
      </c>
      <c r="F1329">
        <v>50</v>
      </c>
      <c r="G1329">
        <v>63</v>
      </c>
      <c r="I1329">
        <v>84</v>
      </c>
      <c r="J1329" s="2">
        <v>443</v>
      </c>
      <c r="K1329" t="str">
        <f>IF(OR(COUNTIF(P3:P92,A1329)+COUNTIF(P3:P92,B1329)+COUNTIF(P3:P92,C1329)+COUNTIF(P3:P92,D1329)+COUNTIF(P3:P92,E1329)+COUNTIF(P3:P92,F1329)+COUNTIF(P3:P92,G1329)+COUNTIF(P3:P92,H1329)+COUNTIF(P3:P92,I1329)=5,
COUNTIF(P3:P92,A1327)+COUNTIF(P3:P92,B1327)+COUNTIF(P3:P92,C1327)+COUNTIF(P3:P92,D1327)+COUNTIF(P3:P92,E1327)+COUNTIF(P3:P92,F1327)+COUNTIF(P3:P92,G1327)+COUNTIF(P3:P92,H1327)+COUNTIF(P3:P92,I1327)=5,
COUNTIF(P3:P92,A1328)+COUNTIF(P3:P92,B1328)+COUNTIF(P3:P92,C1328)+COUNTIF(P3:P92,D1328)+COUNTIF(P3:P92,E1328)+COUNTIF(P3:P92,F1328)+COUNTIF(P3:P92,G1328)+COUNTIF(P3:P92,H1328)+COUNTIF(P3:P92,I1328)=5),
"QUINE","")</f>
        <v/>
      </c>
      <c r="L1329" t="str">
        <f>IF(AND(COUNTIF(P3:P92,A1329)+COUNTIF(P3:P92,B1329)+COUNTIF(P3:P92,C1329)+COUNTIF(P3:P92,D1329)+COUNTIF(P3:P92,E1329)+COUNTIF(P3:P92,F1329)+COUNTIF(P3:P92,G1329)+COUNTIF(P3:P92,H1329)+COUNTIF(P3:P92,I1329)=5,
COUNTIF(P3:P92,A1327)+COUNTIF(P3:P92,B1327)+COUNTIF(P3:P92,C1327)+COUNTIF(P3:P92,D1327)+COUNTIF(P3:P92,E1327)+COUNTIF(P3:P92,F1327)+COUNTIF(P3:P92,G1327)+COUNTIF(P3:P92,H1327)+COUNTIF(P3:P92,I1327)=5,
COUNTIF(P3:P92,A1328)+COUNTIF(P3:P92,B1328)+COUNTIF(P3:P92,C1328)+COUNTIF(P3:P92,D1328)+COUNTIF(P3:P92,E1328)+COUNTIF(P3:P92,F1328)+COUNTIF(P3:P92,G1328)+COUNTIF(P3:P92,H1328)+COUNTIF(P3:P92,I1328)=5),"CARTON PLEIN",
IF(OR(AND(COUNTIF(P3:P92,A1329)+COUNTIF(P3:P92,B1329)+COUNTIF(P3:P92,C1329)+COUNTIF(P3:P92,D1329)+COUNTIF(P3:P92,E1329)+COUNTIF(P3:P92,F1329)+COUNTIF(P3:P92,G1329)+COUNTIF(P3:P92,H1329)+COUNTIF(P3:P92,I1329)=5,
COUNTIF(P3:P92,A1327)+COUNTIF(P3:P92,B1327)+COUNTIF(P3:P92,C1327)+COUNTIF(P3:P92,D1327)+COUNTIF(P3:P92,E1327)+COUNTIF(P3:P92,F1327)+COUNTIF(P3:P92,G1327)+COUNTIF(P3:P92,H1327)+COUNTIF(P3:P92,I1327)=5),
AND(COUNTIF(P3:P92,A1327)+COUNTIF(P3:P92,B1327)+COUNTIF(P3:P92,C1327)+COUNTIF(P3:P92,D1327)+COUNTIF(P3:P92,E1327)+COUNTIF(P3:P92,F1327)+COUNTIF(P3:P92,G1327)+COUNTIF(P3:P92,H1327)+COUNTIF(P3:P92,I1327)=5,
COUNTIF(P3:P92,A1328)+COUNTIF(P3:P92,B1328)+COUNTIF(P3:P92,C1328)+COUNTIF(P3:P92,D1328)+COUNTIF(P3:P92,E1328)+COUNTIF(P3:P92,F1328)+COUNTIF(P3:P92,G1328)+COUNTIF(P3:P92,H1328)+COUNTIF(P3:P92,I1328)=5),
AND(COUNTIF(P3:P92,A1329)+COUNTIF(P3:P92,B1329)+COUNTIF(P3:P92,C1329)+COUNTIF(P3:P92,D1329)+COUNTIF(P3:P92,E1329)+COUNTIF(P3:P92,F1329)+COUNTIF(P3:P92,G1329)+COUNTIF(P3:P92,H1329)+COUNTIF(P3:P92,I1329)=5,
COUNTIF(P3:P92,A1328)+COUNTIF(P3:P92,B1328)+COUNTIF(P3:P92,C1328)+COUNTIF(P3:P92,D1328)+COUNTIF(P3:P92,E1328)+COUNTIF(P3:P92,F1328)+COUNTIF(P3:P92,G1328)+COUNTIF(P3:P92,H1328)+COUNTIF(P3:P92,I1328)=5)),"DOUBLE QUINE",""))</f>
        <v/>
      </c>
      <c r="Q1329" s="1"/>
    </row>
    <row r="1330" spans="1:17" ht="12.75" customHeight="1" x14ac:dyDescent="0.25">
      <c r="A1330">
        <v>6</v>
      </c>
      <c r="B1330">
        <v>12</v>
      </c>
      <c r="D1330">
        <v>35</v>
      </c>
      <c r="E1330">
        <v>41</v>
      </c>
      <c r="H1330">
        <v>77</v>
      </c>
      <c r="Q1330" s="1"/>
    </row>
    <row r="1331" spans="1:17" ht="12.75" customHeight="1" x14ac:dyDescent="0.25">
      <c r="A1331">
        <v>5</v>
      </c>
      <c r="C1331">
        <v>21</v>
      </c>
      <c r="E1331">
        <v>48</v>
      </c>
      <c r="G1331">
        <v>69</v>
      </c>
      <c r="I1331">
        <v>87</v>
      </c>
      <c r="Q1331" s="1"/>
    </row>
    <row r="1332" spans="1:17" ht="12.75" customHeight="1" x14ac:dyDescent="0.25">
      <c r="B1332">
        <v>17</v>
      </c>
      <c r="C1332">
        <v>27</v>
      </c>
      <c r="F1332">
        <v>55</v>
      </c>
      <c r="H1332">
        <v>73</v>
      </c>
      <c r="I1332">
        <v>83</v>
      </c>
      <c r="J1332" s="2">
        <v>444</v>
      </c>
      <c r="K1332" t="str">
        <f>IF(OR(COUNTIF(P3:P92,A1332)+COUNTIF(P3:P92,B1332)+COUNTIF(P3:P92,C1332)+COUNTIF(P3:P92,D1332)+COUNTIF(P3:P92,E1332)+COUNTIF(P3:P92,F1332)+COUNTIF(P3:P92,G1332)+COUNTIF(P3:P92,H1332)+COUNTIF(P3:P92,I1332)=5,
COUNTIF(P3:P92,A1330)+COUNTIF(P3:P92,B1330)+COUNTIF(P3:P92,C1330)+COUNTIF(P3:P92,D1330)+COUNTIF(P3:P92,E1330)+COUNTIF(P3:P92,F1330)+COUNTIF(P3:P92,G1330)+COUNTIF(P3:P92,H1330)+COUNTIF(P3:P92,I1330)=5,
COUNTIF(P3:P92,A1331)+COUNTIF(P3:P92,B1331)+COUNTIF(P3:P92,C1331)+COUNTIF(P3:P92,D1331)+COUNTIF(P3:P92,E1331)+COUNTIF(P3:P92,F1331)+COUNTIF(P3:P92,G1331)+COUNTIF(P3:P92,H1331)+COUNTIF(P3:P92,I1331)=5),
"QUINE","")</f>
        <v/>
      </c>
      <c r="L1332" t="str">
        <f>IF(AND(COUNTIF(P3:P92,A1332)+COUNTIF(P3:P92,B1332)+COUNTIF(P3:P92,C1332)+COUNTIF(P3:P92,D1332)+COUNTIF(P3:P92,E1332)+COUNTIF(P3:P92,F1332)+COUNTIF(P3:P92,G1332)+COUNTIF(P3:P92,H1332)+COUNTIF(P3:P92,I1332)=5,
COUNTIF(P3:P92,A1330)+COUNTIF(P3:P92,B1330)+COUNTIF(P3:P92,C1330)+COUNTIF(P3:P92,D1330)+COUNTIF(P3:P92,E1330)+COUNTIF(P3:P92,F1330)+COUNTIF(P3:P92,G1330)+COUNTIF(P3:P92,H1330)+COUNTIF(P3:P92,I1330)=5,
COUNTIF(P3:P92,A1331)+COUNTIF(P3:P92,B1331)+COUNTIF(P3:P92,C1331)+COUNTIF(P3:P92,D1331)+COUNTIF(P3:P92,E1331)+COUNTIF(P3:P92,F1331)+COUNTIF(P3:P92,G1331)+COUNTIF(P3:P92,H1331)+COUNTIF(P3:P92,I1331)=5),"CARTON PLEIN",
IF(OR(AND(COUNTIF(P3:P92,A1332)+COUNTIF(P3:P92,B1332)+COUNTIF(P3:P92,C1332)+COUNTIF(P3:P92,D1332)+COUNTIF(P3:P92,E1332)+COUNTIF(P3:P92,F1332)+COUNTIF(P3:P92,G1332)+COUNTIF(P3:P92,H1332)+COUNTIF(P3:P92,I1332)=5,
COUNTIF(P3:P92,A1330)+COUNTIF(P3:P92,B1330)+COUNTIF(P3:P92,C1330)+COUNTIF(P3:P92,D1330)+COUNTIF(P3:P92,E1330)+COUNTIF(P3:P92,F1330)+COUNTIF(P3:P92,G1330)+COUNTIF(P3:P92,H1330)+COUNTIF(P3:P92,I1330)=5),
AND(COUNTIF(P3:P92,A1330)+COUNTIF(P3:P92,B1330)+COUNTIF(P3:P92,C1330)+COUNTIF(P3:P92,D1330)+COUNTIF(P3:P92,E1330)+COUNTIF(P3:P92,F1330)+COUNTIF(P3:P92,G1330)+COUNTIF(P3:P92,H1330)+COUNTIF(P3:P92,I1330)=5,
COUNTIF(P3:P92,A1331)+COUNTIF(P3:P92,B1331)+COUNTIF(P3:P92,C1331)+COUNTIF(P3:P92,D1331)+COUNTIF(P3:P92,E1331)+COUNTIF(P3:P92,F1331)+COUNTIF(P3:P92,G1331)+COUNTIF(P3:P92,H1331)+COUNTIF(P3:P92,I1331)=5),
AND(COUNTIF(P3:P92,A1332)+COUNTIF(P3:P92,B1332)+COUNTIF(P3:P92,C1332)+COUNTIF(P3:P92,D1332)+COUNTIF(P3:P92,E1332)+COUNTIF(P3:P92,F1332)+COUNTIF(P3:P92,G1332)+COUNTIF(P3:P92,H1332)+COUNTIF(P3:P92,I1332)=5,
COUNTIF(P3:P92,A1331)+COUNTIF(P3:P92,B1331)+COUNTIF(P3:P92,C1331)+COUNTIF(P3:P92,D1331)+COUNTIF(P3:P92,E1331)+COUNTIF(P3:P92,F1331)+COUNTIF(P3:P92,G1331)+COUNTIF(P3:P92,H1331)+COUNTIF(P3:P92,I1331)=5)),"DOUBLE QUINE",""))</f>
        <v/>
      </c>
      <c r="Q1332" s="1"/>
    </row>
    <row r="1333" spans="1:17" ht="12.75" customHeight="1" x14ac:dyDescent="0.25">
      <c r="B1333">
        <v>16</v>
      </c>
      <c r="C1333">
        <v>26</v>
      </c>
      <c r="E1333">
        <v>43</v>
      </c>
      <c r="F1333">
        <v>50</v>
      </c>
      <c r="H1333">
        <v>73</v>
      </c>
      <c r="Q1333" s="1"/>
    </row>
    <row r="1334" spans="1:17" ht="12.75" customHeight="1" x14ac:dyDescent="0.25">
      <c r="C1334">
        <v>24</v>
      </c>
      <c r="D1334">
        <v>39</v>
      </c>
      <c r="F1334">
        <v>54</v>
      </c>
      <c r="G1334">
        <v>64</v>
      </c>
      <c r="I1334">
        <v>81</v>
      </c>
      <c r="Q1334" s="1"/>
    </row>
    <row r="1335" spans="1:17" ht="12.75" customHeight="1" x14ac:dyDescent="0.25">
      <c r="A1335">
        <v>2</v>
      </c>
      <c r="D1335">
        <v>38</v>
      </c>
      <c r="E1335">
        <v>49</v>
      </c>
      <c r="H1335">
        <v>72</v>
      </c>
      <c r="I1335">
        <v>89</v>
      </c>
      <c r="J1335" s="2">
        <v>445</v>
      </c>
      <c r="K1335" t="str">
        <f>IF(OR(COUNTIF(P3:P92,A1335)+COUNTIF(P3:P92,B1335)+COUNTIF(P3:P92,C1335)+COUNTIF(P3:P92,D1335)+COUNTIF(P3:P92,E1335)+COUNTIF(P3:P92,F1335)+COUNTIF(P3:P92,G1335)+COUNTIF(P3:P92,H1335)+COUNTIF(P3:P92,I1335)=5,
COUNTIF(P3:P92,A1333)+COUNTIF(P3:P92,B1333)+COUNTIF(P3:P92,C1333)+COUNTIF(P3:P92,D1333)+COUNTIF(P3:P92,E1333)+COUNTIF(P3:P92,F1333)+COUNTIF(P3:P92,G1333)+COUNTIF(P3:P92,H1333)+COUNTIF(P3:P92,I1333)=5,
COUNTIF(P3:P92,A1334)+COUNTIF(P3:P92,B1334)+COUNTIF(P3:P92,C1334)+COUNTIF(P3:P92,D1334)+COUNTIF(P3:P92,E1334)+COUNTIF(P3:P92,F1334)+COUNTIF(P3:P92,G1334)+COUNTIF(P3:P92,H1334)+COUNTIF(P3:P92,I1334)=5),
"QUINE","")</f>
        <v/>
      </c>
      <c r="L1335" t="str">
        <f>IF(AND(COUNTIF(P3:P92,A1335)+COUNTIF(P3:P92,B1335)+COUNTIF(P3:P92,C1335)+COUNTIF(P3:P92,D1335)+COUNTIF(P3:P92,E1335)+COUNTIF(P3:P92,F1335)+COUNTIF(P3:P92,G1335)+COUNTIF(P3:P92,H1335)+COUNTIF(P3:P92,I1335)=5,
COUNTIF(P3:P92,A1333)+COUNTIF(P3:P92,B1333)+COUNTIF(P3:P92,C1333)+COUNTIF(P3:P92,D1333)+COUNTIF(P3:P92,E1333)+COUNTIF(P3:P92,F1333)+COUNTIF(P3:P92,G1333)+COUNTIF(P3:P92,H1333)+COUNTIF(P3:P92,I1333)=5,
COUNTIF(P3:P92,A1334)+COUNTIF(P3:P92,B1334)+COUNTIF(P3:P92,C1334)+COUNTIF(P3:P92,D1334)+COUNTIF(P3:P92,E1334)+COUNTIF(P3:P92,F1334)+COUNTIF(P3:P92,G1334)+COUNTIF(P3:P92,H1334)+COUNTIF(P3:P92,I1334)=5),"CARTON PLEIN",
IF(OR(AND(COUNTIF(P3:P92,A1335)+COUNTIF(P3:P92,B1335)+COUNTIF(P3:P92,C1335)+COUNTIF(P3:P92,D1335)+COUNTIF(P3:P92,E1335)+COUNTIF(P3:P92,F1335)+COUNTIF(P3:P92,G1335)+COUNTIF(P3:P92,H1335)+COUNTIF(P3:P92,I1335)=5,
COUNTIF(P3:P92,A1333)+COUNTIF(P3:P92,B1333)+COUNTIF(P3:P92,C1333)+COUNTIF(P3:P92,D1333)+COUNTIF(P3:P92,E1333)+COUNTIF(P3:P92,F1333)+COUNTIF(P3:P92,G1333)+COUNTIF(P3:P92,H1333)+COUNTIF(P3:P92,I1333)=5),
AND(COUNTIF(P3:P92,A1333)+COUNTIF(P3:P92,B1333)+COUNTIF(P3:P92,C1333)+COUNTIF(P3:P92,D1333)+COUNTIF(P3:P92,E1333)+COUNTIF(P3:P92,F1333)+COUNTIF(P3:P92,G1333)+COUNTIF(P3:P92,H1333)+COUNTIF(P3:P92,I1333)=5,
COUNTIF(P3:P92,A1334)+COUNTIF(P3:P92,B1334)+COUNTIF(P3:P92,C1334)+COUNTIF(P3:P92,D1334)+COUNTIF(P3:P92,E1334)+COUNTIF(P3:P92,F1334)+COUNTIF(P3:P92,G1334)+COUNTIF(P3:P92,H1334)+COUNTIF(P3:P92,I1334)=5),
AND(COUNTIF(P3:P92,A1335)+COUNTIF(P3:P92,B1335)+COUNTIF(P3:P92,C1335)+COUNTIF(P3:P92,D1335)+COUNTIF(P3:P92,E1335)+COUNTIF(P3:P92,F1335)+COUNTIF(P3:P92,G1335)+COUNTIF(P3:P92,H1335)+COUNTIF(P3:P92,I1335)=5,
COUNTIF(P3:P92,A1334)+COUNTIF(P3:P92,B1334)+COUNTIF(P3:P92,C1334)+COUNTIF(P3:P92,D1334)+COUNTIF(P3:P92,E1334)+COUNTIF(P3:P92,F1334)+COUNTIF(P3:P92,G1334)+COUNTIF(P3:P92,H1334)+COUNTIF(P3:P92,I1334)=5)),"DOUBLE QUINE",""))</f>
        <v/>
      </c>
      <c r="Q1335" s="1"/>
    </row>
    <row r="1336" spans="1:17" ht="12.75" customHeight="1" x14ac:dyDescent="0.25">
      <c r="A1336">
        <v>8</v>
      </c>
      <c r="D1336">
        <v>35</v>
      </c>
      <c r="F1336">
        <v>53</v>
      </c>
      <c r="G1336">
        <v>66</v>
      </c>
      <c r="I1336">
        <v>80</v>
      </c>
      <c r="Q1336" s="1"/>
    </row>
    <row r="1337" spans="1:17" ht="12.75" customHeight="1" x14ac:dyDescent="0.25">
      <c r="B1337">
        <v>19</v>
      </c>
      <c r="C1337">
        <v>27</v>
      </c>
      <c r="E1337">
        <v>42</v>
      </c>
      <c r="G1337">
        <v>61</v>
      </c>
      <c r="H1337">
        <v>77</v>
      </c>
      <c r="Q1337" s="1"/>
    </row>
    <row r="1338" spans="1:17" ht="12.75" customHeight="1" x14ac:dyDescent="0.25">
      <c r="B1338">
        <v>11</v>
      </c>
      <c r="D1338">
        <v>33</v>
      </c>
      <c r="F1338">
        <v>55</v>
      </c>
      <c r="H1338">
        <v>78</v>
      </c>
      <c r="I1338">
        <v>90</v>
      </c>
      <c r="J1338" s="2">
        <v>446</v>
      </c>
      <c r="K1338" t="str">
        <f>IF(OR(COUNTIF(P3:P92,A1338)+COUNTIF(P3:P92,B1338)+COUNTIF(P3:P92,C1338)+COUNTIF(P3:P92,D1338)+COUNTIF(P3:P92,E1338)+COUNTIF(P3:P92,F1338)+COUNTIF(P3:P92,G1338)+COUNTIF(P3:P92,H1338)+COUNTIF(P3:P92,I1338)=5,
COUNTIF(P3:P92,A1336)+COUNTIF(P3:P92,B1336)+COUNTIF(P3:P92,C1336)+COUNTIF(P3:P92,D1336)+COUNTIF(P3:P92,E1336)+COUNTIF(P3:P92,F1336)+COUNTIF(P3:P92,G1336)+COUNTIF(P3:P92,H1336)+COUNTIF(P3:P92,I1336)=5,
COUNTIF(P3:P92,A1337)+COUNTIF(P3:P92,B1337)+COUNTIF(P3:P92,C1337)+COUNTIF(P3:P92,D1337)+COUNTIF(P3:P92,E1337)+COUNTIF(P3:P92,F1337)+COUNTIF(P3:P92,G1337)+COUNTIF(P3:P92,H1337)+COUNTIF(P3:P92,I1337)=5),
"QUINE","")</f>
        <v/>
      </c>
      <c r="L1338" t="str">
        <f>IF(AND(COUNTIF(P3:P92,A1338)+COUNTIF(P3:P92,B1338)+COUNTIF(P3:P92,C1338)+COUNTIF(P3:P92,D1338)+COUNTIF(P3:P92,E1338)+COUNTIF(P3:P92,F1338)+COUNTIF(P3:P92,G1338)+COUNTIF(P3:P92,H1338)+COUNTIF(P3:P92,I1338)=5,
COUNTIF(P3:P92,A1336)+COUNTIF(P3:P92,B1336)+COUNTIF(P3:P92,C1336)+COUNTIF(P3:P92,D1336)+COUNTIF(P3:P92,E1336)+COUNTIF(P3:P92,F1336)+COUNTIF(P3:P92,G1336)+COUNTIF(P3:P92,H1336)+COUNTIF(P3:P92,I1336)=5,
COUNTIF(P3:P92,A1337)+COUNTIF(P3:P92,B1337)+COUNTIF(P3:P92,C1337)+COUNTIF(P3:P92,D1337)+COUNTIF(P3:P92,E1337)+COUNTIF(P3:P92,F1337)+COUNTIF(P3:P92,G1337)+COUNTIF(P3:P92,H1337)+COUNTIF(P3:P92,I1337)=5),"CARTON PLEIN",
IF(OR(AND(COUNTIF(P3:P92,A1338)+COUNTIF(P3:P92,B1338)+COUNTIF(P3:P92,C1338)+COUNTIF(P3:P92,D1338)+COUNTIF(P3:P92,E1338)+COUNTIF(P3:P92,F1338)+COUNTIF(P3:P92,G1338)+COUNTIF(P3:P92,H1338)+COUNTIF(P3:P92,I1338)=5,
COUNTIF(P3:P92,A1336)+COUNTIF(P3:P92,B1336)+COUNTIF(P3:P92,C1336)+COUNTIF(P3:P92,D1336)+COUNTIF(P3:P92,E1336)+COUNTIF(P3:P92,F1336)+COUNTIF(P3:P92,G1336)+COUNTIF(P3:P92,H1336)+COUNTIF(P3:P92,I1336)=5),
AND(COUNTIF(P3:P92,A1336)+COUNTIF(P3:P92,B1336)+COUNTIF(P3:P92,C1336)+COUNTIF(P3:P92,D1336)+COUNTIF(P3:P92,E1336)+COUNTIF(P3:P92,F1336)+COUNTIF(P3:P92,G1336)+COUNTIF(P3:P92,H1336)+COUNTIF(P3:P92,I1336)=5,
COUNTIF(P3:P92,A1337)+COUNTIF(P3:P92,B1337)+COUNTIF(P3:P92,C1337)+COUNTIF(P3:P92,D1337)+COUNTIF(P3:P92,E1337)+COUNTIF(P3:P92,F1337)+COUNTIF(P3:P92,G1337)+COUNTIF(P3:P92,H1337)+COUNTIF(P3:P92,I1337)=5),
AND(COUNTIF(P3:P92,A1338)+COUNTIF(P3:P92,B1338)+COUNTIF(P3:P92,C1338)+COUNTIF(P3:P92,D1338)+COUNTIF(P3:P92,E1338)+COUNTIF(P3:P92,F1338)+COUNTIF(P3:P92,G1338)+COUNTIF(P3:P92,H1338)+COUNTIF(P3:P92,I1338)=5,
COUNTIF(P3:P92,A1337)+COUNTIF(P3:P92,B1337)+COUNTIF(P3:P92,C1337)+COUNTIF(P3:P92,D1337)+COUNTIF(P3:P92,E1337)+COUNTIF(P3:P92,F1337)+COUNTIF(P3:P92,G1337)+COUNTIF(P3:P92,H1337)+COUNTIF(P3:P92,I1337)=5)),"DOUBLE QUINE",""))</f>
        <v/>
      </c>
      <c r="Q1338" s="1"/>
    </row>
    <row r="1339" spans="1:17" ht="12.75" customHeight="1" x14ac:dyDescent="0.25">
      <c r="B1339">
        <v>14</v>
      </c>
      <c r="D1339">
        <v>34</v>
      </c>
      <c r="E1339">
        <v>44</v>
      </c>
      <c r="G1339">
        <v>69</v>
      </c>
      <c r="I1339">
        <v>86</v>
      </c>
      <c r="Q1339" s="1"/>
    </row>
    <row r="1340" spans="1:17" ht="12.75" customHeight="1" x14ac:dyDescent="0.25">
      <c r="B1340">
        <v>13</v>
      </c>
      <c r="C1340">
        <v>23</v>
      </c>
      <c r="E1340">
        <v>48</v>
      </c>
      <c r="F1340">
        <v>52</v>
      </c>
      <c r="H1340">
        <v>79</v>
      </c>
      <c r="Q1340" s="1"/>
    </row>
    <row r="1341" spans="1:17" ht="12.75" customHeight="1" x14ac:dyDescent="0.25">
      <c r="A1341">
        <v>9</v>
      </c>
      <c r="C1341">
        <v>25</v>
      </c>
      <c r="D1341">
        <v>37</v>
      </c>
      <c r="F1341">
        <v>59</v>
      </c>
      <c r="I1341">
        <v>83</v>
      </c>
      <c r="J1341" s="2">
        <v>447</v>
      </c>
      <c r="K1341" t="str">
        <f>IF(OR(COUNTIF(P3:P92,A1341)+COUNTIF(P3:P92,B1341)+COUNTIF(P3:P92,C1341)+COUNTIF(P3:P92,D1341)+COUNTIF(P3:P92,E1341)+COUNTIF(P3:P92,F1341)+COUNTIF(P3:P92,G1341)+COUNTIF(P3:P92,H1341)+COUNTIF(P3:P92,I1341)=5,
COUNTIF(P3:P92,A1339)+COUNTIF(P3:P92,B1339)+COUNTIF(P3:P92,C1339)+COUNTIF(P3:P92,D1339)+COUNTIF(P3:P92,E1339)+COUNTIF(P3:P92,F1339)+COUNTIF(P3:P92,G1339)+COUNTIF(P3:P92,H1339)+COUNTIF(P3:P92,I1339)=5,
COUNTIF(P3:P92,A1340)+COUNTIF(P3:P92,B1340)+COUNTIF(P3:P92,C1340)+COUNTIF(P3:P92,D1340)+COUNTIF(P3:P92,E1340)+COUNTIF(P3:P92,F1340)+COUNTIF(P3:P92,G1340)+COUNTIF(P3:P92,H1340)+COUNTIF(P3:P92,I1340)=5),
"QUINE","")</f>
        <v/>
      </c>
      <c r="L1341" t="str">
        <f>IF(AND(COUNTIF(P3:P92,A1341)+COUNTIF(P3:P92,B1341)+COUNTIF(P3:P92,C1341)+COUNTIF(P3:P92,D1341)+COUNTIF(P3:P92,E1341)+COUNTIF(P3:P92,F1341)+COUNTIF(P3:P92,G1341)+COUNTIF(P3:P92,H1341)+COUNTIF(P3:P92,I1341)=5,
COUNTIF(P3:P92,A1339)+COUNTIF(P3:P92,B1339)+COUNTIF(P3:P92,C1339)+COUNTIF(P3:P92,D1339)+COUNTIF(P3:P92,E1339)+COUNTIF(P3:P92,F1339)+COUNTIF(P3:P92,G1339)+COUNTIF(P3:P92,H1339)+COUNTIF(P3:P92,I1339)=5,
COUNTIF(P3:P92,A1340)+COUNTIF(P3:P92,B1340)+COUNTIF(P3:P92,C1340)+COUNTIF(P3:P92,D1340)+COUNTIF(P3:P92,E1340)+COUNTIF(P3:P92,F1340)+COUNTIF(P3:P92,G1340)+COUNTIF(P3:P92,H1340)+COUNTIF(P3:P92,I1340)=5),"CARTON PLEIN",
IF(OR(AND(COUNTIF(P3:P92,A1341)+COUNTIF(P3:P92,B1341)+COUNTIF(P3:P92,C1341)+COUNTIF(P3:P92,D1341)+COUNTIF(P3:P92,E1341)+COUNTIF(P3:P92,F1341)+COUNTIF(P3:P92,G1341)+COUNTIF(P3:P92,H1341)+COUNTIF(P3:P92,I1341)=5,
COUNTIF(P3:P92,A1339)+COUNTIF(P3:P92,B1339)+COUNTIF(P3:P92,C1339)+COUNTIF(P3:P92,D1339)+COUNTIF(P3:P92,E1339)+COUNTIF(P3:P92,F1339)+COUNTIF(P3:P92,G1339)+COUNTIF(P3:P92,H1339)+COUNTIF(P3:P92,I1339)=5),
AND(COUNTIF(P3:P92,A1339)+COUNTIF(P3:P92,B1339)+COUNTIF(P3:P92,C1339)+COUNTIF(P3:P92,D1339)+COUNTIF(P3:P92,E1339)+COUNTIF(P3:P92,F1339)+COUNTIF(P3:P92,G1339)+COUNTIF(P3:P92,H1339)+COUNTIF(P3:P92,I1339)=5,
COUNTIF(P3:P92,A1340)+COUNTIF(P3:P92,B1340)+COUNTIF(P3:P92,C1340)+COUNTIF(P3:P92,D1340)+COUNTIF(P3:P92,E1340)+COUNTIF(P3:P92,F1340)+COUNTIF(P3:P92,G1340)+COUNTIF(P3:P92,H1340)+COUNTIF(P3:P92,I1340)=5),
AND(COUNTIF(P3:P92,A1341)+COUNTIF(P3:P92,B1341)+COUNTIF(P3:P92,C1341)+COUNTIF(P3:P92,D1341)+COUNTIF(P3:P92,E1341)+COUNTIF(P3:P92,F1341)+COUNTIF(P3:P92,G1341)+COUNTIF(P3:P92,H1341)+COUNTIF(P3:P92,I1341)=5,
COUNTIF(P3:P92,A1340)+COUNTIF(P3:P92,B1340)+COUNTIF(P3:P92,C1340)+COUNTIF(P3:P92,D1340)+COUNTIF(P3:P92,E1340)+COUNTIF(P3:P92,F1340)+COUNTIF(P3:P92,G1340)+COUNTIF(P3:P92,H1340)+COUNTIF(P3:P92,I1340)=5)),"DOUBLE QUINE",""))</f>
        <v/>
      </c>
      <c r="Q1341" s="1"/>
    </row>
    <row r="1342" spans="1:17" ht="12.75" customHeight="1" x14ac:dyDescent="0.25">
      <c r="C1342">
        <v>20</v>
      </c>
      <c r="D1342">
        <v>36</v>
      </c>
      <c r="F1342">
        <v>58</v>
      </c>
      <c r="G1342">
        <v>68</v>
      </c>
      <c r="I1342">
        <v>84</v>
      </c>
      <c r="Q1342" s="1"/>
    </row>
    <row r="1343" spans="1:17" ht="12.75" customHeight="1" x14ac:dyDescent="0.25">
      <c r="A1343">
        <v>5</v>
      </c>
      <c r="C1343">
        <v>28</v>
      </c>
      <c r="E1343">
        <v>47</v>
      </c>
      <c r="H1343">
        <v>74</v>
      </c>
      <c r="I1343">
        <v>87</v>
      </c>
      <c r="Q1343" s="1"/>
    </row>
    <row r="1344" spans="1:17" ht="12.75" customHeight="1" x14ac:dyDescent="0.25">
      <c r="A1344">
        <v>1</v>
      </c>
      <c r="B1344">
        <v>12</v>
      </c>
      <c r="D1344">
        <v>31</v>
      </c>
      <c r="G1344">
        <v>60</v>
      </c>
      <c r="H1344">
        <v>75</v>
      </c>
      <c r="J1344" s="2">
        <v>448</v>
      </c>
      <c r="K1344" t="str">
        <f>IF(OR(COUNTIF(P3:P92,A1344)+COUNTIF(P3:P92,B1344)+COUNTIF(P3:P92,C1344)+COUNTIF(P3:P92,D1344)+COUNTIF(P3:P92,E1344)+COUNTIF(P3:P92,F1344)+COUNTIF(P3:P92,G1344)+COUNTIF(P3:P92,H1344)+COUNTIF(P3:P92,I1344)=5,
COUNTIF(P3:P92,A1342)+COUNTIF(P3:P92,B1342)+COUNTIF(P3:P92,C1342)+COUNTIF(P3:P92,D1342)+COUNTIF(P3:P92,E1342)+COUNTIF(P3:P92,F1342)+COUNTIF(P3:P92,G1342)+COUNTIF(P3:P92,H1342)+COUNTIF(P3:P92,I1342)=5,
COUNTIF(P3:P92,A1343)+COUNTIF(P3:P92,B1343)+COUNTIF(P3:P92,C1343)+COUNTIF(P3:P92,D1343)+COUNTIF(P3:P92,E1343)+COUNTIF(P3:P92,F1343)+COUNTIF(P3:P92,G1343)+COUNTIF(P3:P92,H1343)+COUNTIF(P3:P92,I1343)=5),
"QUINE","")</f>
        <v/>
      </c>
      <c r="L1344" t="str">
        <f>IF(AND(COUNTIF(P3:P92,A1344)+COUNTIF(P3:P92,B1344)+COUNTIF(P3:P92,C1344)+COUNTIF(P3:P92,D1344)+COUNTIF(P3:P92,E1344)+COUNTIF(P3:P92,F1344)+COUNTIF(P3:P92,G1344)+COUNTIF(P3:P92,H1344)+COUNTIF(P3:P92,I1344)=5,
COUNTIF(P3:P92,A1342)+COUNTIF(P3:P92,B1342)+COUNTIF(P3:P92,C1342)+COUNTIF(P3:P92,D1342)+COUNTIF(P3:P92,E1342)+COUNTIF(P3:P92,F1342)+COUNTIF(P3:P92,G1342)+COUNTIF(P3:P92,H1342)+COUNTIF(P3:P92,I1342)=5,
COUNTIF(P3:P92,A1343)+COUNTIF(P3:P92,B1343)+COUNTIF(P3:P92,C1343)+COUNTIF(P3:P92,D1343)+COUNTIF(P3:P92,E1343)+COUNTIF(P3:P92,F1343)+COUNTIF(P3:P92,G1343)+COUNTIF(P3:P92,H1343)+COUNTIF(P3:P92,I1343)=5),"CARTON PLEIN",
IF(OR(AND(COUNTIF(P3:P92,A1344)+COUNTIF(P3:P92,B1344)+COUNTIF(P3:P92,C1344)+COUNTIF(P3:P92,D1344)+COUNTIF(P3:P92,E1344)+COUNTIF(P3:P92,F1344)+COUNTIF(P3:P92,G1344)+COUNTIF(P3:P92,H1344)+COUNTIF(P3:P92,I1344)=5,
COUNTIF(P3:P92,A1342)+COUNTIF(P3:P92,B1342)+COUNTIF(P3:P92,C1342)+COUNTIF(P3:P92,D1342)+COUNTIF(P3:P92,E1342)+COUNTIF(P3:P92,F1342)+COUNTIF(P3:P92,G1342)+COUNTIF(P3:P92,H1342)+COUNTIF(P3:P92,I1342)=5),
AND(COUNTIF(P3:P92,A1342)+COUNTIF(P3:P92,B1342)+COUNTIF(P3:P92,C1342)+COUNTIF(P3:P92,D1342)+COUNTIF(P3:P92,E1342)+COUNTIF(P3:P92,F1342)+COUNTIF(P3:P92,G1342)+COUNTIF(P3:P92,H1342)+COUNTIF(P3:P92,I1342)=5,
COUNTIF(P3:P92,A1343)+COUNTIF(P3:P92,B1343)+COUNTIF(P3:P92,C1343)+COUNTIF(P3:P92,D1343)+COUNTIF(P3:P92,E1343)+COUNTIF(P3:P92,F1343)+COUNTIF(P3:P92,G1343)+COUNTIF(P3:P92,H1343)+COUNTIF(P3:P92,I1343)=5),
AND(COUNTIF(P3:P92,A1344)+COUNTIF(P3:P92,B1344)+COUNTIF(P3:P92,C1344)+COUNTIF(P3:P92,D1344)+COUNTIF(P3:P92,E1344)+COUNTIF(P3:P92,F1344)+COUNTIF(P3:P92,G1344)+COUNTIF(P3:P92,H1344)+COUNTIF(P3:P92,I1344)=5,
COUNTIF(P3:P92,A1343)+COUNTIF(P3:P92,B1343)+COUNTIF(P3:P92,C1343)+COUNTIF(P3:P92,D1343)+COUNTIF(P3:P92,E1343)+COUNTIF(P3:P92,F1343)+COUNTIF(P3:P92,G1343)+COUNTIF(P3:P92,H1343)+COUNTIF(P3:P92,I1343)=5)),"DOUBLE QUINE",""))</f>
        <v/>
      </c>
      <c r="Q1344" s="1"/>
    </row>
    <row r="1345" spans="1:17" ht="12.75" customHeight="1" x14ac:dyDescent="0.25">
      <c r="B1345">
        <v>17</v>
      </c>
      <c r="D1345">
        <v>30</v>
      </c>
      <c r="E1345">
        <v>46</v>
      </c>
      <c r="H1345">
        <v>76</v>
      </c>
      <c r="I1345">
        <v>88</v>
      </c>
      <c r="Q1345" s="1"/>
    </row>
    <row r="1346" spans="1:17" ht="12.75" customHeight="1" x14ac:dyDescent="0.25">
      <c r="A1346">
        <v>6</v>
      </c>
      <c r="B1346">
        <v>15</v>
      </c>
      <c r="E1346">
        <v>40</v>
      </c>
      <c r="G1346">
        <v>65</v>
      </c>
      <c r="H1346">
        <v>71</v>
      </c>
      <c r="Q1346" s="1"/>
    </row>
    <row r="1347" spans="1:17" ht="12.75" customHeight="1" x14ac:dyDescent="0.25">
      <c r="A1347">
        <v>7</v>
      </c>
      <c r="C1347">
        <v>22</v>
      </c>
      <c r="F1347">
        <v>56</v>
      </c>
      <c r="G1347">
        <v>63</v>
      </c>
      <c r="I1347">
        <v>85</v>
      </c>
      <c r="J1347" s="2">
        <v>449</v>
      </c>
      <c r="K1347" t="str">
        <f>IF(OR(COUNTIF(P3:P92,A1347)+COUNTIF(P3:P92,B1347)+COUNTIF(P3:P92,C1347)+COUNTIF(P3:P92,D1347)+COUNTIF(P3:P92,E1347)+COUNTIF(P3:P92,F1347)+COUNTIF(P3:P92,G1347)+COUNTIF(P3:P92,H1347)+COUNTIF(P3:P92,I1347)=5,
COUNTIF(P3:P92,A1345)+COUNTIF(P3:P92,B1345)+COUNTIF(P3:P92,C1345)+COUNTIF(P3:P92,D1345)+COUNTIF(P3:P92,E1345)+COUNTIF(P3:P92,F1345)+COUNTIF(P3:P92,G1345)+COUNTIF(P3:P92,H1345)+COUNTIF(P3:P92,I1345)=5,
COUNTIF(P3:P92,A1346)+COUNTIF(P3:P92,B1346)+COUNTIF(P3:P92,C1346)+COUNTIF(P3:P92,D1346)+COUNTIF(P3:P92,E1346)+COUNTIF(P3:P92,F1346)+COUNTIF(P3:P92,G1346)+COUNTIF(P3:P92,H1346)+COUNTIF(P3:P92,I1346)=5),
"QUINE","")</f>
        <v/>
      </c>
      <c r="L1347" t="str">
        <f>IF(AND(COUNTIF(P3:P92,A1347)+COUNTIF(P3:P92,B1347)+COUNTIF(P3:P92,C1347)+COUNTIF(P3:P92,D1347)+COUNTIF(P3:P92,E1347)+COUNTIF(P3:P92,F1347)+COUNTIF(P3:P92,G1347)+COUNTIF(P3:P92,H1347)+COUNTIF(P3:P92,I1347)=5,
COUNTIF(P3:P92,A1345)+COUNTIF(P3:P92,B1345)+COUNTIF(P3:P92,C1345)+COUNTIF(P3:P92,D1345)+COUNTIF(P3:P92,E1345)+COUNTIF(P3:P92,F1345)+COUNTIF(P3:P92,G1345)+COUNTIF(P3:P92,H1345)+COUNTIF(P3:P92,I1345)=5,
COUNTIF(P3:P92,A1346)+COUNTIF(P3:P92,B1346)+COUNTIF(P3:P92,C1346)+COUNTIF(P3:P92,D1346)+COUNTIF(P3:P92,E1346)+COUNTIF(P3:P92,F1346)+COUNTIF(P3:P92,G1346)+COUNTIF(P3:P92,H1346)+COUNTIF(P3:P92,I1346)=5),"CARTON PLEIN",
IF(OR(AND(COUNTIF(P3:P92,A1347)+COUNTIF(P3:P92,B1347)+COUNTIF(P3:P92,C1347)+COUNTIF(P3:P92,D1347)+COUNTIF(P3:P92,E1347)+COUNTIF(P3:P92,F1347)+COUNTIF(P3:P92,G1347)+COUNTIF(P3:P92,H1347)+COUNTIF(P3:P92,I1347)=5,
COUNTIF(P3:P92,A1345)+COUNTIF(P3:P92,B1345)+COUNTIF(P3:P92,C1345)+COUNTIF(P3:P92,D1345)+COUNTIF(P3:P92,E1345)+COUNTIF(P3:P92,F1345)+COUNTIF(P3:P92,G1345)+COUNTIF(P3:P92,H1345)+COUNTIF(P3:P92,I1345)=5),
AND(COUNTIF(P3:P92,A1345)+COUNTIF(P3:P92,B1345)+COUNTIF(P3:P92,C1345)+COUNTIF(P3:P92,D1345)+COUNTIF(P3:P92,E1345)+COUNTIF(P3:P92,F1345)+COUNTIF(P3:P92,G1345)+COUNTIF(P3:P92,H1345)+COUNTIF(P3:P92,I1345)=5,
COUNTIF(P3:P92,A1346)+COUNTIF(P3:P92,B1346)+COUNTIF(P3:P92,C1346)+COUNTIF(P3:P92,D1346)+COUNTIF(P3:P92,E1346)+COUNTIF(P3:P92,F1346)+COUNTIF(P3:P92,G1346)+COUNTIF(P3:P92,H1346)+COUNTIF(P3:P92,I1346)=5),
AND(COUNTIF(P3:P92,A1347)+COUNTIF(P3:P92,B1347)+COUNTIF(P3:P92,C1347)+COUNTIF(P3:P92,D1347)+COUNTIF(P3:P92,E1347)+COUNTIF(P3:P92,F1347)+COUNTIF(P3:P92,G1347)+COUNTIF(P3:P92,H1347)+COUNTIF(P3:P92,I1347)=5,
COUNTIF(P3:P92,A1346)+COUNTIF(P3:P92,B1346)+COUNTIF(P3:P92,C1346)+COUNTIF(P3:P92,D1346)+COUNTIF(P3:P92,E1346)+COUNTIF(P3:P92,F1346)+COUNTIF(P3:P92,G1346)+COUNTIF(P3:P92,H1346)+COUNTIF(P3:P92,I1346)=5)),"DOUBLE QUINE",""))</f>
        <v/>
      </c>
      <c r="Q1347" s="1"/>
    </row>
    <row r="1348" spans="1:17" ht="12.75" customHeight="1" x14ac:dyDescent="0.25">
      <c r="B1348">
        <v>18</v>
      </c>
      <c r="C1348">
        <v>29</v>
      </c>
      <c r="E1348">
        <v>41</v>
      </c>
      <c r="G1348">
        <v>67</v>
      </c>
      <c r="I1348">
        <v>82</v>
      </c>
      <c r="Q1348" s="1"/>
    </row>
    <row r="1349" spans="1:17" ht="12.75" customHeight="1" x14ac:dyDescent="0.25">
      <c r="A1349">
        <v>3</v>
      </c>
      <c r="B1349">
        <v>10</v>
      </c>
      <c r="D1349">
        <v>32</v>
      </c>
      <c r="F1349">
        <v>57</v>
      </c>
      <c r="G1349">
        <v>62</v>
      </c>
      <c r="Q1349" s="1"/>
    </row>
    <row r="1350" spans="1:17" ht="12.75" customHeight="1" x14ac:dyDescent="0.25">
      <c r="A1350">
        <v>4</v>
      </c>
      <c r="C1350">
        <v>21</v>
      </c>
      <c r="E1350">
        <v>45</v>
      </c>
      <c r="F1350">
        <v>51</v>
      </c>
      <c r="H1350">
        <v>70</v>
      </c>
      <c r="J1350" s="2">
        <v>450</v>
      </c>
      <c r="K1350" t="str">
        <f>IF(OR(COUNTIF(P3:P92,A1350)+COUNTIF(P3:P92,B1350)+COUNTIF(P3:P92,C1350)+COUNTIF(P3:P92,D1350)+COUNTIF(P3:P92,E1350)+COUNTIF(P3:P92,F1350)+COUNTIF(P3:P92,G1350)+COUNTIF(P3:P92,H1350)+COUNTIF(P3:P92,I1350)=5,
COUNTIF(P3:P92,A1348)+COUNTIF(P3:P92,B1348)+COUNTIF(P3:P92,C1348)+COUNTIF(P3:P92,D1348)+COUNTIF(P3:P92,E1348)+COUNTIF(P3:P92,F1348)+COUNTIF(P3:P92,G1348)+COUNTIF(P3:P92,H1348)+COUNTIF(P3:P92,I1348)=5,
COUNTIF(P3:P92,A1349)+COUNTIF(P3:P92,B1349)+COUNTIF(P3:P92,C1349)+COUNTIF(P3:P92,D1349)+COUNTIF(P3:P92,E1349)+COUNTIF(P3:P92,F1349)+COUNTIF(P3:P92,G1349)+COUNTIF(P3:P92,H1349)+COUNTIF(P3:P92,I1349)=5),
"QUINE","")</f>
        <v/>
      </c>
      <c r="L1350" t="str">
        <f>IF(AND(COUNTIF(P3:P92,A1350)+COUNTIF(P3:P92,B1350)+COUNTIF(P3:P92,C1350)+COUNTIF(P3:P92,D1350)+COUNTIF(P3:P92,E1350)+COUNTIF(P3:P92,F1350)+COUNTIF(P3:P92,G1350)+COUNTIF(P3:P92,H1350)+COUNTIF(P3:P92,I1350)=5,
COUNTIF(P3:P92,A1348)+COUNTIF(P3:P92,B1348)+COUNTIF(P3:P92,C1348)+COUNTIF(P3:P92,D1348)+COUNTIF(P3:P92,E1348)+COUNTIF(P3:P92,F1348)+COUNTIF(P3:P92,G1348)+COUNTIF(P3:P92,H1348)+COUNTIF(P3:P92,I1348)=5,
COUNTIF(P3:P92,A1349)+COUNTIF(P3:P92,B1349)+COUNTIF(P3:P92,C1349)+COUNTIF(P3:P92,D1349)+COUNTIF(P3:P92,E1349)+COUNTIF(P3:P92,F1349)+COUNTIF(P3:P92,G1349)+COUNTIF(P3:P92,H1349)+COUNTIF(P3:P92,I1349)=5),"CARTON PLEIN",
IF(OR(AND(COUNTIF(P3:P92,A1350)+COUNTIF(P3:P92,B1350)+COUNTIF(P3:P92,C1350)+COUNTIF(P3:P92,D1350)+COUNTIF(P3:P92,E1350)+COUNTIF(P3:P92,F1350)+COUNTIF(P3:P92,G1350)+COUNTIF(P3:P92,H1350)+COUNTIF(P3:P92,I1350)=5,
COUNTIF(P3:P92,A1348)+COUNTIF(P3:P92,B1348)+COUNTIF(P3:P92,C1348)+COUNTIF(P3:P92,D1348)+COUNTIF(P3:P92,E1348)+COUNTIF(P3:P92,F1348)+COUNTIF(P3:P92,G1348)+COUNTIF(P3:P92,H1348)+COUNTIF(P3:P92,I1348)=5),
AND(COUNTIF(P3:P92,A1348)+COUNTIF(P3:P92,B1348)+COUNTIF(P3:P92,C1348)+COUNTIF(P3:P92,D1348)+COUNTIF(P3:P92,E1348)+COUNTIF(P3:P92,F1348)+COUNTIF(P3:P92,G1348)+COUNTIF(P3:P92,H1348)+COUNTIF(P3:P92,I1348)=5,
COUNTIF(P3:P92,A1349)+COUNTIF(P3:P92,B1349)+COUNTIF(P3:P92,C1349)+COUNTIF(P3:P92,D1349)+COUNTIF(P3:P92,E1349)+COUNTIF(P3:P92,F1349)+COUNTIF(P3:P92,G1349)+COUNTIF(P3:P92,H1349)+COUNTIF(P3:P92,I1349)=5),
AND(COUNTIF(P3:P92,A1350)+COUNTIF(P3:P92,B1350)+COUNTIF(P3:P92,C1350)+COUNTIF(P3:P92,D1350)+COUNTIF(P3:P92,E1350)+COUNTIF(P3:P92,F1350)+COUNTIF(P3:P92,G1350)+COUNTIF(P3:P92,H1350)+COUNTIF(P3:P92,I1350)=5,
COUNTIF(P3:P92,A1349)+COUNTIF(P3:P92,B1349)+COUNTIF(P3:P92,C1349)+COUNTIF(P3:P92,D1349)+COUNTIF(P3:P92,E1349)+COUNTIF(P3:P92,F1349)+COUNTIF(P3:P92,G1349)+COUNTIF(P3:P92,H1349)+COUNTIF(P3:P92,I1349)=5)),"DOUBLE QUINE",""))</f>
        <v/>
      </c>
      <c r="Q1350" s="1"/>
    </row>
    <row r="1351" spans="1:17" ht="12.75" customHeight="1" x14ac:dyDescent="0.25">
      <c r="C1351">
        <v>25</v>
      </c>
      <c r="D1351">
        <v>30</v>
      </c>
      <c r="F1351">
        <v>57</v>
      </c>
      <c r="H1351">
        <v>71</v>
      </c>
      <c r="I1351">
        <v>83</v>
      </c>
      <c r="Q1351" s="1"/>
    </row>
    <row r="1352" spans="1:17" ht="12.75" customHeight="1" x14ac:dyDescent="0.25">
      <c r="B1352">
        <v>10</v>
      </c>
      <c r="C1352">
        <v>29</v>
      </c>
      <c r="E1352">
        <v>48</v>
      </c>
      <c r="G1352">
        <v>62</v>
      </c>
      <c r="I1352">
        <v>88</v>
      </c>
      <c r="Q1352" s="1"/>
    </row>
    <row r="1353" spans="1:17" ht="12.75" customHeight="1" x14ac:dyDescent="0.25">
      <c r="A1353">
        <v>9</v>
      </c>
      <c r="D1353">
        <v>37</v>
      </c>
      <c r="E1353">
        <v>45</v>
      </c>
      <c r="G1353">
        <v>64</v>
      </c>
      <c r="H1353">
        <v>70</v>
      </c>
      <c r="J1353" s="2">
        <v>451</v>
      </c>
      <c r="K1353" t="str">
        <f>IF(OR(COUNTIF(P3:P92,A1353)+COUNTIF(P3:P92,B1353)+COUNTIF(P3:P92,C1353)+COUNTIF(P3:P92,D1353)+COUNTIF(P3:P92,E1353)+COUNTIF(P3:P92,F1353)+COUNTIF(P3:P92,G1353)+COUNTIF(P3:P92,H1353)+COUNTIF(P3:P92,I1353)=5,
COUNTIF(P3:P92,A1351)+COUNTIF(P3:P92,B1351)+COUNTIF(P3:P92,C1351)+COUNTIF(P3:P92,D1351)+COUNTIF(P3:P92,E1351)+COUNTIF(P3:P92,F1351)+COUNTIF(P3:P92,G1351)+COUNTIF(P3:P92,H1351)+COUNTIF(P3:P92,I1351)=5,
COUNTIF(P3:P92,A1352)+COUNTIF(P3:P92,B1352)+COUNTIF(P3:P92,C1352)+COUNTIF(P3:P92,D1352)+COUNTIF(P3:P92,E1352)+COUNTIF(P3:P92,F1352)+COUNTIF(P3:P92,G1352)+COUNTIF(P3:P92,H1352)+COUNTIF(P3:P92,I1352)=5),
"QUINE","")</f>
        <v/>
      </c>
      <c r="L1353" t="str">
        <f>IF(AND(COUNTIF(P3:P92,A1353)+COUNTIF(P3:P92,B1353)+COUNTIF(P3:P92,C1353)+COUNTIF(P3:P92,D1353)+COUNTIF(P3:P92,E1353)+COUNTIF(P3:P92,F1353)+COUNTIF(P3:P92,G1353)+COUNTIF(P3:P92,H1353)+COUNTIF(P3:P92,I1353)=5,
COUNTIF(P3:P92,A1351)+COUNTIF(P3:P92,B1351)+COUNTIF(P3:P92,C1351)+COUNTIF(P3:P92,D1351)+COUNTIF(P3:P92,E1351)+COUNTIF(P3:P92,F1351)+COUNTIF(P3:P92,G1351)+COUNTIF(P3:P92,H1351)+COUNTIF(P3:P92,I1351)=5,
COUNTIF(P3:P92,A1352)+COUNTIF(P3:P92,B1352)+COUNTIF(P3:P92,C1352)+COUNTIF(P3:P92,D1352)+COUNTIF(P3:P92,E1352)+COUNTIF(P3:P92,F1352)+COUNTIF(P3:P92,G1352)+COUNTIF(P3:P92,H1352)+COUNTIF(P3:P92,I1352)=5),"CARTON PLEIN",
IF(OR(AND(COUNTIF(P3:P92,A1353)+COUNTIF(P3:P92,B1353)+COUNTIF(P3:P92,C1353)+COUNTIF(P3:P92,D1353)+COUNTIF(P3:P92,E1353)+COUNTIF(P3:P92,F1353)+COUNTIF(P3:P92,G1353)+COUNTIF(P3:P92,H1353)+COUNTIF(P3:P92,I1353)=5,
COUNTIF(P3:P92,A1351)+COUNTIF(P3:P92,B1351)+COUNTIF(P3:P92,C1351)+COUNTIF(P3:P92,D1351)+COUNTIF(P3:P92,E1351)+COUNTIF(P3:P92,F1351)+COUNTIF(P3:P92,G1351)+COUNTIF(P3:P92,H1351)+COUNTIF(P3:P92,I1351)=5),
AND(COUNTIF(P3:P92,A1351)+COUNTIF(P3:P92,B1351)+COUNTIF(P3:P92,C1351)+COUNTIF(P3:P92,D1351)+COUNTIF(P3:P92,E1351)+COUNTIF(P3:P92,F1351)+COUNTIF(P3:P92,G1351)+COUNTIF(P3:P92,H1351)+COUNTIF(P3:P92,I1351)=5,
COUNTIF(P3:P92,A1352)+COUNTIF(P3:P92,B1352)+COUNTIF(P3:P92,C1352)+COUNTIF(P3:P92,D1352)+COUNTIF(P3:P92,E1352)+COUNTIF(P3:P92,F1352)+COUNTIF(P3:P92,G1352)+COUNTIF(P3:P92,H1352)+COUNTIF(P3:P92,I1352)=5),
AND(COUNTIF(P3:P92,A1353)+COUNTIF(P3:P92,B1353)+COUNTIF(P3:P92,C1353)+COUNTIF(P3:P92,D1353)+COUNTIF(P3:P92,E1353)+COUNTIF(P3:P92,F1353)+COUNTIF(P3:P92,G1353)+COUNTIF(P3:P92,H1353)+COUNTIF(P3:P92,I1353)=5,
COUNTIF(P3:P92,A1352)+COUNTIF(P3:P92,B1352)+COUNTIF(P3:P92,C1352)+COUNTIF(P3:P92,D1352)+COUNTIF(P3:P92,E1352)+COUNTIF(P3:P92,F1352)+COUNTIF(P3:P92,G1352)+COUNTIF(P3:P92,H1352)+COUNTIF(P3:P92,I1352)=5)),"DOUBLE QUINE",""))</f>
        <v/>
      </c>
      <c r="Q1353" s="1"/>
    </row>
    <row r="1354" spans="1:17" ht="12.75" customHeight="1" x14ac:dyDescent="0.25">
      <c r="B1354">
        <v>15</v>
      </c>
      <c r="C1354">
        <v>24</v>
      </c>
      <c r="F1354">
        <v>50</v>
      </c>
      <c r="G1354">
        <v>60</v>
      </c>
      <c r="I1354">
        <v>86</v>
      </c>
      <c r="Q1354" s="1"/>
    </row>
    <row r="1355" spans="1:17" ht="12.75" customHeight="1" x14ac:dyDescent="0.25">
      <c r="B1355">
        <v>12</v>
      </c>
      <c r="D1355">
        <v>34</v>
      </c>
      <c r="E1355">
        <v>44</v>
      </c>
      <c r="H1355">
        <v>76</v>
      </c>
      <c r="I1355">
        <v>90</v>
      </c>
      <c r="Q1355" s="1"/>
    </row>
    <row r="1356" spans="1:17" ht="12.75" customHeight="1" x14ac:dyDescent="0.25">
      <c r="A1356">
        <v>3</v>
      </c>
      <c r="C1356">
        <v>22</v>
      </c>
      <c r="E1356">
        <v>46</v>
      </c>
      <c r="F1356">
        <v>51</v>
      </c>
      <c r="H1356">
        <v>72</v>
      </c>
      <c r="J1356" s="2">
        <v>452</v>
      </c>
      <c r="K1356" t="str">
        <f>IF(OR(COUNTIF(P3:P92,A1356)+COUNTIF(P3:P92,B1356)+COUNTIF(P3:P92,C1356)+COUNTIF(P3:P92,D1356)+COUNTIF(P3:P92,E1356)+COUNTIF(P3:P92,F1356)+COUNTIF(P3:P92,G1356)+COUNTIF(P3:P92,H1356)+COUNTIF(P3:P92,I1356)=5,
COUNTIF(P3:P92,A1354)+COUNTIF(P3:P92,B1354)+COUNTIF(P3:P92,C1354)+COUNTIF(P3:P92,D1354)+COUNTIF(P3:P92,E1354)+COUNTIF(P3:P92,F1354)+COUNTIF(P3:P92,G1354)+COUNTIF(P3:P92,H1354)+COUNTIF(P3:P92,I1354)=5,
COUNTIF(P3:P92,A1355)+COUNTIF(P3:P92,B1355)+COUNTIF(P3:P92,C1355)+COUNTIF(P3:P92,D1355)+COUNTIF(P3:P92,E1355)+COUNTIF(P3:P92,F1355)+COUNTIF(P3:P92,G1355)+COUNTIF(P3:P92,H1355)+COUNTIF(P3:P92,I1355)=5),
"QUINE","")</f>
        <v/>
      </c>
      <c r="L1356" t="str">
        <f>IF(AND(COUNTIF(P3:P92,A1356)+COUNTIF(P3:P92,B1356)+COUNTIF(P3:P92,C1356)+COUNTIF(P3:P92,D1356)+COUNTIF(P3:P92,E1356)+COUNTIF(P3:P92,F1356)+COUNTIF(P3:P92,G1356)+COUNTIF(P3:P92,H1356)+COUNTIF(P3:P92,I1356)=5,
COUNTIF(P3:P92,A1354)+COUNTIF(P3:P92,B1354)+COUNTIF(P3:P92,C1354)+COUNTIF(P3:P92,D1354)+COUNTIF(P3:P92,E1354)+COUNTIF(P3:P92,F1354)+COUNTIF(P3:P92,G1354)+COUNTIF(P3:P92,H1354)+COUNTIF(P3:P92,I1354)=5,
COUNTIF(P3:P92,A1355)+COUNTIF(P3:P92,B1355)+COUNTIF(P3:P92,C1355)+COUNTIF(P3:P92,D1355)+COUNTIF(P3:P92,E1355)+COUNTIF(P3:P92,F1355)+COUNTIF(P3:P92,G1355)+COUNTIF(P3:P92,H1355)+COUNTIF(P3:P92,I1355)=5),"CARTON PLEIN",
IF(OR(AND(COUNTIF(P3:P92,A1356)+COUNTIF(P3:P92,B1356)+COUNTIF(P3:P92,C1356)+COUNTIF(P3:P92,D1356)+COUNTIF(P3:P92,E1356)+COUNTIF(P3:P92,F1356)+COUNTIF(P3:P92,G1356)+COUNTIF(P3:P92,H1356)+COUNTIF(P3:P92,I1356)=5,
COUNTIF(P3:P92,A1354)+COUNTIF(P3:P92,B1354)+COUNTIF(P3:P92,C1354)+COUNTIF(P3:P92,D1354)+COUNTIF(P3:P92,E1354)+COUNTIF(P3:P92,F1354)+COUNTIF(P3:P92,G1354)+COUNTIF(P3:P92,H1354)+COUNTIF(P3:P92,I1354)=5),
AND(COUNTIF(P3:P92,A1354)+COUNTIF(P3:P92,B1354)+COUNTIF(P3:P92,C1354)+COUNTIF(P3:P92,D1354)+COUNTIF(P3:P92,E1354)+COUNTIF(P3:P92,F1354)+COUNTIF(P3:P92,G1354)+COUNTIF(P3:P92,H1354)+COUNTIF(P3:P92,I1354)=5,
COUNTIF(P3:P92,A1355)+COUNTIF(P3:P92,B1355)+COUNTIF(P3:P92,C1355)+COUNTIF(P3:P92,D1355)+COUNTIF(P3:P92,E1355)+COUNTIF(P3:P92,F1355)+COUNTIF(P3:P92,G1355)+COUNTIF(P3:P92,H1355)+COUNTIF(P3:P92,I1355)=5),
AND(COUNTIF(P3:P92,A1356)+COUNTIF(P3:P92,B1356)+COUNTIF(P3:P92,C1356)+COUNTIF(P3:P92,D1356)+COUNTIF(P3:P92,E1356)+COUNTIF(P3:P92,F1356)+COUNTIF(P3:P92,G1356)+COUNTIF(P3:P92,H1356)+COUNTIF(P3:P92,I1356)=5,
COUNTIF(P3:P92,A1355)+COUNTIF(P3:P92,B1355)+COUNTIF(P3:P92,C1355)+COUNTIF(P3:P92,D1355)+COUNTIF(P3:P92,E1355)+COUNTIF(P3:P92,F1355)+COUNTIF(P3:P92,G1355)+COUNTIF(P3:P92,H1355)+COUNTIF(P3:P92,I1355)=5)),"DOUBLE QUINE",""))</f>
        <v/>
      </c>
      <c r="Q1356" s="1"/>
    </row>
    <row r="1357" spans="1:17" ht="12.75" customHeight="1" x14ac:dyDescent="0.25">
      <c r="B1357">
        <v>18</v>
      </c>
      <c r="C1357">
        <v>23</v>
      </c>
      <c r="E1357">
        <v>47</v>
      </c>
      <c r="F1357">
        <v>56</v>
      </c>
      <c r="I1357">
        <v>81</v>
      </c>
      <c r="Q1357" s="1"/>
    </row>
    <row r="1358" spans="1:17" ht="12.75" customHeight="1" x14ac:dyDescent="0.25">
      <c r="C1358">
        <v>20</v>
      </c>
      <c r="D1358">
        <v>39</v>
      </c>
      <c r="F1358">
        <v>53</v>
      </c>
      <c r="G1358">
        <v>69</v>
      </c>
      <c r="I1358">
        <v>82</v>
      </c>
      <c r="Q1358" s="1"/>
    </row>
    <row r="1359" spans="1:17" ht="12.75" customHeight="1" x14ac:dyDescent="0.25">
      <c r="A1359">
        <v>6</v>
      </c>
      <c r="B1359">
        <v>16</v>
      </c>
      <c r="D1359">
        <v>35</v>
      </c>
      <c r="G1359">
        <v>65</v>
      </c>
      <c r="H1359">
        <v>74</v>
      </c>
      <c r="J1359" s="2">
        <v>453</v>
      </c>
      <c r="K1359" t="str">
        <f>IF(OR(COUNTIF(P3:P92,A1359)+COUNTIF(P3:P92,B1359)+COUNTIF(P3:P92,C1359)+COUNTIF(P3:P92,D1359)+COUNTIF(P3:P92,E1359)+COUNTIF(P3:P92,F1359)+COUNTIF(P3:P92,G1359)+COUNTIF(P3:P92,H1359)+COUNTIF(P3:P92,I1359)=5,
COUNTIF(P3:P92,A1357)+COUNTIF(P3:P92,B1357)+COUNTIF(P3:P92,C1357)+COUNTIF(P3:P92,D1357)+COUNTIF(P3:P92,E1357)+COUNTIF(P3:P92,F1357)+COUNTIF(P3:P92,G1357)+COUNTIF(P3:P92,H1357)+COUNTIF(P3:P92,I1357)=5,
COUNTIF(P3:P92,A1358)+COUNTIF(P3:P92,B1358)+COUNTIF(P3:P92,C1358)+COUNTIF(P3:P92,D1358)+COUNTIF(P3:P92,E1358)+COUNTIF(P3:P92,F1358)+COUNTIF(P3:P92,G1358)+COUNTIF(P3:P92,H1358)+COUNTIF(P3:P92,I1358)=5),
"QUINE","")</f>
        <v/>
      </c>
      <c r="L1359" t="str">
        <f>IF(AND(COUNTIF(P3:P92,A1359)+COUNTIF(P3:P92,B1359)+COUNTIF(P3:P92,C1359)+COUNTIF(P3:P92,D1359)+COUNTIF(P3:P92,E1359)+COUNTIF(P3:P92,F1359)+COUNTIF(P3:P92,G1359)+COUNTIF(P3:P92,H1359)+COUNTIF(P3:P92,I1359)=5,
COUNTIF(P3:P92,A1357)+COUNTIF(P3:P92,B1357)+COUNTIF(P3:P92,C1357)+COUNTIF(P3:P92,D1357)+COUNTIF(P3:P92,E1357)+COUNTIF(P3:P92,F1357)+COUNTIF(P3:P92,G1357)+COUNTIF(P3:P92,H1357)+COUNTIF(P3:P92,I1357)=5,
COUNTIF(P3:P92,A1358)+COUNTIF(P3:P92,B1358)+COUNTIF(P3:P92,C1358)+COUNTIF(P3:P92,D1358)+COUNTIF(P3:P92,E1358)+COUNTIF(P3:P92,F1358)+COUNTIF(P3:P92,G1358)+COUNTIF(P3:P92,H1358)+COUNTIF(P3:P92,I1358)=5),"CARTON PLEIN",
IF(OR(AND(COUNTIF(P3:P92,A1359)+COUNTIF(P3:P92,B1359)+COUNTIF(P3:P92,C1359)+COUNTIF(P3:P92,D1359)+COUNTIF(P3:P92,E1359)+COUNTIF(P3:P92,F1359)+COUNTIF(P3:P92,G1359)+COUNTIF(P3:P92,H1359)+COUNTIF(P3:P92,I1359)=5,
COUNTIF(P3:P92,A1357)+COUNTIF(P3:P92,B1357)+COUNTIF(P3:P92,C1357)+COUNTIF(P3:P92,D1357)+COUNTIF(P3:P92,E1357)+COUNTIF(P3:P92,F1357)+COUNTIF(P3:P92,G1357)+COUNTIF(P3:P92,H1357)+COUNTIF(P3:P92,I1357)=5),
AND(COUNTIF(P3:P92,A1357)+COUNTIF(P3:P92,B1357)+COUNTIF(P3:P92,C1357)+COUNTIF(P3:P92,D1357)+COUNTIF(P3:P92,E1357)+COUNTIF(P3:P92,F1357)+COUNTIF(P3:P92,G1357)+COUNTIF(P3:P92,H1357)+COUNTIF(P3:P92,I1357)=5,
COUNTIF(P3:P92,A1358)+COUNTIF(P3:P92,B1358)+COUNTIF(P3:P92,C1358)+COUNTIF(P3:P92,D1358)+COUNTIF(P3:P92,E1358)+COUNTIF(P3:P92,F1358)+COUNTIF(P3:P92,G1358)+COUNTIF(P3:P92,H1358)+COUNTIF(P3:P92,I1358)=5),
AND(COUNTIF(P3:P92,A1359)+COUNTIF(P3:P92,B1359)+COUNTIF(P3:P92,C1359)+COUNTIF(P3:P92,D1359)+COUNTIF(P3:P92,E1359)+COUNTIF(P3:P92,F1359)+COUNTIF(P3:P92,G1359)+COUNTIF(P3:P92,H1359)+COUNTIF(P3:P92,I1359)=5,
COUNTIF(P3:P92,A1358)+COUNTIF(P3:P92,B1358)+COUNTIF(P3:P92,C1358)+COUNTIF(P3:P92,D1358)+COUNTIF(P3:P92,E1358)+COUNTIF(P3:P92,F1358)+COUNTIF(P3:P92,G1358)+COUNTIF(P3:P92,H1358)+COUNTIF(P3:P92,I1358)=5)),"DOUBLE QUINE",""))</f>
        <v/>
      </c>
      <c r="Q1359" s="1"/>
    </row>
    <row r="1360" spans="1:17" ht="12.75" customHeight="1" x14ac:dyDescent="0.25">
      <c r="B1360">
        <v>14</v>
      </c>
      <c r="D1360">
        <v>32</v>
      </c>
      <c r="E1360">
        <v>42</v>
      </c>
      <c r="G1360">
        <v>67</v>
      </c>
      <c r="H1360">
        <v>78</v>
      </c>
      <c r="Q1360" s="1"/>
    </row>
    <row r="1361" spans="1:17" ht="12.75" customHeight="1" x14ac:dyDescent="0.25">
      <c r="A1361">
        <v>1</v>
      </c>
      <c r="D1361">
        <v>31</v>
      </c>
      <c r="F1361">
        <v>58</v>
      </c>
      <c r="G1361">
        <v>68</v>
      </c>
      <c r="I1361">
        <v>80</v>
      </c>
      <c r="Q1361" s="1"/>
    </row>
    <row r="1362" spans="1:17" ht="12.75" customHeight="1" x14ac:dyDescent="0.25">
      <c r="A1362">
        <v>7</v>
      </c>
      <c r="C1362">
        <v>26</v>
      </c>
      <c r="E1362">
        <v>49</v>
      </c>
      <c r="F1362">
        <v>52</v>
      </c>
      <c r="H1362">
        <v>77</v>
      </c>
      <c r="J1362" s="2">
        <v>454</v>
      </c>
      <c r="K1362" t="str">
        <f>IF(OR(COUNTIF(P3:P92,A1362)+COUNTIF(P3:P92,B1362)+COUNTIF(P3:P92,C1362)+COUNTIF(P3:P92,D1362)+COUNTIF(P3:P92,E1362)+COUNTIF(P3:P92,F1362)+COUNTIF(P3:P92,G1362)+COUNTIF(P3:P92,H1362)+COUNTIF(P3:P92,I1362)=5,
COUNTIF(P3:P92,A1360)+COUNTIF(P3:P92,B1360)+COUNTIF(P3:P92,C1360)+COUNTIF(P3:P92,D1360)+COUNTIF(P3:P92,E1360)+COUNTIF(P3:P92,F1360)+COUNTIF(P3:P92,G1360)+COUNTIF(P3:P92,H1360)+COUNTIF(P3:P92,I1360)=5,
COUNTIF(P3:P92,A1361)+COUNTIF(P3:P92,B1361)+COUNTIF(P3:P92,C1361)+COUNTIF(P3:P92,D1361)+COUNTIF(P3:P92,E1361)+COUNTIF(P3:P92,F1361)+COUNTIF(P3:P92,G1361)+COUNTIF(P3:P92,H1361)+COUNTIF(P3:P92,I1361)=5),
"QUINE","")</f>
        <v/>
      </c>
      <c r="L1362" t="str">
        <f>IF(AND(COUNTIF(P3:P92,A1362)+COUNTIF(P3:P92,B1362)+COUNTIF(P3:P92,C1362)+COUNTIF(P3:P92,D1362)+COUNTIF(P3:P92,E1362)+COUNTIF(P3:P92,F1362)+COUNTIF(P3:P92,G1362)+COUNTIF(P3:P92,H1362)+COUNTIF(P3:P92,I1362)=5,
COUNTIF(P3:P92,A1360)+COUNTIF(P3:P92,B1360)+COUNTIF(P3:P92,C1360)+COUNTIF(P3:P92,D1360)+COUNTIF(P3:P92,E1360)+COUNTIF(P3:P92,F1360)+COUNTIF(P3:P92,G1360)+COUNTIF(P3:P92,H1360)+COUNTIF(P3:P92,I1360)=5,
COUNTIF(P3:P92,A1361)+COUNTIF(P3:P92,B1361)+COUNTIF(P3:P92,C1361)+COUNTIF(P3:P92,D1361)+COUNTIF(P3:P92,E1361)+COUNTIF(P3:P92,F1361)+COUNTIF(P3:P92,G1361)+COUNTIF(P3:P92,H1361)+COUNTIF(P3:P92,I1361)=5),"CARTON PLEIN",
IF(OR(AND(COUNTIF(P3:P92,A1362)+COUNTIF(P3:P92,B1362)+COUNTIF(P3:P92,C1362)+COUNTIF(P3:P92,D1362)+COUNTIF(P3:P92,E1362)+COUNTIF(P3:P92,F1362)+COUNTIF(P3:P92,G1362)+COUNTIF(P3:P92,H1362)+COUNTIF(P3:P92,I1362)=5,
COUNTIF(P3:P92,A1360)+COUNTIF(P3:P92,B1360)+COUNTIF(P3:P92,C1360)+COUNTIF(P3:P92,D1360)+COUNTIF(P3:P92,E1360)+COUNTIF(P3:P92,F1360)+COUNTIF(P3:P92,G1360)+COUNTIF(P3:P92,H1360)+COUNTIF(P3:P92,I1360)=5),
AND(COUNTIF(P3:P92,A1360)+COUNTIF(P3:P92,B1360)+COUNTIF(P3:P92,C1360)+COUNTIF(P3:P92,D1360)+COUNTIF(P3:P92,E1360)+COUNTIF(P3:P92,F1360)+COUNTIF(P3:P92,G1360)+COUNTIF(P3:P92,H1360)+COUNTIF(P3:P92,I1360)=5,
COUNTIF(P3:P92,A1361)+COUNTIF(P3:P92,B1361)+COUNTIF(P3:P92,C1361)+COUNTIF(P3:P92,D1361)+COUNTIF(P3:P92,E1361)+COUNTIF(P3:P92,F1361)+COUNTIF(P3:P92,G1361)+COUNTIF(P3:P92,H1361)+COUNTIF(P3:P92,I1361)=5),
AND(COUNTIF(P3:P92,A1362)+COUNTIF(P3:P92,B1362)+COUNTIF(P3:P92,C1362)+COUNTIF(P3:P92,D1362)+COUNTIF(P3:P92,E1362)+COUNTIF(P3:P92,F1362)+COUNTIF(P3:P92,G1362)+COUNTIF(P3:P92,H1362)+COUNTIF(P3:P92,I1362)=5,
COUNTIF(P3:P92,A1361)+COUNTIF(P3:P92,B1361)+COUNTIF(P3:P92,C1361)+COUNTIF(P3:P92,D1361)+COUNTIF(P3:P92,E1361)+COUNTIF(P3:P92,F1361)+COUNTIF(P3:P92,G1361)+COUNTIF(P3:P92,H1361)+COUNTIF(P3:P92,I1361)=5)),"DOUBLE QUINE",""))</f>
        <v/>
      </c>
      <c r="Q1362" s="1"/>
    </row>
    <row r="1363" spans="1:17" ht="12.75" customHeight="1" x14ac:dyDescent="0.25">
      <c r="A1363">
        <v>4</v>
      </c>
      <c r="C1363">
        <v>28</v>
      </c>
      <c r="F1363">
        <v>59</v>
      </c>
      <c r="G1363">
        <v>66</v>
      </c>
      <c r="I1363">
        <v>85</v>
      </c>
      <c r="Q1363" s="1"/>
    </row>
    <row r="1364" spans="1:17" ht="12.75" customHeight="1" x14ac:dyDescent="0.25">
      <c r="B1364">
        <v>13</v>
      </c>
      <c r="E1364">
        <v>41</v>
      </c>
      <c r="F1364">
        <v>54</v>
      </c>
      <c r="H1364">
        <v>73</v>
      </c>
      <c r="I1364">
        <v>89</v>
      </c>
      <c r="Q1364" s="1"/>
    </row>
    <row r="1365" spans="1:17" ht="12.75" customHeight="1" x14ac:dyDescent="0.25">
      <c r="A1365">
        <v>5</v>
      </c>
      <c r="B1365">
        <v>11</v>
      </c>
      <c r="D1365">
        <v>33</v>
      </c>
      <c r="G1365">
        <v>63</v>
      </c>
      <c r="H1365">
        <v>75</v>
      </c>
      <c r="J1365" s="2">
        <v>455</v>
      </c>
      <c r="K1365" t="str">
        <f>IF(OR(COUNTIF(P3:P92,A1365)+COUNTIF(P3:P92,B1365)+COUNTIF(P3:P92,C1365)+COUNTIF(P3:P92,D1365)+COUNTIF(P3:P92,E1365)+COUNTIF(P3:P92,F1365)+COUNTIF(P3:P92,G1365)+COUNTIF(P3:P92,H1365)+COUNTIF(P3:P92,I1365)=5,
COUNTIF(P3:P92,A1363)+COUNTIF(P3:P92,B1363)+COUNTIF(P3:P92,C1363)+COUNTIF(P3:P92,D1363)+COUNTIF(P3:P92,E1363)+COUNTIF(P3:P92,F1363)+COUNTIF(P3:P92,G1363)+COUNTIF(P3:P92,H1363)+COUNTIF(P3:P92,I1363)=5,
COUNTIF(P3:P92,A1364)+COUNTIF(P3:P92,B1364)+COUNTIF(P3:P92,C1364)+COUNTIF(P3:P92,D1364)+COUNTIF(P3:P92,E1364)+COUNTIF(P3:P92,F1364)+COUNTIF(P3:P92,G1364)+COUNTIF(P3:P92,H1364)+COUNTIF(P3:P92,I1364)=5),
"QUINE","")</f>
        <v/>
      </c>
      <c r="L1365" t="str">
        <f>IF(AND(COUNTIF(P3:P92,A1365)+COUNTIF(P3:P92,B1365)+COUNTIF(P3:P92,C1365)+COUNTIF(P3:P92,D1365)+COUNTIF(P3:P92,E1365)+COUNTIF(P3:P92,F1365)+COUNTIF(P3:P92,G1365)+COUNTIF(P3:P92,H1365)+COUNTIF(P3:P92,I1365)=5,
COUNTIF(P3:P92,A1363)+COUNTIF(P3:P92,B1363)+COUNTIF(P3:P92,C1363)+COUNTIF(P3:P92,D1363)+COUNTIF(P3:P92,E1363)+COUNTIF(P3:P92,F1363)+COUNTIF(P3:P92,G1363)+COUNTIF(P3:P92,H1363)+COUNTIF(P3:P92,I1363)=5,
COUNTIF(P3:P92,A1364)+COUNTIF(P3:P92,B1364)+COUNTIF(P3:P92,C1364)+COUNTIF(P3:P92,D1364)+COUNTIF(P3:P92,E1364)+COUNTIF(P3:P92,F1364)+COUNTIF(P3:P92,G1364)+COUNTIF(P3:P92,H1364)+COUNTIF(P3:P92,I1364)=5),"CARTON PLEIN",
IF(OR(AND(COUNTIF(P3:P92,A1365)+COUNTIF(P3:P92,B1365)+COUNTIF(P3:P92,C1365)+COUNTIF(P3:P92,D1365)+COUNTIF(P3:P92,E1365)+COUNTIF(P3:P92,F1365)+COUNTIF(P3:P92,G1365)+COUNTIF(P3:P92,H1365)+COUNTIF(P3:P92,I1365)=5,
COUNTIF(P3:P92,A1363)+COUNTIF(P3:P92,B1363)+COUNTIF(P3:P92,C1363)+COUNTIF(P3:P92,D1363)+COUNTIF(P3:P92,E1363)+COUNTIF(P3:P92,F1363)+COUNTIF(P3:P92,G1363)+COUNTIF(P3:P92,H1363)+COUNTIF(P3:P92,I1363)=5),
AND(COUNTIF(P3:P92,A1363)+COUNTIF(P3:P92,B1363)+COUNTIF(P3:P92,C1363)+COUNTIF(P3:P92,D1363)+COUNTIF(P3:P92,E1363)+COUNTIF(P3:P92,F1363)+COUNTIF(P3:P92,G1363)+COUNTIF(P3:P92,H1363)+COUNTIF(P3:P92,I1363)=5,
COUNTIF(P3:P92,A1364)+COUNTIF(P3:P92,B1364)+COUNTIF(P3:P92,C1364)+COUNTIF(P3:P92,D1364)+COUNTIF(P3:P92,E1364)+COUNTIF(P3:P92,F1364)+COUNTIF(P3:P92,G1364)+COUNTIF(P3:P92,H1364)+COUNTIF(P3:P92,I1364)=5),
AND(COUNTIF(P3:P92,A1365)+COUNTIF(P3:P92,B1365)+COUNTIF(P3:P92,C1365)+COUNTIF(P3:P92,D1365)+COUNTIF(P3:P92,E1365)+COUNTIF(P3:P92,F1365)+COUNTIF(P3:P92,G1365)+COUNTIF(P3:P92,H1365)+COUNTIF(P3:P92,I1365)=5,
COUNTIF(P3:P92,A1364)+COUNTIF(P3:P92,B1364)+COUNTIF(P3:P92,C1364)+COUNTIF(P3:P92,D1364)+COUNTIF(P3:P92,E1364)+COUNTIF(P3:P92,F1364)+COUNTIF(P3:P92,G1364)+COUNTIF(P3:P92,H1364)+COUNTIF(P3:P92,I1364)=5)),"DOUBLE QUINE",""))</f>
        <v/>
      </c>
      <c r="Q1365" s="1"/>
    </row>
    <row r="1366" spans="1:17" ht="12.75" customHeight="1" x14ac:dyDescent="0.25">
      <c r="A1366">
        <v>2</v>
      </c>
      <c r="C1366">
        <v>21</v>
      </c>
      <c r="D1366">
        <v>38</v>
      </c>
      <c r="F1366">
        <v>55</v>
      </c>
      <c r="I1366">
        <v>87</v>
      </c>
      <c r="Q1366" s="1"/>
    </row>
    <row r="1367" spans="1:17" ht="12.75" customHeight="1" x14ac:dyDescent="0.25">
      <c r="B1367">
        <v>17</v>
      </c>
      <c r="C1367">
        <v>27</v>
      </c>
      <c r="E1367">
        <v>43</v>
      </c>
      <c r="H1367">
        <v>79</v>
      </c>
      <c r="I1367">
        <v>84</v>
      </c>
      <c r="Q1367" s="1"/>
    </row>
    <row r="1368" spans="1:17" ht="12.75" customHeight="1" x14ac:dyDescent="0.25">
      <c r="A1368">
        <v>8</v>
      </c>
      <c r="B1368">
        <v>19</v>
      </c>
      <c r="D1368">
        <v>36</v>
      </c>
      <c r="E1368">
        <v>40</v>
      </c>
      <c r="G1368">
        <v>61</v>
      </c>
      <c r="J1368" s="2">
        <v>456</v>
      </c>
      <c r="K1368" t="str">
        <f>IF(OR(COUNTIF(P3:P92,A1368)+COUNTIF(P3:P92,B1368)+COUNTIF(P3:P92,C1368)+COUNTIF(P3:P92,D1368)+COUNTIF(P3:P92,E1368)+COUNTIF(P3:P92,F1368)+COUNTIF(P3:P92,G1368)+COUNTIF(P3:P92,H1368)+COUNTIF(P3:P92,I1368)=5,
COUNTIF(P3:P92,A1366)+COUNTIF(P3:P92,B1366)+COUNTIF(P3:P92,C1366)+COUNTIF(P3:P92,D1366)+COUNTIF(P3:P92,E1366)+COUNTIF(P3:P92,F1366)+COUNTIF(P3:P92,G1366)+COUNTIF(P3:P92,H1366)+COUNTIF(P3:P92,I1366)=5,
COUNTIF(P3:P92,A1367)+COUNTIF(P3:P92,B1367)+COUNTIF(P3:P92,C1367)+COUNTIF(P3:P92,D1367)+COUNTIF(P3:P92,E1367)+COUNTIF(P3:P92,F1367)+COUNTIF(P3:P92,G1367)+COUNTIF(P3:P92,H1367)+COUNTIF(P3:P92,I1367)=5),
"QUINE","")</f>
        <v/>
      </c>
      <c r="L1368" t="str">
        <f>IF(AND(COUNTIF(P3:P92,A1368)+COUNTIF(P3:P92,B1368)+COUNTIF(P3:P92,C1368)+COUNTIF(P3:P92,D1368)+COUNTIF(P3:P92,E1368)+COUNTIF(P3:P92,F1368)+COUNTIF(P3:P92,G1368)+COUNTIF(P3:P92,H1368)+COUNTIF(P3:P92,I1368)=5,
COUNTIF(P3:P92,A1366)+COUNTIF(P3:P92,B1366)+COUNTIF(P3:P92,C1366)+COUNTIF(P3:P92,D1366)+COUNTIF(P3:P92,E1366)+COUNTIF(P3:P92,F1366)+COUNTIF(P3:P92,G1366)+COUNTIF(P3:P92,H1366)+COUNTIF(P3:P92,I1366)=5,
COUNTIF(P3:P92,A1367)+COUNTIF(P3:P92,B1367)+COUNTIF(P3:P92,C1367)+COUNTIF(P3:P92,D1367)+COUNTIF(P3:P92,E1367)+COUNTIF(P3:P92,F1367)+COUNTIF(P3:P92,G1367)+COUNTIF(P3:P92,H1367)+COUNTIF(P3:P92,I1367)=5),"CARTON PLEIN",
IF(OR(AND(COUNTIF(P3:P92,A1368)+COUNTIF(P3:P92,B1368)+COUNTIF(P3:P92,C1368)+COUNTIF(P3:P92,D1368)+COUNTIF(P3:P92,E1368)+COUNTIF(P3:P92,F1368)+COUNTIF(P3:P92,G1368)+COUNTIF(P3:P92,H1368)+COUNTIF(P3:P92,I1368)=5,
COUNTIF(P3:P92,A1366)+COUNTIF(P3:P92,B1366)+COUNTIF(P3:P92,C1366)+COUNTIF(P3:P92,D1366)+COUNTIF(P3:P92,E1366)+COUNTIF(P3:P92,F1366)+COUNTIF(P3:P92,G1366)+COUNTIF(P3:P92,H1366)+COUNTIF(P3:P92,I1366)=5),
AND(COUNTIF(P3:P92,A1366)+COUNTIF(P3:P92,B1366)+COUNTIF(P3:P92,C1366)+COUNTIF(P3:P92,D1366)+COUNTIF(P3:P92,E1366)+COUNTIF(P3:P92,F1366)+COUNTIF(P3:P92,G1366)+COUNTIF(P3:P92,H1366)+COUNTIF(P3:P92,I1366)=5,
COUNTIF(P3:P92,A1367)+COUNTIF(P3:P92,B1367)+COUNTIF(P3:P92,C1367)+COUNTIF(P3:P92,D1367)+COUNTIF(P3:P92,E1367)+COUNTIF(P3:P92,F1367)+COUNTIF(P3:P92,G1367)+COUNTIF(P3:P92,H1367)+COUNTIF(P3:P92,I1367)=5),
AND(COUNTIF(P3:P92,A1368)+COUNTIF(P3:P92,B1368)+COUNTIF(P3:P92,C1368)+COUNTIF(P3:P92,D1368)+COUNTIF(P3:P92,E1368)+COUNTIF(P3:P92,F1368)+COUNTIF(P3:P92,G1368)+COUNTIF(P3:P92,H1368)+COUNTIF(P3:P92,I1368)=5,
COUNTIF(P3:P92,A1367)+COUNTIF(P3:P92,B1367)+COUNTIF(P3:P92,C1367)+COUNTIF(P3:P92,D1367)+COUNTIF(P3:P92,E1367)+COUNTIF(P3:P92,F1367)+COUNTIF(P3:P92,G1367)+COUNTIF(P3:P92,H1367)+COUNTIF(P3:P92,I1367)=5)),"DOUBLE QUINE",""))</f>
        <v/>
      </c>
      <c r="Q1368" s="1"/>
    </row>
    <row r="1369" spans="1:17" ht="12.75" customHeight="1" x14ac:dyDescent="0.25">
      <c r="C1369">
        <v>29</v>
      </c>
      <c r="D1369">
        <v>35</v>
      </c>
      <c r="F1369">
        <v>52</v>
      </c>
      <c r="G1369">
        <v>62</v>
      </c>
      <c r="I1369">
        <v>84</v>
      </c>
      <c r="Q1369" s="1"/>
    </row>
    <row r="1370" spans="1:17" ht="12.75" customHeight="1" x14ac:dyDescent="0.25">
      <c r="A1370">
        <v>3</v>
      </c>
      <c r="B1370">
        <v>16</v>
      </c>
      <c r="E1370">
        <v>42</v>
      </c>
      <c r="G1370">
        <v>60</v>
      </c>
      <c r="H1370">
        <v>79</v>
      </c>
      <c r="Q1370" s="1"/>
    </row>
    <row r="1371" spans="1:17" ht="12.75" customHeight="1" x14ac:dyDescent="0.25">
      <c r="C1371">
        <v>28</v>
      </c>
      <c r="E1371">
        <v>45</v>
      </c>
      <c r="F1371">
        <v>55</v>
      </c>
      <c r="H1371">
        <v>76</v>
      </c>
      <c r="I1371">
        <v>85</v>
      </c>
      <c r="J1371" s="2">
        <v>457</v>
      </c>
      <c r="K1371" t="str">
        <f>IF(OR(COUNTIF(P3:P92,A1371)+COUNTIF(P3:P92,B1371)+COUNTIF(P3:P92,C1371)+COUNTIF(P3:P92,D1371)+COUNTIF(P3:P92,E1371)+COUNTIF(P3:P92,F1371)+COUNTIF(P3:P92,G1371)+COUNTIF(P3:P92,H1371)+COUNTIF(P3:P92,I1371)=5,
COUNTIF(P3:P92,A1369)+COUNTIF(P3:P92,B1369)+COUNTIF(P3:P92,C1369)+COUNTIF(P3:P92,D1369)+COUNTIF(P3:P92,E1369)+COUNTIF(P3:P92,F1369)+COUNTIF(P3:P92,G1369)+COUNTIF(P3:P92,H1369)+COUNTIF(P3:P92,I1369)=5,
COUNTIF(P3:P92,A1370)+COUNTIF(P3:P92,B1370)+COUNTIF(P3:P92,C1370)+COUNTIF(P3:P92,D1370)+COUNTIF(P3:P92,E1370)+COUNTIF(P3:P92,F1370)+COUNTIF(P3:P92,G1370)+COUNTIF(P3:P92,H1370)+COUNTIF(P3:P92,I1370)=5),
"QUINE","")</f>
        <v/>
      </c>
      <c r="L1371" t="str">
        <f>IF(AND(COUNTIF(P3:P92,A1371)+COUNTIF(P3:P92,B1371)+COUNTIF(P3:P92,C1371)+COUNTIF(P3:P92,D1371)+COUNTIF(P3:P92,E1371)+COUNTIF(P3:P92,F1371)+COUNTIF(P3:P92,G1371)+COUNTIF(P3:P92,H1371)+COUNTIF(P3:P92,I1371)=5,
COUNTIF(P3:P92,A1369)+COUNTIF(P3:P92,B1369)+COUNTIF(P3:P92,C1369)+COUNTIF(P3:P92,D1369)+COUNTIF(P3:P92,E1369)+COUNTIF(P3:P92,F1369)+COUNTIF(P3:P92,G1369)+COUNTIF(P3:P92,H1369)+COUNTIF(P3:P92,I1369)=5,
COUNTIF(P3:P92,A1370)+COUNTIF(P3:P92,B1370)+COUNTIF(P3:P92,C1370)+COUNTIF(P3:P92,D1370)+COUNTIF(P3:P92,E1370)+COUNTIF(P3:P92,F1370)+COUNTIF(P3:P92,G1370)+COUNTIF(P3:P92,H1370)+COUNTIF(P3:P92,I1370)=5),"CARTON PLEIN",
IF(OR(AND(COUNTIF(P3:P92,A1371)+COUNTIF(P3:P92,B1371)+COUNTIF(P3:P92,C1371)+COUNTIF(P3:P92,D1371)+COUNTIF(P3:P92,E1371)+COUNTIF(P3:P92,F1371)+COUNTIF(P3:P92,G1371)+COUNTIF(P3:P92,H1371)+COUNTIF(P3:P92,I1371)=5,
COUNTIF(P3:P92,A1369)+COUNTIF(P3:P92,B1369)+COUNTIF(P3:P92,C1369)+COUNTIF(P3:P92,D1369)+COUNTIF(P3:P92,E1369)+COUNTIF(P3:P92,F1369)+COUNTIF(P3:P92,G1369)+COUNTIF(P3:P92,H1369)+COUNTIF(P3:P92,I1369)=5),
AND(COUNTIF(P3:P92,A1369)+COUNTIF(P3:P92,B1369)+COUNTIF(P3:P92,C1369)+COUNTIF(P3:P92,D1369)+COUNTIF(P3:P92,E1369)+COUNTIF(P3:P92,F1369)+COUNTIF(P3:P92,G1369)+COUNTIF(P3:P92,H1369)+COUNTIF(P3:P92,I1369)=5,
COUNTIF(P3:P92,A1370)+COUNTIF(P3:P92,B1370)+COUNTIF(P3:P92,C1370)+COUNTIF(P3:P92,D1370)+COUNTIF(P3:P92,E1370)+COUNTIF(P3:P92,F1370)+COUNTIF(P3:P92,G1370)+COUNTIF(P3:P92,H1370)+COUNTIF(P3:P92,I1370)=5),
AND(COUNTIF(P3:P92,A1371)+COUNTIF(P3:P92,B1371)+COUNTIF(P3:P92,C1371)+COUNTIF(P3:P92,D1371)+COUNTIF(P3:P92,E1371)+COUNTIF(P3:P92,F1371)+COUNTIF(P3:P92,G1371)+COUNTIF(P3:P92,H1371)+COUNTIF(P3:P92,I1371)=5,
COUNTIF(P3:P92,A1370)+COUNTIF(P3:P92,B1370)+COUNTIF(P3:P92,C1370)+COUNTIF(P3:P92,D1370)+COUNTIF(P3:P92,E1370)+COUNTIF(P3:P92,F1370)+COUNTIF(P3:P92,G1370)+COUNTIF(P3:P92,H1370)+COUNTIF(P3:P92,I1370)=5)),"DOUBLE QUINE",""))</f>
        <v/>
      </c>
      <c r="Q1371" s="1"/>
    </row>
    <row r="1372" spans="1:17" ht="12.75" customHeight="1" x14ac:dyDescent="0.25">
      <c r="B1372">
        <v>12</v>
      </c>
      <c r="C1372">
        <v>26</v>
      </c>
      <c r="E1372">
        <v>48</v>
      </c>
      <c r="H1372">
        <v>73</v>
      </c>
      <c r="I1372">
        <v>90</v>
      </c>
      <c r="Q1372" s="1"/>
    </row>
    <row r="1373" spans="1:17" ht="12.75" customHeight="1" x14ac:dyDescent="0.25">
      <c r="A1373">
        <v>4</v>
      </c>
      <c r="C1373">
        <v>20</v>
      </c>
      <c r="D1373">
        <v>33</v>
      </c>
      <c r="F1373">
        <v>54</v>
      </c>
      <c r="G1373">
        <v>61</v>
      </c>
      <c r="Q1373" s="1"/>
    </row>
    <row r="1374" spans="1:17" ht="12.75" customHeight="1" x14ac:dyDescent="0.25">
      <c r="B1374">
        <v>17</v>
      </c>
      <c r="E1374">
        <v>47</v>
      </c>
      <c r="F1374">
        <v>58</v>
      </c>
      <c r="H1374">
        <v>75</v>
      </c>
      <c r="I1374">
        <v>86</v>
      </c>
      <c r="J1374" s="2">
        <v>458</v>
      </c>
      <c r="K1374" t="str">
        <f>IF(OR(COUNTIF(P3:P92,A1374)+COUNTIF(P3:P92,B1374)+COUNTIF(P3:P92,C1374)+COUNTIF(P3:P92,D1374)+COUNTIF(P3:P92,E1374)+COUNTIF(P3:P92,F1374)+COUNTIF(P3:P92,G1374)+COUNTIF(P3:P92,H1374)+COUNTIF(P3:P92,I1374)=5,
COUNTIF(P3:P92,A1372)+COUNTIF(P3:P92,B1372)+COUNTIF(P3:P92,C1372)+COUNTIF(P3:P92,D1372)+COUNTIF(P3:P92,E1372)+COUNTIF(P3:P92,F1372)+COUNTIF(P3:P92,G1372)+COUNTIF(P3:P92,H1372)+COUNTIF(P3:P92,I1372)=5,
COUNTIF(P3:P92,A1373)+COUNTIF(P3:P92,B1373)+COUNTIF(P3:P92,C1373)+COUNTIF(P3:P92,D1373)+COUNTIF(P3:P92,E1373)+COUNTIF(P3:P92,F1373)+COUNTIF(P3:P92,G1373)+COUNTIF(P3:P92,H1373)+COUNTIF(P3:P92,I1373)=5),
"QUINE","")</f>
        <v/>
      </c>
      <c r="L1374" t="str">
        <f>IF(AND(COUNTIF(P3:P92,A1374)+COUNTIF(P3:P92,B1374)+COUNTIF(P3:P92,C1374)+COUNTIF(P3:P92,D1374)+COUNTIF(P3:P92,E1374)+COUNTIF(P3:P92,F1374)+COUNTIF(P3:P92,G1374)+COUNTIF(P3:P92,H1374)+COUNTIF(P3:P92,I1374)=5,
COUNTIF(P3:P92,A1372)+COUNTIF(P3:P92,B1372)+COUNTIF(P3:P92,C1372)+COUNTIF(P3:P92,D1372)+COUNTIF(P3:P92,E1372)+COUNTIF(P3:P92,F1372)+COUNTIF(P3:P92,G1372)+COUNTIF(P3:P92,H1372)+COUNTIF(P3:P92,I1372)=5,
COUNTIF(P3:P92,A1373)+COUNTIF(P3:P92,B1373)+COUNTIF(P3:P92,C1373)+COUNTIF(P3:P92,D1373)+COUNTIF(P3:P92,E1373)+COUNTIF(P3:P92,F1373)+COUNTIF(P3:P92,G1373)+COUNTIF(P3:P92,H1373)+COUNTIF(P3:P92,I1373)=5),"CARTON PLEIN",
IF(OR(AND(COUNTIF(P3:P92,A1374)+COUNTIF(P3:P92,B1374)+COUNTIF(P3:P92,C1374)+COUNTIF(P3:P92,D1374)+COUNTIF(P3:P92,E1374)+COUNTIF(P3:P92,F1374)+COUNTIF(P3:P92,G1374)+COUNTIF(P3:P92,H1374)+COUNTIF(P3:P92,I1374)=5,
COUNTIF(P3:P92,A1372)+COUNTIF(P3:P92,B1372)+COUNTIF(P3:P92,C1372)+COUNTIF(P3:P92,D1372)+COUNTIF(P3:P92,E1372)+COUNTIF(P3:P92,F1372)+COUNTIF(P3:P92,G1372)+COUNTIF(P3:P92,H1372)+COUNTIF(P3:P92,I1372)=5),
AND(COUNTIF(P3:P92,A1372)+COUNTIF(P3:P92,B1372)+COUNTIF(P3:P92,C1372)+COUNTIF(P3:P92,D1372)+COUNTIF(P3:P92,E1372)+COUNTIF(P3:P92,F1372)+COUNTIF(P3:P92,G1372)+COUNTIF(P3:P92,H1372)+COUNTIF(P3:P92,I1372)=5,
COUNTIF(P3:P92,A1373)+COUNTIF(P3:P92,B1373)+COUNTIF(P3:P92,C1373)+COUNTIF(P3:P92,D1373)+COUNTIF(P3:P92,E1373)+COUNTIF(P3:P92,F1373)+COUNTIF(P3:P92,G1373)+COUNTIF(P3:P92,H1373)+COUNTIF(P3:P92,I1373)=5),
AND(COUNTIF(P3:P92,A1374)+COUNTIF(P3:P92,B1374)+COUNTIF(P3:P92,C1374)+COUNTIF(P3:P92,D1374)+COUNTIF(P3:P92,E1374)+COUNTIF(P3:P92,F1374)+COUNTIF(P3:P92,G1374)+COUNTIF(P3:P92,H1374)+COUNTIF(P3:P92,I1374)=5,
COUNTIF(P3:P92,A1373)+COUNTIF(P3:P92,B1373)+COUNTIF(P3:P92,C1373)+COUNTIF(P3:P92,D1373)+COUNTIF(P3:P92,E1373)+COUNTIF(P3:P92,F1373)+COUNTIF(P3:P92,G1373)+COUNTIF(P3:P92,H1373)+COUNTIF(P3:P92,I1373)=5)),"DOUBLE QUINE",""))</f>
        <v/>
      </c>
      <c r="Q1374" s="1"/>
    </row>
    <row r="1375" spans="1:17" ht="12.75" customHeight="1" x14ac:dyDescent="0.25">
      <c r="B1375">
        <v>15</v>
      </c>
      <c r="C1375">
        <v>21</v>
      </c>
      <c r="E1375">
        <v>44</v>
      </c>
      <c r="G1375">
        <v>69</v>
      </c>
      <c r="H1375">
        <v>78</v>
      </c>
      <c r="Q1375" s="1"/>
    </row>
    <row r="1376" spans="1:17" ht="12.75" customHeight="1" x14ac:dyDescent="0.25">
      <c r="C1376">
        <v>22</v>
      </c>
      <c r="D1376">
        <v>36</v>
      </c>
      <c r="F1376">
        <v>53</v>
      </c>
      <c r="G1376">
        <v>65</v>
      </c>
      <c r="I1376">
        <v>82</v>
      </c>
      <c r="Q1376" s="1"/>
    </row>
    <row r="1377" spans="1:17" ht="12.75" customHeight="1" x14ac:dyDescent="0.25">
      <c r="A1377">
        <v>7</v>
      </c>
      <c r="B1377">
        <v>19</v>
      </c>
      <c r="D1377">
        <v>31</v>
      </c>
      <c r="F1377">
        <v>50</v>
      </c>
      <c r="I1377">
        <v>81</v>
      </c>
      <c r="J1377" s="2">
        <v>459</v>
      </c>
      <c r="K1377" t="str">
        <f>IF(OR(COUNTIF(P3:P92,A1377)+COUNTIF(P3:P92,B1377)+COUNTIF(P3:P92,C1377)+COUNTIF(P3:P92,D1377)+COUNTIF(P3:P92,E1377)+COUNTIF(P3:P92,F1377)+COUNTIF(P3:P92,G1377)+COUNTIF(P3:P92,H1377)+COUNTIF(P3:P92,I1377)=5,
COUNTIF(P3:P92,A1375)+COUNTIF(P3:P92,B1375)+COUNTIF(P3:P92,C1375)+COUNTIF(P3:P92,D1375)+COUNTIF(P3:P92,E1375)+COUNTIF(P3:P92,F1375)+COUNTIF(P3:P92,G1375)+COUNTIF(P3:P92,H1375)+COUNTIF(P3:P92,I1375)=5,
COUNTIF(P3:P92,A1376)+COUNTIF(P3:P92,B1376)+COUNTIF(P3:P92,C1376)+COUNTIF(P3:P92,D1376)+COUNTIF(P3:P92,E1376)+COUNTIF(P3:P92,F1376)+COUNTIF(P3:P92,G1376)+COUNTIF(P3:P92,H1376)+COUNTIF(P3:P92,I1376)=5),
"QUINE","")</f>
        <v/>
      </c>
      <c r="L1377" t="str">
        <f>IF(AND(COUNTIF(P3:P92,A1377)+COUNTIF(P3:P92,B1377)+COUNTIF(P3:P92,C1377)+COUNTIF(P3:P92,D1377)+COUNTIF(P3:P92,E1377)+COUNTIF(P3:P92,F1377)+COUNTIF(P3:P92,G1377)+COUNTIF(P3:P92,H1377)+COUNTIF(P3:P92,I1377)=5,
COUNTIF(P3:P92,A1375)+COUNTIF(P3:P92,B1375)+COUNTIF(P3:P92,C1375)+COUNTIF(P3:P92,D1375)+COUNTIF(P3:P92,E1375)+COUNTIF(P3:P92,F1375)+COUNTIF(P3:P92,G1375)+COUNTIF(P3:P92,H1375)+COUNTIF(P3:P92,I1375)=5,
COUNTIF(P3:P92,A1376)+COUNTIF(P3:P92,B1376)+COUNTIF(P3:P92,C1376)+COUNTIF(P3:P92,D1376)+COUNTIF(P3:P92,E1376)+COUNTIF(P3:P92,F1376)+COUNTIF(P3:P92,G1376)+COUNTIF(P3:P92,H1376)+COUNTIF(P3:P92,I1376)=5),"CARTON PLEIN",
IF(OR(AND(COUNTIF(P3:P92,A1377)+COUNTIF(P3:P92,B1377)+COUNTIF(P3:P92,C1377)+COUNTIF(P3:P92,D1377)+COUNTIF(P3:P92,E1377)+COUNTIF(P3:P92,F1377)+COUNTIF(P3:P92,G1377)+COUNTIF(P3:P92,H1377)+COUNTIF(P3:P92,I1377)=5,
COUNTIF(P3:P92,A1375)+COUNTIF(P3:P92,B1375)+COUNTIF(P3:P92,C1375)+COUNTIF(P3:P92,D1375)+COUNTIF(P3:P92,E1375)+COUNTIF(P3:P92,F1375)+COUNTIF(P3:P92,G1375)+COUNTIF(P3:P92,H1375)+COUNTIF(P3:P92,I1375)=5),
AND(COUNTIF(P3:P92,A1375)+COUNTIF(P3:P92,B1375)+COUNTIF(P3:P92,C1375)+COUNTIF(P3:P92,D1375)+COUNTIF(P3:P92,E1375)+COUNTIF(P3:P92,F1375)+COUNTIF(P3:P92,G1375)+COUNTIF(P3:P92,H1375)+COUNTIF(P3:P92,I1375)=5,
COUNTIF(P3:P92,A1376)+COUNTIF(P3:P92,B1376)+COUNTIF(P3:P92,C1376)+COUNTIF(P3:P92,D1376)+COUNTIF(P3:P92,E1376)+COUNTIF(P3:P92,F1376)+COUNTIF(P3:P92,G1376)+COUNTIF(P3:P92,H1376)+COUNTIF(P3:P92,I1376)=5),
AND(COUNTIF(P3:P92,A1377)+COUNTIF(P3:P92,B1377)+COUNTIF(P3:P92,C1377)+COUNTIF(P3:P92,D1377)+COUNTIF(P3:P92,E1377)+COUNTIF(P3:P92,F1377)+COUNTIF(P3:P92,G1377)+COUNTIF(P3:P92,H1377)+COUNTIF(P3:P92,I1377)=5,
COUNTIF(P3:P92,A1376)+COUNTIF(P3:P92,B1376)+COUNTIF(P3:P92,C1376)+COUNTIF(P3:P92,D1376)+COUNTIF(P3:P92,E1376)+COUNTIF(P3:P92,F1376)+COUNTIF(P3:P92,G1376)+COUNTIF(P3:P92,H1376)+COUNTIF(P3:P92,I1376)=5)),"DOUBLE QUINE",""))</f>
        <v/>
      </c>
      <c r="Q1377" s="1"/>
    </row>
    <row r="1378" spans="1:17" ht="12.75" customHeight="1" x14ac:dyDescent="0.25">
      <c r="A1378">
        <v>5</v>
      </c>
      <c r="C1378">
        <v>24</v>
      </c>
      <c r="E1378">
        <v>41</v>
      </c>
      <c r="F1378">
        <v>59</v>
      </c>
      <c r="I1378">
        <v>88</v>
      </c>
      <c r="Q1378" s="1"/>
    </row>
    <row r="1379" spans="1:17" ht="12.75" customHeight="1" x14ac:dyDescent="0.25">
      <c r="A1379">
        <v>1</v>
      </c>
      <c r="C1379">
        <v>25</v>
      </c>
      <c r="D1379">
        <v>34</v>
      </c>
      <c r="G1379">
        <v>63</v>
      </c>
      <c r="H1379">
        <v>77</v>
      </c>
      <c r="Q1379" s="1"/>
    </row>
    <row r="1380" spans="1:17" ht="12.75" customHeight="1" x14ac:dyDescent="0.25">
      <c r="B1380">
        <v>13</v>
      </c>
      <c r="D1380">
        <v>39</v>
      </c>
      <c r="E1380">
        <v>49</v>
      </c>
      <c r="H1380">
        <v>72</v>
      </c>
      <c r="I1380">
        <v>80</v>
      </c>
      <c r="J1380" s="2">
        <v>460</v>
      </c>
      <c r="K1380" t="str">
        <f>IF(OR(COUNTIF(P3:P92,A1380)+COUNTIF(P3:P92,B1380)+COUNTIF(P3:P92,C1380)+COUNTIF(P3:P92,D1380)+COUNTIF(P3:P92,E1380)+COUNTIF(P3:P92,F1380)+COUNTIF(P3:P92,G1380)+COUNTIF(P3:P92,H1380)+COUNTIF(P3:P92,I1380)=5,
COUNTIF(P3:P92,A1378)+COUNTIF(P3:P92,B1378)+COUNTIF(P3:P92,C1378)+COUNTIF(P3:P92,D1378)+COUNTIF(P3:P92,E1378)+COUNTIF(P3:P92,F1378)+COUNTIF(P3:P92,G1378)+COUNTIF(P3:P92,H1378)+COUNTIF(P3:P92,I1378)=5,
COUNTIF(P3:P92,A1379)+COUNTIF(P3:P92,B1379)+COUNTIF(P3:P92,C1379)+COUNTIF(P3:P92,D1379)+COUNTIF(P3:P92,E1379)+COUNTIF(P3:P92,F1379)+COUNTIF(P3:P92,G1379)+COUNTIF(P3:P92,H1379)+COUNTIF(P3:P92,I1379)=5),
"QUINE","")</f>
        <v/>
      </c>
      <c r="L1380" t="str">
        <f>IF(AND(COUNTIF(P3:P92,A1380)+COUNTIF(P3:P92,B1380)+COUNTIF(P3:P92,C1380)+COUNTIF(P3:P92,D1380)+COUNTIF(P3:P92,E1380)+COUNTIF(P3:P92,F1380)+COUNTIF(P3:P92,G1380)+COUNTIF(P3:P92,H1380)+COUNTIF(P3:P92,I1380)=5,
COUNTIF(P3:P92,A1378)+COUNTIF(P3:P92,B1378)+COUNTIF(P3:P92,C1378)+COUNTIF(P3:P92,D1378)+COUNTIF(P3:P92,E1378)+COUNTIF(P3:P92,F1378)+COUNTIF(P3:P92,G1378)+COUNTIF(P3:P92,H1378)+COUNTIF(P3:P92,I1378)=5,
COUNTIF(P3:P92,A1379)+COUNTIF(P3:P92,B1379)+COUNTIF(P3:P92,C1379)+COUNTIF(P3:P92,D1379)+COUNTIF(P3:P92,E1379)+COUNTIF(P3:P92,F1379)+COUNTIF(P3:P92,G1379)+COUNTIF(P3:P92,H1379)+COUNTIF(P3:P92,I1379)=5),"CARTON PLEIN",
IF(OR(AND(COUNTIF(P3:P92,A1380)+COUNTIF(P3:P92,B1380)+COUNTIF(P3:P92,C1380)+COUNTIF(P3:P92,D1380)+COUNTIF(P3:P92,E1380)+COUNTIF(P3:P92,F1380)+COUNTIF(P3:P92,G1380)+COUNTIF(P3:P92,H1380)+COUNTIF(P3:P92,I1380)=5,
COUNTIF(P3:P92,A1378)+COUNTIF(P3:P92,B1378)+COUNTIF(P3:P92,C1378)+COUNTIF(P3:P92,D1378)+COUNTIF(P3:P92,E1378)+COUNTIF(P3:P92,F1378)+COUNTIF(P3:P92,G1378)+COUNTIF(P3:P92,H1378)+COUNTIF(P3:P92,I1378)=5),
AND(COUNTIF(P3:P92,A1378)+COUNTIF(P3:P92,B1378)+COUNTIF(P3:P92,C1378)+COUNTIF(P3:P92,D1378)+COUNTIF(P3:P92,E1378)+COUNTIF(P3:P92,F1378)+COUNTIF(P3:P92,G1378)+COUNTIF(P3:P92,H1378)+COUNTIF(P3:P92,I1378)=5,
COUNTIF(P3:P92,A1379)+COUNTIF(P3:P92,B1379)+COUNTIF(P3:P92,C1379)+COUNTIF(P3:P92,D1379)+COUNTIF(P3:P92,E1379)+COUNTIF(P3:P92,F1379)+COUNTIF(P3:P92,G1379)+COUNTIF(P3:P92,H1379)+COUNTIF(P3:P92,I1379)=5),
AND(COUNTIF(P3:P92,A1380)+COUNTIF(P3:P92,B1380)+COUNTIF(P3:P92,C1380)+COUNTIF(P3:P92,D1380)+COUNTIF(P3:P92,E1380)+COUNTIF(P3:P92,F1380)+COUNTIF(P3:P92,G1380)+COUNTIF(P3:P92,H1380)+COUNTIF(P3:P92,I1380)=5,
COUNTIF(P3:P92,A1379)+COUNTIF(P3:P92,B1379)+COUNTIF(P3:P92,C1379)+COUNTIF(P3:P92,D1379)+COUNTIF(P3:P92,E1379)+COUNTIF(P3:P92,F1379)+COUNTIF(P3:P92,G1379)+COUNTIF(P3:P92,H1379)+COUNTIF(P3:P92,I1379)=5)),"DOUBLE QUINE",""))</f>
        <v/>
      </c>
      <c r="Q1380" s="1"/>
    </row>
    <row r="1381" spans="1:17" ht="12.75" customHeight="1" x14ac:dyDescent="0.25">
      <c r="B1381">
        <v>10</v>
      </c>
      <c r="D1381">
        <v>37</v>
      </c>
      <c r="F1381">
        <v>56</v>
      </c>
      <c r="H1381">
        <v>71</v>
      </c>
      <c r="I1381">
        <v>89</v>
      </c>
      <c r="Q1381" s="1"/>
    </row>
    <row r="1382" spans="1:17" ht="12.75" customHeight="1" x14ac:dyDescent="0.25">
      <c r="A1382">
        <v>9</v>
      </c>
      <c r="B1382">
        <v>11</v>
      </c>
      <c r="D1382">
        <v>30</v>
      </c>
      <c r="F1382">
        <v>57</v>
      </c>
      <c r="G1382">
        <v>66</v>
      </c>
      <c r="Q1382" s="1"/>
    </row>
    <row r="1383" spans="1:17" ht="12.75" customHeight="1" x14ac:dyDescent="0.25">
      <c r="A1383">
        <v>2</v>
      </c>
      <c r="C1383">
        <v>23</v>
      </c>
      <c r="E1383">
        <v>46</v>
      </c>
      <c r="G1383">
        <v>64</v>
      </c>
      <c r="I1383">
        <v>83</v>
      </c>
      <c r="J1383" s="2">
        <v>461</v>
      </c>
      <c r="K1383" t="str">
        <f>IF(OR(COUNTIF(P3:P92,A1383)+COUNTIF(P3:P92,B1383)+COUNTIF(P3:P92,C1383)+COUNTIF(P3:P92,D1383)+COUNTIF(P3:P92,E1383)+COUNTIF(P3:P92,F1383)+COUNTIF(P3:P92,G1383)+COUNTIF(P3:P92,H1383)+COUNTIF(P3:P92,I1383)=5,
COUNTIF(P3:P92,A1381)+COUNTIF(P3:P92,B1381)+COUNTIF(P3:P92,C1381)+COUNTIF(P3:P92,D1381)+COUNTIF(P3:P92,E1381)+COUNTIF(P3:P92,F1381)+COUNTIF(P3:P92,G1381)+COUNTIF(P3:P92,H1381)+COUNTIF(P3:P92,I1381)=5,
COUNTIF(P3:P92,A1382)+COUNTIF(P3:P92,B1382)+COUNTIF(P3:P92,C1382)+COUNTIF(P3:P92,D1382)+COUNTIF(P3:P92,E1382)+COUNTIF(P3:P92,F1382)+COUNTIF(P3:P92,G1382)+COUNTIF(P3:P92,H1382)+COUNTIF(P3:P92,I1382)=5),
"QUINE","")</f>
        <v/>
      </c>
      <c r="L1383" t="str">
        <f>IF(AND(COUNTIF(P3:P92,A1383)+COUNTIF(P3:P92,B1383)+COUNTIF(P3:P92,C1383)+COUNTIF(P3:P92,D1383)+COUNTIF(P3:P92,E1383)+COUNTIF(P3:P92,F1383)+COUNTIF(P3:P92,G1383)+COUNTIF(P3:P92,H1383)+COUNTIF(P3:P92,I1383)=5,
COUNTIF(P3:P92,A1381)+COUNTIF(P3:P92,B1381)+COUNTIF(P3:P92,C1381)+COUNTIF(P3:P92,D1381)+COUNTIF(P3:P92,E1381)+COUNTIF(P3:P92,F1381)+COUNTIF(P3:P92,G1381)+COUNTIF(P3:P92,H1381)+COUNTIF(P3:P92,I1381)=5,
COUNTIF(P3:P92,A1382)+COUNTIF(P3:P92,B1382)+COUNTIF(P3:P92,C1382)+COUNTIF(P3:P92,D1382)+COUNTIF(P3:P92,E1382)+COUNTIF(P3:P92,F1382)+COUNTIF(P3:P92,G1382)+COUNTIF(P3:P92,H1382)+COUNTIF(P3:P92,I1382)=5),"CARTON PLEIN",
IF(OR(AND(COUNTIF(P3:P92,A1383)+COUNTIF(P3:P92,B1383)+COUNTIF(P3:P92,C1383)+COUNTIF(P3:P92,D1383)+COUNTIF(P3:P92,E1383)+COUNTIF(P3:P92,F1383)+COUNTIF(P3:P92,G1383)+COUNTIF(P3:P92,H1383)+COUNTIF(P3:P92,I1383)=5,
COUNTIF(P3:P92,A1381)+COUNTIF(P3:P92,B1381)+COUNTIF(P3:P92,C1381)+COUNTIF(P3:P92,D1381)+COUNTIF(P3:P92,E1381)+COUNTIF(P3:P92,F1381)+COUNTIF(P3:P92,G1381)+COUNTIF(P3:P92,H1381)+COUNTIF(P3:P92,I1381)=5),
AND(COUNTIF(P3:P92,A1381)+COUNTIF(P3:P92,B1381)+COUNTIF(P3:P92,C1381)+COUNTIF(P3:P92,D1381)+COUNTIF(P3:P92,E1381)+COUNTIF(P3:P92,F1381)+COUNTIF(P3:P92,G1381)+COUNTIF(P3:P92,H1381)+COUNTIF(P3:P92,I1381)=5,
COUNTIF(P3:P92,A1382)+COUNTIF(P3:P92,B1382)+COUNTIF(P3:P92,C1382)+COUNTIF(P3:P92,D1382)+COUNTIF(P3:P92,E1382)+COUNTIF(P3:P92,F1382)+COUNTIF(P3:P92,G1382)+COUNTIF(P3:P92,H1382)+COUNTIF(P3:P92,I1382)=5),
AND(COUNTIF(P3:P92,A1383)+COUNTIF(P3:P92,B1383)+COUNTIF(P3:P92,C1383)+COUNTIF(P3:P92,D1383)+COUNTIF(P3:P92,E1383)+COUNTIF(P3:P92,F1383)+COUNTIF(P3:P92,G1383)+COUNTIF(P3:P92,H1383)+COUNTIF(P3:P92,I1383)=5,
COUNTIF(P3:P92,A1382)+COUNTIF(P3:P92,B1382)+COUNTIF(P3:P92,C1382)+COUNTIF(P3:P92,D1382)+COUNTIF(P3:P92,E1382)+COUNTIF(P3:P92,F1382)+COUNTIF(P3:P92,G1382)+COUNTIF(P3:P92,H1382)+COUNTIF(P3:P92,I1382)=5)),"DOUBLE QUINE",""))</f>
        <v/>
      </c>
      <c r="Q1383" s="1"/>
    </row>
    <row r="1384" spans="1:17" ht="12.75" customHeight="1" x14ac:dyDescent="0.25">
      <c r="A1384">
        <v>8</v>
      </c>
      <c r="D1384">
        <v>32</v>
      </c>
      <c r="E1384">
        <v>43</v>
      </c>
      <c r="G1384">
        <v>67</v>
      </c>
      <c r="I1384">
        <v>87</v>
      </c>
      <c r="Q1384" s="1"/>
    </row>
    <row r="1385" spans="1:17" ht="12.75" customHeight="1" x14ac:dyDescent="0.25">
      <c r="B1385">
        <v>14</v>
      </c>
      <c r="C1385">
        <v>27</v>
      </c>
      <c r="E1385">
        <v>40</v>
      </c>
      <c r="G1385">
        <v>68</v>
      </c>
      <c r="H1385">
        <v>74</v>
      </c>
      <c r="Q1385" s="1"/>
    </row>
    <row r="1386" spans="1:17" ht="12.75" customHeight="1" x14ac:dyDescent="0.25">
      <c r="A1386">
        <v>6</v>
      </c>
      <c r="B1386">
        <v>18</v>
      </c>
      <c r="D1386">
        <v>38</v>
      </c>
      <c r="F1386">
        <v>51</v>
      </c>
      <c r="H1386">
        <v>70</v>
      </c>
      <c r="J1386" s="2">
        <v>462</v>
      </c>
      <c r="K1386" t="str">
        <f>IF(OR(COUNTIF(P3:P92,A1386)+COUNTIF(P3:P92,B1386)+COUNTIF(P3:P92,C1386)+COUNTIF(P3:P92,D1386)+COUNTIF(P3:P92,E1386)+COUNTIF(P3:P92,F1386)+COUNTIF(P3:P92,G1386)+COUNTIF(P3:P92,H1386)+COUNTIF(P3:P92,I1386)=5,
COUNTIF(P3:P92,A1384)+COUNTIF(P3:P92,B1384)+COUNTIF(P3:P92,C1384)+COUNTIF(P3:P92,D1384)+COUNTIF(P3:P92,E1384)+COUNTIF(P3:P92,F1384)+COUNTIF(P3:P92,G1384)+COUNTIF(P3:P92,H1384)+COUNTIF(P3:P92,I1384)=5,
COUNTIF(P3:P92,A1385)+COUNTIF(P3:P92,B1385)+COUNTIF(P3:P92,C1385)+COUNTIF(P3:P92,D1385)+COUNTIF(P3:P92,E1385)+COUNTIF(P3:P92,F1385)+COUNTIF(P3:P92,G1385)+COUNTIF(P3:P92,H1385)+COUNTIF(P3:P92,I1385)=5),
"QUINE","")</f>
        <v/>
      </c>
      <c r="L1386" t="str">
        <f>IF(AND(COUNTIF(P3:P92,A1386)+COUNTIF(P3:P92,B1386)+COUNTIF(P3:P92,C1386)+COUNTIF(P3:P92,D1386)+COUNTIF(P3:P92,E1386)+COUNTIF(P3:P92,F1386)+COUNTIF(P3:P92,G1386)+COUNTIF(P3:P92,H1386)+COUNTIF(P3:P92,I1386)=5,
COUNTIF(P3:P92,A1384)+COUNTIF(P3:P92,B1384)+COUNTIF(P3:P92,C1384)+COUNTIF(P3:P92,D1384)+COUNTIF(P3:P92,E1384)+COUNTIF(P3:P92,F1384)+COUNTIF(P3:P92,G1384)+COUNTIF(P3:P92,H1384)+COUNTIF(P3:P92,I1384)=5,
COUNTIF(P3:P92,A1385)+COUNTIF(P3:P92,B1385)+COUNTIF(P3:P92,C1385)+COUNTIF(P3:P92,D1385)+COUNTIF(P3:P92,E1385)+COUNTIF(P3:P92,F1385)+COUNTIF(P3:P92,G1385)+COUNTIF(P3:P92,H1385)+COUNTIF(P3:P92,I1385)=5),"CARTON PLEIN",
IF(OR(AND(COUNTIF(P3:P92,A1386)+COUNTIF(P3:P92,B1386)+COUNTIF(P3:P92,C1386)+COUNTIF(P3:P92,D1386)+COUNTIF(P3:P92,E1386)+COUNTIF(P3:P92,F1386)+COUNTIF(P3:P92,G1386)+COUNTIF(P3:P92,H1386)+COUNTIF(P3:P92,I1386)=5,
COUNTIF(P3:P92,A1384)+COUNTIF(P3:P92,B1384)+COUNTIF(P3:P92,C1384)+COUNTIF(P3:P92,D1384)+COUNTIF(P3:P92,E1384)+COUNTIF(P3:P92,F1384)+COUNTIF(P3:P92,G1384)+COUNTIF(P3:P92,H1384)+COUNTIF(P3:P92,I1384)=5),
AND(COUNTIF(P3:P92,A1384)+COUNTIF(P3:P92,B1384)+COUNTIF(P3:P92,C1384)+COUNTIF(P3:P92,D1384)+COUNTIF(P3:P92,E1384)+COUNTIF(P3:P92,F1384)+COUNTIF(P3:P92,G1384)+COUNTIF(P3:P92,H1384)+COUNTIF(P3:P92,I1384)=5,
COUNTIF(P3:P92,A1385)+COUNTIF(P3:P92,B1385)+COUNTIF(P3:P92,C1385)+COUNTIF(P3:P92,D1385)+COUNTIF(P3:P92,E1385)+COUNTIF(P3:P92,F1385)+COUNTIF(P3:P92,G1385)+COUNTIF(P3:P92,H1385)+COUNTIF(P3:P92,I1385)=5),
AND(COUNTIF(P3:P92,A1386)+COUNTIF(P3:P92,B1386)+COUNTIF(P3:P92,C1386)+COUNTIF(P3:P92,D1386)+COUNTIF(P3:P92,E1386)+COUNTIF(P3:P92,F1386)+COUNTIF(P3:P92,G1386)+COUNTIF(P3:P92,H1386)+COUNTIF(P3:P92,I1386)=5,
COUNTIF(P3:P92,A1385)+COUNTIF(P3:P92,B1385)+COUNTIF(P3:P92,C1385)+COUNTIF(P3:P92,D1385)+COUNTIF(P3:P92,E1385)+COUNTIF(P3:P92,F1385)+COUNTIF(P3:P92,G1385)+COUNTIF(P3:P92,H1385)+COUNTIF(P3:P92,I1385)=5)),"DOUBLE QUINE",""))</f>
        <v/>
      </c>
      <c r="Q1386" s="1"/>
    </row>
    <row r="1387" spans="1:17" ht="12.75" customHeight="1" x14ac:dyDescent="0.25">
      <c r="B1387">
        <v>12</v>
      </c>
      <c r="C1387">
        <v>21</v>
      </c>
      <c r="F1387">
        <v>58</v>
      </c>
      <c r="G1387">
        <v>68</v>
      </c>
      <c r="I1387">
        <v>87</v>
      </c>
      <c r="Q1387" s="1"/>
    </row>
    <row r="1388" spans="1:17" ht="12.75" customHeight="1" x14ac:dyDescent="0.25">
      <c r="C1388">
        <v>25</v>
      </c>
      <c r="D1388">
        <v>33</v>
      </c>
      <c r="F1388">
        <v>55</v>
      </c>
      <c r="H1388">
        <v>77</v>
      </c>
      <c r="I1388">
        <v>81</v>
      </c>
      <c r="Q1388" s="1"/>
    </row>
    <row r="1389" spans="1:17" ht="12.75" customHeight="1" x14ac:dyDescent="0.25">
      <c r="A1389">
        <v>6</v>
      </c>
      <c r="D1389">
        <v>31</v>
      </c>
      <c r="E1389">
        <v>42</v>
      </c>
      <c r="G1389">
        <v>63</v>
      </c>
      <c r="H1389">
        <v>79</v>
      </c>
      <c r="J1389" s="2">
        <v>463</v>
      </c>
      <c r="K1389" t="str">
        <f>IF(OR(COUNTIF(P3:P92,A1389)+COUNTIF(P3:P92,B1389)+COUNTIF(P3:P92,C1389)+COUNTIF(P3:P92,D1389)+COUNTIF(P3:P92,E1389)+COUNTIF(P3:P92,F1389)+COUNTIF(P3:P92,G1389)+COUNTIF(P3:P92,H1389)+COUNTIF(P3:P92,I1389)=5,
COUNTIF(P3:P92,A1387)+COUNTIF(P3:P92,B1387)+COUNTIF(P3:P92,C1387)+COUNTIF(P3:P92,D1387)+COUNTIF(P3:P92,E1387)+COUNTIF(P3:P92,F1387)+COUNTIF(P3:P92,G1387)+COUNTIF(P3:P92,H1387)+COUNTIF(P3:P92,I1387)=5,
COUNTIF(P3:P92,A1388)+COUNTIF(P3:P92,B1388)+COUNTIF(P3:P92,C1388)+COUNTIF(P3:P92,D1388)+COUNTIF(P3:P92,E1388)+COUNTIF(P3:P92,F1388)+COUNTIF(P3:P92,G1388)+COUNTIF(P3:P92,H1388)+COUNTIF(P3:P92,I1388)=5),
"QUINE","")</f>
        <v/>
      </c>
      <c r="L1389" t="str">
        <f>IF(AND(COUNTIF(P3:P92,A1389)+COUNTIF(P3:P92,B1389)+COUNTIF(P3:P92,C1389)+COUNTIF(P3:P92,D1389)+COUNTIF(P3:P92,E1389)+COUNTIF(P3:P92,F1389)+COUNTIF(P3:P92,G1389)+COUNTIF(P3:P92,H1389)+COUNTIF(P3:P92,I1389)=5,
COUNTIF(P3:P92,A1387)+COUNTIF(P3:P92,B1387)+COUNTIF(P3:P92,C1387)+COUNTIF(P3:P92,D1387)+COUNTIF(P3:P92,E1387)+COUNTIF(P3:P92,F1387)+COUNTIF(P3:P92,G1387)+COUNTIF(P3:P92,H1387)+COUNTIF(P3:P92,I1387)=5,
COUNTIF(P3:P92,A1388)+COUNTIF(P3:P92,B1388)+COUNTIF(P3:P92,C1388)+COUNTIF(P3:P92,D1388)+COUNTIF(P3:P92,E1388)+COUNTIF(P3:P92,F1388)+COUNTIF(P3:P92,G1388)+COUNTIF(P3:P92,H1388)+COUNTIF(P3:P92,I1388)=5),"CARTON PLEIN",
IF(OR(AND(COUNTIF(P3:P92,A1389)+COUNTIF(P3:P92,B1389)+COUNTIF(P3:P92,C1389)+COUNTIF(P3:P92,D1389)+COUNTIF(P3:P92,E1389)+COUNTIF(P3:P92,F1389)+COUNTIF(P3:P92,G1389)+COUNTIF(P3:P92,H1389)+COUNTIF(P3:P92,I1389)=5,
COUNTIF(P3:P92,A1387)+COUNTIF(P3:P92,B1387)+COUNTIF(P3:P92,C1387)+COUNTIF(P3:P92,D1387)+COUNTIF(P3:P92,E1387)+COUNTIF(P3:P92,F1387)+COUNTIF(P3:P92,G1387)+COUNTIF(P3:P92,H1387)+COUNTIF(P3:P92,I1387)=5),
AND(COUNTIF(P3:P92,A1387)+COUNTIF(P3:P92,B1387)+COUNTIF(P3:P92,C1387)+COUNTIF(P3:P92,D1387)+COUNTIF(P3:P92,E1387)+COUNTIF(P3:P92,F1387)+COUNTIF(P3:P92,G1387)+COUNTIF(P3:P92,H1387)+COUNTIF(P3:P92,I1387)=5,
COUNTIF(P3:P92,A1388)+COUNTIF(P3:P92,B1388)+COUNTIF(P3:P92,C1388)+COUNTIF(P3:P92,D1388)+COUNTIF(P3:P92,E1388)+COUNTIF(P3:P92,F1388)+COUNTIF(P3:P92,G1388)+COUNTIF(P3:P92,H1388)+COUNTIF(P3:P92,I1388)=5),
AND(COUNTIF(P3:P92,A1389)+COUNTIF(P3:P92,B1389)+COUNTIF(P3:P92,C1389)+COUNTIF(P3:P92,D1389)+COUNTIF(P3:P92,E1389)+COUNTIF(P3:P92,F1389)+COUNTIF(P3:P92,G1389)+COUNTIF(P3:P92,H1389)+COUNTIF(P3:P92,I1389)=5,
COUNTIF(P3:P92,A1388)+COUNTIF(P3:P92,B1388)+COUNTIF(P3:P92,C1388)+COUNTIF(P3:P92,D1388)+COUNTIF(P3:P92,E1388)+COUNTIF(P3:P92,F1388)+COUNTIF(P3:P92,G1388)+COUNTIF(P3:P92,H1388)+COUNTIF(P3:P92,I1388)=5)),"DOUBLE QUINE",""))</f>
        <v/>
      </c>
      <c r="Q1389" s="1"/>
    </row>
    <row r="1390" spans="1:17" ht="12.75" customHeight="1" x14ac:dyDescent="0.25">
      <c r="B1390">
        <v>14</v>
      </c>
      <c r="C1390">
        <v>23</v>
      </c>
      <c r="E1390">
        <v>43</v>
      </c>
      <c r="F1390">
        <v>51</v>
      </c>
      <c r="I1390">
        <v>80</v>
      </c>
      <c r="Q1390" s="1"/>
    </row>
    <row r="1391" spans="1:17" ht="12.75" customHeight="1" x14ac:dyDescent="0.25">
      <c r="A1391">
        <v>9</v>
      </c>
      <c r="D1391">
        <v>38</v>
      </c>
      <c r="E1391">
        <v>49</v>
      </c>
      <c r="G1391">
        <v>66</v>
      </c>
      <c r="H1391">
        <v>72</v>
      </c>
      <c r="Q1391" s="1"/>
    </row>
    <row r="1392" spans="1:17" ht="12.75" customHeight="1" x14ac:dyDescent="0.25">
      <c r="B1392">
        <v>18</v>
      </c>
      <c r="D1392">
        <v>36</v>
      </c>
      <c r="F1392">
        <v>59</v>
      </c>
      <c r="G1392">
        <v>64</v>
      </c>
      <c r="I1392">
        <v>84</v>
      </c>
      <c r="J1392" s="2">
        <v>464</v>
      </c>
      <c r="K1392" t="str">
        <f>IF(OR(COUNTIF(P3:P92,A1392)+COUNTIF(P3:P92,B1392)+COUNTIF(P3:P92,C1392)+COUNTIF(P3:P92,D1392)+COUNTIF(P3:P92,E1392)+COUNTIF(P3:P92,F1392)+COUNTIF(P3:P92,G1392)+COUNTIF(P3:P92,H1392)+COUNTIF(P3:P92,I1392)=5,
COUNTIF(P3:P92,A1390)+COUNTIF(P3:P92,B1390)+COUNTIF(P3:P92,C1390)+COUNTIF(P3:P92,D1390)+COUNTIF(P3:P92,E1390)+COUNTIF(P3:P92,F1390)+COUNTIF(P3:P92,G1390)+COUNTIF(P3:P92,H1390)+COUNTIF(P3:P92,I1390)=5,
COUNTIF(P3:P92,A1391)+COUNTIF(P3:P92,B1391)+COUNTIF(P3:P92,C1391)+COUNTIF(P3:P92,D1391)+COUNTIF(P3:P92,E1391)+COUNTIF(P3:P92,F1391)+COUNTIF(P3:P92,G1391)+COUNTIF(P3:P92,H1391)+COUNTIF(P3:P92,I1391)=5),
"QUINE","")</f>
        <v/>
      </c>
      <c r="L1392" t="str">
        <f>IF(AND(COUNTIF(P3:P92,A1392)+COUNTIF(P3:P92,B1392)+COUNTIF(P3:P92,C1392)+COUNTIF(P3:P92,D1392)+COUNTIF(P3:P92,E1392)+COUNTIF(P3:P92,F1392)+COUNTIF(P3:P92,G1392)+COUNTIF(P3:P92,H1392)+COUNTIF(P3:P92,I1392)=5,
COUNTIF(P3:P92,A1390)+COUNTIF(P3:P92,B1390)+COUNTIF(P3:P92,C1390)+COUNTIF(P3:P92,D1390)+COUNTIF(P3:P92,E1390)+COUNTIF(P3:P92,F1390)+COUNTIF(P3:P92,G1390)+COUNTIF(P3:P92,H1390)+COUNTIF(P3:P92,I1390)=5,
COUNTIF(P3:P92,A1391)+COUNTIF(P3:P92,B1391)+COUNTIF(P3:P92,C1391)+COUNTIF(P3:P92,D1391)+COUNTIF(P3:P92,E1391)+COUNTIF(P3:P92,F1391)+COUNTIF(P3:P92,G1391)+COUNTIF(P3:P92,H1391)+COUNTIF(P3:P92,I1391)=5),"CARTON PLEIN",
IF(OR(AND(COUNTIF(P3:P92,A1392)+COUNTIF(P3:P92,B1392)+COUNTIF(P3:P92,C1392)+COUNTIF(P3:P92,D1392)+COUNTIF(P3:P92,E1392)+COUNTIF(P3:P92,F1392)+COUNTIF(P3:P92,G1392)+COUNTIF(P3:P92,H1392)+COUNTIF(P3:P92,I1392)=5,
COUNTIF(P3:P92,A1390)+COUNTIF(P3:P92,B1390)+COUNTIF(P3:P92,C1390)+COUNTIF(P3:P92,D1390)+COUNTIF(P3:P92,E1390)+COUNTIF(P3:P92,F1390)+COUNTIF(P3:P92,G1390)+COUNTIF(P3:P92,H1390)+COUNTIF(P3:P92,I1390)=5),
AND(COUNTIF(P3:P92,A1390)+COUNTIF(P3:P92,B1390)+COUNTIF(P3:P92,C1390)+COUNTIF(P3:P92,D1390)+COUNTIF(P3:P92,E1390)+COUNTIF(P3:P92,F1390)+COUNTIF(P3:P92,G1390)+COUNTIF(P3:P92,H1390)+COUNTIF(P3:P92,I1390)=5,
COUNTIF(P3:P92,A1391)+COUNTIF(P3:P92,B1391)+COUNTIF(P3:P92,C1391)+COUNTIF(P3:P92,D1391)+COUNTIF(P3:P92,E1391)+COUNTIF(P3:P92,F1391)+COUNTIF(P3:P92,G1391)+COUNTIF(P3:P92,H1391)+COUNTIF(P3:P92,I1391)=5),
AND(COUNTIF(P3:P92,A1392)+COUNTIF(P3:P92,B1392)+COUNTIF(P3:P92,C1392)+COUNTIF(P3:P92,D1392)+COUNTIF(P3:P92,E1392)+COUNTIF(P3:P92,F1392)+COUNTIF(P3:P92,G1392)+COUNTIF(P3:P92,H1392)+COUNTIF(P3:P92,I1392)=5,
COUNTIF(P3:P92,A1391)+COUNTIF(P3:P92,B1391)+COUNTIF(P3:P92,C1391)+COUNTIF(P3:P92,D1391)+COUNTIF(P3:P92,E1391)+COUNTIF(P3:P92,F1391)+COUNTIF(P3:P92,G1391)+COUNTIF(P3:P92,H1391)+COUNTIF(P3:P92,I1391)=5)),"DOUBLE QUINE",""))</f>
        <v/>
      </c>
      <c r="Q1392" s="1"/>
    </row>
    <row r="1393" spans="1:17" ht="12.75" customHeight="1" x14ac:dyDescent="0.25">
      <c r="A1393">
        <v>7</v>
      </c>
      <c r="B1393">
        <v>10</v>
      </c>
      <c r="D1393">
        <v>30</v>
      </c>
      <c r="E1393">
        <v>46</v>
      </c>
      <c r="H1393">
        <v>74</v>
      </c>
      <c r="Q1393" s="1"/>
    </row>
    <row r="1394" spans="1:17" ht="12.75" customHeight="1" x14ac:dyDescent="0.25">
      <c r="C1394">
        <v>24</v>
      </c>
      <c r="D1394">
        <v>37</v>
      </c>
      <c r="F1394">
        <v>57</v>
      </c>
      <c r="G1394">
        <v>67</v>
      </c>
      <c r="I1394">
        <v>89</v>
      </c>
      <c r="Q1394" s="1"/>
    </row>
    <row r="1395" spans="1:17" ht="12.75" customHeight="1" x14ac:dyDescent="0.25">
      <c r="B1395">
        <v>17</v>
      </c>
      <c r="C1395">
        <v>22</v>
      </c>
      <c r="E1395">
        <v>40</v>
      </c>
      <c r="H1395">
        <v>78</v>
      </c>
      <c r="I1395">
        <v>88</v>
      </c>
      <c r="J1395" s="2">
        <v>465</v>
      </c>
      <c r="K1395" t="str">
        <f>IF(OR(COUNTIF(P3:P92,A1395)+COUNTIF(P3:P92,B1395)+COUNTIF(P3:P92,C1395)+COUNTIF(P3:P92,D1395)+COUNTIF(P3:P92,E1395)+COUNTIF(P3:P92,F1395)+COUNTIF(P3:P92,G1395)+COUNTIF(P3:P92,H1395)+COUNTIF(P3:P92,I1395)=5,
COUNTIF(P3:P92,A1393)+COUNTIF(P3:P92,B1393)+COUNTIF(P3:P92,C1393)+COUNTIF(P3:P92,D1393)+COUNTIF(P3:P92,E1393)+COUNTIF(P3:P92,F1393)+COUNTIF(P3:P92,G1393)+COUNTIF(P3:P92,H1393)+COUNTIF(P3:P92,I1393)=5,
COUNTIF(P3:P92,A1394)+COUNTIF(P3:P92,B1394)+COUNTIF(P3:P92,C1394)+COUNTIF(P3:P92,D1394)+COUNTIF(P3:P92,E1394)+COUNTIF(P3:P92,F1394)+COUNTIF(P3:P92,G1394)+COUNTIF(P3:P92,H1394)+COUNTIF(P3:P92,I1394)=5),
"QUINE","")</f>
        <v/>
      </c>
      <c r="L1395" t="str">
        <f>IF(AND(COUNTIF(P3:P92,A1395)+COUNTIF(P3:P92,B1395)+COUNTIF(P3:P92,C1395)+COUNTIF(P3:P92,D1395)+COUNTIF(P3:P92,E1395)+COUNTIF(P3:P92,F1395)+COUNTIF(P3:P92,G1395)+COUNTIF(P3:P92,H1395)+COUNTIF(P3:P92,I1395)=5,
COUNTIF(P3:P92,A1393)+COUNTIF(P3:P92,B1393)+COUNTIF(P3:P92,C1393)+COUNTIF(P3:P92,D1393)+COUNTIF(P3:P92,E1393)+COUNTIF(P3:P92,F1393)+COUNTIF(P3:P92,G1393)+COUNTIF(P3:P92,H1393)+COUNTIF(P3:P92,I1393)=5,
COUNTIF(P3:P92,A1394)+COUNTIF(P3:P92,B1394)+COUNTIF(P3:P92,C1394)+COUNTIF(P3:P92,D1394)+COUNTIF(P3:P92,E1394)+COUNTIF(P3:P92,F1394)+COUNTIF(P3:P92,G1394)+COUNTIF(P3:P92,H1394)+COUNTIF(P3:P92,I1394)=5),"CARTON PLEIN",
IF(OR(AND(COUNTIF(P3:P92,A1395)+COUNTIF(P3:P92,B1395)+COUNTIF(P3:P92,C1395)+COUNTIF(P3:P92,D1395)+COUNTIF(P3:P92,E1395)+COUNTIF(P3:P92,F1395)+COUNTIF(P3:P92,G1395)+COUNTIF(P3:P92,H1395)+COUNTIF(P3:P92,I1395)=5,
COUNTIF(P3:P92,A1393)+COUNTIF(P3:P92,B1393)+COUNTIF(P3:P92,C1393)+COUNTIF(P3:P92,D1393)+COUNTIF(P3:P92,E1393)+COUNTIF(P3:P92,F1393)+COUNTIF(P3:P92,G1393)+COUNTIF(P3:P92,H1393)+COUNTIF(P3:P92,I1393)=5),
AND(COUNTIF(P3:P92,A1393)+COUNTIF(P3:P92,B1393)+COUNTIF(P3:P92,C1393)+COUNTIF(P3:P92,D1393)+COUNTIF(P3:P92,E1393)+COUNTIF(P3:P92,F1393)+COUNTIF(P3:P92,G1393)+COUNTIF(P3:P92,H1393)+COUNTIF(P3:P92,I1393)=5,
COUNTIF(P3:P92,A1394)+COUNTIF(P3:P92,B1394)+COUNTIF(P3:P92,C1394)+COUNTIF(P3:P92,D1394)+COUNTIF(P3:P92,E1394)+COUNTIF(P3:P92,F1394)+COUNTIF(P3:P92,G1394)+COUNTIF(P3:P92,H1394)+COUNTIF(P3:P92,I1394)=5),
AND(COUNTIF(P3:P92,A1395)+COUNTIF(P3:P92,B1395)+COUNTIF(P3:P92,C1395)+COUNTIF(P3:P92,D1395)+COUNTIF(P3:P92,E1395)+COUNTIF(P3:P92,F1395)+COUNTIF(P3:P92,G1395)+COUNTIF(P3:P92,H1395)+COUNTIF(P3:P92,I1395)=5,
COUNTIF(P3:P92,A1394)+COUNTIF(P3:P92,B1394)+COUNTIF(P3:P92,C1394)+COUNTIF(P3:P92,D1394)+COUNTIF(P3:P92,E1394)+COUNTIF(P3:P92,F1394)+COUNTIF(P3:P92,G1394)+COUNTIF(P3:P92,H1394)+COUNTIF(P3:P92,I1394)=5)),"DOUBLE QUINE",""))</f>
        <v/>
      </c>
      <c r="Q1395" s="1"/>
    </row>
    <row r="1396" spans="1:17" ht="12.75" customHeight="1" x14ac:dyDescent="0.25">
      <c r="A1396">
        <v>8</v>
      </c>
      <c r="C1396">
        <v>27</v>
      </c>
      <c r="E1396">
        <v>47</v>
      </c>
      <c r="G1396">
        <v>69</v>
      </c>
      <c r="H1396">
        <v>75</v>
      </c>
      <c r="Q1396" s="1"/>
    </row>
    <row r="1397" spans="1:17" ht="12.75" customHeight="1" x14ac:dyDescent="0.25">
      <c r="A1397">
        <v>4</v>
      </c>
      <c r="C1397">
        <v>29</v>
      </c>
      <c r="E1397">
        <v>44</v>
      </c>
      <c r="G1397">
        <v>60</v>
      </c>
      <c r="I1397">
        <v>86</v>
      </c>
      <c r="Q1397" s="1"/>
    </row>
    <row r="1398" spans="1:17" ht="12.75" customHeight="1" x14ac:dyDescent="0.25">
      <c r="B1398">
        <v>15</v>
      </c>
      <c r="D1398">
        <v>34</v>
      </c>
      <c r="F1398">
        <v>56</v>
      </c>
      <c r="H1398">
        <v>71</v>
      </c>
      <c r="I1398">
        <v>85</v>
      </c>
      <c r="J1398" s="2">
        <v>466</v>
      </c>
      <c r="K1398" t="str">
        <f>IF(OR(COUNTIF(P3:P92,A1398)+COUNTIF(P3:P92,B1398)+COUNTIF(P3:P92,C1398)+COUNTIF(P3:P92,D1398)+COUNTIF(P3:P92,E1398)+COUNTIF(P3:P92,F1398)+COUNTIF(P3:P92,G1398)+COUNTIF(P3:P92,H1398)+COUNTIF(P3:P92,I1398)=5,
COUNTIF(P3:P92,A1396)+COUNTIF(P3:P92,B1396)+COUNTIF(P3:P92,C1396)+COUNTIF(P3:P92,D1396)+COUNTIF(P3:P92,E1396)+COUNTIF(P3:P92,F1396)+COUNTIF(P3:P92,G1396)+COUNTIF(P3:P92,H1396)+COUNTIF(P3:P92,I1396)=5,
COUNTIF(P3:P92,A1397)+COUNTIF(P3:P92,B1397)+COUNTIF(P3:P92,C1397)+COUNTIF(P3:P92,D1397)+COUNTIF(P3:P92,E1397)+COUNTIF(P3:P92,F1397)+COUNTIF(P3:P92,G1397)+COUNTIF(P3:P92,H1397)+COUNTIF(P3:P92,I1397)=5),
"QUINE","")</f>
        <v/>
      </c>
      <c r="L1398" t="str">
        <f>IF(AND(COUNTIF(P3:P92,A1398)+COUNTIF(P3:P92,B1398)+COUNTIF(P3:P92,C1398)+COUNTIF(P3:P92,D1398)+COUNTIF(P3:P92,E1398)+COUNTIF(P3:P92,F1398)+COUNTIF(P3:P92,G1398)+COUNTIF(P3:P92,H1398)+COUNTIF(P3:P92,I1398)=5,
COUNTIF(P3:P92,A1396)+COUNTIF(P3:P92,B1396)+COUNTIF(P3:P92,C1396)+COUNTIF(P3:P92,D1396)+COUNTIF(P3:P92,E1396)+COUNTIF(P3:P92,F1396)+COUNTIF(P3:P92,G1396)+COUNTIF(P3:P92,H1396)+COUNTIF(P3:P92,I1396)=5,
COUNTIF(P3:P92,A1397)+COUNTIF(P3:P92,B1397)+COUNTIF(P3:P92,C1397)+COUNTIF(P3:P92,D1397)+COUNTIF(P3:P92,E1397)+COUNTIF(P3:P92,F1397)+COUNTIF(P3:P92,G1397)+COUNTIF(P3:P92,H1397)+COUNTIF(P3:P92,I1397)=5),"CARTON PLEIN",
IF(OR(AND(COUNTIF(P3:P92,A1398)+COUNTIF(P3:P92,B1398)+COUNTIF(P3:P92,C1398)+COUNTIF(P3:P92,D1398)+COUNTIF(P3:P92,E1398)+COUNTIF(P3:P92,F1398)+COUNTIF(P3:P92,G1398)+COUNTIF(P3:P92,H1398)+COUNTIF(P3:P92,I1398)=5,
COUNTIF(P3:P92,A1396)+COUNTIF(P3:P92,B1396)+COUNTIF(P3:P92,C1396)+COUNTIF(P3:P92,D1396)+COUNTIF(P3:P92,E1396)+COUNTIF(P3:P92,F1396)+COUNTIF(P3:P92,G1396)+COUNTIF(P3:P92,H1396)+COUNTIF(P3:P92,I1396)=5),
AND(COUNTIF(P3:P92,A1396)+COUNTIF(P3:P92,B1396)+COUNTIF(P3:P92,C1396)+COUNTIF(P3:P92,D1396)+COUNTIF(P3:P92,E1396)+COUNTIF(P3:P92,F1396)+COUNTIF(P3:P92,G1396)+COUNTIF(P3:P92,H1396)+COUNTIF(P3:P92,I1396)=5,
COUNTIF(P3:P92,A1397)+COUNTIF(P3:P92,B1397)+COUNTIF(P3:P92,C1397)+COUNTIF(P3:P92,D1397)+COUNTIF(P3:P92,E1397)+COUNTIF(P3:P92,F1397)+COUNTIF(P3:P92,G1397)+COUNTIF(P3:P92,H1397)+COUNTIF(P3:P92,I1397)=5),
AND(COUNTIF(P3:P92,A1398)+COUNTIF(P3:P92,B1398)+COUNTIF(P3:P92,C1398)+COUNTIF(P3:P92,D1398)+COUNTIF(P3:P92,E1398)+COUNTIF(P3:P92,F1398)+COUNTIF(P3:P92,G1398)+COUNTIF(P3:P92,H1398)+COUNTIF(P3:P92,I1398)=5,
COUNTIF(P3:P92,A1397)+COUNTIF(P3:P92,B1397)+COUNTIF(P3:P92,C1397)+COUNTIF(P3:P92,D1397)+COUNTIF(P3:P92,E1397)+COUNTIF(P3:P92,F1397)+COUNTIF(P3:P92,G1397)+COUNTIF(P3:P92,H1397)+COUNTIF(P3:P92,I1397)=5)),"DOUBLE QUINE",""))</f>
        <v/>
      </c>
      <c r="Q1398" s="1"/>
    </row>
    <row r="1399" spans="1:17" ht="12.75" customHeight="1" x14ac:dyDescent="0.25">
      <c r="B1399">
        <v>16</v>
      </c>
      <c r="C1399">
        <v>28</v>
      </c>
      <c r="E1399">
        <v>48</v>
      </c>
      <c r="G1399">
        <v>62</v>
      </c>
      <c r="H1399">
        <v>70</v>
      </c>
      <c r="Q1399" s="1"/>
    </row>
    <row r="1400" spans="1:17" ht="12.75" customHeight="1" x14ac:dyDescent="0.25">
      <c r="A1400">
        <v>1</v>
      </c>
      <c r="D1400">
        <v>32</v>
      </c>
      <c r="F1400">
        <v>53</v>
      </c>
      <c r="G1400">
        <v>65</v>
      </c>
      <c r="I1400">
        <v>82</v>
      </c>
      <c r="Q1400" s="1"/>
    </row>
    <row r="1401" spans="1:17" ht="12.75" customHeight="1" x14ac:dyDescent="0.25">
      <c r="A1401">
        <v>5</v>
      </c>
      <c r="B1401">
        <v>11</v>
      </c>
      <c r="D1401">
        <v>39</v>
      </c>
      <c r="F1401">
        <v>50</v>
      </c>
      <c r="H1401">
        <v>73</v>
      </c>
      <c r="J1401" s="2">
        <v>467</v>
      </c>
      <c r="K1401" t="str">
        <f>IF(OR(COUNTIF(P3:P92,A1401)+COUNTIF(P3:P92,B1401)+COUNTIF(P3:P92,C1401)+COUNTIF(P3:P92,D1401)+COUNTIF(P3:P92,E1401)+COUNTIF(P3:P92,F1401)+COUNTIF(P3:P92,G1401)+COUNTIF(P3:P92,H1401)+COUNTIF(P3:P92,I1401)=5,
COUNTIF(P3:P92,A1399)+COUNTIF(P3:P92,B1399)+COUNTIF(P3:P92,C1399)+COUNTIF(P3:P92,D1399)+COUNTIF(P3:P92,E1399)+COUNTIF(P3:P92,F1399)+COUNTIF(P3:P92,G1399)+COUNTIF(P3:P92,H1399)+COUNTIF(P3:P92,I1399)=5,
COUNTIF(P3:P92,A1400)+COUNTIF(P3:P92,B1400)+COUNTIF(P3:P92,C1400)+COUNTIF(P3:P92,D1400)+COUNTIF(P3:P92,E1400)+COUNTIF(P3:P92,F1400)+COUNTIF(P3:P92,G1400)+COUNTIF(P3:P92,H1400)+COUNTIF(P3:P92,I1400)=5),
"QUINE","")</f>
        <v/>
      </c>
      <c r="L1401" t="str">
        <f>IF(AND(COUNTIF(P3:P92,A1401)+COUNTIF(P3:P92,B1401)+COUNTIF(P3:P92,C1401)+COUNTIF(P3:P92,D1401)+COUNTIF(P3:P92,E1401)+COUNTIF(P3:P92,F1401)+COUNTIF(P3:P92,G1401)+COUNTIF(P3:P92,H1401)+COUNTIF(P3:P92,I1401)=5,
COUNTIF(P3:P92,A1399)+COUNTIF(P3:P92,B1399)+COUNTIF(P3:P92,C1399)+COUNTIF(P3:P92,D1399)+COUNTIF(P3:P92,E1399)+COUNTIF(P3:P92,F1399)+COUNTIF(P3:P92,G1399)+COUNTIF(P3:P92,H1399)+COUNTIF(P3:P92,I1399)=5,
COUNTIF(P3:P92,A1400)+COUNTIF(P3:P92,B1400)+COUNTIF(P3:P92,C1400)+COUNTIF(P3:P92,D1400)+COUNTIF(P3:P92,E1400)+COUNTIF(P3:P92,F1400)+COUNTIF(P3:P92,G1400)+COUNTIF(P3:P92,H1400)+COUNTIF(P3:P92,I1400)=5),"CARTON PLEIN",
IF(OR(AND(COUNTIF(P3:P92,A1401)+COUNTIF(P3:P92,B1401)+COUNTIF(P3:P92,C1401)+COUNTIF(P3:P92,D1401)+COUNTIF(P3:P92,E1401)+COUNTIF(P3:P92,F1401)+COUNTIF(P3:P92,G1401)+COUNTIF(P3:P92,H1401)+COUNTIF(P3:P92,I1401)=5,
COUNTIF(P3:P92,A1399)+COUNTIF(P3:P92,B1399)+COUNTIF(P3:P92,C1399)+COUNTIF(P3:P92,D1399)+COUNTIF(P3:P92,E1399)+COUNTIF(P3:P92,F1399)+COUNTIF(P3:P92,G1399)+COUNTIF(P3:P92,H1399)+COUNTIF(P3:P92,I1399)=5),
AND(COUNTIF(P3:P92,A1399)+COUNTIF(P3:P92,B1399)+COUNTIF(P3:P92,C1399)+COUNTIF(P3:P92,D1399)+COUNTIF(P3:P92,E1399)+COUNTIF(P3:P92,F1399)+COUNTIF(P3:P92,G1399)+COUNTIF(P3:P92,H1399)+COUNTIF(P3:P92,I1399)=5,
COUNTIF(P3:P92,A1400)+COUNTIF(P3:P92,B1400)+COUNTIF(P3:P92,C1400)+COUNTIF(P3:P92,D1400)+COUNTIF(P3:P92,E1400)+COUNTIF(P3:P92,F1400)+COUNTIF(P3:P92,G1400)+COUNTIF(P3:P92,H1400)+COUNTIF(P3:P92,I1400)=5),
AND(COUNTIF(P3:P92,A1401)+COUNTIF(P3:P92,B1401)+COUNTIF(P3:P92,C1401)+COUNTIF(P3:P92,D1401)+COUNTIF(P3:P92,E1401)+COUNTIF(P3:P92,F1401)+COUNTIF(P3:P92,G1401)+COUNTIF(P3:P92,H1401)+COUNTIF(P3:P92,I1401)=5,
COUNTIF(P3:P92,A1400)+COUNTIF(P3:P92,B1400)+COUNTIF(P3:P92,C1400)+COUNTIF(P3:P92,D1400)+COUNTIF(P3:P92,E1400)+COUNTIF(P3:P92,F1400)+COUNTIF(P3:P92,G1400)+COUNTIF(P3:P92,H1400)+COUNTIF(P3:P92,I1400)=5)),"DOUBLE QUINE",""))</f>
        <v/>
      </c>
      <c r="Q1401" s="1"/>
    </row>
    <row r="1402" spans="1:17" ht="12.75" customHeight="1" x14ac:dyDescent="0.25">
      <c r="A1402">
        <v>3</v>
      </c>
      <c r="C1402">
        <v>26</v>
      </c>
      <c r="E1402">
        <v>45</v>
      </c>
      <c r="F1402">
        <v>52</v>
      </c>
      <c r="H1402">
        <v>76</v>
      </c>
      <c r="Q1402" s="1"/>
    </row>
    <row r="1403" spans="1:17" ht="12.75" customHeight="1" x14ac:dyDescent="0.25">
      <c r="B1403">
        <v>19</v>
      </c>
      <c r="C1403">
        <v>20</v>
      </c>
      <c r="E1403">
        <v>41</v>
      </c>
      <c r="G1403">
        <v>61</v>
      </c>
      <c r="I1403">
        <v>83</v>
      </c>
      <c r="Q1403" s="1"/>
    </row>
    <row r="1404" spans="1:17" ht="12.75" customHeight="1" x14ac:dyDescent="0.25">
      <c r="A1404">
        <v>2</v>
      </c>
      <c r="B1404">
        <v>13</v>
      </c>
      <c r="D1404">
        <v>35</v>
      </c>
      <c r="F1404">
        <v>54</v>
      </c>
      <c r="I1404">
        <v>90</v>
      </c>
      <c r="J1404" s="2">
        <v>468</v>
      </c>
      <c r="K1404" t="str">
        <f>IF(OR(COUNTIF(P3:P92,A1404)+COUNTIF(P3:P92,B1404)+COUNTIF(P3:P92,C1404)+COUNTIF(P3:P92,D1404)+COUNTIF(P3:P92,E1404)+COUNTIF(P3:P92,F1404)+COUNTIF(P3:P92,G1404)+COUNTIF(P3:P92,H1404)+COUNTIF(P3:P92,I1404)=5,
COUNTIF(P3:P92,A1402)+COUNTIF(P3:P92,B1402)+COUNTIF(P3:P92,C1402)+COUNTIF(P3:P92,D1402)+COUNTIF(P3:P92,E1402)+COUNTIF(P3:P92,F1402)+COUNTIF(P3:P92,G1402)+COUNTIF(P3:P92,H1402)+COUNTIF(P3:P92,I1402)=5,
COUNTIF(P3:P92,A1403)+COUNTIF(P3:P92,B1403)+COUNTIF(P3:P92,C1403)+COUNTIF(P3:P92,D1403)+COUNTIF(P3:P92,E1403)+COUNTIF(P3:P92,F1403)+COUNTIF(P3:P92,G1403)+COUNTIF(P3:P92,H1403)+COUNTIF(P3:P92,I1403)=5),
"QUINE","")</f>
        <v/>
      </c>
      <c r="L1404" t="str">
        <f>IF(AND(COUNTIF(P3:P92,A1404)+COUNTIF(P3:P92,B1404)+COUNTIF(P3:P92,C1404)+COUNTIF(P3:P92,D1404)+COUNTIF(P3:P92,E1404)+COUNTIF(P3:P92,F1404)+COUNTIF(P3:P92,G1404)+COUNTIF(P3:P92,H1404)+COUNTIF(P3:P92,I1404)=5,
COUNTIF(P3:P92,A1402)+COUNTIF(P3:P92,B1402)+COUNTIF(P3:P92,C1402)+COUNTIF(P3:P92,D1402)+COUNTIF(P3:P92,E1402)+COUNTIF(P3:P92,F1402)+COUNTIF(P3:P92,G1402)+COUNTIF(P3:P92,H1402)+COUNTIF(P3:P92,I1402)=5,
COUNTIF(P3:P92,A1403)+COUNTIF(P3:P92,B1403)+COUNTIF(P3:P92,C1403)+COUNTIF(P3:P92,D1403)+COUNTIF(P3:P92,E1403)+COUNTIF(P3:P92,F1403)+COUNTIF(P3:P92,G1403)+COUNTIF(P3:P92,H1403)+COUNTIF(P3:P92,I1403)=5),"CARTON PLEIN",
IF(OR(AND(COUNTIF(P3:P92,A1404)+COUNTIF(P3:P92,B1404)+COUNTIF(P3:P92,C1404)+COUNTIF(P3:P92,D1404)+COUNTIF(P3:P92,E1404)+COUNTIF(P3:P92,F1404)+COUNTIF(P3:P92,G1404)+COUNTIF(P3:P92,H1404)+COUNTIF(P3:P92,I1404)=5,
COUNTIF(P3:P92,A1402)+COUNTIF(P3:P92,B1402)+COUNTIF(P3:P92,C1402)+COUNTIF(P3:P92,D1402)+COUNTIF(P3:P92,E1402)+COUNTIF(P3:P92,F1402)+COUNTIF(P3:P92,G1402)+COUNTIF(P3:P92,H1402)+COUNTIF(P3:P92,I1402)=5),
AND(COUNTIF(P3:P92,A1402)+COUNTIF(P3:P92,B1402)+COUNTIF(P3:P92,C1402)+COUNTIF(P3:P92,D1402)+COUNTIF(P3:P92,E1402)+COUNTIF(P3:P92,F1402)+COUNTIF(P3:P92,G1402)+COUNTIF(P3:P92,H1402)+COUNTIF(P3:P92,I1402)=5,
COUNTIF(P3:P92,A1403)+COUNTIF(P3:P92,B1403)+COUNTIF(P3:P92,C1403)+COUNTIF(P3:P92,D1403)+COUNTIF(P3:P92,E1403)+COUNTIF(P3:P92,F1403)+COUNTIF(P3:P92,G1403)+COUNTIF(P3:P92,H1403)+COUNTIF(P3:P92,I1403)=5),
AND(COUNTIF(P3:P92,A1404)+COUNTIF(P3:P92,B1404)+COUNTIF(P3:P92,C1404)+COUNTIF(P3:P92,D1404)+COUNTIF(P3:P92,E1404)+COUNTIF(P3:P92,F1404)+COUNTIF(P3:P92,G1404)+COUNTIF(P3:P92,H1404)+COUNTIF(P3:P92,I1404)=5,
COUNTIF(P3:P92,A1403)+COUNTIF(P3:P92,B1403)+COUNTIF(P3:P92,C1403)+COUNTIF(P3:P92,D1403)+COUNTIF(P3:P92,E1403)+COUNTIF(P3:P92,F1403)+COUNTIF(P3:P92,G1403)+COUNTIF(P3:P92,H1403)+COUNTIF(P3:P92,I1403)=5)),"DOUBLE QUINE",""))</f>
        <v/>
      </c>
      <c r="Q1404" s="1"/>
    </row>
    <row r="1405" spans="1:17" ht="12.75" customHeight="1" x14ac:dyDescent="0.25">
      <c r="A1405">
        <v>8</v>
      </c>
      <c r="D1405">
        <v>34</v>
      </c>
      <c r="E1405">
        <v>49</v>
      </c>
      <c r="H1405">
        <v>72</v>
      </c>
      <c r="I1405">
        <v>85</v>
      </c>
      <c r="Q1405" s="1"/>
    </row>
    <row r="1406" spans="1:17" ht="12.75" customHeight="1" x14ac:dyDescent="0.25">
      <c r="B1406">
        <v>18</v>
      </c>
      <c r="C1406">
        <v>21</v>
      </c>
      <c r="E1406">
        <v>45</v>
      </c>
      <c r="G1406">
        <v>60</v>
      </c>
      <c r="H1406">
        <v>76</v>
      </c>
      <c r="Q1406" s="1"/>
    </row>
    <row r="1407" spans="1:17" ht="12.75" customHeight="1" x14ac:dyDescent="0.25">
      <c r="C1407">
        <v>26</v>
      </c>
      <c r="D1407">
        <v>39</v>
      </c>
      <c r="F1407">
        <v>54</v>
      </c>
      <c r="G1407">
        <v>63</v>
      </c>
      <c r="I1407">
        <v>81</v>
      </c>
      <c r="J1407" s="2">
        <v>469</v>
      </c>
      <c r="K1407" t="str">
        <f>IF(OR(COUNTIF(P3:P92,A1407)+COUNTIF(P3:P92,B1407)+COUNTIF(P3:P92,C1407)+COUNTIF(P3:P92,D1407)+COUNTIF(P3:P92,E1407)+COUNTIF(P3:P92,F1407)+COUNTIF(P3:P92,G1407)+COUNTIF(P3:P92,H1407)+COUNTIF(P3:P92,I1407)=5,
COUNTIF(P3:P92,A1405)+COUNTIF(P3:P92,B1405)+COUNTIF(P3:P92,C1405)+COUNTIF(P3:P92,D1405)+COUNTIF(P3:P92,E1405)+COUNTIF(P3:P92,F1405)+COUNTIF(P3:P92,G1405)+COUNTIF(P3:P92,H1405)+COUNTIF(P3:P92,I1405)=5,
COUNTIF(P3:P92,A1406)+COUNTIF(P3:P92,B1406)+COUNTIF(P3:P92,C1406)+COUNTIF(P3:P92,D1406)+COUNTIF(P3:P92,E1406)+COUNTIF(P3:P92,F1406)+COUNTIF(P3:P92,G1406)+COUNTIF(P3:P92,H1406)+COUNTIF(P3:P92,I1406)=5),
"QUINE","")</f>
        <v/>
      </c>
      <c r="L1407" t="str">
        <f>IF(AND(COUNTIF(P3:P92,A1407)+COUNTIF(P3:P92,B1407)+COUNTIF(P3:P92,C1407)+COUNTIF(P3:P92,D1407)+COUNTIF(P3:P92,E1407)+COUNTIF(P3:P92,F1407)+COUNTIF(P3:P92,G1407)+COUNTIF(P3:P92,H1407)+COUNTIF(P3:P92,I1407)=5,
COUNTIF(P3:P92,A1405)+COUNTIF(P3:P92,B1405)+COUNTIF(P3:P92,C1405)+COUNTIF(P3:P92,D1405)+COUNTIF(P3:P92,E1405)+COUNTIF(P3:P92,F1405)+COUNTIF(P3:P92,G1405)+COUNTIF(P3:P92,H1405)+COUNTIF(P3:P92,I1405)=5,
COUNTIF(P3:P92,A1406)+COUNTIF(P3:P92,B1406)+COUNTIF(P3:P92,C1406)+COUNTIF(P3:P92,D1406)+COUNTIF(P3:P92,E1406)+COUNTIF(P3:P92,F1406)+COUNTIF(P3:P92,G1406)+COUNTIF(P3:P92,H1406)+COUNTIF(P3:P92,I1406)=5),"CARTON PLEIN",
IF(OR(AND(COUNTIF(P3:P92,A1407)+COUNTIF(P3:P92,B1407)+COUNTIF(P3:P92,C1407)+COUNTIF(P3:P92,D1407)+COUNTIF(P3:P92,E1407)+COUNTIF(P3:P92,F1407)+COUNTIF(P3:P92,G1407)+COUNTIF(P3:P92,H1407)+COUNTIF(P3:P92,I1407)=5,
COUNTIF(P3:P92,A1405)+COUNTIF(P3:P92,B1405)+COUNTIF(P3:P92,C1405)+COUNTIF(P3:P92,D1405)+COUNTIF(P3:P92,E1405)+COUNTIF(P3:P92,F1405)+COUNTIF(P3:P92,G1405)+COUNTIF(P3:P92,H1405)+COUNTIF(P3:P92,I1405)=5),
AND(COUNTIF(P3:P92,A1405)+COUNTIF(P3:P92,B1405)+COUNTIF(P3:P92,C1405)+COUNTIF(P3:P92,D1405)+COUNTIF(P3:P92,E1405)+COUNTIF(P3:P92,F1405)+COUNTIF(P3:P92,G1405)+COUNTIF(P3:P92,H1405)+COUNTIF(P3:P92,I1405)=5,
COUNTIF(P3:P92,A1406)+COUNTIF(P3:P92,B1406)+COUNTIF(P3:P92,C1406)+COUNTIF(P3:P92,D1406)+COUNTIF(P3:P92,E1406)+COUNTIF(P3:P92,F1406)+COUNTIF(P3:P92,G1406)+COUNTIF(P3:P92,H1406)+COUNTIF(P3:P92,I1406)=5),
AND(COUNTIF(P3:P92,A1407)+COUNTIF(P3:P92,B1407)+COUNTIF(P3:P92,C1407)+COUNTIF(P3:P92,D1407)+COUNTIF(P3:P92,E1407)+COUNTIF(P3:P92,F1407)+COUNTIF(P3:P92,G1407)+COUNTIF(P3:P92,H1407)+COUNTIF(P3:P92,I1407)=5,
COUNTIF(P3:P92,A1406)+COUNTIF(P3:P92,B1406)+COUNTIF(P3:P92,C1406)+COUNTIF(P3:P92,D1406)+COUNTIF(P3:P92,E1406)+COUNTIF(P3:P92,F1406)+COUNTIF(P3:P92,G1406)+COUNTIF(P3:P92,H1406)+COUNTIF(P3:P92,I1406)=5)),"DOUBLE QUINE",""))</f>
        <v/>
      </c>
      <c r="Q1407" s="1"/>
    </row>
    <row r="1408" spans="1:17" ht="12.75" customHeight="1" x14ac:dyDescent="0.25">
      <c r="A1408">
        <v>1</v>
      </c>
      <c r="D1408">
        <v>36</v>
      </c>
      <c r="F1408">
        <v>55</v>
      </c>
      <c r="H1408">
        <v>79</v>
      </c>
      <c r="I1408">
        <v>87</v>
      </c>
      <c r="Q1408" s="1"/>
    </row>
    <row r="1409" spans="1:17" x14ac:dyDescent="0.25">
      <c r="B1409">
        <v>10</v>
      </c>
      <c r="C1409">
        <v>27</v>
      </c>
      <c r="F1409">
        <v>53</v>
      </c>
      <c r="G1409">
        <v>69</v>
      </c>
      <c r="I1409">
        <v>90</v>
      </c>
      <c r="Q1409" s="1"/>
    </row>
    <row r="1410" spans="1:17" x14ac:dyDescent="0.25">
      <c r="B1410">
        <v>15</v>
      </c>
      <c r="D1410">
        <v>30</v>
      </c>
      <c r="E1410">
        <v>42</v>
      </c>
      <c r="G1410">
        <v>68</v>
      </c>
      <c r="H1410">
        <v>77</v>
      </c>
      <c r="J1410" s="2">
        <v>470</v>
      </c>
      <c r="K1410" t="str">
        <f>IF(OR(COUNTIF(P3:P92,A1410)+COUNTIF(P3:P92,B1410)+COUNTIF(P3:P92,C1410)+COUNTIF(P3:P92,D1410)+COUNTIF(P3:P92,E1410)+COUNTIF(P3:P92,F1410)+COUNTIF(P3:P92,G1410)+COUNTIF(P3:P92,H1410)+COUNTIF(P3:P92,I1410)=5,
COUNTIF(P3:P92,A1408)+COUNTIF(P3:P92,B1408)+COUNTIF(P3:P92,C1408)+COUNTIF(P3:P92,D1408)+COUNTIF(P3:P92,E1408)+COUNTIF(P3:P92,F1408)+COUNTIF(P3:P92,G1408)+COUNTIF(P3:P92,H1408)+COUNTIF(P3:P92,I1408)=5,
COUNTIF(P3:P92,A1409)+COUNTIF(P3:P92,B1409)+COUNTIF(P3:P92,C1409)+COUNTIF(P3:P92,D1409)+COUNTIF(P3:P92,E1409)+COUNTIF(P3:P92,F1409)+COUNTIF(P3:P92,G1409)+COUNTIF(P3:P92,H1409)+COUNTIF(P3:P92,I1409)=5),
"QUINE","")</f>
        <v/>
      </c>
      <c r="L1410" t="str">
        <f>IF(AND(COUNTIF(P3:P92,A1410)+COUNTIF(P3:P92,B1410)+COUNTIF(P3:P92,C1410)+COUNTIF(P3:P92,D1410)+COUNTIF(P3:P92,E1410)+COUNTIF(P3:P92,F1410)+COUNTIF(P3:P92,G1410)+COUNTIF(P3:P92,H1410)+COUNTIF(P3:P92,I1410)=5,
COUNTIF(P3:P92,A1408)+COUNTIF(P3:P92,B1408)+COUNTIF(P3:P92,C1408)+COUNTIF(P3:P92,D1408)+COUNTIF(P3:P92,E1408)+COUNTIF(P3:P92,F1408)+COUNTIF(P3:P92,G1408)+COUNTIF(P3:P92,H1408)+COUNTIF(P3:P92,I1408)=5,
COUNTIF(P3:P92,A1409)+COUNTIF(P3:P92,B1409)+COUNTIF(P3:P92,C1409)+COUNTIF(P3:P92,D1409)+COUNTIF(P3:P92,E1409)+COUNTIF(P3:P92,F1409)+COUNTIF(P3:P92,G1409)+COUNTIF(P3:P92,H1409)+COUNTIF(P3:P92,I1409)=5),"CARTON PLEIN",
IF(OR(AND(COUNTIF(P3:P92,A1410)+COUNTIF(P3:P92,B1410)+COUNTIF(P3:P92,C1410)+COUNTIF(P3:P92,D1410)+COUNTIF(P3:P92,E1410)+COUNTIF(P3:P92,F1410)+COUNTIF(P3:P92,G1410)+COUNTIF(P3:P92,H1410)+COUNTIF(P3:P92,I1410)=5,
COUNTIF(P3:P92,A1408)+COUNTIF(P3:P92,B1408)+COUNTIF(P3:P92,C1408)+COUNTIF(P3:P92,D1408)+COUNTIF(P3:P92,E1408)+COUNTIF(P3:P92,F1408)+COUNTIF(P3:P92,G1408)+COUNTIF(P3:P92,H1408)+COUNTIF(P3:P92,I1408)=5),
AND(COUNTIF(P3:P92,A1408)+COUNTIF(P3:P92,B1408)+COUNTIF(P3:P92,C1408)+COUNTIF(P3:P92,D1408)+COUNTIF(P3:P92,E1408)+COUNTIF(P3:P92,F1408)+COUNTIF(P3:P92,G1408)+COUNTIF(P3:P92,H1408)+COUNTIF(P3:P92,I1408)=5,
COUNTIF(P3:P92,A1409)+COUNTIF(P3:P92,B1409)+COUNTIF(P3:P92,C1409)+COUNTIF(P3:P92,D1409)+COUNTIF(P3:P92,E1409)+COUNTIF(P3:P92,F1409)+COUNTIF(P3:P92,G1409)+COUNTIF(P3:P92,H1409)+COUNTIF(P3:P92,I1409)=5),
AND(COUNTIF(P3:P92,A1410)+COUNTIF(P3:P92,B1410)+COUNTIF(P3:P92,C1410)+COUNTIF(P3:P92,D1410)+COUNTIF(P3:P92,E1410)+COUNTIF(P3:P92,F1410)+COUNTIF(P3:P92,G1410)+COUNTIF(P3:P92,H1410)+COUNTIF(P3:P92,I1410)=5,
COUNTIF(P3:P92,A1409)+COUNTIF(P3:P92,B1409)+COUNTIF(P3:P92,C1409)+COUNTIF(P3:P92,D1409)+COUNTIF(P3:P92,E1409)+COUNTIF(P3:P92,F1409)+COUNTIF(P3:P92,G1409)+COUNTIF(P3:P92,H1409)+COUNTIF(P3:P92,I1409)=5)),"DOUBLE QUINE",""))</f>
        <v/>
      </c>
      <c r="Q1410" s="1"/>
    </row>
    <row r="1411" spans="1:17" x14ac:dyDescent="0.25">
      <c r="B1411">
        <v>16</v>
      </c>
      <c r="D1411">
        <v>31</v>
      </c>
      <c r="E1411">
        <v>47</v>
      </c>
      <c r="H1411">
        <v>74</v>
      </c>
      <c r="I1411">
        <v>84</v>
      </c>
      <c r="Q1411" s="1"/>
    </row>
    <row r="1412" spans="1:17" x14ac:dyDescent="0.25">
      <c r="B1412">
        <v>14</v>
      </c>
      <c r="D1412">
        <v>32</v>
      </c>
      <c r="F1412">
        <v>52</v>
      </c>
      <c r="G1412">
        <v>64</v>
      </c>
      <c r="I1412">
        <v>82</v>
      </c>
      <c r="Q1412" s="1"/>
    </row>
    <row r="1413" spans="1:17" x14ac:dyDescent="0.25">
      <c r="A1413">
        <v>6</v>
      </c>
      <c r="C1413">
        <v>25</v>
      </c>
      <c r="E1413">
        <v>43</v>
      </c>
      <c r="G1413">
        <v>66</v>
      </c>
      <c r="H1413">
        <v>71</v>
      </c>
      <c r="J1413" s="2">
        <v>471</v>
      </c>
      <c r="K1413" t="str">
        <f>IF(OR(COUNTIF(P3:P92,A1413)+COUNTIF(P3:P92,B1413)+COUNTIF(P3:P92,C1413)+COUNTIF(P3:P92,D1413)+COUNTIF(P3:P92,E1413)+COUNTIF(P3:P92,F1413)+COUNTIF(P3:P92,G1413)+COUNTIF(P3:P92,H1413)+COUNTIF(P3:P92,I1413)=5,
COUNTIF(P3:P92,A1411)+COUNTIF(P3:P92,B1411)+COUNTIF(P3:P92,C1411)+COUNTIF(P3:P92,D1411)+COUNTIF(P3:P92,E1411)+COUNTIF(P3:P92,F1411)+COUNTIF(P3:P92,G1411)+COUNTIF(P3:P92,H1411)+COUNTIF(P3:P92,I1411)=5,
COUNTIF(P3:P92,A1412)+COUNTIF(P3:P92,B1412)+COUNTIF(P3:P92,C1412)+COUNTIF(P3:P92,D1412)+COUNTIF(P3:P92,E1412)+COUNTIF(P3:P92,F1412)+COUNTIF(P3:P92,G1412)+COUNTIF(P3:P92,H1412)+COUNTIF(P3:P92,I1412)=5),
"QUINE","")</f>
        <v/>
      </c>
      <c r="L1413" t="str">
        <f>IF(AND(COUNTIF(P3:P92,A1413)+COUNTIF(P3:P92,B1413)+COUNTIF(P3:P92,C1413)+COUNTIF(P3:P92,D1413)+COUNTIF(P3:P92,E1413)+COUNTIF(P3:P92,F1413)+COUNTIF(P3:P92,G1413)+COUNTIF(P3:P92,H1413)+COUNTIF(P3:P92,I1413)=5,
COUNTIF(P3:P92,A1411)+COUNTIF(P3:P92,B1411)+COUNTIF(P3:P92,C1411)+COUNTIF(P3:P92,D1411)+COUNTIF(P3:P92,E1411)+COUNTIF(P3:P92,F1411)+COUNTIF(P3:P92,G1411)+COUNTIF(P3:P92,H1411)+COUNTIF(P3:P92,I1411)=5,
COUNTIF(P3:P92,A1412)+COUNTIF(P3:P92,B1412)+COUNTIF(P3:P92,C1412)+COUNTIF(P3:P92,D1412)+COUNTIF(P3:P92,E1412)+COUNTIF(P3:P92,F1412)+COUNTIF(P3:P92,G1412)+COUNTIF(P3:P92,H1412)+COUNTIF(P3:P92,I1412)=5),"CARTON PLEIN",
IF(OR(AND(COUNTIF(P3:P92,A1413)+COUNTIF(P3:P92,B1413)+COUNTIF(P3:P92,C1413)+COUNTIF(P3:P92,D1413)+COUNTIF(P3:P92,E1413)+COUNTIF(P3:P92,F1413)+COUNTIF(P3:P92,G1413)+COUNTIF(P3:P92,H1413)+COUNTIF(P3:P92,I1413)=5,
COUNTIF(P3:P92,A1411)+COUNTIF(P3:P92,B1411)+COUNTIF(P3:P92,C1411)+COUNTIF(P3:P92,D1411)+COUNTIF(P3:P92,E1411)+COUNTIF(P3:P92,F1411)+COUNTIF(P3:P92,G1411)+COUNTIF(P3:P92,H1411)+COUNTIF(P3:P92,I1411)=5),
AND(COUNTIF(P3:P92,A1411)+COUNTIF(P3:P92,B1411)+COUNTIF(P3:P92,C1411)+COUNTIF(P3:P92,D1411)+COUNTIF(P3:P92,E1411)+COUNTIF(P3:P92,F1411)+COUNTIF(P3:P92,G1411)+COUNTIF(P3:P92,H1411)+COUNTIF(P3:P92,I1411)=5,
COUNTIF(P3:P92,A1412)+COUNTIF(P3:P92,B1412)+COUNTIF(P3:P92,C1412)+COUNTIF(P3:P92,D1412)+COUNTIF(P3:P92,E1412)+COUNTIF(P3:P92,F1412)+COUNTIF(P3:P92,G1412)+COUNTIF(P3:P92,H1412)+COUNTIF(P3:P92,I1412)=5),
AND(COUNTIF(P3:P92,A1413)+COUNTIF(P3:P92,B1413)+COUNTIF(P3:P92,C1413)+COUNTIF(P3:P92,D1413)+COUNTIF(P3:P92,E1413)+COUNTIF(P3:P92,F1413)+COUNTIF(P3:P92,G1413)+COUNTIF(P3:P92,H1413)+COUNTIF(P3:P92,I1413)=5,
COUNTIF(P3:P92,A1412)+COUNTIF(P3:P92,B1412)+COUNTIF(P3:P92,C1412)+COUNTIF(P3:P92,D1412)+COUNTIF(P3:P92,E1412)+COUNTIF(P3:P92,F1412)+COUNTIF(P3:P92,G1412)+COUNTIF(P3:P92,H1412)+COUNTIF(P3:P92,I1412)=5)),"DOUBLE QUINE",""))</f>
        <v/>
      </c>
      <c r="Q1413" s="1"/>
    </row>
    <row r="1414" spans="1:17" x14ac:dyDescent="0.25">
      <c r="A1414">
        <v>4</v>
      </c>
      <c r="C1414">
        <v>22</v>
      </c>
      <c r="E1414">
        <v>40</v>
      </c>
      <c r="F1414">
        <v>51</v>
      </c>
      <c r="I1414">
        <v>83</v>
      </c>
      <c r="Q1414" s="1"/>
    </row>
    <row r="1415" spans="1:17" x14ac:dyDescent="0.25">
      <c r="A1415">
        <v>9</v>
      </c>
      <c r="B1415">
        <v>13</v>
      </c>
      <c r="D1415">
        <v>35</v>
      </c>
      <c r="E1415">
        <v>41</v>
      </c>
      <c r="H1415">
        <v>70</v>
      </c>
      <c r="Q1415" s="1"/>
    </row>
    <row r="1416" spans="1:17" x14ac:dyDescent="0.25">
      <c r="C1416">
        <v>20</v>
      </c>
      <c r="D1416">
        <v>37</v>
      </c>
      <c r="F1416">
        <v>57</v>
      </c>
      <c r="G1416">
        <v>67</v>
      </c>
      <c r="I1416">
        <v>80</v>
      </c>
      <c r="J1416" s="2">
        <v>472</v>
      </c>
      <c r="K1416" t="str">
        <f>IF(OR(COUNTIF(P3:P92,A1416)+COUNTIF(P3:P92,B1416)+COUNTIF(P3:P92,C1416)+COUNTIF(P3:P92,D1416)+COUNTIF(P3:P92,E1416)+COUNTIF(P3:P92,F1416)+COUNTIF(P3:P92,G1416)+COUNTIF(P3:P92,H1416)+COUNTIF(P3:P92,I1416)=5,
COUNTIF(P3:P92,A1414)+COUNTIF(P3:P92,B1414)+COUNTIF(P3:P92,C1414)+COUNTIF(P3:P92,D1414)+COUNTIF(P3:P92,E1414)+COUNTIF(P3:P92,F1414)+COUNTIF(P3:P92,G1414)+COUNTIF(P3:P92,H1414)+COUNTIF(P3:P92,I1414)=5,
COUNTIF(P3:P92,A1415)+COUNTIF(P3:P92,B1415)+COUNTIF(P3:P92,C1415)+COUNTIF(P3:P92,D1415)+COUNTIF(P3:P92,E1415)+COUNTIF(P3:P92,F1415)+COUNTIF(P3:P92,G1415)+COUNTIF(P3:P92,H1415)+COUNTIF(P3:P92,I1415)=5),
"QUINE","")</f>
        <v/>
      </c>
      <c r="L1416" t="str">
        <f>IF(AND(COUNTIF(P3:P92,A1416)+COUNTIF(P3:P92,B1416)+COUNTIF(P3:P92,C1416)+COUNTIF(P3:P92,D1416)+COUNTIF(P3:P92,E1416)+COUNTIF(P3:P92,F1416)+COUNTIF(P3:P92,G1416)+COUNTIF(P3:P92,H1416)+COUNTIF(P3:P92,I1416)=5,
COUNTIF(P3:P92,A1414)+COUNTIF(P3:P92,B1414)+COUNTIF(P3:P92,C1414)+COUNTIF(P3:P92,D1414)+COUNTIF(P3:P92,E1414)+COUNTIF(P3:P92,F1414)+COUNTIF(P3:P92,G1414)+COUNTIF(P3:P92,H1414)+COUNTIF(P3:P92,I1414)=5,
COUNTIF(P3:P92,A1415)+COUNTIF(P3:P92,B1415)+COUNTIF(P3:P92,C1415)+COUNTIF(P3:P92,D1415)+COUNTIF(P3:P92,E1415)+COUNTIF(P3:P92,F1415)+COUNTIF(P3:P92,G1415)+COUNTIF(P3:P92,H1415)+COUNTIF(P3:P92,I1415)=5),"CARTON PLEIN",
IF(OR(AND(COUNTIF(P3:P92,A1416)+COUNTIF(P3:P92,B1416)+COUNTIF(P3:P92,C1416)+COUNTIF(P3:P92,D1416)+COUNTIF(P3:P92,E1416)+COUNTIF(P3:P92,F1416)+COUNTIF(P3:P92,G1416)+COUNTIF(P3:P92,H1416)+COUNTIF(P3:P92,I1416)=5,
COUNTIF(P3:P92,A1414)+COUNTIF(P3:P92,B1414)+COUNTIF(P3:P92,C1414)+COUNTIF(P3:P92,D1414)+COUNTIF(P3:P92,E1414)+COUNTIF(P3:P92,F1414)+COUNTIF(P3:P92,G1414)+COUNTIF(P3:P92,H1414)+COUNTIF(P3:P92,I1414)=5),
AND(COUNTIF(P3:P92,A1414)+COUNTIF(P3:P92,B1414)+COUNTIF(P3:P92,C1414)+COUNTIF(P3:P92,D1414)+COUNTIF(P3:P92,E1414)+COUNTIF(P3:P92,F1414)+COUNTIF(P3:P92,G1414)+COUNTIF(P3:P92,H1414)+COUNTIF(P3:P92,I1414)=5,
COUNTIF(P3:P92,A1415)+COUNTIF(P3:P92,B1415)+COUNTIF(P3:P92,C1415)+COUNTIF(P3:P92,D1415)+COUNTIF(P3:P92,E1415)+COUNTIF(P3:P92,F1415)+COUNTIF(P3:P92,G1415)+COUNTIF(P3:P92,H1415)+COUNTIF(P3:P92,I1415)=5),
AND(COUNTIF(P3:P92,A1416)+COUNTIF(P3:P92,B1416)+COUNTIF(P3:P92,C1416)+COUNTIF(P3:P92,D1416)+COUNTIF(P3:P92,E1416)+COUNTIF(P3:P92,F1416)+COUNTIF(P3:P92,G1416)+COUNTIF(P3:P92,H1416)+COUNTIF(P3:P92,I1416)=5,
COUNTIF(P3:P92,A1415)+COUNTIF(P3:P92,B1415)+COUNTIF(P3:P92,C1415)+COUNTIF(P3:P92,D1415)+COUNTIF(P3:P92,E1415)+COUNTIF(P3:P92,F1415)+COUNTIF(P3:P92,G1415)+COUNTIF(P3:P92,H1415)+COUNTIF(P3:P92,I1415)=5)),"DOUBLE QUINE",""))</f>
        <v/>
      </c>
      <c r="Q1416" s="1"/>
    </row>
    <row r="1417" spans="1:17" x14ac:dyDescent="0.25">
      <c r="A1417">
        <v>7</v>
      </c>
      <c r="B1417">
        <v>11</v>
      </c>
      <c r="E1417">
        <v>48</v>
      </c>
      <c r="H1417">
        <v>73</v>
      </c>
      <c r="I1417">
        <v>86</v>
      </c>
      <c r="Q1417" s="1"/>
    </row>
    <row r="1418" spans="1:17" x14ac:dyDescent="0.25">
      <c r="A1418">
        <v>3</v>
      </c>
      <c r="C1418">
        <v>24</v>
      </c>
      <c r="D1418">
        <v>33</v>
      </c>
      <c r="F1418">
        <v>59</v>
      </c>
      <c r="G1418">
        <v>65</v>
      </c>
      <c r="Q1418" s="1"/>
    </row>
    <row r="1419" spans="1:17" x14ac:dyDescent="0.25">
      <c r="B1419">
        <v>12</v>
      </c>
      <c r="C1419">
        <v>23</v>
      </c>
      <c r="F1419">
        <v>50</v>
      </c>
      <c r="G1419">
        <v>61</v>
      </c>
      <c r="I1419">
        <v>88</v>
      </c>
      <c r="J1419" s="2">
        <v>473</v>
      </c>
      <c r="K1419" t="str">
        <f>IF(OR(COUNTIF(P3:P92,A1419)+COUNTIF(P3:P92,B1419)+COUNTIF(P3:P92,C1419)+COUNTIF(P3:P92,D1419)+COUNTIF(P3:P92,E1419)+COUNTIF(P3:P92,F1419)+COUNTIF(P3:P92,G1419)+COUNTIF(P3:P92,H1419)+COUNTIF(P3:P92,I1419)=5,
COUNTIF(P3:P92,A1417)+COUNTIF(P3:P92,B1417)+COUNTIF(P3:P92,C1417)+COUNTIF(P3:P92,D1417)+COUNTIF(P3:P92,E1417)+COUNTIF(P3:P92,F1417)+COUNTIF(P3:P92,G1417)+COUNTIF(P3:P92,H1417)+COUNTIF(P3:P92,I1417)=5,
COUNTIF(P3:P92,A1418)+COUNTIF(P3:P92,B1418)+COUNTIF(P3:P92,C1418)+COUNTIF(P3:P92,D1418)+COUNTIF(P3:P92,E1418)+COUNTIF(P3:P92,F1418)+COUNTIF(P3:P92,G1418)+COUNTIF(P3:P92,H1418)+COUNTIF(P3:P92,I1418)=5),
"QUINE","")</f>
        <v/>
      </c>
      <c r="L1419" t="str">
        <f>IF(AND(COUNTIF(P3:P92,A1419)+COUNTIF(P3:P92,B1419)+COUNTIF(P3:P92,C1419)+COUNTIF(P3:P92,D1419)+COUNTIF(P3:P92,E1419)+COUNTIF(P3:P92,F1419)+COUNTIF(P3:P92,G1419)+COUNTIF(P3:P92,H1419)+COUNTIF(P3:P92,I1419)=5,
COUNTIF(P3:P92,A1417)+COUNTIF(P3:P92,B1417)+COUNTIF(P3:P92,C1417)+COUNTIF(P3:P92,D1417)+COUNTIF(P3:P92,E1417)+COUNTIF(P3:P92,F1417)+COUNTIF(P3:P92,G1417)+COUNTIF(P3:P92,H1417)+COUNTIF(P3:P92,I1417)=5,
COUNTIF(P3:P92,A1418)+COUNTIF(P3:P92,B1418)+COUNTIF(P3:P92,C1418)+COUNTIF(P3:P92,D1418)+COUNTIF(P3:P92,E1418)+COUNTIF(P3:P92,F1418)+COUNTIF(P3:P92,G1418)+COUNTIF(P3:P92,H1418)+COUNTIF(P3:P92,I1418)=5),"CARTON PLEIN",
IF(OR(AND(COUNTIF(P3:P92,A1419)+COUNTIF(P3:P92,B1419)+COUNTIF(P3:P92,C1419)+COUNTIF(P3:P92,D1419)+COUNTIF(P3:P92,E1419)+COUNTIF(P3:P92,F1419)+COUNTIF(P3:P92,G1419)+COUNTIF(P3:P92,H1419)+COUNTIF(P3:P92,I1419)=5,
COUNTIF(P3:P92,A1417)+COUNTIF(P3:P92,B1417)+COUNTIF(P3:P92,C1417)+COUNTIF(P3:P92,D1417)+COUNTIF(P3:P92,E1417)+COUNTIF(P3:P92,F1417)+COUNTIF(P3:P92,G1417)+COUNTIF(P3:P92,H1417)+COUNTIF(P3:P92,I1417)=5),
AND(COUNTIF(P3:P92,A1417)+COUNTIF(P3:P92,B1417)+COUNTIF(P3:P92,C1417)+COUNTIF(P3:P92,D1417)+COUNTIF(P3:P92,E1417)+COUNTIF(P3:P92,F1417)+COUNTIF(P3:P92,G1417)+COUNTIF(P3:P92,H1417)+COUNTIF(P3:P92,I1417)=5,
COUNTIF(P3:P92,A1418)+COUNTIF(P3:P92,B1418)+COUNTIF(P3:P92,C1418)+COUNTIF(P3:P92,D1418)+COUNTIF(P3:P92,E1418)+COUNTIF(P3:P92,F1418)+COUNTIF(P3:P92,G1418)+COUNTIF(P3:P92,H1418)+COUNTIF(P3:P92,I1418)=5),
AND(COUNTIF(P3:P92,A1419)+COUNTIF(P3:P92,B1419)+COUNTIF(P3:P92,C1419)+COUNTIF(P3:P92,D1419)+COUNTIF(P3:P92,E1419)+COUNTIF(P3:P92,F1419)+COUNTIF(P3:P92,G1419)+COUNTIF(P3:P92,H1419)+COUNTIF(P3:P92,I1419)=5,
COUNTIF(P3:P92,A1418)+COUNTIF(P3:P92,B1418)+COUNTIF(P3:P92,C1418)+COUNTIF(P3:P92,D1418)+COUNTIF(P3:P92,E1418)+COUNTIF(P3:P92,F1418)+COUNTIF(P3:P92,G1418)+COUNTIF(P3:P92,H1418)+COUNTIF(P3:P92,I1418)=5)),"DOUBLE QUINE",""))</f>
        <v/>
      </c>
      <c r="Q1419" s="1"/>
    </row>
    <row r="1420" spans="1:17" x14ac:dyDescent="0.25">
      <c r="A1420">
        <v>2</v>
      </c>
      <c r="C1420">
        <v>28</v>
      </c>
      <c r="E1420">
        <v>44</v>
      </c>
      <c r="F1420">
        <v>58</v>
      </c>
      <c r="H1420">
        <v>75</v>
      </c>
      <c r="Q1420" s="1"/>
    </row>
    <row r="1421" spans="1:17" x14ac:dyDescent="0.25">
      <c r="B1421">
        <v>17</v>
      </c>
      <c r="C1421">
        <v>29</v>
      </c>
      <c r="E1421">
        <v>46</v>
      </c>
      <c r="G1421">
        <v>62</v>
      </c>
      <c r="I1421">
        <v>89</v>
      </c>
      <c r="Q1421" s="1"/>
    </row>
    <row r="1422" spans="1:17" x14ac:dyDescent="0.25">
      <c r="A1422">
        <v>5</v>
      </c>
      <c r="B1422">
        <v>19</v>
      </c>
      <c r="D1422">
        <v>38</v>
      </c>
      <c r="F1422">
        <v>56</v>
      </c>
      <c r="H1422">
        <v>78</v>
      </c>
      <c r="J1422" s="2">
        <v>474</v>
      </c>
      <c r="K1422" t="str">
        <f>IF(OR(COUNTIF(P3:P92,A1422)+COUNTIF(P3:P92,B1422)+COUNTIF(P3:P92,C1422)+COUNTIF(P3:P92,D1422)+COUNTIF(P3:P92,E1422)+COUNTIF(P3:P92,F1422)+COUNTIF(P3:P92,G1422)+COUNTIF(P3:P92,H1422)+COUNTIF(P3:P92,I1422)=5,
COUNTIF(P3:P92,A1420)+COUNTIF(P3:P92,B1420)+COUNTIF(P3:P92,C1420)+COUNTIF(P3:P92,D1420)+COUNTIF(P3:P92,E1420)+COUNTIF(P3:P92,F1420)+COUNTIF(P3:P92,G1420)+COUNTIF(P3:P92,H1420)+COUNTIF(P3:P92,I1420)=5,
COUNTIF(P3:P92,A1421)+COUNTIF(P3:P92,B1421)+COUNTIF(P3:P92,C1421)+COUNTIF(P3:P92,D1421)+COUNTIF(P3:P92,E1421)+COUNTIF(P3:P92,F1421)+COUNTIF(P3:P92,G1421)+COUNTIF(P3:P92,H1421)+COUNTIF(P3:P92,I1421)=5),
"QUINE","")</f>
        <v/>
      </c>
      <c r="L1422" t="str">
        <f>IF(AND(COUNTIF(P3:P92,A1422)+COUNTIF(P3:P92,B1422)+COUNTIF(P3:P92,C1422)+COUNTIF(P3:P92,D1422)+COUNTIF(P3:P92,E1422)+COUNTIF(P3:P92,F1422)+COUNTIF(P3:P92,G1422)+COUNTIF(P3:P92,H1422)+COUNTIF(P3:P92,I1422)=5,
COUNTIF(P3:P92,A1420)+COUNTIF(P3:P92,B1420)+COUNTIF(P3:P92,C1420)+COUNTIF(P3:P92,D1420)+COUNTIF(P3:P92,E1420)+COUNTIF(P3:P92,F1420)+COUNTIF(P3:P92,G1420)+COUNTIF(P3:P92,H1420)+COUNTIF(P3:P92,I1420)=5,
COUNTIF(P3:P92,A1421)+COUNTIF(P3:P92,B1421)+COUNTIF(P3:P92,C1421)+COUNTIF(P3:P92,D1421)+COUNTIF(P3:P92,E1421)+COUNTIF(P3:P92,F1421)+COUNTIF(P3:P92,G1421)+COUNTIF(P3:P92,H1421)+COUNTIF(P3:P92,I1421)=5),"CARTON PLEIN",
IF(OR(AND(COUNTIF(P3:P92,A1422)+COUNTIF(P3:P92,B1422)+COUNTIF(P3:P92,C1422)+COUNTIF(P3:P92,D1422)+COUNTIF(P3:P92,E1422)+COUNTIF(P3:P92,F1422)+COUNTIF(P3:P92,G1422)+COUNTIF(P3:P92,H1422)+COUNTIF(P3:P92,I1422)=5,
COUNTIF(P3:P92,A1420)+COUNTIF(P3:P92,B1420)+COUNTIF(P3:P92,C1420)+COUNTIF(P3:P92,D1420)+COUNTIF(P3:P92,E1420)+COUNTIF(P3:P92,F1420)+COUNTIF(P3:P92,G1420)+COUNTIF(P3:P92,H1420)+COUNTIF(P3:P92,I1420)=5),
AND(COUNTIF(P3:P92,A1420)+COUNTIF(P3:P92,B1420)+COUNTIF(P3:P92,C1420)+COUNTIF(P3:P92,D1420)+COUNTIF(P3:P92,E1420)+COUNTIF(P3:P92,F1420)+COUNTIF(P3:P92,G1420)+COUNTIF(P3:P92,H1420)+COUNTIF(P3:P92,I1420)=5,
COUNTIF(P3:P92,A1421)+COUNTIF(P3:P92,B1421)+COUNTIF(P3:P92,C1421)+COUNTIF(P3:P92,D1421)+COUNTIF(P3:P92,E1421)+COUNTIF(P3:P92,F1421)+COUNTIF(P3:P92,G1421)+COUNTIF(P3:P92,H1421)+COUNTIF(P3:P92,I1421)=5),
AND(COUNTIF(P3:P92,A1422)+COUNTIF(P3:P92,B1422)+COUNTIF(P3:P92,C1422)+COUNTIF(P3:P92,D1422)+COUNTIF(P3:P92,E1422)+COUNTIF(P3:P92,F1422)+COUNTIF(P3:P92,G1422)+COUNTIF(P3:P92,H1422)+COUNTIF(P3:P92,I1422)=5,
COUNTIF(P3:P92,A1421)+COUNTIF(P3:P92,B1421)+COUNTIF(P3:P92,C1421)+COUNTIF(P3:P92,D1421)+COUNTIF(P3:P92,E1421)+COUNTIF(P3:P92,F1421)+COUNTIF(P3:P92,G1421)+COUNTIF(P3:P92,H1421)+COUNTIF(P3:P92,I1421)=5)),"DOUBLE QUINE",""))</f>
        <v/>
      </c>
      <c r="Q1422" s="1"/>
    </row>
    <row r="1423" spans="1:17" x14ac:dyDescent="0.25">
      <c r="B1423">
        <v>19</v>
      </c>
      <c r="D1423">
        <v>38</v>
      </c>
      <c r="F1423">
        <v>53</v>
      </c>
      <c r="H1423">
        <v>77</v>
      </c>
      <c r="I1423">
        <v>87</v>
      </c>
      <c r="Q1423" s="1"/>
    </row>
    <row r="1424" spans="1:17" x14ac:dyDescent="0.25">
      <c r="A1424">
        <v>3</v>
      </c>
      <c r="C1424">
        <v>27</v>
      </c>
      <c r="E1424">
        <v>46</v>
      </c>
      <c r="G1424">
        <v>66</v>
      </c>
      <c r="H1424">
        <v>70</v>
      </c>
      <c r="Q1424" s="1"/>
    </row>
    <row r="1425" spans="1:17" x14ac:dyDescent="0.25">
      <c r="C1425">
        <v>29</v>
      </c>
      <c r="D1425">
        <v>33</v>
      </c>
      <c r="F1425">
        <v>58</v>
      </c>
      <c r="G1425">
        <v>62</v>
      </c>
      <c r="I1425">
        <v>80</v>
      </c>
      <c r="J1425" s="2">
        <v>475</v>
      </c>
      <c r="K1425" t="str">
        <f>IF(OR(COUNTIF(P3:P92,A1425)+COUNTIF(P3:P92,B1425)+COUNTIF(P3:P92,C1425)+COUNTIF(P3:P92,D1425)+COUNTIF(P3:P92,E1425)+COUNTIF(P3:P92,F1425)+COUNTIF(P3:P92,G1425)+COUNTIF(P3:P92,H1425)+COUNTIF(P3:P92,I1425)=5,
COUNTIF(P3:P92,A1423)+COUNTIF(P3:P92,B1423)+COUNTIF(P3:P92,C1423)+COUNTIF(P3:P92,D1423)+COUNTIF(P3:P92,E1423)+COUNTIF(P3:P92,F1423)+COUNTIF(P3:P92,G1423)+COUNTIF(P3:P92,H1423)+COUNTIF(P3:P92,I1423)=5,
COUNTIF(P3:P92,A1424)+COUNTIF(P3:P92,B1424)+COUNTIF(P3:P92,C1424)+COUNTIF(P3:P92,D1424)+COUNTIF(P3:P92,E1424)+COUNTIF(P3:P92,F1424)+COUNTIF(P3:P92,G1424)+COUNTIF(P3:P92,H1424)+COUNTIF(P3:P92,I1424)=5),
"QUINE","")</f>
        <v/>
      </c>
      <c r="L1425" t="str">
        <f>IF(AND(COUNTIF(P3:P92,A1425)+COUNTIF(P3:P92,B1425)+COUNTIF(P3:P92,C1425)+COUNTIF(P3:P92,D1425)+COUNTIF(P3:P92,E1425)+COUNTIF(P3:P92,F1425)+COUNTIF(P3:P92,G1425)+COUNTIF(P3:P92,H1425)+COUNTIF(P3:P92,I1425)=5,
COUNTIF(P3:P92,A1423)+COUNTIF(P3:P92,B1423)+COUNTIF(P3:P92,C1423)+COUNTIF(P3:P92,D1423)+COUNTIF(P3:P92,E1423)+COUNTIF(P3:P92,F1423)+COUNTIF(P3:P92,G1423)+COUNTIF(P3:P92,H1423)+COUNTIF(P3:P92,I1423)=5,
COUNTIF(P3:P92,A1424)+COUNTIF(P3:P92,B1424)+COUNTIF(P3:P92,C1424)+COUNTIF(P3:P92,D1424)+COUNTIF(P3:P92,E1424)+COUNTIF(P3:P92,F1424)+COUNTIF(P3:P92,G1424)+COUNTIF(P3:P92,H1424)+COUNTIF(P3:P92,I1424)=5),"CARTON PLEIN",
IF(OR(AND(COUNTIF(P3:P92,A1425)+COUNTIF(P3:P92,B1425)+COUNTIF(P3:P92,C1425)+COUNTIF(P3:P92,D1425)+COUNTIF(P3:P92,E1425)+COUNTIF(P3:P92,F1425)+COUNTIF(P3:P92,G1425)+COUNTIF(P3:P92,H1425)+COUNTIF(P3:P92,I1425)=5,
COUNTIF(P3:P92,A1423)+COUNTIF(P3:P92,B1423)+COUNTIF(P3:P92,C1423)+COUNTIF(P3:P92,D1423)+COUNTIF(P3:P92,E1423)+COUNTIF(P3:P92,F1423)+COUNTIF(P3:P92,G1423)+COUNTIF(P3:P92,H1423)+COUNTIF(P3:P92,I1423)=5),
AND(COUNTIF(P3:P92,A1423)+COUNTIF(P3:P92,B1423)+COUNTIF(P3:P92,C1423)+COUNTIF(P3:P92,D1423)+COUNTIF(P3:P92,E1423)+COUNTIF(P3:P92,F1423)+COUNTIF(P3:P92,G1423)+COUNTIF(P3:P92,H1423)+COUNTIF(P3:P92,I1423)=5,
COUNTIF(P3:P92,A1424)+COUNTIF(P3:P92,B1424)+COUNTIF(P3:P92,C1424)+COUNTIF(P3:P92,D1424)+COUNTIF(P3:P92,E1424)+COUNTIF(P3:P92,F1424)+COUNTIF(P3:P92,G1424)+COUNTIF(P3:P92,H1424)+COUNTIF(P3:P92,I1424)=5),
AND(COUNTIF(P3:P92,A1425)+COUNTIF(P3:P92,B1425)+COUNTIF(P3:P92,C1425)+COUNTIF(P3:P92,D1425)+COUNTIF(P3:P92,E1425)+COUNTIF(P3:P92,F1425)+COUNTIF(P3:P92,G1425)+COUNTIF(P3:P92,H1425)+COUNTIF(P3:P92,I1425)=5,
COUNTIF(P3:P92,A1424)+COUNTIF(P3:P92,B1424)+COUNTIF(P3:P92,C1424)+COUNTIF(P3:P92,D1424)+COUNTIF(P3:P92,E1424)+COUNTIF(P3:P92,F1424)+COUNTIF(P3:P92,G1424)+COUNTIF(P3:P92,H1424)+COUNTIF(P3:P92,I1424)=5)),"DOUBLE QUINE",""))</f>
        <v/>
      </c>
      <c r="Q1425" s="1"/>
    </row>
    <row r="1426" spans="1:17" x14ac:dyDescent="0.25">
      <c r="B1426">
        <v>13</v>
      </c>
      <c r="D1426">
        <v>31</v>
      </c>
      <c r="F1426">
        <v>57</v>
      </c>
      <c r="G1426">
        <v>61</v>
      </c>
      <c r="I1426">
        <v>89</v>
      </c>
      <c r="Q1426" s="1"/>
    </row>
    <row r="1427" spans="1:17" x14ac:dyDescent="0.25">
      <c r="A1427">
        <v>9</v>
      </c>
      <c r="B1427">
        <v>18</v>
      </c>
      <c r="E1427">
        <v>43</v>
      </c>
      <c r="G1427">
        <v>69</v>
      </c>
      <c r="H1427">
        <v>76</v>
      </c>
      <c r="Q1427" s="1"/>
    </row>
    <row r="1428" spans="1:17" x14ac:dyDescent="0.25">
      <c r="C1428">
        <v>21</v>
      </c>
      <c r="E1428">
        <v>45</v>
      </c>
      <c r="F1428">
        <v>50</v>
      </c>
      <c r="H1428">
        <v>74</v>
      </c>
      <c r="I1428">
        <v>84</v>
      </c>
      <c r="J1428" s="2">
        <v>476</v>
      </c>
      <c r="K1428" t="str">
        <f>IF(OR(COUNTIF(P3:P92,A1428)+COUNTIF(P3:P92,B1428)+COUNTIF(P3:P92,C1428)+COUNTIF(P3:P92,D1428)+COUNTIF(P3:P92,E1428)+COUNTIF(P3:P92,F1428)+COUNTIF(P3:P92,G1428)+COUNTIF(P3:P92,H1428)+COUNTIF(P3:P92,I1428)=5,
COUNTIF(P3:P92,A1426)+COUNTIF(P3:P92,B1426)+COUNTIF(P3:P92,C1426)+COUNTIF(P3:P92,D1426)+COUNTIF(P3:P92,E1426)+COUNTIF(P3:P92,F1426)+COUNTIF(P3:P92,G1426)+COUNTIF(P3:P92,H1426)+COUNTIF(P3:P92,I1426)=5,
COUNTIF(P3:P92,A1427)+COUNTIF(P3:P92,B1427)+COUNTIF(P3:P92,C1427)+COUNTIF(P3:P92,D1427)+COUNTIF(P3:P92,E1427)+COUNTIF(P3:P92,F1427)+COUNTIF(P3:P92,G1427)+COUNTIF(P3:P92,H1427)+COUNTIF(P3:P92,I1427)=5),
"QUINE","")</f>
        <v/>
      </c>
      <c r="L1428" t="str">
        <f>IF(AND(COUNTIF(P3:P92,A1428)+COUNTIF(P3:P92,B1428)+COUNTIF(P3:P92,C1428)+COUNTIF(P3:P92,D1428)+COUNTIF(P3:P92,E1428)+COUNTIF(P3:P92,F1428)+COUNTIF(P3:P92,G1428)+COUNTIF(P3:P92,H1428)+COUNTIF(P3:P92,I1428)=5,
COUNTIF(P3:P92,A1426)+COUNTIF(P3:P92,B1426)+COUNTIF(P3:P92,C1426)+COUNTIF(P3:P92,D1426)+COUNTIF(P3:P92,E1426)+COUNTIF(P3:P92,F1426)+COUNTIF(P3:P92,G1426)+COUNTIF(P3:P92,H1426)+COUNTIF(P3:P92,I1426)=5,
COUNTIF(P3:P92,A1427)+COUNTIF(P3:P92,B1427)+COUNTIF(P3:P92,C1427)+COUNTIF(P3:P92,D1427)+COUNTIF(P3:P92,E1427)+COUNTIF(P3:P92,F1427)+COUNTIF(P3:P92,G1427)+COUNTIF(P3:P92,H1427)+COUNTIF(P3:P92,I1427)=5),"CARTON PLEIN",
IF(OR(AND(COUNTIF(P3:P92,A1428)+COUNTIF(P3:P92,B1428)+COUNTIF(P3:P92,C1428)+COUNTIF(P3:P92,D1428)+COUNTIF(P3:P92,E1428)+COUNTIF(P3:P92,F1428)+COUNTIF(P3:P92,G1428)+COUNTIF(P3:P92,H1428)+COUNTIF(P3:P92,I1428)=5,
COUNTIF(P3:P92,A1426)+COUNTIF(P3:P92,B1426)+COUNTIF(P3:P92,C1426)+COUNTIF(P3:P92,D1426)+COUNTIF(P3:P92,E1426)+COUNTIF(P3:P92,F1426)+COUNTIF(P3:P92,G1426)+COUNTIF(P3:P92,H1426)+COUNTIF(P3:P92,I1426)=5),
AND(COUNTIF(P3:P92,A1426)+COUNTIF(P3:P92,B1426)+COUNTIF(P3:P92,C1426)+COUNTIF(P3:P92,D1426)+COUNTIF(P3:P92,E1426)+COUNTIF(P3:P92,F1426)+COUNTIF(P3:P92,G1426)+COUNTIF(P3:P92,H1426)+COUNTIF(P3:P92,I1426)=5,
COUNTIF(P3:P92,A1427)+COUNTIF(P3:P92,B1427)+COUNTIF(P3:P92,C1427)+COUNTIF(P3:P92,D1427)+COUNTIF(P3:P92,E1427)+COUNTIF(P3:P92,F1427)+COUNTIF(P3:P92,G1427)+COUNTIF(P3:P92,H1427)+COUNTIF(P3:P92,I1427)=5),
AND(COUNTIF(P3:P92,A1428)+COUNTIF(P3:P92,B1428)+COUNTIF(P3:P92,C1428)+COUNTIF(P3:P92,D1428)+COUNTIF(P3:P92,E1428)+COUNTIF(P3:P92,F1428)+COUNTIF(P3:P92,G1428)+COUNTIF(P3:P92,H1428)+COUNTIF(P3:P92,I1428)=5,
COUNTIF(P3:P92,A1427)+COUNTIF(P3:P92,B1427)+COUNTIF(P3:P92,C1427)+COUNTIF(P3:P92,D1427)+COUNTIF(P3:P92,E1427)+COUNTIF(P3:P92,F1427)+COUNTIF(P3:P92,G1427)+COUNTIF(P3:P92,H1427)+COUNTIF(P3:P92,I1427)=5)),"DOUBLE QUINE",""))</f>
        <v/>
      </c>
      <c r="Q1428" s="1"/>
    </row>
    <row r="1429" spans="1:17" x14ac:dyDescent="0.25">
      <c r="A1429">
        <v>1</v>
      </c>
      <c r="D1429">
        <v>32</v>
      </c>
      <c r="E1429">
        <v>48</v>
      </c>
      <c r="H1429">
        <v>71</v>
      </c>
      <c r="I1429">
        <v>88</v>
      </c>
      <c r="Q1429" s="1"/>
    </row>
    <row r="1430" spans="1:17" x14ac:dyDescent="0.25">
      <c r="B1430">
        <v>14</v>
      </c>
      <c r="C1430">
        <v>23</v>
      </c>
      <c r="E1430">
        <v>40</v>
      </c>
      <c r="F1430">
        <v>59</v>
      </c>
      <c r="H1430">
        <v>78</v>
      </c>
      <c r="Q1430" s="1"/>
    </row>
    <row r="1431" spans="1:17" x14ac:dyDescent="0.25">
      <c r="B1431">
        <v>12</v>
      </c>
      <c r="D1431">
        <v>34</v>
      </c>
      <c r="F1431">
        <v>55</v>
      </c>
      <c r="G1431">
        <v>63</v>
      </c>
      <c r="I1431">
        <v>82</v>
      </c>
      <c r="J1431" s="2">
        <v>477</v>
      </c>
      <c r="K1431" t="str">
        <f>IF(OR(COUNTIF(P3:P92,A1431)+COUNTIF(P3:P92,B1431)+COUNTIF(P3:P92,C1431)+COUNTIF(P3:P92,D1431)+COUNTIF(P3:P92,E1431)+COUNTIF(P3:P92,F1431)+COUNTIF(P3:P92,G1431)+COUNTIF(P3:P92,H1431)+COUNTIF(P3:P92,I1431)=5,
COUNTIF(P3:P92,A1429)+COUNTIF(P3:P92,B1429)+COUNTIF(P3:P92,C1429)+COUNTIF(P3:P92,D1429)+COUNTIF(P3:P92,E1429)+COUNTIF(P3:P92,F1429)+COUNTIF(P3:P92,G1429)+COUNTIF(P3:P92,H1429)+COUNTIF(P3:P92,I1429)=5,
COUNTIF(P3:P92,A1430)+COUNTIF(P3:P92,B1430)+COUNTIF(P3:P92,C1430)+COUNTIF(P3:P92,D1430)+COUNTIF(P3:P92,E1430)+COUNTIF(P3:P92,F1430)+COUNTIF(P3:P92,G1430)+COUNTIF(P3:P92,H1430)+COUNTIF(P3:P92,I1430)=5),
"QUINE","")</f>
        <v/>
      </c>
      <c r="L1431" t="str">
        <f>IF(AND(COUNTIF(P3:P92,A1431)+COUNTIF(P3:P92,B1431)+COUNTIF(P3:P92,C1431)+COUNTIF(P3:P92,D1431)+COUNTIF(P3:P92,E1431)+COUNTIF(P3:P92,F1431)+COUNTIF(P3:P92,G1431)+COUNTIF(P3:P92,H1431)+COUNTIF(P3:P92,I1431)=5,
COUNTIF(P3:P92,A1429)+COUNTIF(P3:P92,B1429)+COUNTIF(P3:P92,C1429)+COUNTIF(P3:P92,D1429)+COUNTIF(P3:P92,E1429)+COUNTIF(P3:P92,F1429)+COUNTIF(P3:P92,G1429)+COUNTIF(P3:P92,H1429)+COUNTIF(P3:P92,I1429)=5,
COUNTIF(P3:P92,A1430)+COUNTIF(P3:P92,B1430)+COUNTIF(P3:P92,C1430)+COUNTIF(P3:P92,D1430)+COUNTIF(P3:P92,E1430)+COUNTIF(P3:P92,F1430)+COUNTIF(P3:P92,G1430)+COUNTIF(P3:P92,H1430)+COUNTIF(P3:P92,I1430)=5),"CARTON PLEIN",
IF(OR(AND(COUNTIF(P3:P92,A1431)+COUNTIF(P3:P92,B1431)+COUNTIF(P3:P92,C1431)+COUNTIF(P3:P92,D1431)+COUNTIF(P3:P92,E1431)+COUNTIF(P3:P92,F1431)+COUNTIF(P3:P92,G1431)+COUNTIF(P3:P92,H1431)+COUNTIF(P3:P92,I1431)=5,
COUNTIF(P3:P92,A1429)+COUNTIF(P3:P92,B1429)+COUNTIF(P3:P92,C1429)+COUNTIF(P3:P92,D1429)+COUNTIF(P3:P92,E1429)+COUNTIF(P3:P92,F1429)+COUNTIF(P3:P92,G1429)+COUNTIF(P3:P92,H1429)+COUNTIF(P3:P92,I1429)=5),
AND(COUNTIF(P3:P92,A1429)+COUNTIF(P3:P92,B1429)+COUNTIF(P3:P92,C1429)+COUNTIF(P3:P92,D1429)+COUNTIF(P3:P92,E1429)+COUNTIF(P3:P92,F1429)+COUNTIF(P3:P92,G1429)+COUNTIF(P3:P92,H1429)+COUNTIF(P3:P92,I1429)=5,
COUNTIF(P3:P92,A1430)+COUNTIF(P3:P92,B1430)+COUNTIF(P3:P92,C1430)+COUNTIF(P3:P92,D1430)+COUNTIF(P3:P92,E1430)+COUNTIF(P3:P92,F1430)+COUNTIF(P3:P92,G1430)+COUNTIF(P3:P92,H1430)+COUNTIF(P3:P92,I1430)=5),
AND(COUNTIF(P3:P92,A1431)+COUNTIF(P3:P92,B1431)+COUNTIF(P3:P92,C1431)+COUNTIF(P3:P92,D1431)+COUNTIF(P3:P92,E1431)+COUNTIF(P3:P92,F1431)+COUNTIF(P3:P92,G1431)+COUNTIF(P3:P92,H1431)+COUNTIF(P3:P92,I1431)=5,
COUNTIF(P3:P92,A1430)+COUNTIF(P3:P92,B1430)+COUNTIF(P3:P92,C1430)+COUNTIF(P3:P92,D1430)+COUNTIF(P3:P92,E1430)+COUNTIF(P3:P92,F1430)+COUNTIF(P3:P92,G1430)+COUNTIF(P3:P92,H1430)+COUNTIF(P3:P92,I1430)=5)),"DOUBLE QUINE",""))</f>
        <v/>
      </c>
      <c r="Q1431" s="1"/>
    </row>
    <row r="1432" spans="1:17" x14ac:dyDescent="0.25">
      <c r="B1432">
        <v>10</v>
      </c>
      <c r="C1432">
        <v>22</v>
      </c>
      <c r="E1432">
        <v>49</v>
      </c>
      <c r="F1432">
        <v>54</v>
      </c>
      <c r="I1432">
        <v>81</v>
      </c>
      <c r="Q1432" s="1"/>
    </row>
    <row r="1433" spans="1:17" x14ac:dyDescent="0.25">
      <c r="A1433">
        <v>6</v>
      </c>
      <c r="C1433">
        <v>28</v>
      </c>
      <c r="E1433">
        <v>41</v>
      </c>
      <c r="G1433">
        <v>67</v>
      </c>
      <c r="H1433">
        <v>79</v>
      </c>
      <c r="Q1433" s="1"/>
    </row>
    <row r="1434" spans="1:17" x14ac:dyDescent="0.25">
      <c r="A1434">
        <v>4</v>
      </c>
      <c r="D1434">
        <v>30</v>
      </c>
      <c r="F1434">
        <v>56</v>
      </c>
      <c r="G1434">
        <v>64</v>
      </c>
      <c r="I1434">
        <v>83</v>
      </c>
      <c r="J1434" s="2">
        <v>478</v>
      </c>
      <c r="K1434" t="str">
        <f>IF(OR(COUNTIF(P3:P92,A1434)+COUNTIF(P3:P92,B1434)+COUNTIF(P3:P92,C1434)+COUNTIF(P3:P92,D1434)+COUNTIF(P3:P92,E1434)+COUNTIF(P3:P92,F1434)+COUNTIF(P3:P92,G1434)+COUNTIF(P3:P92,H1434)+COUNTIF(P3:P92,I1434)=5,
COUNTIF(P3:P92,A1432)+COUNTIF(P3:P92,B1432)+COUNTIF(P3:P92,C1432)+COUNTIF(P3:P92,D1432)+COUNTIF(P3:P92,E1432)+COUNTIF(P3:P92,F1432)+COUNTIF(P3:P92,G1432)+COUNTIF(P3:P92,H1432)+COUNTIF(P3:P92,I1432)=5,
COUNTIF(P3:P92,A1433)+COUNTIF(P3:P92,B1433)+COUNTIF(P3:P92,C1433)+COUNTIF(P3:P92,D1433)+COUNTIF(P3:P92,E1433)+COUNTIF(P3:P92,F1433)+COUNTIF(P3:P92,G1433)+COUNTIF(P3:P92,H1433)+COUNTIF(P3:P92,I1433)=5),
"QUINE","")</f>
        <v/>
      </c>
      <c r="L1434" t="str">
        <f>IF(AND(COUNTIF(P3:P92,A1434)+COUNTIF(P3:P92,B1434)+COUNTIF(P3:P92,C1434)+COUNTIF(P3:P92,D1434)+COUNTIF(P3:P92,E1434)+COUNTIF(P3:P92,F1434)+COUNTIF(P3:P92,G1434)+COUNTIF(P3:P92,H1434)+COUNTIF(P3:P92,I1434)=5,
COUNTIF(P3:P92,A1432)+COUNTIF(P3:P92,B1432)+COUNTIF(P3:P92,C1432)+COUNTIF(P3:P92,D1432)+COUNTIF(P3:P92,E1432)+COUNTIF(P3:P92,F1432)+COUNTIF(P3:P92,G1432)+COUNTIF(P3:P92,H1432)+COUNTIF(P3:P92,I1432)=5,
COUNTIF(P3:P92,A1433)+COUNTIF(P3:P92,B1433)+COUNTIF(P3:P92,C1433)+COUNTIF(P3:P92,D1433)+COUNTIF(P3:P92,E1433)+COUNTIF(P3:P92,F1433)+COUNTIF(P3:P92,G1433)+COUNTIF(P3:P92,H1433)+COUNTIF(P3:P92,I1433)=5),"CARTON PLEIN",
IF(OR(AND(COUNTIF(P3:P92,A1434)+COUNTIF(P3:P92,B1434)+COUNTIF(P3:P92,C1434)+COUNTIF(P3:P92,D1434)+COUNTIF(P3:P92,E1434)+COUNTIF(P3:P92,F1434)+COUNTIF(P3:P92,G1434)+COUNTIF(P3:P92,H1434)+COUNTIF(P3:P92,I1434)=5,
COUNTIF(P3:P92,A1432)+COUNTIF(P3:P92,B1432)+COUNTIF(P3:P92,C1432)+COUNTIF(P3:P92,D1432)+COUNTIF(P3:P92,E1432)+COUNTIF(P3:P92,F1432)+COUNTIF(P3:P92,G1432)+COUNTIF(P3:P92,H1432)+COUNTIF(P3:P92,I1432)=5),
AND(COUNTIF(P3:P92,A1432)+COUNTIF(P3:P92,B1432)+COUNTIF(P3:P92,C1432)+COUNTIF(P3:P92,D1432)+COUNTIF(P3:P92,E1432)+COUNTIF(P3:P92,F1432)+COUNTIF(P3:P92,G1432)+COUNTIF(P3:P92,H1432)+COUNTIF(P3:P92,I1432)=5,
COUNTIF(P3:P92,A1433)+COUNTIF(P3:P92,B1433)+COUNTIF(P3:P92,C1433)+COUNTIF(P3:P92,D1433)+COUNTIF(P3:P92,E1433)+COUNTIF(P3:P92,F1433)+COUNTIF(P3:P92,G1433)+COUNTIF(P3:P92,H1433)+COUNTIF(P3:P92,I1433)=5),
AND(COUNTIF(P3:P92,A1434)+COUNTIF(P3:P92,B1434)+COUNTIF(P3:P92,C1434)+COUNTIF(P3:P92,D1434)+COUNTIF(P3:P92,E1434)+COUNTIF(P3:P92,F1434)+COUNTIF(P3:P92,G1434)+COUNTIF(P3:P92,H1434)+COUNTIF(P3:P92,I1434)=5,
COUNTIF(P3:P92,A1433)+COUNTIF(P3:P92,B1433)+COUNTIF(P3:P92,C1433)+COUNTIF(P3:P92,D1433)+COUNTIF(P3:P92,E1433)+COUNTIF(P3:P92,F1433)+COUNTIF(P3:P92,G1433)+COUNTIF(P3:P92,H1433)+COUNTIF(P3:P92,I1433)=5)),"DOUBLE QUINE",""))</f>
        <v/>
      </c>
      <c r="Q1434" s="1"/>
    </row>
    <row r="1435" spans="1:17" x14ac:dyDescent="0.25">
      <c r="B1435">
        <v>15</v>
      </c>
      <c r="C1435">
        <v>25</v>
      </c>
      <c r="E1435">
        <v>47</v>
      </c>
      <c r="G1435">
        <v>65</v>
      </c>
      <c r="H1435">
        <v>75</v>
      </c>
      <c r="Q1435" s="1"/>
    </row>
    <row r="1436" spans="1:17" x14ac:dyDescent="0.25">
      <c r="A1436">
        <v>7</v>
      </c>
      <c r="C1436">
        <v>26</v>
      </c>
      <c r="D1436">
        <v>39</v>
      </c>
      <c r="G1436">
        <v>60</v>
      </c>
      <c r="I1436">
        <v>86</v>
      </c>
      <c r="Q1436" s="1"/>
    </row>
    <row r="1437" spans="1:17" x14ac:dyDescent="0.25">
      <c r="A1437">
        <v>5</v>
      </c>
      <c r="B1437">
        <v>11</v>
      </c>
      <c r="D1437">
        <v>36</v>
      </c>
      <c r="F1437">
        <v>51</v>
      </c>
      <c r="H1437">
        <v>72</v>
      </c>
      <c r="J1437" s="2">
        <v>479</v>
      </c>
      <c r="K1437" t="str">
        <f>IF(OR(COUNTIF(P3:P92,A1437)+COUNTIF(P3:P92,B1437)+COUNTIF(P3:P92,C1437)+COUNTIF(P3:P92,D1437)+COUNTIF(P3:P92,E1437)+COUNTIF(P3:P92,F1437)+COUNTIF(P3:P92,G1437)+COUNTIF(P3:P92,H1437)+COUNTIF(P3:P92,I1437)=5,
COUNTIF(P3:P92,A1435)+COUNTIF(P3:P92,B1435)+COUNTIF(P3:P92,C1435)+COUNTIF(P3:P92,D1435)+COUNTIF(P3:P92,E1435)+COUNTIF(P3:P92,F1435)+COUNTIF(P3:P92,G1435)+COUNTIF(P3:P92,H1435)+COUNTIF(P3:P92,I1435)=5,
COUNTIF(P3:P92,A1436)+COUNTIF(P3:P92,B1436)+COUNTIF(P3:P92,C1436)+COUNTIF(P3:P92,D1436)+COUNTIF(P3:P92,E1436)+COUNTIF(P3:P92,F1436)+COUNTIF(P3:P92,G1436)+COUNTIF(P3:P92,H1436)+COUNTIF(P3:P92,I1436)=5),
"QUINE","")</f>
        <v/>
      </c>
      <c r="L1437" t="str">
        <f>IF(AND(COUNTIF(P3:P92,A1437)+COUNTIF(P3:P92,B1437)+COUNTIF(P3:P92,C1437)+COUNTIF(P3:P92,D1437)+COUNTIF(P3:P92,E1437)+COUNTIF(P3:P92,F1437)+COUNTIF(P3:P92,G1437)+COUNTIF(P3:P92,H1437)+COUNTIF(P3:P92,I1437)=5,
COUNTIF(P3:P92,A1435)+COUNTIF(P3:P92,B1435)+COUNTIF(P3:P92,C1435)+COUNTIF(P3:P92,D1435)+COUNTIF(P3:P92,E1435)+COUNTIF(P3:P92,F1435)+COUNTIF(P3:P92,G1435)+COUNTIF(P3:P92,H1435)+COUNTIF(P3:P92,I1435)=5,
COUNTIF(P3:P92,A1436)+COUNTIF(P3:P92,B1436)+COUNTIF(P3:P92,C1436)+COUNTIF(P3:P92,D1436)+COUNTIF(P3:P92,E1436)+COUNTIF(P3:P92,F1436)+COUNTIF(P3:P92,G1436)+COUNTIF(P3:P92,H1436)+COUNTIF(P3:P92,I1436)=5),"CARTON PLEIN",
IF(OR(AND(COUNTIF(P3:P92,A1437)+COUNTIF(P3:P92,B1437)+COUNTIF(P3:P92,C1437)+COUNTIF(P3:P92,D1437)+COUNTIF(P3:P92,E1437)+COUNTIF(P3:P92,F1437)+COUNTIF(P3:P92,G1437)+COUNTIF(P3:P92,H1437)+COUNTIF(P3:P92,I1437)=5,
COUNTIF(P3:P92,A1435)+COUNTIF(P3:P92,B1435)+COUNTIF(P3:P92,C1435)+COUNTIF(P3:P92,D1435)+COUNTIF(P3:P92,E1435)+COUNTIF(P3:P92,F1435)+COUNTIF(P3:P92,G1435)+COUNTIF(P3:P92,H1435)+COUNTIF(P3:P92,I1435)=5),
AND(COUNTIF(P3:P92,A1435)+COUNTIF(P3:P92,B1435)+COUNTIF(P3:P92,C1435)+COUNTIF(P3:P92,D1435)+COUNTIF(P3:P92,E1435)+COUNTIF(P3:P92,F1435)+COUNTIF(P3:P92,G1435)+COUNTIF(P3:P92,H1435)+COUNTIF(P3:P92,I1435)=5,
COUNTIF(P3:P92,A1436)+COUNTIF(P3:P92,B1436)+COUNTIF(P3:P92,C1436)+COUNTIF(P3:P92,D1436)+COUNTIF(P3:P92,E1436)+COUNTIF(P3:P92,F1436)+COUNTIF(P3:P92,G1436)+COUNTIF(P3:P92,H1436)+COUNTIF(P3:P92,I1436)=5),
AND(COUNTIF(P3:P92,A1437)+COUNTIF(P3:P92,B1437)+COUNTIF(P3:P92,C1437)+COUNTIF(P3:P92,D1437)+COUNTIF(P3:P92,E1437)+COUNTIF(P3:P92,F1437)+COUNTIF(P3:P92,G1437)+COUNTIF(P3:P92,H1437)+COUNTIF(P3:P92,I1437)=5,
COUNTIF(P3:P92,A1436)+COUNTIF(P3:P92,B1436)+COUNTIF(P3:P92,C1436)+COUNTIF(P3:P92,D1436)+COUNTIF(P3:P92,E1436)+COUNTIF(P3:P92,F1436)+COUNTIF(P3:P92,G1436)+COUNTIF(P3:P92,H1436)+COUNTIF(P3:P92,I1436)=5)),"DOUBLE QUINE",""))</f>
        <v/>
      </c>
      <c r="Q1437" s="1"/>
    </row>
    <row r="1438" spans="1:17" x14ac:dyDescent="0.25">
      <c r="B1438">
        <v>17</v>
      </c>
      <c r="C1438">
        <v>20</v>
      </c>
      <c r="E1438">
        <v>42</v>
      </c>
      <c r="F1438">
        <v>52</v>
      </c>
      <c r="I1438">
        <v>90</v>
      </c>
      <c r="Q1438" s="1"/>
    </row>
    <row r="1439" spans="1:17" x14ac:dyDescent="0.25">
      <c r="A1439">
        <v>8</v>
      </c>
      <c r="B1439">
        <v>16</v>
      </c>
      <c r="D1439">
        <v>37</v>
      </c>
      <c r="E1439">
        <v>44</v>
      </c>
      <c r="H1439">
        <v>73</v>
      </c>
      <c r="Q1439" s="1"/>
    </row>
    <row r="1440" spans="1:17" x14ac:dyDescent="0.25">
      <c r="A1440">
        <v>2</v>
      </c>
      <c r="C1440">
        <v>24</v>
      </c>
      <c r="D1440">
        <v>35</v>
      </c>
      <c r="G1440">
        <v>68</v>
      </c>
      <c r="I1440">
        <v>85</v>
      </c>
      <c r="J1440" s="2">
        <v>480</v>
      </c>
      <c r="K1440" t="str">
        <f>IF(OR(COUNTIF(P3:P92,A1440)+COUNTIF(P3:P92,B1440)+COUNTIF(P3:P92,C1440)+COUNTIF(P3:P92,D1440)+COUNTIF(P3:P92,E1440)+COUNTIF(P3:P92,F1440)+COUNTIF(P3:P92,G1440)+COUNTIF(P3:P92,H1440)+COUNTIF(P3:P92,I1440)=5,
COUNTIF(P3:P92,A1438)+COUNTIF(P3:P92,B1438)+COUNTIF(P3:P92,C1438)+COUNTIF(P3:P92,D1438)+COUNTIF(P3:P92,E1438)+COUNTIF(P3:P92,F1438)+COUNTIF(P3:P92,G1438)+COUNTIF(P3:P92,H1438)+COUNTIF(P3:P92,I1438)=5,
COUNTIF(P3:P92,A1439)+COUNTIF(P3:P92,B1439)+COUNTIF(P3:P92,C1439)+COUNTIF(P3:P92,D1439)+COUNTIF(P3:P92,E1439)+COUNTIF(P3:P92,F1439)+COUNTIF(P3:P92,G1439)+COUNTIF(P3:P92,H1439)+COUNTIF(P3:P92,I1439)=5),
"QUINE","")</f>
        <v/>
      </c>
      <c r="L1440" t="str">
        <f>IF(AND(COUNTIF(P3:P92,A1440)+COUNTIF(P3:P92,B1440)+COUNTIF(P3:P92,C1440)+COUNTIF(P3:P92,D1440)+COUNTIF(P3:P92,E1440)+COUNTIF(P3:P92,F1440)+COUNTIF(P3:P92,G1440)+COUNTIF(P3:P92,H1440)+COUNTIF(P3:P92,I1440)=5,
COUNTIF(P3:P92,A1438)+COUNTIF(P3:P92,B1438)+COUNTIF(P3:P92,C1438)+COUNTIF(P3:P92,D1438)+COUNTIF(P3:P92,E1438)+COUNTIF(P3:P92,F1438)+COUNTIF(P3:P92,G1438)+COUNTIF(P3:P92,H1438)+COUNTIF(P3:P92,I1438)=5,
COUNTIF(P3:P92,A1439)+COUNTIF(P3:P92,B1439)+COUNTIF(P3:P92,C1439)+COUNTIF(P3:P92,D1439)+COUNTIF(P3:P92,E1439)+COUNTIF(P3:P92,F1439)+COUNTIF(P3:P92,G1439)+COUNTIF(P3:P92,H1439)+COUNTIF(P3:P92,I1439)=5),"CARTON PLEIN",
IF(OR(AND(COUNTIF(P3:P92,A1440)+COUNTIF(P3:P92,B1440)+COUNTIF(P3:P92,C1440)+COUNTIF(P3:P92,D1440)+COUNTIF(P3:P92,E1440)+COUNTIF(P3:P92,F1440)+COUNTIF(P3:P92,G1440)+COUNTIF(P3:P92,H1440)+COUNTIF(P3:P92,I1440)=5,
COUNTIF(P3:P92,A1438)+COUNTIF(P3:P92,B1438)+COUNTIF(P3:P92,C1438)+COUNTIF(P3:P92,D1438)+COUNTIF(P3:P92,E1438)+COUNTIF(P3:P92,F1438)+COUNTIF(P3:P92,G1438)+COUNTIF(P3:P92,H1438)+COUNTIF(P3:P92,I1438)=5),
AND(COUNTIF(P3:P92,A1438)+COUNTIF(P3:P92,B1438)+COUNTIF(P3:P92,C1438)+COUNTIF(P3:P92,D1438)+COUNTIF(P3:P92,E1438)+COUNTIF(P3:P92,F1438)+COUNTIF(P3:P92,G1438)+COUNTIF(P3:P92,H1438)+COUNTIF(P3:P92,I1438)=5,
COUNTIF(P3:P92,A1439)+COUNTIF(P3:P92,B1439)+COUNTIF(P3:P92,C1439)+COUNTIF(P3:P92,D1439)+COUNTIF(P3:P92,E1439)+COUNTIF(P3:P92,F1439)+COUNTIF(P3:P92,G1439)+COUNTIF(P3:P92,H1439)+COUNTIF(P3:P92,I1439)=5),
AND(COUNTIF(P3:P92,A1440)+COUNTIF(P3:P92,B1440)+COUNTIF(P3:P92,C1440)+COUNTIF(P3:P92,D1440)+COUNTIF(P3:P92,E1440)+COUNTIF(P3:P92,F1440)+COUNTIF(P3:P92,G1440)+COUNTIF(P3:P92,H1440)+COUNTIF(P3:P92,I1440)=5,
COUNTIF(P3:P92,A1439)+COUNTIF(P3:P92,B1439)+COUNTIF(P3:P92,C1439)+COUNTIF(P3:P92,D1439)+COUNTIF(P3:P92,E1439)+COUNTIF(P3:P92,F1439)+COUNTIF(P3:P92,G1439)+COUNTIF(P3:P92,H1439)+COUNTIF(P3:P92,I1439)=5)),"DOUBLE QUINE",""))</f>
        <v/>
      </c>
      <c r="Q1440" s="1"/>
    </row>
    <row r="1441" spans="1:17" x14ac:dyDescent="0.25">
      <c r="C1441">
        <v>22</v>
      </c>
      <c r="D1441">
        <v>30</v>
      </c>
      <c r="F1441">
        <v>50</v>
      </c>
      <c r="G1441">
        <v>66</v>
      </c>
      <c r="I1441">
        <v>86</v>
      </c>
      <c r="Q1441" s="1"/>
    </row>
    <row r="1442" spans="1:17" x14ac:dyDescent="0.25">
      <c r="A1442">
        <v>5</v>
      </c>
      <c r="D1442">
        <v>35</v>
      </c>
      <c r="E1442">
        <v>41</v>
      </c>
      <c r="G1442">
        <v>68</v>
      </c>
      <c r="I1442">
        <v>88</v>
      </c>
      <c r="Q1442" s="1"/>
    </row>
    <row r="1443" spans="1:17" x14ac:dyDescent="0.25">
      <c r="B1443">
        <v>14</v>
      </c>
      <c r="C1443">
        <v>20</v>
      </c>
      <c r="E1443">
        <v>40</v>
      </c>
      <c r="F1443">
        <v>51</v>
      </c>
      <c r="H1443">
        <v>79</v>
      </c>
      <c r="J1443" s="2">
        <v>481</v>
      </c>
      <c r="K1443" t="str">
        <f>IF(OR(COUNTIF(P3:P92,A1443)+COUNTIF(P3:P92,B1443)+COUNTIF(P3:P92,C1443)+COUNTIF(P3:P92,D1443)+COUNTIF(P3:P92,E1443)+COUNTIF(P3:P92,F1443)+COUNTIF(P3:P92,G1443)+COUNTIF(P3:P92,H1443)+COUNTIF(P3:P92,I1443)=5,
COUNTIF(P3:P92,A1441)+COUNTIF(P3:P92,B1441)+COUNTIF(P3:P92,C1441)+COUNTIF(P3:P92,D1441)+COUNTIF(P3:P92,E1441)+COUNTIF(P3:P92,F1441)+COUNTIF(P3:P92,G1441)+COUNTIF(P3:P92,H1441)+COUNTIF(P3:P92,I1441)=5,
COUNTIF(P3:P92,A1442)+COUNTIF(P3:P92,B1442)+COUNTIF(P3:P92,C1442)+COUNTIF(P3:P92,D1442)+COUNTIF(P3:P92,E1442)+COUNTIF(P3:P92,F1442)+COUNTIF(P3:P92,G1442)+COUNTIF(P3:P92,H1442)+COUNTIF(P3:P92,I1442)=5),
"QUINE","")</f>
        <v/>
      </c>
      <c r="L1443" t="str">
        <f>IF(AND(COUNTIF(P3:P92,A1443)+COUNTIF(P3:P92,B1443)+COUNTIF(P3:P92,C1443)+COUNTIF(P3:P92,D1443)+COUNTIF(P3:P92,E1443)+COUNTIF(P3:P92,F1443)+COUNTIF(P3:P92,G1443)+COUNTIF(P3:P92,H1443)+COUNTIF(P3:P92,I1443)=5,
COUNTIF(P3:P92,A1441)+COUNTIF(P3:P92,B1441)+COUNTIF(P3:P92,C1441)+COUNTIF(P3:P92,D1441)+COUNTIF(P3:P92,E1441)+COUNTIF(P3:P92,F1441)+COUNTIF(P3:P92,G1441)+COUNTIF(P3:P92,H1441)+COUNTIF(P3:P92,I1441)=5,
COUNTIF(P3:P92,A1442)+COUNTIF(P3:P92,B1442)+COUNTIF(P3:P92,C1442)+COUNTIF(P3:P92,D1442)+COUNTIF(P3:P92,E1442)+COUNTIF(P3:P92,F1442)+COUNTIF(P3:P92,G1442)+COUNTIF(P3:P92,H1442)+COUNTIF(P3:P92,I1442)=5),"CARTON PLEIN",
IF(OR(AND(COUNTIF(P3:P92,A1443)+COUNTIF(P3:P92,B1443)+COUNTIF(P3:P92,C1443)+COUNTIF(P3:P92,D1443)+COUNTIF(P3:P92,E1443)+COUNTIF(P3:P92,F1443)+COUNTIF(P3:P92,G1443)+COUNTIF(P3:P92,H1443)+COUNTIF(P3:P92,I1443)=5,
COUNTIF(P3:P92,A1441)+COUNTIF(P3:P92,B1441)+COUNTIF(P3:P92,C1441)+COUNTIF(P3:P92,D1441)+COUNTIF(P3:P92,E1441)+COUNTIF(P3:P92,F1441)+COUNTIF(P3:P92,G1441)+COUNTIF(P3:P92,H1441)+COUNTIF(P3:P92,I1441)=5),
AND(COUNTIF(P3:P92,A1441)+COUNTIF(P3:P92,B1441)+COUNTIF(P3:P92,C1441)+COUNTIF(P3:P92,D1441)+COUNTIF(P3:P92,E1441)+COUNTIF(P3:P92,F1441)+COUNTIF(P3:P92,G1441)+COUNTIF(P3:P92,H1441)+COUNTIF(P3:P92,I1441)=5,
COUNTIF(P3:P92,A1442)+COUNTIF(P3:P92,B1442)+COUNTIF(P3:P92,C1442)+COUNTIF(P3:P92,D1442)+COUNTIF(P3:P92,E1442)+COUNTIF(P3:P92,F1442)+COUNTIF(P3:P92,G1442)+COUNTIF(P3:P92,H1442)+COUNTIF(P3:P92,I1442)=5),
AND(COUNTIF(P3:P92,A1443)+COUNTIF(P3:P92,B1443)+COUNTIF(P3:P92,C1443)+COUNTIF(P3:P92,D1443)+COUNTIF(P3:P92,E1443)+COUNTIF(P3:P92,F1443)+COUNTIF(P3:P92,G1443)+COUNTIF(P3:P92,H1443)+COUNTIF(P3:P92,I1443)=5,
COUNTIF(P3:P92,A1442)+COUNTIF(P3:P92,B1442)+COUNTIF(P3:P92,C1442)+COUNTIF(P3:P92,D1442)+COUNTIF(P3:P92,E1442)+COUNTIF(P3:P92,F1442)+COUNTIF(P3:P92,G1442)+COUNTIF(P3:P92,H1442)+COUNTIF(P3:P92,I1442)=5)),"DOUBLE QUINE",""))</f>
        <v/>
      </c>
      <c r="Q1443" s="1"/>
    </row>
    <row r="1444" spans="1:17" x14ac:dyDescent="0.25">
      <c r="B1444">
        <v>15</v>
      </c>
      <c r="D1444">
        <v>39</v>
      </c>
      <c r="E1444">
        <v>42</v>
      </c>
      <c r="G1444">
        <v>64</v>
      </c>
      <c r="I1444">
        <v>81</v>
      </c>
      <c r="Q1444" s="1"/>
    </row>
    <row r="1445" spans="1:17" x14ac:dyDescent="0.25">
      <c r="B1445">
        <v>12</v>
      </c>
      <c r="D1445">
        <v>33</v>
      </c>
      <c r="F1445">
        <v>59</v>
      </c>
      <c r="G1445">
        <v>61</v>
      </c>
      <c r="I1445">
        <v>80</v>
      </c>
      <c r="Q1445" s="1"/>
    </row>
    <row r="1446" spans="1:17" x14ac:dyDescent="0.25">
      <c r="A1446">
        <v>6</v>
      </c>
      <c r="C1446">
        <v>26</v>
      </c>
      <c r="E1446">
        <v>49</v>
      </c>
      <c r="F1446">
        <v>56</v>
      </c>
      <c r="H1446">
        <v>76</v>
      </c>
      <c r="J1446" s="2">
        <v>482</v>
      </c>
      <c r="K1446" t="str">
        <f>IF(OR(COUNTIF(P3:P92,A1446)+COUNTIF(P3:P92,B1446)+COUNTIF(P3:P92,C1446)+COUNTIF(P3:P92,D1446)+COUNTIF(P3:P92,E1446)+COUNTIF(P3:P92,F1446)+COUNTIF(P3:P92,G1446)+COUNTIF(P3:P92,H1446)+COUNTIF(P3:P92,I1446)=5,
COUNTIF(P3:P92,A1444)+COUNTIF(P3:P92,B1444)+COUNTIF(P3:P92,C1444)+COUNTIF(P3:P92,D1444)+COUNTIF(P3:P92,E1444)+COUNTIF(P3:P92,F1444)+COUNTIF(P3:P92,G1444)+COUNTIF(P3:P92,H1444)+COUNTIF(P3:P92,I1444)=5,
COUNTIF(P3:P92,A1445)+COUNTIF(P3:P92,B1445)+COUNTIF(P3:P92,C1445)+COUNTIF(P3:P92,D1445)+COUNTIF(P3:P92,E1445)+COUNTIF(P3:P92,F1445)+COUNTIF(P3:P92,G1445)+COUNTIF(P3:P92,H1445)+COUNTIF(P3:P92,I1445)=5),
"QUINE","")</f>
        <v/>
      </c>
      <c r="L1446" t="str">
        <f>IF(AND(COUNTIF(P3:P92,A1446)+COUNTIF(P3:P92,B1446)+COUNTIF(P3:P92,C1446)+COUNTIF(P3:P92,D1446)+COUNTIF(P3:P92,E1446)+COUNTIF(P3:P92,F1446)+COUNTIF(P3:P92,G1446)+COUNTIF(P3:P92,H1446)+COUNTIF(P3:P92,I1446)=5,
COUNTIF(P3:P92,A1444)+COUNTIF(P3:P92,B1444)+COUNTIF(P3:P92,C1444)+COUNTIF(P3:P92,D1444)+COUNTIF(P3:P92,E1444)+COUNTIF(P3:P92,F1444)+COUNTIF(P3:P92,G1444)+COUNTIF(P3:P92,H1444)+COUNTIF(P3:P92,I1444)=5,
COUNTIF(P3:P92,A1445)+COUNTIF(P3:P92,B1445)+COUNTIF(P3:P92,C1445)+COUNTIF(P3:P92,D1445)+COUNTIF(P3:P92,E1445)+COUNTIF(P3:P92,F1445)+COUNTIF(P3:P92,G1445)+COUNTIF(P3:P92,H1445)+COUNTIF(P3:P92,I1445)=5),"CARTON PLEIN",
IF(OR(AND(COUNTIF(P3:P92,A1446)+COUNTIF(P3:P92,B1446)+COUNTIF(P3:P92,C1446)+COUNTIF(P3:P92,D1446)+COUNTIF(P3:P92,E1446)+COUNTIF(P3:P92,F1446)+COUNTIF(P3:P92,G1446)+COUNTIF(P3:P92,H1446)+COUNTIF(P3:P92,I1446)=5,
COUNTIF(P3:P92,A1444)+COUNTIF(P3:P92,B1444)+COUNTIF(P3:P92,C1444)+COUNTIF(P3:P92,D1444)+COUNTIF(P3:P92,E1444)+COUNTIF(P3:P92,F1444)+COUNTIF(P3:P92,G1444)+COUNTIF(P3:P92,H1444)+COUNTIF(P3:P92,I1444)=5),
AND(COUNTIF(P3:P92,A1444)+COUNTIF(P3:P92,B1444)+COUNTIF(P3:P92,C1444)+COUNTIF(P3:P92,D1444)+COUNTIF(P3:P92,E1444)+COUNTIF(P3:P92,F1444)+COUNTIF(P3:P92,G1444)+COUNTIF(P3:P92,H1444)+COUNTIF(P3:P92,I1444)=5,
COUNTIF(P3:P92,A1445)+COUNTIF(P3:P92,B1445)+COUNTIF(P3:P92,C1445)+COUNTIF(P3:P92,D1445)+COUNTIF(P3:P92,E1445)+COUNTIF(P3:P92,F1445)+COUNTIF(P3:P92,G1445)+COUNTIF(P3:P92,H1445)+COUNTIF(P3:P92,I1445)=5),
AND(COUNTIF(P3:P92,A1446)+COUNTIF(P3:P92,B1446)+COUNTIF(P3:P92,C1446)+COUNTIF(P3:P92,D1446)+COUNTIF(P3:P92,E1446)+COUNTIF(P3:P92,F1446)+COUNTIF(P3:P92,G1446)+COUNTIF(P3:P92,H1446)+COUNTIF(P3:P92,I1446)=5,
COUNTIF(P3:P92,A1445)+COUNTIF(P3:P92,B1445)+COUNTIF(P3:P92,C1445)+COUNTIF(P3:P92,D1445)+COUNTIF(P3:P92,E1445)+COUNTIF(P3:P92,F1445)+COUNTIF(P3:P92,G1445)+COUNTIF(P3:P92,H1445)+COUNTIF(P3:P92,I1445)=5)),"DOUBLE QUINE",""))</f>
        <v/>
      </c>
      <c r="Q1446" s="1"/>
    </row>
    <row r="1447" spans="1:17" x14ac:dyDescent="0.25">
      <c r="A1447">
        <v>1</v>
      </c>
      <c r="B1447">
        <v>17</v>
      </c>
      <c r="D1447">
        <v>32</v>
      </c>
      <c r="G1447">
        <v>69</v>
      </c>
      <c r="I1447">
        <v>82</v>
      </c>
      <c r="Q1447" s="1"/>
    </row>
    <row r="1448" spans="1:17" x14ac:dyDescent="0.25">
      <c r="C1448">
        <v>27</v>
      </c>
      <c r="E1448">
        <v>48</v>
      </c>
      <c r="F1448">
        <v>53</v>
      </c>
      <c r="H1448">
        <v>72</v>
      </c>
      <c r="I1448">
        <v>90</v>
      </c>
      <c r="Q1448" s="1"/>
    </row>
    <row r="1449" spans="1:17" x14ac:dyDescent="0.25">
      <c r="B1449">
        <v>11</v>
      </c>
      <c r="C1449">
        <v>28</v>
      </c>
      <c r="E1449">
        <v>45</v>
      </c>
      <c r="G1449">
        <v>62</v>
      </c>
      <c r="H1449">
        <v>71</v>
      </c>
      <c r="J1449" s="2">
        <v>483</v>
      </c>
      <c r="K1449" t="str">
        <f>IF(OR(COUNTIF(P3:P92,A1449)+COUNTIF(P3:P92,B1449)+COUNTIF(P3:P92,C1449)+COUNTIF(P3:P92,D1449)+COUNTIF(P3:P92,E1449)+COUNTIF(P3:P92,F1449)+COUNTIF(P3:P92,G1449)+COUNTIF(P3:P92,H1449)+COUNTIF(P3:P92,I1449)=5,
COUNTIF(P3:P92,A1447)+COUNTIF(P3:P92,B1447)+COUNTIF(P3:P92,C1447)+COUNTIF(P3:P92,D1447)+COUNTIF(P3:P92,E1447)+COUNTIF(P3:P92,F1447)+COUNTIF(P3:P92,G1447)+COUNTIF(P3:P92,H1447)+COUNTIF(P3:P92,I1447)=5,
COUNTIF(P3:P92,A1448)+COUNTIF(P3:P92,B1448)+COUNTIF(P3:P92,C1448)+COUNTIF(P3:P92,D1448)+COUNTIF(P3:P92,E1448)+COUNTIF(P3:P92,F1448)+COUNTIF(P3:P92,G1448)+COUNTIF(P3:P92,H1448)+COUNTIF(P3:P92,I1448)=5),
"QUINE","")</f>
        <v/>
      </c>
      <c r="L1449" t="str">
        <f>IF(AND(COUNTIF(P3:P92,A1449)+COUNTIF(P3:P92,B1449)+COUNTIF(P3:P92,C1449)+COUNTIF(P3:P92,D1449)+COUNTIF(P3:P92,E1449)+COUNTIF(P3:P92,F1449)+COUNTIF(P3:P92,G1449)+COUNTIF(P3:P92,H1449)+COUNTIF(P3:P92,I1449)=5,
COUNTIF(P3:P92,A1447)+COUNTIF(P3:P92,B1447)+COUNTIF(P3:P92,C1447)+COUNTIF(P3:P92,D1447)+COUNTIF(P3:P92,E1447)+COUNTIF(P3:P92,F1447)+COUNTIF(P3:P92,G1447)+COUNTIF(P3:P92,H1447)+COUNTIF(P3:P92,I1447)=5,
COUNTIF(P3:P92,A1448)+COUNTIF(P3:P92,B1448)+COUNTIF(P3:P92,C1448)+COUNTIF(P3:P92,D1448)+COUNTIF(P3:P92,E1448)+COUNTIF(P3:P92,F1448)+COUNTIF(P3:P92,G1448)+COUNTIF(P3:P92,H1448)+COUNTIF(P3:P92,I1448)=5),"CARTON PLEIN",
IF(OR(AND(COUNTIF(P3:P92,A1449)+COUNTIF(P3:P92,B1449)+COUNTIF(P3:P92,C1449)+COUNTIF(P3:P92,D1449)+COUNTIF(P3:P92,E1449)+COUNTIF(P3:P92,F1449)+COUNTIF(P3:P92,G1449)+COUNTIF(P3:P92,H1449)+COUNTIF(P3:P92,I1449)=5,
COUNTIF(P3:P92,A1447)+COUNTIF(P3:P92,B1447)+COUNTIF(P3:P92,C1447)+COUNTIF(P3:P92,D1447)+COUNTIF(P3:P92,E1447)+COUNTIF(P3:P92,F1447)+COUNTIF(P3:P92,G1447)+COUNTIF(P3:P92,H1447)+COUNTIF(P3:P92,I1447)=5),
AND(COUNTIF(P3:P92,A1447)+COUNTIF(P3:P92,B1447)+COUNTIF(P3:P92,C1447)+COUNTIF(P3:P92,D1447)+COUNTIF(P3:P92,E1447)+COUNTIF(P3:P92,F1447)+COUNTIF(P3:P92,G1447)+COUNTIF(P3:P92,H1447)+COUNTIF(P3:P92,I1447)=5,
COUNTIF(P3:P92,A1448)+COUNTIF(P3:P92,B1448)+COUNTIF(P3:P92,C1448)+COUNTIF(P3:P92,D1448)+COUNTIF(P3:P92,E1448)+COUNTIF(P3:P92,F1448)+COUNTIF(P3:P92,G1448)+COUNTIF(P3:P92,H1448)+COUNTIF(P3:P92,I1448)=5),
AND(COUNTIF(P3:P92,A1449)+COUNTIF(P3:P92,B1449)+COUNTIF(P3:P92,C1449)+COUNTIF(P3:P92,D1449)+COUNTIF(P3:P92,E1449)+COUNTIF(P3:P92,F1449)+COUNTIF(P3:P92,G1449)+COUNTIF(P3:P92,H1449)+COUNTIF(P3:P92,I1449)=5,
COUNTIF(P3:P92,A1448)+COUNTIF(P3:P92,B1448)+COUNTIF(P3:P92,C1448)+COUNTIF(P3:P92,D1448)+COUNTIF(P3:P92,E1448)+COUNTIF(P3:P92,F1448)+COUNTIF(P3:P92,G1448)+COUNTIF(P3:P92,H1448)+COUNTIF(P3:P92,I1448)=5)),"DOUBLE QUINE",""))</f>
        <v/>
      </c>
      <c r="Q1449" s="1"/>
    </row>
    <row r="1450" spans="1:17" x14ac:dyDescent="0.25">
      <c r="A1450">
        <v>4</v>
      </c>
      <c r="C1450">
        <v>21</v>
      </c>
      <c r="E1450">
        <v>43</v>
      </c>
      <c r="F1450">
        <v>58</v>
      </c>
      <c r="H1450">
        <v>74</v>
      </c>
      <c r="Q1450" s="1"/>
    </row>
    <row r="1451" spans="1:17" x14ac:dyDescent="0.25">
      <c r="B1451">
        <v>10</v>
      </c>
      <c r="D1451">
        <v>36</v>
      </c>
      <c r="E1451">
        <v>46</v>
      </c>
      <c r="H1451">
        <v>70</v>
      </c>
      <c r="I1451">
        <v>85</v>
      </c>
      <c r="Q1451" s="1"/>
    </row>
    <row r="1452" spans="1:17" x14ac:dyDescent="0.25">
      <c r="A1452">
        <v>8</v>
      </c>
      <c r="D1452">
        <v>37</v>
      </c>
      <c r="F1452">
        <v>52</v>
      </c>
      <c r="G1452">
        <v>65</v>
      </c>
      <c r="I1452">
        <v>83</v>
      </c>
      <c r="J1452" s="2">
        <v>484</v>
      </c>
      <c r="K1452" t="str">
        <f>IF(OR(COUNTIF(P3:P92,A1452)+COUNTIF(P3:P92,B1452)+COUNTIF(P3:P92,C1452)+COUNTIF(P3:P92,D1452)+COUNTIF(P3:P92,E1452)+COUNTIF(P3:P92,F1452)+COUNTIF(P3:P92,G1452)+COUNTIF(P3:P92,H1452)+COUNTIF(P3:P92,I1452)=5,
COUNTIF(P3:P92,A1450)+COUNTIF(P3:P92,B1450)+COUNTIF(P3:P92,C1450)+COUNTIF(P3:P92,D1450)+COUNTIF(P3:P92,E1450)+COUNTIF(P3:P92,F1450)+COUNTIF(P3:P92,G1450)+COUNTIF(P3:P92,H1450)+COUNTIF(P3:P92,I1450)=5,
COUNTIF(P3:P92,A1451)+COUNTIF(P3:P92,B1451)+COUNTIF(P3:P92,C1451)+COUNTIF(P3:P92,D1451)+COUNTIF(P3:P92,E1451)+COUNTIF(P3:P92,F1451)+COUNTIF(P3:P92,G1451)+COUNTIF(P3:P92,H1451)+COUNTIF(P3:P92,I1451)=5),
"QUINE","")</f>
        <v/>
      </c>
      <c r="L1452" t="str">
        <f>IF(AND(COUNTIF(P3:P92,A1452)+COUNTIF(P3:P92,B1452)+COUNTIF(P3:P92,C1452)+COUNTIF(P3:P92,D1452)+COUNTIF(P3:P92,E1452)+COUNTIF(P3:P92,F1452)+COUNTIF(P3:P92,G1452)+COUNTIF(P3:P92,H1452)+COUNTIF(P3:P92,I1452)=5,
COUNTIF(P3:P92,A1450)+COUNTIF(P3:P92,B1450)+COUNTIF(P3:P92,C1450)+COUNTIF(P3:P92,D1450)+COUNTIF(P3:P92,E1450)+COUNTIF(P3:P92,F1450)+COUNTIF(P3:P92,G1450)+COUNTIF(P3:P92,H1450)+COUNTIF(P3:P92,I1450)=5,
COUNTIF(P3:P92,A1451)+COUNTIF(P3:P92,B1451)+COUNTIF(P3:P92,C1451)+COUNTIF(P3:P92,D1451)+COUNTIF(P3:P92,E1451)+COUNTIF(P3:P92,F1451)+COUNTIF(P3:P92,G1451)+COUNTIF(P3:P92,H1451)+COUNTIF(P3:P92,I1451)=5),"CARTON PLEIN",
IF(OR(AND(COUNTIF(P3:P92,A1452)+COUNTIF(P3:P92,B1452)+COUNTIF(P3:P92,C1452)+COUNTIF(P3:P92,D1452)+COUNTIF(P3:P92,E1452)+COUNTIF(P3:P92,F1452)+COUNTIF(P3:P92,G1452)+COUNTIF(P3:P92,H1452)+COUNTIF(P3:P92,I1452)=5,
COUNTIF(P3:P92,A1450)+COUNTIF(P3:P92,B1450)+COUNTIF(P3:P92,C1450)+COUNTIF(P3:P92,D1450)+COUNTIF(P3:P92,E1450)+COUNTIF(P3:P92,F1450)+COUNTIF(P3:P92,G1450)+COUNTIF(P3:P92,H1450)+COUNTIF(P3:P92,I1450)=5),
AND(COUNTIF(P3:P92,A1450)+COUNTIF(P3:P92,B1450)+COUNTIF(P3:P92,C1450)+COUNTIF(P3:P92,D1450)+COUNTIF(P3:P92,E1450)+COUNTIF(P3:P92,F1450)+COUNTIF(P3:P92,G1450)+COUNTIF(P3:P92,H1450)+COUNTIF(P3:P92,I1450)=5,
COUNTIF(P3:P92,A1451)+COUNTIF(P3:P92,B1451)+COUNTIF(P3:P92,C1451)+COUNTIF(P3:P92,D1451)+COUNTIF(P3:P92,E1451)+COUNTIF(P3:P92,F1451)+COUNTIF(P3:P92,G1451)+COUNTIF(P3:P92,H1451)+COUNTIF(P3:P92,I1451)=5),
AND(COUNTIF(P3:P92,A1452)+COUNTIF(P3:P92,B1452)+COUNTIF(P3:P92,C1452)+COUNTIF(P3:P92,D1452)+COUNTIF(P3:P92,E1452)+COUNTIF(P3:P92,F1452)+COUNTIF(P3:P92,G1452)+COUNTIF(P3:P92,H1452)+COUNTIF(P3:P92,I1452)=5,
COUNTIF(P3:P92,A1451)+COUNTIF(P3:P92,B1451)+COUNTIF(P3:P92,C1451)+COUNTIF(P3:P92,D1451)+COUNTIF(P3:P92,E1451)+COUNTIF(P3:P92,F1451)+COUNTIF(P3:P92,G1451)+COUNTIF(P3:P92,H1451)+COUNTIF(P3:P92,I1451)=5)),"DOUBLE QUINE",""))</f>
        <v/>
      </c>
      <c r="Q1452" s="1"/>
    </row>
    <row r="1453" spans="1:17" x14ac:dyDescent="0.25">
      <c r="A1453">
        <v>9</v>
      </c>
      <c r="C1453">
        <v>23</v>
      </c>
      <c r="E1453">
        <v>47</v>
      </c>
      <c r="G1453">
        <v>63</v>
      </c>
      <c r="I1453">
        <v>89</v>
      </c>
      <c r="Q1453" s="1"/>
    </row>
    <row r="1454" spans="1:17" x14ac:dyDescent="0.25">
      <c r="A1454">
        <v>3</v>
      </c>
      <c r="B1454">
        <v>16</v>
      </c>
      <c r="D1454">
        <v>34</v>
      </c>
      <c r="F1454">
        <v>57</v>
      </c>
      <c r="H1454">
        <v>75</v>
      </c>
      <c r="Q1454" s="1"/>
    </row>
    <row r="1455" spans="1:17" x14ac:dyDescent="0.25">
      <c r="B1455">
        <v>13</v>
      </c>
      <c r="C1455">
        <v>25</v>
      </c>
      <c r="F1455">
        <v>54</v>
      </c>
      <c r="H1455">
        <v>73</v>
      </c>
      <c r="I1455">
        <v>87</v>
      </c>
      <c r="J1455" s="2">
        <v>485</v>
      </c>
      <c r="K1455" t="str">
        <f>IF(OR(COUNTIF(P3:P92,A1455)+COUNTIF(P3:P92,B1455)+COUNTIF(P3:P92,C1455)+COUNTIF(P3:P92,D1455)+COUNTIF(P3:P92,E1455)+COUNTIF(P3:P92,F1455)+COUNTIF(P3:P92,G1455)+COUNTIF(P3:P92,H1455)+COUNTIF(P3:P92,I1455)=5,
COUNTIF(P3:P92,A1453)+COUNTIF(P3:P92,B1453)+COUNTIF(P3:P92,C1453)+COUNTIF(P3:P92,D1453)+COUNTIF(P3:P92,E1453)+COUNTIF(P3:P92,F1453)+COUNTIF(P3:P92,G1453)+COUNTIF(P3:P92,H1453)+COUNTIF(P3:P92,I1453)=5,
COUNTIF(P3:P92,A1454)+COUNTIF(P3:P92,B1454)+COUNTIF(P3:P92,C1454)+COUNTIF(P3:P92,D1454)+COUNTIF(P3:P92,E1454)+COUNTIF(P3:P92,F1454)+COUNTIF(P3:P92,G1454)+COUNTIF(P3:P92,H1454)+COUNTIF(P3:P92,I1454)=5),
"QUINE","")</f>
        <v/>
      </c>
      <c r="L1455" t="str">
        <f>IF(AND(COUNTIF(P3:P92,A1455)+COUNTIF(P3:P92,B1455)+COUNTIF(P3:P92,C1455)+COUNTIF(P3:P92,D1455)+COUNTIF(P3:P92,E1455)+COUNTIF(P3:P92,F1455)+COUNTIF(P3:P92,G1455)+COUNTIF(P3:P92,H1455)+COUNTIF(P3:P92,I1455)=5,
COUNTIF(P3:P92,A1453)+COUNTIF(P3:P92,B1453)+COUNTIF(P3:P92,C1453)+COUNTIF(P3:P92,D1453)+COUNTIF(P3:P92,E1453)+COUNTIF(P3:P92,F1453)+COUNTIF(P3:P92,G1453)+COUNTIF(P3:P92,H1453)+COUNTIF(P3:P92,I1453)=5,
COUNTIF(P3:P92,A1454)+COUNTIF(P3:P92,B1454)+COUNTIF(P3:P92,C1454)+COUNTIF(P3:P92,D1454)+COUNTIF(P3:P92,E1454)+COUNTIF(P3:P92,F1454)+COUNTIF(P3:P92,G1454)+COUNTIF(P3:P92,H1454)+COUNTIF(P3:P92,I1454)=5),"CARTON PLEIN",
IF(OR(AND(COUNTIF(P3:P92,A1455)+COUNTIF(P3:P92,B1455)+COUNTIF(P3:P92,C1455)+COUNTIF(P3:P92,D1455)+COUNTIF(P3:P92,E1455)+COUNTIF(P3:P92,F1455)+COUNTIF(P3:P92,G1455)+COUNTIF(P3:P92,H1455)+COUNTIF(P3:P92,I1455)=5,
COUNTIF(P3:P92,A1453)+COUNTIF(P3:P92,B1453)+COUNTIF(P3:P92,C1453)+COUNTIF(P3:P92,D1453)+COUNTIF(P3:P92,E1453)+COUNTIF(P3:P92,F1453)+COUNTIF(P3:P92,G1453)+COUNTIF(P3:P92,H1453)+COUNTIF(P3:P92,I1453)=5),
AND(COUNTIF(P3:P92,A1453)+COUNTIF(P3:P92,B1453)+COUNTIF(P3:P92,C1453)+COUNTIF(P3:P92,D1453)+COUNTIF(P3:P92,E1453)+COUNTIF(P3:P92,F1453)+COUNTIF(P3:P92,G1453)+COUNTIF(P3:P92,H1453)+COUNTIF(P3:P92,I1453)=5,
COUNTIF(P3:P92,A1454)+COUNTIF(P3:P92,B1454)+COUNTIF(P3:P92,C1454)+COUNTIF(P3:P92,D1454)+COUNTIF(P3:P92,E1454)+COUNTIF(P3:P92,F1454)+COUNTIF(P3:P92,G1454)+COUNTIF(P3:P92,H1454)+COUNTIF(P3:P92,I1454)=5),
AND(COUNTIF(P3:P92,A1455)+COUNTIF(P3:P92,B1455)+COUNTIF(P3:P92,C1455)+COUNTIF(P3:P92,D1455)+COUNTIF(P3:P92,E1455)+COUNTIF(P3:P92,F1455)+COUNTIF(P3:P92,G1455)+COUNTIF(P3:P92,H1455)+COUNTIF(P3:P92,I1455)=5,
COUNTIF(P3:P92,A1454)+COUNTIF(P3:P92,B1454)+COUNTIF(P3:P92,C1454)+COUNTIF(P3:P92,D1454)+COUNTIF(P3:P92,E1454)+COUNTIF(P3:P92,F1454)+COUNTIF(P3:P92,G1454)+COUNTIF(P3:P92,H1454)+COUNTIF(P3:P92,I1454)=5)),"DOUBLE QUINE",""))</f>
        <v/>
      </c>
      <c r="Q1455" s="1"/>
    </row>
    <row r="1456" spans="1:17" x14ac:dyDescent="0.25">
      <c r="A1456">
        <v>7</v>
      </c>
      <c r="B1456">
        <v>18</v>
      </c>
      <c r="D1456">
        <v>38</v>
      </c>
      <c r="F1456">
        <v>55</v>
      </c>
      <c r="H1456">
        <v>78</v>
      </c>
      <c r="Q1456" s="1"/>
    </row>
    <row r="1457" spans="1:17" x14ac:dyDescent="0.25">
      <c r="B1457">
        <v>19</v>
      </c>
      <c r="C1457">
        <v>29</v>
      </c>
      <c r="E1457">
        <v>44</v>
      </c>
      <c r="G1457">
        <v>60</v>
      </c>
      <c r="H1457">
        <v>77</v>
      </c>
      <c r="Q1457" s="1"/>
    </row>
    <row r="1458" spans="1:17" x14ac:dyDescent="0.25">
      <c r="A1458">
        <v>2</v>
      </c>
      <c r="C1458">
        <v>24</v>
      </c>
      <c r="D1458">
        <v>31</v>
      </c>
      <c r="G1458">
        <v>67</v>
      </c>
      <c r="I1458">
        <v>84</v>
      </c>
      <c r="J1458" s="2">
        <v>486</v>
      </c>
      <c r="K1458" t="str">
        <f>IF(OR(COUNTIF(P3:P92,A1458)+COUNTIF(P3:P92,B1458)+COUNTIF(P3:P92,C1458)+COUNTIF(P3:P92,D1458)+COUNTIF(P3:P92,E1458)+COUNTIF(P3:P92,F1458)+COUNTIF(P3:P92,G1458)+COUNTIF(P3:P92,H1458)+COUNTIF(P3:P92,I1458)=5,
COUNTIF(P3:P92,A1456)+COUNTIF(P3:P92,B1456)+COUNTIF(P3:P92,C1456)+COUNTIF(P3:P92,D1456)+COUNTIF(P3:P92,E1456)+COUNTIF(P3:P92,F1456)+COUNTIF(P3:P92,G1456)+COUNTIF(P3:P92,H1456)+COUNTIF(P3:P92,I1456)=5,
COUNTIF(P3:P92,A1457)+COUNTIF(P3:P92,B1457)+COUNTIF(P3:P92,C1457)+COUNTIF(P3:P92,D1457)+COUNTIF(P3:P92,E1457)+COUNTIF(P3:P92,F1457)+COUNTIF(P3:P92,G1457)+COUNTIF(P3:P92,H1457)+COUNTIF(P3:P92,I1457)=5),
"QUINE","")</f>
        <v/>
      </c>
      <c r="L1458" t="str">
        <f>IF(AND(COUNTIF(P3:P92,A1458)+COUNTIF(P3:P92,B1458)+COUNTIF(P3:P92,C1458)+COUNTIF(P3:P92,D1458)+COUNTIF(P3:P92,E1458)+COUNTIF(P3:P92,F1458)+COUNTIF(P3:P92,G1458)+COUNTIF(P3:P92,H1458)+COUNTIF(P3:P92,I1458)=5,
COUNTIF(P3:P92,A1456)+COUNTIF(P3:P92,B1456)+COUNTIF(P3:P92,C1456)+COUNTIF(P3:P92,D1456)+COUNTIF(P3:P92,E1456)+COUNTIF(P3:P92,F1456)+COUNTIF(P3:P92,G1456)+COUNTIF(P3:P92,H1456)+COUNTIF(P3:P92,I1456)=5,
COUNTIF(P3:P92,A1457)+COUNTIF(P3:P92,B1457)+COUNTIF(P3:P92,C1457)+COUNTIF(P3:P92,D1457)+COUNTIF(P3:P92,E1457)+COUNTIF(P3:P92,F1457)+COUNTIF(P3:P92,G1457)+COUNTIF(P3:P92,H1457)+COUNTIF(P3:P92,I1457)=5),"CARTON PLEIN",
IF(OR(AND(COUNTIF(P3:P92,A1458)+COUNTIF(P3:P92,B1458)+COUNTIF(P3:P92,C1458)+COUNTIF(P3:P92,D1458)+COUNTIF(P3:P92,E1458)+COUNTIF(P3:P92,F1458)+COUNTIF(P3:P92,G1458)+COUNTIF(P3:P92,H1458)+COUNTIF(P3:P92,I1458)=5,
COUNTIF(P3:P92,A1456)+COUNTIF(P3:P92,B1456)+COUNTIF(P3:P92,C1456)+COUNTIF(P3:P92,D1456)+COUNTIF(P3:P92,E1456)+COUNTIF(P3:P92,F1456)+COUNTIF(P3:P92,G1456)+COUNTIF(P3:P92,H1456)+COUNTIF(P3:P92,I1456)=5),
AND(COUNTIF(P3:P92,A1456)+COUNTIF(P3:P92,B1456)+COUNTIF(P3:P92,C1456)+COUNTIF(P3:P92,D1456)+COUNTIF(P3:P92,E1456)+COUNTIF(P3:P92,F1456)+COUNTIF(P3:P92,G1456)+COUNTIF(P3:P92,H1456)+COUNTIF(P3:P92,I1456)=5,
COUNTIF(P3:P92,A1457)+COUNTIF(P3:P92,B1457)+COUNTIF(P3:P92,C1457)+COUNTIF(P3:P92,D1457)+COUNTIF(P3:P92,E1457)+COUNTIF(P3:P92,F1457)+COUNTIF(P3:P92,G1457)+COUNTIF(P3:P92,H1457)+COUNTIF(P3:P92,I1457)=5),
AND(COUNTIF(P3:P92,A1458)+COUNTIF(P3:P92,B1458)+COUNTIF(P3:P92,C1458)+COUNTIF(P3:P92,D1458)+COUNTIF(P3:P92,E1458)+COUNTIF(P3:P92,F1458)+COUNTIF(P3:P92,G1458)+COUNTIF(P3:P92,H1458)+COUNTIF(P3:P92,I1458)=5,
COUNTIF(P3:P92,A1457)+COUNTIF(P3:P92,B1457)+COUNTIF(P3:P92,C1457)+COUNTIF(P3:P92,D1457)+COUNTIF(P3:P92,E1457)+COUNTIF(P3:P92,F1457)+COUNTIF(P3:P92,G1457)+COUNTIF(P3:P92,H1457)+COUNTIF(P3:P92,I1457)=5)),"DOUBLE QUINE",""))</f>
        <v/>
      </c>
      <c r="Q1458" s="1"/>
    </row>
    <row r="1459" spans="1:17" x14ac:dyDescent="0.25">
      <c r="B1459">
        <v>13</v>
      </c>
      <c r="C1459">
        <v>23</v>
      </c>
      <c r="F1459">
        <v>58</v>
      </c>
      <c r="G1459">
        <v>68</v>
      </c>
      <c r="I1459">
        <v>87</v>
      </c>
      <c r="Q1459" s="1"/>
    </row>
    <row r="1460" spans="1:17" x14ac:dyDescent="0.25">
      <c r="A1460">
        <v>3</v>
      </c>
      <c r="D1460">
        <v>34</v>
      </c>
      <c r="E1460">
        <v>48</v>
      </c>
      <c r="G1460">
        <v>67</v>
      </c>
      <c r="H1460">
        <v>71</v>
      </c>
      <c r="Q1460" s="1"/>
    </row>
    <row r="1461" spans="1:17" x14ac:dyDescent="0.25">
      <c r="C1461">
        <v>27</v>
      </c>
      <c r="E1461">
        <v>42</v>
      </c>
      <c r="F1461">
        <v>53</v>
      </c>
      <c r="H1461">
        <v>72</v>
      </c>
      <c r="I1461">
        <v>83</v>
      </c>
      <c r="J1461" s="2">
        <v>487</v>
      </c>
      <c r="K1461" t="str">
        <f>IF(OR(COUNTIF(P3:P92,A1461)+COUNTIF(P3:P92,B1461)+COUNTIF(P3:P92,C1461)+COUNTIF(P3:P92,D1461)+COUNTIF(P3:P92,E1461)+COUNTIF(P3:P92,F1461)+COUNTIF(P3:P92,G1461)+COUNTIF(P3:P92,H1461)+COUNTIF(P3:P92,I1461)=5,
COUNTIF(P3:P92,A1459)+COUNTIF(P3:P92,B1459)+COUNTIF(P3:P92,C1459)+COUNTIF(P3:P92,D1459)+COUNTIF(P3:P92,E1459)+COUNTIF(P3:P92,F1459)+COUNTIF(P3:P92,G1459)+COUNTIF(P3:P92,H1459)+COUNTIF(P3:P92,I1459)=5,
COUNTIF(P3:P92,A1460)+COUNTIF(P3:P92,B1460)+COUNTIF(P3:P92,C1460)+COUNTIF(P3:P92,D1460)+COUNTIF(P3:P92,E1460)+COUNTIF(P3:P92,F1460)+COUNTIF(P3:P92,G1460)+COUNTIF(P3:P92,H1460)+COUNTIF(P3:P92,I1460)=5),
"QUINE","")</f>
        <v/>
      </c>
      <c r="L1461" t="str">
        <f>IF(AND(COUNTIF(P3:P92,A1461)+COUNTIF(P3:P92,B1461)+COUNTIF(P3:P92,C1461)+COUNTIF(P3:P92,D1461)+COUNTIF(P3:P92,E1461)+COUNTIF(P3:P92,F1461)+COUNTIF(P3:P92,G1461)+COUNTIF(P3:P92,H1461)+COUNTIF(P3:P92,I1461)=5,
COUNTIF(P3:P92,A1459)+COUNTIF(P3:P92,B1459)+COUNTIF(P3:P92,C1459)+COUNTIF(P3:P92,D1459)+COUNTIF(P3:P92,E1459)+COUNTIF(P3:P92,F1459)+COUNTIF(P3:P92,G1459)+COUNTIF(P3:P92,H1459)+COUNTIF(P3:P92,I1459)=5,
COUNTIF(P3:P92,A1460)+COUNTIF(P3:P92,B1460)+COUNTIF(P3:P92,C1460)+COUNTIF(P3:P92,D1460)+COUNTIF(P3:P92,E1460)+COUNTIF(P3:P92,F1460)+COUNTIF(P3:P92,G1460)+COUNTIF(P3:P92,H1460)+COUNTIF(P3:P92,I1460)=5),"CARTON PLEIN",
IF(OR(AND(COUNTIF(P3:P92,A1461)+COUNTIF(P3:P92,B1461)+COUNTIF(P3:P92,C1461)+COUNTIF(P3:P92,D1461)+COUNTIF(P3:P92,E1461)+COUNTIF(P3:P92,F1461)+COUNTIF(P3:P92,G1461)+COUNTIF(P3:P92,H1461)+COUNTIF(P3:P92,I1461)=5,
COUNTIF(P3:P92,A1459)+COUNTIF(P3:P92,B1459)+COUNTIF(P3:P92,C1459)+COUNTIF(P3:P92,D1459)+COUNTIF(P3:P92,E1459)+COUNTIF(P3:P92,F1459)+COUNTIF(P3:P92,G1459)+COUNTIF(P3:P92,H1459)+COUNTIF(P3:P92,I1459)=5),
AND(COUNTIF(P3:P92,A1459)+COUNTIF(P3:P92,B1459)+COUNTIF(P3:P92,C1459)+COUNTIF(P3:P92,D1459)+COUNTIF(P3:P92,E1459)+COUNTIF(P3:P92,F1459)+COUNTIF(P3:P92,G1459)+COUNTIF(P3:P92,H1459)+COUNTIF(P3:P92,I1459)=5,
COUNTIF(P3:P92,A1460)+COUNTIF(P3:P92,B1460)+COUNTIF(P3:P92,C1460)+COUNTIF(P3:P92,D1460)+COUNTIF(P3:P92,E1460)+COUNTIF(P3:P92,F1460)+COUNTIF(P3:P92,G1460)+COUNTIF(P3:P92,H1460)+COUNTIF(P3:P92,I1460)=5),
AND(COUNTIF(P3:P92,A1461)+COUNTIF(P3:P92,B1461)+COUNTIF(P3:P92,C1461)+COUNTIF(P3:P92,D1461)+COUNTIF(P3:P92,E1461)+COUNTIF(P3:P92,F1461)+COUNTIF(P3:P92,G1461)+COUNTIF(P3:P92,H1461)+COUNTIF(P3:P92,I1461)=5,
COUNTIF(P3:P92,A1460)+COUNTIF(P3:P92,B1460)+COUNTIF(P3:P92,C1460)+COUNTIF(P3:P92,D1460)+COUNTIF(P3:P92,E1460)+COUNTIF(P3:P92,F1460)+COUNTIF(P3:P92,G1460)+COUNTIF(P3:P92,H1460)+COUNTIF(P3:P92,I1460)=5)),"DOUBLE QUINE",""))</f>
        <v/>
      </c>
      <c r="Q1461" s="1"/>
    </row>
    <row r="1462" spans="1:17" x14ac:dyDescent="0.25">
      <c r="B1462">
        <v>11</v>
      </c>
      <c r="E1462">
        <v>45</v>
      </c>
      <c r="F1462">
        <v>56</v>
      </c>
      <c r="H1462">
        <v>74</v>
      </c>
      <c r="I1462">
        <v>81</v>
      </c>
      <c r="Q1462" s="1"/>
    </row>
    <row r="1463" spans="1:17" x14ac:dyDescent="0.25">
      <c r="B1463">
        <v>17</v>
      </c>
      <c r="D1463">
        <v>30</v>
      </c>
      <c r="E1463">
        <v>41</v>
      </c>
      <c r="G1463">
        <v>61</v>
      </c>
      <c r="I1463">
        <v>88</v>
      </c>
      <c r="Q1463" s="1"/>
    </row>
    <row r="1464" spans="1:17" x14ac:dyDescent="0.25">
      <c r="A1464">
        <v>2</v>
      </c>
      <c r="C1464">
        <v>26</v>
      </c>
      <c r="D1464">
        <v>38</v>
      </c>
      <c r="F1464">
        <v>57</v>
      </c>
      <c r="H1464">
        <v>76</v>
      </c>
      <c r="J1464" s="2">
        <v>488</v>
      </c>
      <c r="K1464" t="str">
        <f>IF(OR(COUNTIF(P3:P92,A1464)+COUNTIF(P3:P92,B1464)+COUNTIF(P3:P92,C1464)+COUNTIF(P3:P92,D1464)+COUNTIF(P3:P92,E1464)+COUNTIF(P3:P92,F1464)+COUNTIF(P3:P92,G1464)+COUNTIF(P3:P92,H1464)+COUNTIF(P3:P92,I1464)=5,
COUNTIF(P3:P92,A1462)+COUNTIF(P3:P92,B1462)+COUNTIF(P3:P92,C1462)+COUNTIF(P3:P92,D1462)+COUNTIF(P3:P92,E1462)+COUNTIF(P3:P92,F1462)+COUNTIF(P3:P92,G1462)+COUNTIF(P3:P92,H1462)+COUNTIF(P3:P92,I1462)=5,
COUNTIF(P3:P92,A1463)+COUNTIF(P3:P92,B1463)+COUNTIF(P3:P92,C1463)+COUNTIF(P3:P92,D1463)+COUNTIF(P3:P92,E1463)+COUNTIF(P3:P92,F1463)+COUNTIF(P3:P92,G1463)+COUNTIF(P3:P92,H1463)+COUNTIF(P3:P92,I1463)=5),
"QUINE","")</f>
        <v/>
      </c>
      <c r="L1464" t="str">
        <f>IF(AND(COUNTIF(P3:P92,A1464)+COUNTIF(P3:P92,B1464)+COUNTIF(P3:P92,C1464)+COUNTIF(P3:P92,D1464)+COUNTIF(P3:P92,E1464)+COUNTIF(P3:P92,F1464)+COUNTIF(P3:P92,G1464)+COUNTIF(P3:P92,H1464)+COUNTIF(P3:P92,I1464)=5,
COUNTIF(P3:P92,A1462)+COUNTIF(P3:P92,B1462)+COUNTIF(P3:P92,C1462)+COUNTIF(P3:P92,D1462)+COUNTIF(P3:P92,E1462)+COUNTIF(P3:P92,F1462)+COUNTIF(P3:P92,G1462)+COUNTIF(P3:P92,H1462)+COUNTIF(P3:P92,I1462)=5,
COUNTIF(P3:P92,A1463)+COUNTIF(P3:P92,B1463)+COUNTIF(P3:P92,C1463)+COUNTIF(P3:P92,D1463)+COUNTIF(P3:P92,E1463)+COUNTIF(P3:P92,F1463)+COUNTIF(P3:P92,G1463)+COUNTIF(P3:P92,H1463)+COUNTIF(P3:P92,I1463)=5),"CARTON PLEIN",
IF(OR(AND(COUNTIF(P3:P92,A1464)+COUNTIF(P3:P92,B1464)+COUNTIF(P3:P92,C1464)+COUNTIF(P3:P92,D1464)+COUNTIF(P3:P92,E1464)+COUNTIF(P3:P92,F1464)+COUNTIF(P3:P92,G1464)+COUNTIF(P3:P92,H1464)+COUNTIF(P3:P92,I1464)=5,
COUNTIF(P3:P92,A1462)+COUNTIF(P3:P92,B1462)+COUNTIF(P3:P92,C1462)+COUNTIF(P3:P92,D1462)+COUNTIF(P3:P92,E1462)+COUNTIF(P3:P92,F1462)+COUNTIF(P3:P92,G1462)+COUNTIF(P3:P92,H1462)+COUNTIF(P3:P92,I1462)=5),
AND(COUNTIF(P3:P92,A1462)+COUNTIF(P3:P92,B1462)+COUNTIF(P3:P92,C1462)+COUNTIF(P3:P92,D1462)+COUNTIF(P3:P92,E1462)+COUNTIF(P3:P92,F1462)+COUNTIF(P3:P92,G1462)+COUNTIF(P3:P92,H1462)+COUNTIF(P3:P92,I1462)=5,
COUNTIF(P3:P92,A1463)+COUNTIF(P3:P92,B1463)+COUNTIF(P3:P92,C1463)+COUNTIF(P3:P92,D1463)+COUNTIF(P3:P92,E1463)+COUNTIF(P3:P92,F1463)+COUNTIF(P3:P92,G1463)+COUNTIF(P3:P92,H1463)+COUNTIF(P3:P92,I1463)=5),
AND(COUNTIF(P3:P92,A1464)+COUNTIF(P3:P92,B1464)+COUNTIF(P3:P92,C1464)+COUNTIF(P3:P92,D1464)+COUNTIF(P3:P92,E1464)+COUNTIF(P3:P92,F1464)+COUNTIF(P3:P92,G1464)+COUNTIF(P3:P92,H1464)+COUNTIF(P3:P92,I1464)=5,
COUNTIF(P3:P92,A1463)+COUNTIF(P3:P92,B1463)+COUNTIF(P3:P92,C1463)+COUNTIF(P3:P92,D1463)+COUNTIF(P3:P92,E1463)+COUNTIF(P3:P92,F1463)+COUNTIF(P3:P92,G1463)+COUNTIF(P3:P92,H1463)+COUNTIF(P3:P92,I1463)=5)),"DOUBLE QUINE",""))</f>
        <v/>
      </c>
      <c r="Q1464" s="1"/>
    </row>
    <row r="1465" spans="1:17" x14ac:dyDescent="0.25">
      <c r="B1465">
        <v>16</v>
      </c>
      <c r="D1465">
        <v>33</v>
      </c>
      <c r="E1465">
        <v>46</v>
      </c>
      <c r="H1465">
        <v>73</v>
      </c>
      <c r="I1465">
        <v>90</v>
      </c>
      <c r="Q1465" s="1"/>
    </row>
    <row r="1466" spans="1:17" x14ac:dyDescent="0.25">
      <c r="B1466">
        <v>18</v>
      </c>
      <c r="C1466">
        <v>22</v>
      </c>
      <c r="E1466">
        <v>47</v>
      </c>
      <c r="F1466">
        <v>52</v>
      </c>
      <c r="H1466">
        <v>70</v>
      </c>
      <c r="Q1466" s="1"/>
    </row>
    <row r="1467" spans="1:17" x14ac:dyDescent="0.25">
      <c r="A1467">
        <v>6</v>
      </c>
      <c r="C1467">
        <v>25</v>
      </c>
      <c r="D1467">
        <v>37</v>
      </c>
      <c r="G1467">
        <v>66</v>
      </c>
      <c r="I1467">
        <v>82</v>
      </c>
      <c r="J1467" s="2">
        <v>489</v>
      </c>
      <c r="K1467" t="str">
        <f>IF(OR(COUNTIF(P3:P92,A1467)+COUNTIF(P3:P92,B1467)+COUNTIF(P3:P92,C1467)+COUNTIF(P3:P92,D1467)+COUNTIF(P3:P92,E1467)+COUNTIF(P3:P92,F1467)+COUNTIF(P3:P92,G1467)+COUNTIF(P3:P92,H1467)+COUNTIF(P3:P92,I1467)=5,
COUNTIF(P3:P92,A1465)+COUNTIF(P3:P92,B1465)+COUNTIF(P3:P92,C1465)+COUNTIF(P3:P92,D1465)+COUNTIF(P3:P92,E1465)+COUNTIF(P3:P92,F1465)+COUNTIF(P3:P92,G1465)+COUNTIF(P3:P92,H1465)+COUNTIF(P3:P92,I1465)=5,
COUNTIF(P3:P92,A1466)+COUNTIF(P3:P92,B1466)+COUNTIF(P3:P92,C1466)+COUNTIF(P3:P92,D1466)+COUNTIF(P3:P92,E1466)+COUNTIF(P3:P92,F1466)+COUNTIF(P3:P92,G1466)+COUNTIF(P3:P92,H1466)+COUNTIF(P3:P92,I1466)=5),
"QUINE","")</f>
        <v/>
      </c>
      <c r="L1467" t="str">
        <f>IF(AND(COUNTIF(P3:P92,A1467)+COUNTIF(P3:P92,B1467)+COUNTIF(P3:P92,C1467)+COUNTIF(P3:P92,D1467)+COUNTIF(P3:P92,E1467)+COUNTIF(P3:P92,F1467)+COUNTIF(P3:P92,G1467)+COUNTIF(P3:P92,H1467)+COUNTIF(P3:P92,I1467)=5,
COUNTIF(P3:P92,A1465)+COUNTIF(P3:P92,B1465)+COUNTIF(P3:P92,C1465)+COUNTIF(P3:P92,D1465)+COUNTIF(P3:P92,E1465)+COUNTIF(P3:P92,F1465)+COUNTIF(P3:P92,G1465)+COUNTIF(P3:P92,H1465)+COUNTIF(P3:P92,I1465)=5,
COUNTIF(P3:P92,A1466)+COUNTIF(P3:P92,B1466)+COUNTIF(P3:P92,C1466)+COUNTIF(P3:P92,D1466)+COUNTIF(P3:P92,E1466)+COUNTIF(P3:P92,F1466)+COUNTIF(P3:P92,G1466)+COUNTIF(P3:P92,H1466)+COUNTIF(P3:P92,I1466)=5),"CARTON PLEIN",
IF(OR(AND(COUNTIF(P3:P92,A1467)+COUNTIF(P3:P92,B1467)+COUNTIF(P3:P92,C1467)+COUNTIF(P3:P92,D1467)+COUNTIF(P3:P92,E1467)+COUNTIF(P3:P92,F1467)+COUNTIF(P3:P92,G1467)+COUNTIF(P3:P92,H1467)+COUNTIF(P3:P92,I1467)=5,
COUNTIF(P3:P92,A1465)+COUNTIF(P3:P92,B1465)+COUNTIF(P3:P92,C1465)+COUNTIF(P3:P92,D1465)+COUNTIF(P3:P92,E1465)+COUNTIF(P3:P92,F1465)+COUNTIF(P3:P92,G1465)+COUNTIF(P3:P92,H1465)+COUNTIF(P3:P92,I1465)=5),
AND(COUNTIF(P3:P92,A1465)+COUNTIF(P3:P92,B1465)+COUNTIF(P3:P92,C1465)+COUNTIF(P3:P92,D1465)+COUNTIF(P3:P92,E1465)+COUNTIF(P3:P92,F1465)+COUNTIF(P3:P92,G1465)+COUNTIF(P3:P92,H1465)+COUNTIF(P3:P92,I1465)=5,
COUNTIF(P3:P92,A1466)+COUNTIF(P3:P92,B1466)+COUNTIF(P3:P92,C1466)+COUNTIF(P3:P92,D1466)+COUNTIF(P3:P92,E1466)+COUNTIF(P3:P92,F1466)+COUNTIF(P3:P92,G1466)+COUNTIF(P3:P92,H1466)+COUNTIF(P3:P92,I1466)=5),
AND(COUNTIF(P3:P92,A1467)+COUNTIF(P3:P92,B1467)+COUNTIF(P3:P92,C1467)+COUNTIF(P3:P92,D1467)+COUNTIF(P3:P92,E1467)+COUNTIF(P3:P92,F1467)+COUNTIF(P3:P92,G1467)+COUNTIF(P3:P92,H1467)+COUNTIF(P3:P92,I1467)=5,
COUNTIF(P3:P92,A1466)+COUNTIF(P3:P92,B1466)+COUNTIF(P3:P92,C1466)+COUNTIF(P3:P92,D1466)+COUNTIF(P3:P92,E1466)+COUNTIF(P3:P92,F1466)+COUNTIF(P3:P92,G1466)+COUNTIF(P3:P92,H1466)+COUNTIF(P3:P92,I1466)=5)),"DOUBLE QUINE",""))</f>
        <v/>
      </c>
      <c r="Q1467" s="1"/>
    </row>
    <row r="1468" spans="1:17" x14ac:dyDescent="0.25">
      <c r="A1468">
        <v>7</v>
      </c>
      <c r="D1468">
        <v>35</v>
      </c>
      <c r="F1468">
        <v>54</v>
      </c>
      <c r="G1468">
        <v>65</v>
      </c>
      <c r="I1468">
        <v>84</v>
      </c>
      <c r="Q1468" s="1"/>
    </row>
    <row r="1469" spans="1:17" x14ac:dyDescent="0.25">
      <c r="A1469">
        <v>1</v>
      </c>
      <c r="C1469">
        <v>29</v>
      </c>
      <c r="D1469">
        <v>39</v>
      </c>
      <c r="G1469">
        <v>64</v>
      </c>
      <c r="H1469">
        <v>79</v>
      </c>
      <c r="Q1469" s="1"/>
    </row>
    <row r="1470" spans="1:17" x14ac:dyDescent="0.25">
      <c r="B1470">
        <v>19</v>
      </c>
      <c r="C1470">
        <v>21</v>
      </c>
      <c r="E1470">
        <v>43</v>
      </c>
      <c r="F1470">
        <v>50</v>
      </c>
      <c r="I1470">
        <v>89</v>
      </c>
      <c r="J1470" s="2">
        <v>490</v>
      </c>
      <c r="K1470" t="str">
        <f>IF(OR(COUNTIF(P3:P92,A1470)+COUNTIF(P3:P92,B1470)+COUNTIF(P3:P92,C1470)+COUNTIF(P3:P92,D1470)+COUNTIF(P3:P92,E1470)+COUNTIF(P3:P92,F1470)+COUNTIF(P3:P92,G1470)+COUNTIF(P3:P92,H1470)+COUNTIF(P3:P92,I1470)=5,
COUNTIF(P3:P92,A1468)+COUNTIF(P3:P92,B1468)+COUNTIF(P3:P92,C1468)+COUNTIF(P3:P92,D1468)+COUNTIF(P3:P92,E1468)+COUNTIF(P3:P92,F1468)+COUNTIF(P3:P92,G1468)+COUNTIF(P3:P92,H1468)+COUNTIF(P3:P92,I1468)=5,
COUNTIF(P3:P92,A1469)+COUNTIF(P3:P92,B1469)+COUNTIF(P3:P92,C1469)+COUNTIF(P3:P92,D1469)+COUNTIF(P3:P92,E1469)+COUNTIF(P3:P92,F1469)+COUNTIF(P3:P92,G1469)+COUNTIF(P3:P92,H1469)+COUNTIF(P3:P92,I1469)=5),
"QUINE","")</f>
        <v/>
      </c>
      <c r="L1470" t="str">
        <f>IF(AND(COUNTIF(P3:P92,A1470)+COUNTIF(P3:P92,B1470)+COUNTIF(P3:P92,C1470)+COUNTIF(P3:P92,D1470)+COUNTIF(P3:P92,E1470)+COUNTIF(P3:P92,F1470)+COUNTIF(P3:P92,G1470)+COUNTIF(P3:P92,H1470)+COUNTIF(P3:P92,I1470)=5,
COUNTIF(P3:P92,A1468)+COUNTIF(P3:P92,B1468)+COUNTIF(P3:P92,C1468)+COUNTIF(P3:P92,D1468)+COUNTIF(P3:P92,E1468)+COUNTIF(P3:P92,F1468)+COUNTIF(P3:P92,G1468)+COUNTIF(P3:P92,H1468)+COUNTIF(P3:P92,I1468)=5,
COUNTIF(P3:P92,A1469)+COUNTIF(P3:P92,B1469)+COUNTIF(P3:P92,C1469)+COUNTIF(P3:P92,D1469)+COUNTIF(P3:P92,E1469)+COUNTIF(P3:P92,F1469)+COUNTIF(P3:P92,G1469)+COUNTIF(P3:P92,H1469)+COUNTIF(P3:P92,I1469)=5),"CARTON PLEIN",
IF(OR(AND(COUNTIF(P3:P92,A1470)+COUNTIF(P3:P92,B1470)+COUNTIF(P3:P92,C1470)+COUNTIF(P3:P92,D1470)+COUNTIF(P3:P92,E1470)+COUNTIF(P3:P92,F1470)+COUNTIF(P3:P92,G1470)+COUNTIF(P3:P92,H1470)+COUNTIF(P3:P92,I1470)=5,
COUNTIF(P3:P92,A1468)+COUNTIF(P3:P92,B1468)+COUNTIF(P3:P92,C1468)+COUNTIF(P3:P92,D1468)+COUNTIF(P3:P92,E1468)+COUNTIF(P3:P92,F1468)+COUNTIF(P3:P92,G1468)+COUNTIF(P3:P92,H1468)+COUNTIF(P3:P92,I1468)=5),
AND(COUNTIF(P3:P92,A1468)+COUNTIF(P3:P92,B1468)+COUNTIF(P3:P92,C1468)+COUNTIF(P3:P92,D1468)+COUNTIF(P3:P92,E1468)+COUNTIF(P3:P92,F1468)+COUNTIF(P3:P92,G1468)+COUNTIF(P3:P92,H1468)+COUNTIF(P3:P92,I1468)=5,
COUNTIF(P3:P92,A1469)+COUNTIF(P3:P92,B1469)+COUNTIF(P3:P92,C1469)+COUNTIF(P3:P92,D1469)+COUNTIF(P3:P92,E1469)+COUNTIF(P3:P92,F1469)+COUNTIF(P3:P92,G1469)+COUNTIF(P3:P92,H1469)+COUNTIF(P3:P92,I1469)=5),
AND(COUNTIF(P3:P92,A1470)+COUNTIF(P3:P92,B1470)+COUNTIF(P3:P92,C1470)+COUNTIF(P3:P92,D1470)+COUNTIF(P3:P92,E1470)+COUNTIF(P3:P92,F1470)+COUNTIF(P3:P92,G1470)+COUNTIF(P3:P92,H1470)+COUNTIF(P3:P92,I1470)=5,
COUNTIF(P3:P92,A1469)+COUNTIF(P3:P92,B1469)+COUNTIF(P3:P92,C1469)+COUNTIF(P3:P92,D1469)+COUNTIF(P3:P92,E1469)+COUNTIF(P3:P92,F1469)+COUNTIF(P3:P92,G1469)+COUNTIF(P3:P92,H1469)+COUNTIF(P3:P92,I1469)=5)),"DOUBLE QUINE",""))</f>
        <v/>
      </c>
      <c r="Q1470" s="1"/>
    </row>
    <row r="1471" spans="1:17" x14ac:dyDescent="0.25">
      <c r="C1471">
        <v>28</v>
      </c>
      <c r="E1471">
        <v>44</v>
      </c>
      <c r="F1471">
        <v>51</v>
      </c>
      <c r="H1471">
        <v>77</v>
      </c>
      <c r="I1471">
        <v>86</v>
      </c>
      <c r="Q1471" s="1"/>
    </row>
    <row r="1472" spans="1:17" x14ac:dyDescent="0.25">
      <c r="A1472">
        <v>9</v>
      </c>
      <c r="B1472">
        <v>14</v>
      </c>
      <c r="E1472">
        <v>40</v>
      </c>
      <c r="G1472">
        <v>62</v>
      </c>
      <c r="I1472">
        <v>85</v>
      </c>
      <c r="Q1472" s="1"/>
    </row>
    <row r="1473" spans="1:17" x14ac:dyDescent="0.25">
      <c r="A1473">
        <v>4</v>
      </c>
      <c r="B1473">
        <v>10</v>
      </c>
      <c r="D1473">
        <v>36</v>
      </c>
      <c r="F1473">
        <v>55</v>
      </c>
      <c r="G1473">
        <v>69</v>
      </c>
      <c r="J1473" s="2">
        <v>491</v>
      </c>
      <c r="K1473" t="str">
        <f>IF(OR(COUNTIF(P3:P92,A1473)+COUNTIF(P3:P92,B1473)+COUNTIF(P3:P92,C1473)+COUNTIF(P3:P92,D1473)+COUNTIF(P3:P92,E1473)+COUNTIF(P3:P92,F1473)+COUNTIF(P3:P92,G1473)+COUNTIF(P3:P92,H1473)+COUNTIF(P3:P92,I1473)=5,
COUNTIF(P3:P92,A1471)+COUNTIF(P3:P92,B1471)+COUNTIF(P3:P92,C1471)+COUNTIF(P3:P92,D1471)+COUNTIF(P3:P92,E1471)+COUNTIF(P3:P92,F1471)+COUNTIF(P3:P92,G1471)+COUNTIF(P3:P92,H1471)+COUNTIF(P3:P92,I1471)=5,
COUNTIF(P3:P92,A1472)+COUNTIF(P3:P92,B1472)+COUNTIF(P3:P92,C1472)+COUNTIF(P3:P92,D1472)+COUNTIF(P3:P92,E1472)+COUNTIF(P3:P92,F1472)+COUNTIF(P3:P92,G1472)+COUNTIF(P3:P92,H1472)+COUNTIF(P3:P92,I1472)=5),
"QUINE","")</f>
        <v/>
      </c>
      <c r="L1473" t="str">
        <f>IF(AND(COUNTIF(P3:P92,A1473)+COUNTIF(P3:P92,B1473)+COUNTIF(P3:P92,C1473)+COUNTIF(P3:P92,D1473)+COUNTIF(P3:P92,E1473)+COUNTIF(P3:P92,F1473)+COUNTIF(P3:P92,G1473)+COUNTIF(P3:P92,H1473)+COUNTIF(P3:P92,I1473)=5,
COUNTIF(P3:P92,A1471)+COUNTIF(P3:P92,B1471)+COUNTIF(P3:P92,C1471)+COUNTIF(P3:P92,D1471)+COUNTIF(P3:P92,E1471)+COUNTIF(P3:P92,F1471)+COUNTIF(P3:P92,G1471)+COUNTIF(P3:P92,H1471)+COUNTIF(P3:P92,I1471)=5,
COUNTIF(P3:P92,A1472)+COUNTIF(P3:P92,B1472)+COUNTIF(P3:P92,C1472)+COUNTIF(P3:P92,D1472)+COUNTIF(P3:P92,E1472)+COUNTIF(P3:P92,F1472)+COUNTIF(P3:P92,G1472)+COUNTIF(P3:P92,H1472)+COUNTIF(P3:P92,I1472)=5),"CARTON PLEIN",
IF(OR(AND(COUNTIF(P3:P92,A1473)+COUNTIF(P3:P92,B1473)+COUNTIF(P3:P92,C1473)+COUNTIF(P3:P92,D1473)+COUNTIF(P3:P92,E1473)+COUNTIF(P3:P92,F1473)+COUNTIF(P3:P92,G1473)+COUNTIF(P3:P92,H1473)+COUNTIF(P3:P92,I1473)=5,
COUNTIF(P3:P92,A1471)+COUNTIF(P3:P92,B1471)+COUNTIF(P3:P92,C1471)+COUNTIF(P3:P92,D1471)+COUNTIF(P3:P92,E1471)+COUNTIF(P3:P92,F1471)+COUNTIF(P3:P92,G1471)+COUNTIF(P3:P92,H1471)+COUNTIF(P3:P92,I1471)=5),
AND(COUNTIF(P3:P92,A1471)+COUNTIF(P3:P92,B1471)+COUNTIF(P3:P92,C1471)+COUNTIF(P3:P92,D1471)+COUNTIF(P3:P92,E1471)+COUNTIF(P3:P92,F1471)+COUNTIF(P3:P92,G1471)+COUNTIF(P3:P92,H1471)+COUNTIF(P3:P92,I1471)=5,
COUNTIF(P3:P92,A1472)+COUNTIF(P3:P92,B1472)+COUNTIF(P3:P92,C1472)+COUNTIF(P3:P92,D1472)+COUNTIF(P3:P92,E1472)+COUNTIF(P3:P92,F1472)+COUNTIF(P3:P92,G1472)+COUNTIF(P3:P92,H1472)+COUNTIF(P3:P92,I1472)=5),
AND(COUNTIF(P3:P92,A1473)+COUNTIF(P3:P92,B1473)+COUNTIF(P3:P92,C1473)+COUNTIF(P3:P92,D1473)+COUNTIF(P3:P92,E1473)+COUNTIF(P3:P92,F1473)+COUNTIF(P3:P92,G1473)+COUNTIF(P3:P92,H1473)+COUNTIF(P3:P92,I1473)=5,
COUNTIF(P3:P92,A1472)+COUNTIF(P3:P92,B1472)+COUNTIF(P3:P92,C1472)+COUNTIF(P3:P92,D1472)+COUNTIF(P3:P92,E1472)+COUNTIF(P3:P92,F1472)+COUNTIF(P3:P92,G1472)+COUNTIF(P3:P92,H1472)+COUNTIF(P3:P92,I1472)=5)),"DOUBLE QUINE",""))</f>
        <v/>
      </c>
      <c r="Q1473" s="1"/>
    </row>
    <row r="1474" spans="1:17" x14ac:dyDescent="0.25">
      <c r="A1474">
        <v>5</v>
      </c>
      <c r="C1474">
        <v>20</v>
      </c>
      <c r="D1474">
        <v>31</v>
      </c>
      <c r="G1474">
        <v>63</v>
      </c>
      <c r="H1474">
        <v>78</v>
      </c>
      <c r="Q1474" s="1"/>
    </row>
    <row r="1475" spans="1:17" x14ac:dyDescent="0.25">
      <c r="A1475">
        <v>8</v>
      </c>
      <c r="B1475">
        <v>15</v>
      </c>
      <c r="D1475">
        <v>32</v>
      </c>
      <c r="F1475">
        <v>59</v>
      </c>
      <c r="H1475">
        <v>75</v>
      </c>
      <c r="Q1475" s="1"/>
    </row>
    <row r="1476" spans="1:17" x14ac:dyDescent="0.25">
      <c r="B1476">
        <v>12</v>
      </c>
      <c r="C1476">
        <v>24</v>
      </c>
      <c r="E1476">
        <v>49</v>
      </c>
      <c r="G1476">
        <v>60</v>
      </c>
      <c r="I1476">
        <v>80</v>
      </c>
      <c r="J1476" s="2">
        <v>492</v>
      </c>
      <c r="K1476" t="str">
        <f>IF(OR(COUNTIF(P3:P92,A1476)+COUNTIF(P3:P92,B1476)+COUNTIF(P3:P92,C1476)+COUNTIF(P3:P92,D1476)+COUNTIF(P3:P92,E1476)+COUNTIF(P3:P92,F1476)+COUNTIF(P3:P92,G1476)+COUNTIF(P3:P92,H1476)+COUNTIF(P3:P92,I1476)=5,
COUNTIF(P3:P92,A1474)+COUNTIF(P3:P92,B1474)+COUNTIF(P3:P92,C1474)+COUNTIF(P3:P92,D1474)+COUNTIF(P3:P92,E1474)+COUNTIF(P3:P92,F1474)+COUNTIF(P3:P92,G1474)+COUNTIF(P3:P92,H1474)+COUNTIF(P3:P92,I1474)=5,
COUNTIF(P3:P92,A1475)+COUNTIF(P3:P92,B1475)+COUNTIF(P3:P92,C1475)+COUNTIF(P3:P92,D1475)+COUNTIF(P3:P92,E1475)+COUNTIF(P3:P92,F1475)+COUNTIF(P3:P92,G1475)+COUNTIF(P3:P92,H1475)+COUNTIF(P3:P92,I1475)=5),
"QUINE","")</f>
        <v/>
      </c>
      <c r="L1476" t="str">
        <f>IF(AND(COUNTIF(P3:P92,A1476)+COUNTIF(P3:P92,B1476)+COUNTIF(P3:P92,C1476)+COUNTIF(P3:P92,D1476)+COUNTIF(P3:P92,E1476)+COUNTIF(P3:P92,F1476)+COUNTIF(P3:P92,G1476)+COUNTIF(P3:P92,H1476)+COUNTIF(P3:P92,I1476)=5,
COUNTIF(P3:P92,A1474)+COUNTIF(P3:P92,B1474)+COUNTIF(P3:P92,C1474)+COUNTIF(P3:P92,D1474)+COUNTIF(P3:P92,E1474)+COUNTIF(P3:P92,F1474)+COUNTIF(P3:P92,G1474)+COUNTIF(P3:P92,H1474)+COUNTIF(P3:P92,I1474)=5,
COUNTIF(P3:P92,A1475)+COUNTIF(P3:P92,B1475)+COUNTIF(P3:P92,C1475)+COUNTIF(P3:P92,D1475)+COUNTIF(P3:P92,E1475)+COUNTIF(P3:P92,F1475)+COUNTIF(P3:P92,G1475)+COUNTIF(P3:P92,H1475)+COUNTIF(P3:P92,I1475)=5),"CARTON PLEIN",
IF(OR(AND(COUNTIF(P3:P92,A1476)+COUNTIF(P3:P92,B1476)+COUNTIF(P3:P92,C1476)+COUNTIF(P3:P92,D1476)+COUNTIF(P3:P92,E1476)+COUNTIF(P3:P92,F1476)+COUNTIF(P3:P92,G1476)+COUNTIF(P3:P92,H1476)+COUNTIF(P3:P92,I1476)=5,
COUNTIF(P3:P92,A1474)+COUNTIF(P3:P92,B1474)+COUNTIF(P3:P92,C1474)+COUNTIF(P3:P92,D1474)+COUNTIF(P3:P92,E1474)+COUNTIF(P3:P92,F1474)+COUNTIF(P3:P92,G1474)+COUNTIF(P3:P92,H1474)+COUNTIF(P3:P92,I1474)=5),
AND(COUNTIF(P3:P92,A1474)+COUNTIF(P3:P92,B1474)+COUNTIF(P3:P92,C1474)+COUNTIF(P3:P92,D1474)+COUNTIF(P3:P92,E1474)+COUNTIF(P3:P92,F1474)+COUNTIF(P3:P92,G1474)+COUNTIF(P3:P92,H1474)+COUNTIF(P3:P92,I1474)=5,
COUNTIF(P3:P92,A1475)+COUNTIF(P3:P92,B1475)+COUNTIF(P3:P92,C1475)+COUNTIF(P3:P92,D1475)+COUNTIF(P3:P92,E1475)+COUNTIF(P3:P92,F1475)+COUNTIF(P3:P92,G1475)+COUNTIF(P3:P92,H1475)+COUNTIF(P3:P92,I1475)=5),
AND(COUNTIF(P3:P92,A1476)+COUNTIF(P3:P92,B1476)+COUNTIF(P3:P92,C1476)+COUNTIF(P3:P92,D1476)+COUNTIF(P3:P92,E1476)+COUNTIF(P3:P92,F1476)+COUNTIF(P3:P92,G1476)+COUNTIF(P3:P92,H1476)+COUNTIF(P3:P92,I1476)=5,
COUNTIF(P3:P92,A1475)+COUNTIF(P3:P92,B1475)+COUNTIF(P3:P92,C1475)+COUNTIF(P3:P92,D1475)+COUNTIF(P3:P92,E1475)+COUNTIF(P3:P92,F1475)+COUNTIF(P3:P92,G1475)+COUNTIF(P3:P92,H1475)+COUNTIF(P3:P92,I1475)=5)),"DOUBLE QUINE",""))</f>
        <v/>
      </c>
      <c r="Q1476" s="1"/>
    </row>
    <row r="1477" spans="1:17" x14ac:dyDescent="0.25">
      <c r="C1477">
        <v>28</v>
      </c>
      <c r="D1477">
        <v>39</v>
      </c>
      <c r="F1477">
        <v>55</v>
      </c>
      <c r="G1477">
        <v>67</v>
      </c>
      <c r="I1477">
        <v>90</v>
      </c>
      <c r="Q1477" s="1"/>
    </row>
    <row r="1478" spans="1:17" x14ac:dyDescent="0.25">
      <c r="A1478">
        <v>1</v>
      </c>
      <c r="C1478">
        <v>22</v>
      </c>
      <c r="E1478">
        <v>48</v>
      </c>
      <c r="G1478">
        <v>63</v>
      </c>
      <c r="H1478">
        <v>79</v>
      </c>
      <c r="Q1478" s="1"/>
    </row>
    <row r="1479" spans="1:17" x14ac:dyDescent="0.25">
      <c r="B1479">
        <v>13</v>
      </c>
      <c r="E1479">
        <v>49</v>
      </c>
      <c r="F1479">
        <v>59</v>
      </c>
      <c r="H1479">
        <v>78</v>
      </c>
      <c r="I1479">
        <v>84</v>
      </c>
      <c r="J1479" s="2">
        <v>493</v>
      </c>
      <c r="K1479" t="str">
        <f>IF(OR(COUNTIF(P3:P92,A1479)+COUNTIF(P3:P92,B1479)+COUNTIF(P3:P92,C1479)+COUNTIF(P3:P92,D1479)+COUNTIF(P3:P92,E1479)+COUNTIF(P3:P92,F1479)+COUNTIF(P3:P92,G1479)+COUNTIF(P3:P92,H1479)+COUNTIF(P3:P92,I1479)=5,
COUNTIF(P3:P92,A1477)+COUNTIF(P3:P92,B1477)+COUNTIF(P3:P92,C1477)+COUNTIF(P3:P92,D1477)+COUNTIF(P3:P92,E1477)+COUNTIF(P3:P92,F1477)+COUNTIF(P3:P92,G1477)+COUNTIF(P3:P92,H1477)+COUNTIF(P3:P92,I1477)=5,
COUNTIF(P3:P92,A1478)+COUNTIF(P3:P92,B1478)+COUNTIF(P3:P92,C1478)+COUNTIF(P3:P92,D1478)+COUNTIF(P3:P92,E1478)+COUNTIF(P3:P92,F1478)+COUNTIF(P3:P92,G1478)+COUNTIF(P3:P92,H1478)+COUNTIF(P3:P92,I1478)=5),
"QUINE","")</f>
        <v/>
      </c>
      <c r="L1479" t="str">
        <f>IF(AND(COUNTIF(P3:P92,A1479)+COUNTIF(P3:P92,B1479)+COUNTIF(P3:P92,C1479)+COUNTIF(P3:P92,D1479)+COUNTIF(P3:P92,E1479)+COUNTIF(P3:P92,F1479)+COUNTIF(P3:P92,G1479)+COUNTIF(P3:P92,H1479)+COUNTIF(P3:P92,I1479)=5,
COUNTIF(P3:P92,A1477)+COUNTIF(P3:P92,B1477)+COUNTIF(P3:P92,C1477)+COUNTIF(P3:P92,D1477)+COUNTIF(P3:P92,E1477)+COUNTIF(P3:P92,F1477)+COUNTIF(P3:P92,G1477)+COUNTIF(P3:P92,H1477)+COUNTIF(P3:P92,I1477)=5,
COUNTIF(P3:P92,A1478)+COUNTIF(P3:P92,B1478)+COUNTIF(P3:P92,C1478)+COUNTIF(P3:P92,D1478)+COUNTIF(P3:P92,E1478)+COUNTIF(P3:P92,F1478)+COUNTIF(P3:P92,G1478)+COUNTIF(P3:P92,H1478)+COUNTIF(P3:P92,I1478)=5),"CARTON PLEIN",
IF(OR(AND(COUNTIF(P3:P92,A1479)+COUNTIF(P3:P92,B1479)+COUNTIF(P3:P92,C1479)+COUNTIF(P3:P92,D1479)+COUNTIF(P3:P92,E1479)+COUNTIF(P3:P92,F1479)+COUNTIF(P3:P92,G1479)+COUNTIF(P3:P92,H1479)+COUNTIF(P3:P92,I1479)=5,
COUNTIF(P3:P92,A1477)+COUNTIF(P3:P92,B1477)+COUNTIF(P3:P92,C1477)+COUNTIF(P3:P92,D1477)+COUNTIF(P3:P92,E1477)+COUNTIF(P3:P92,F1477)+COUNTIF(P3:P92,G1477)+COUNTIF(P3:P92,H1477)+COUNTIF(P3:P92,I1477)=5),
AND(COUNTIF(P3:P92,A1477)+COUNTIF(P3:P92,B1477)+COUNTIF(P3:P92,C1477)+COUNTIF(P3:P92,D1477)+COUNTIF(P3:P92,E1477)+COUNTIF(P3:P92,F1477)+COUNTIF(P3:P92,G1477)+COUNTIF(P3:P92,H1477)+COUNTIF(P3:P92,I1477)=5,
COUNTIF(P3:P92,A1478)+COUNTIF(P3:P92,B1478)+COUNTIF(P3:P92,C1478)+COUNTIF(P3:P92,D1478)+COUNTIF(P3:P92,E1478)+COUNTIF(P3:P92,F1478)+COUNTIF(P3:P92,G1478)+COUNTIF(P3:P92,H1478)+COUNTIF(P3:P92,I1478)=5),
AND(COUNTIF(P3:P92,A1479)+COUNTIF(P3:P92,B1479)+COUNTIF(P3:P92,C1479)+COUNTIF(P3:P92,D1479)+COUNTIF(P3:P92,E1479)+COUNTIF(P3:P92,F1479)+COUNTIF(P3:P92,G1479)+COUNTIF(P3:P92,H1479)+COUNTIF(P3:P92,I1479)=5,
COUNTIF(P3:P92,A1478)+COUNTIF(P3:P92,B1478)+COUNTIF(P3:P92,C1478)+COUNTIF(P3:P92,D1478)+COUNTIF(P3:P92,E1478)+COUNTIF(P3:P92,F1478)+COUNTIF(P3:P92,G1478)+COUNTIF(P3:P92,H1478)+COUNTIF(P3:P92,I1478)=5)),"DOUBLE QUINE",""))</f>
        <v/>
      </c>
      <c r="Q1479" s="1"/>
    </row>
    <row r="1480" spans="1:17" x14ac:dyDescent="0.25">
      <c r="B1480">
        <v>11</v>
      </c>
      <c r="C1480">
        <v>21</v>
      </c>
      <c r="E1480">
        <v>47</v>
      </c>
      <c r="G1480">
        <v>66</v>
      </c>
      <c r="I1480">
        <v>89</v>
      </c>
      <c r="Q1480" s="1"/>
    </row>
    <row r="1481" spans="1:17" x14ac:dyDescent="0.25">
      <c r="A1481">
        <v>5</v>
      </c>
      <c r="C1481">
        <v>20</v>
      </c>
      <c r="D1481">
        <v>32</v>
      </c>
      <c r="G1481">
        <v>69</v>
      </c>
      <c r="H1481">
        <v>70</v>
      </c>
      <c r="Q1481" s="1"/>
    </row>
    <row r="1482" spans="1:17" x14ac:dyDescent="0.25">
      <c r="B1482">
        <v>17</v>
      </c>
      <c r="D1482">
        <v>37</v>
      </c>
      <c r="F1482">
        <v>54</v>
      </c>
      <c r="H1482">
        <v>72</v>
      </c>
      <c r="I1482">
        <v>86</v>
      </c>
      <c r="J1482" s="2">
        <v>494</v>
      </c>
      <c r="K1482" t="str">
        <f>IF(OR(COUNTIF(P3:P92,A1482)+COUNTIF(P3:P92,B1482)+COUNTIF(P3:P92,C1482)+COUNTIF(P3:P92,D1482)+COUNTIF(P3:P92,E1482)+COUNTIF(P3:P92,F1482)+COUNTIF(P3:P92,G1482)+COUNTIF(P3:P92,H1482)+COUNTIF(P3:P92,I1482)=5,
COUNTIF(P3:P92,A1480)+COUNTIF(P3:P92,B1480)+COUNTIF(P3:P92,C1480)+COUNTIF(P3:P92,D1480)+COUNTIF(P3:P92,E1480)+COUNTIF(P3:P92,F1480)+COUNTIF(P3:P92,G1480)+COUNTIF(P3:P92,H1480)+COUNTIF(P3:P92,I1480)=5,
COUNTIF(P3:P92,A1481)+COUNTIF(P3:P92,B1481)+COUNTIF(P3:P92,C1481)+COUNTIF(P3:P92,D1481)+COUNTIF(P3:P92,E1481)+COUNTIF(P3:P92,F1481)+COUNTIF(P3:P92,G1481)+COUNTIF(P3:P92,H1481)+COUNTIF(P3:P92,I1481)=5),
"QUINE","")</f>
        <v/>
      </c>
      <c r="L1482" t="str">
        <f>IF(AND(COUNTIF(P3:P92,A1482)+COUNTIF(P3:P92,B1482)+COUNTIF(P3:P92,C1482)+COUNTIF(P3:P92,D1482)+COUNTIF(P3:P92,E1482)+COUNTIF(P3:P92,F1482)+COUNTIF(P3:P92,G1482)+COUNTIF(P3:P92,H1482)+COUNTIF(P3:P92,I1482)=5,
COUNTIF(P3:P92,A1480)+COUNTIF(P3:P92,B1480)+COUNTIF(P3:P92,C1480)+COUNTIF(P3:P92,D1480)+COUNTIF(P3:P92,E1480)+COUNTIF(P3:P92,F1480)+COUNTIF(P3:P92,G1480)+COUNTIF(P3:P92,H1480)+COUNTIF(P3:P92,I1480)=5,
COUNTIF(P3:P92,A1481)+COUNTIF(P3:P92,B1481)+COUNTIF(P3:P92,C1481)+COUNTIF(P3:P92,D1481)+COUNTIF(P3:P92,E1481)+COUNTIF(P3:P92,F1481)+COUNTIF(P3:P92,G1481)+COUNTIF(P3:P92,H1481)+COUNTIF(P3:P92,I1481)=5),"CARTON PLEIN",
IF(OR(AND(COUNTIF(P3:P92,A1482)+COUNTIF(P3:P92,B1482)+COUNTIF(P3:P92,C1482)+COUNTIF(P3:P92,D1482)+COUNTIF(P3:P92,E1482)+COUNTIF(P3:P92,F1482)+COUNTIF(P3:P92,G1482)+COUNTIF(P3:P92,H1482)+COUNTIF(P3:P92,I1482)=5,
COUNTIF(P3:P92,A1480)+COUNTIF(P3:P92,B1480)+COUNTIF(P3:P92,C1480)+COUNTIF(P3:P92,D1480)+COUNTIF(P3:P92,E1480)+COUNTIF(P3:P92,F1480)+COUNTIF(P3:P92,G1480)+COUNTIF(P3:P92,H1480)+COUNTIF(P3:P92,I1480)=5),
AND(COUNTIF(P3:P92,A1480)+COUNTIF(P3:P92,B1480)+COUNTIF(P3:P92,C1480)+COUNTIF(P3:P92,D1480)+COUNTIF(P3:P92,E1480)+COUNTIF(P3:P92,F1480)+COUNTIF(P3:P92,G1480)+COUNTIF(P3:P92,H1480)+COUNTIF(P3:P92,I1480)=5,
COUNTIF(P3:P92,A1481)+COUNTIF(P3:P92,B1481)+COUNTIF(P3:P92,C1481)+COUNTIF(P3:P92,D1481)+COUNTIF(P3:P92,E1481)+COUNTIF(P3:P92,F1481)+COUNTIF(P3:P92,G1481)+COUNTIF(P3:P92,H1481)+COUNTIF(P3:P92,I1481)=5),
AND(COUNTIF(P3:P92,A1482)+COUNTIF(P3:P92,B1482)+COUNTIF(P3:P92,C1482)+COUNTIF(P3:P92,D1482)+COUNTIF(P3:P92,E1482)+COUNTIF(P3:P92,F1482)+COUNTIF(P3:P92,G1482)+COUNTIF(P3:P92,H1482)+COUNTIF(P3:P92,I1482)=5,
COUNTIF(P3:P92,A1481)+COUNTIF(P3:P92,B1481)+COUNTIF(P3:P92,C1481)+COUNTIF(P3:P92,D1481)+COUNTIF(P3:P92,E1481)+COUNTIF(P3:P92,F1481)+COUNTIF(P3:P92,G1481)+COUNTIF(P3:P92,H1481)+COUNTIF(P3:P92,I1481)=5)),"DOUBLE QUINE",""))</f>
        <v/>
      </c>
      <c r="Q1482" s="1"/>
    </row>
    <row r="1483" spans="1:17" x14ac:dyDescent="0.25">
      <c r="B1483">
        <v>15</v>
      </c>
      <c r="C1483">
        <v>27</v>
      </c>
      <c r="E1483">
        <v>45</v>
      </c>
      <c r="H1483">
        <v>75</v>
      </c>
      <c r="I1483">
        <v>85</v>
      </c>
      <c r="Q1483" s="1"/>
    </row>
    <row r="1484" spans="1:17" x14ac:dyDescent="0.25">
      <c r="A1484">
        <v>6</v>
      </c>
      <c r="C1484">
        <v>29</v>
      </c>
      <c r="D1484">
        <v>36</v>
      </c>
      <c r="F1484">
        <v>52</v>
      </c>
      <c r="I1484">
        <v>80</v>
      </c>
      <c r="Q1484" s="1"/>
    </row>
    <row r="1485" spans="1:17" x14ac:dyDescent="0.25">
      <c r="B1485">
        <v>10</v>
      </c>
      <c r="D1485">
        <v>38</v>
      </c>
      <c r="E1485">
        <v>44</v>
      </c>
      <c r="G1485">
        <v>60</v>
      </c>
      <c r="H1485">
        <v>74</v>
      </c>
      <c r="J1485" s="2">
        <v>495</v>
      </c>
      <c r="K1485" t="str">
        <f>IF(OR(COUNTIF(P3:P92,A1485)+COUNTIF(P3:P92,B1485)+COUNTIF(P3:P92,C1485)+COUNTIF(P3:P92,D1485)+COUNTIF(P3:P92,E1485)+COUNTIF(P3:P92,F1485)+COUNTIF(P3:P92,G1485)+COUNTIF(P3:P92,H1485)+COUNTIF(P3:P92,I1485)=5,
COUNTIF(P3:P92,A1483)+COUNTIF(P3:P92,B1483)+COUNTIF(P3:P92,C1483)+COUNTIF(P3:P92,D1483)+COUNTIF(P3:P92,E1483)+COUNTIF(P3:P92,F1483)+COUNTIF(P3:P92,G1483)+COUNTIF(P3:P92,H1483)+COUNTIF(P3:P92,I1483)=5,
COUNTIF(P3:P92,A1484)+COUNTIF(P3:P92,B1484)+COUNTIF(P3:P92,C1484)+COUNTIF(P3:P92,D1484)+COUNTIF(P3:P92,E1484)+COUNTIF(P3:P92,F1484)+COUNTIF(P3:P92,G1484)+COUNTIF(P3:P92,H1484)+COUNTIF(P3:P92,I1484)=5),
"QUINE","")</f>
        <v/>
      </c>
      <c r="L1485" t="str">
        <f>IF(AND(COUNTIF(P3:P92,A1485)+COUNTIF(P3:P92,B1485)+COUNTIF(P3:P92,C1485)+COUNTIF(P3:P92,D1485)+COUNTIF(P3:P92,E1485)+COUNTIF(P3:P92,F1485)+COUNTIF(P3:P92,G1485)+COUNTIF(P3:P92,H1485)+COUNTIF(P3:P92,I1485)=5,
COUNTIF(P3:P92,A1483)+COUNTIF(P3:P92,B1483)+COUNTIF(P3:P92,C1483)+COUNTIF(P3:P92,D1483)+COUNTIF(P3:P92,E1483)+COUNTIF(P3:P92,F1483)+COUNTIF(P3:P92,G1483)+COUNTIF(P3:P92,H1483)+COUNTIF(P3:P92,I1483)=5,
COUNTIF(P3:P92,A1484)+COUNTIF(P3:P92,B1484)+COUNTIF(P3:P92,C1484)+COUNTIF(P3:P92,D1484)+COUNTIF(P3:P92,E1484)+COUNTIF(P3:P92,F1484)+COUNTIF(P3:P92,G1484)+COUNTIF(P3:P92,H1484)+COUNTIF(P3:P92,I1484)=5),"CARTON PLEIN",
IF(OR(AND(COUNTIF(P3:P92,A1485)+COUNTIF(P3:P92,B1485)+COUNTIF(P3:P92,C1485)+COUNTIF(P3:P92,D1485)+COUNTIF(P3:P92,E1485)+COUNTIF(P3:P92,F1485)+COUNTIF(P3:P92,G1485)+COUNTIF(P3:P92,H1485)+COUNTIF(P3:P92,I1485)=5,
COUNTIF(P3:P92,A1483)+COUNTIF(P3:P92,B1483)+COUNTIF(P3:P92,C1483)+COUNTIF(P3:P92,D1483)+COUNTIF(P3:P92,E1483)+COUNTIF(P3:P92,F1483)+COUNTIF(P3:P92,G1483)+COUNTIF(P3:P92,H1483)+COUNTIF(P3:P92,I1483)=5),
AND(COUNTIF(P3:P92,A1483)+COUNTIF(P3:P92,B1483)+COUNTIF(P3:P92,C1483)+COUNTIF(P3:P92,D1483)+COUNTIF(P3:P92,E1483)+COUNTIF(P3:P92,F1483)+COUNTIF(P3:P92,G1483)+COUNTIF(P3:P92,H1483)+COUNTIF(P3:P92,I1483)=5,
COUNTIF(P3:P92,A1484)+COUNTIF(P3:P92,B1484)+COUNTIF(P3:P92,C1484)+COUNTIF(P3:P92,D1484)+COUNTIF(P3:P92,E1484)+COUNTIF(P3:P92,F1484)+COUNTIF(P3:P92,G1484)+COUNTIF(P3:P92,H1484)+COUNTIF(P3:P92,I1484)=5),
AND(COUNTIF(P3:P92,A1485)+COUNTIF(P3:P92,B1485)+COUNTIF(P3:P92,C1485)+COUNTIF(P3:P92,D1485)+COUNTIF(P3:P92,E1485)+COUNTIF(P3:P92,F1485)+COUNTIF(P3:P92,G1485)+COUNTIF(P3:P92,H1485)+COUNTIF(P3:P92,I1485)=5,
COUNTIF(P3:P92,A1484)+COUNTIF(P3:P92,B1484)+COUNTIF(P3:P92,C1484)+COUNTIF(P3:P92,D1484)+COUNTIF(P3:P92,E1484)+COUNTIF(P3:P92,F1484)+COUNTIF(P3:P92,G1484)+COUNTIF(P3:P92,H1484)+COUNTIF(P3:P92,I1484)=5)),"DOUBLE QUINE",""))</f>
        <v/>
      </c>
      <c r="Q1485" s="1"/>
    </row>
    <row r="1486" spans="1:17" x14ac:dyDescent="0.25">
      <c r="A1486">
        <v>9</v>
      </c>
      <c r="B1486">
        <v>12</v>
      </c>
      <c r="D1486">
        <v>33</v>
      </c>
      <c r="E1486">
        <v>41</v>
      </c>
      <c r="G1486">
        <v>61</v>
      </c>
      <c r="Q1486" s="1"/>
    </row>
    <row r="1487" spans="1:17" x14ac:dyDescent="0.25">
      <c r="A1487">
        <v>8</v>
      </c>
      <c r="D1487">
        <v>31</v>
      </c>
      <c r="F1487">
        <v>53</v>
      </c>
      <c r="G1487">
        <v>65</v>
      </c>
      <c r="I1487">
        <v>87</v>
      </c>
      <c r="Q1487" s="1"/>
    </row>
    <row r="1488" spans="1:17" x14ac:dyDescent="0.25">
      <c r="C1488">
        <v>23</v>
      </c>
      <c r="E1488">
        <v>43</v>
      </c>
      <c r="F1488">
        <v>51</v>
      </c>
      <c r="H1488">
        <v>77</v>
      </c>
      <c r="I1488">
        <v>83</v>
      </c>
      <c r="J1488" s="2">
        <v>496</v>
      </c>
      <c r="K1488" t="str">
        <f>IF(OR(COUNTIF(P3:P92,A1488)+COUNTIF(P3:P92,B1488)+COUNTIF(P3:P92,C1488)+COUNTIF(P3:P92,D1488)+COUNTIF(P3:P92,E1488)+COUNTIF(P3:P92,F1488)+COUNTIF(P3:P92,G1488)+COUNTIF(P3:P92,H1488)+COUNTIF(P3:P92,I1488)=5,
COUNTIF(P3:P92,A1486)+COUNTIF(P3:P92,B1486)+COUNTIF(P3:P92,C1486)+COUNTIF(P3:P92,D1486)+COUNTIF(P3:P92,E1486)+COUNTIF(P3:P92,F1486)+COUNTIF(P3:P92,G1486)+COUNTIF(P3:P92,H1486)+COUNTIF(P3:P92,I1486)=5,
COUNTIF(P3:P92,A1487)+COUNTIF(P3:P92,B1487)+COUNTIF(P3:P92,C1487)+COUNTIF(P3:P92,D1487)+COUNTIF(P3:P92,E1487)+COUNTIF(P3:P92,F1487)+COUNTIF(P3:P92,G1487)+COUNTIF(P3:P92,H1487)+COUNTIF(P3:P92,I1487)=5),
"QUINE","")</f>
        <v/>
      </c>
      <c r="L1488" t="str">
        <f>IF(AND(COUNTIF(P3:P92,A1488)+COUNTIF(P3:P92,B1488)+COUNTIF(P3:P92,C1488)+COUNTIF(P3:P92,D1488)+COUNTIF(P3:P92,E1488)+COUNTIF(P3:P92,F1488)+COUNTIF(P3:P92,G1488)+COUNTIF(P3:P92,H1488)+COUNTIF(P3:P92,I1488)=5,
COUNTIF(P3:P92,A1486)+COUNTIF(P3:P92,B1486)+COUNTIF(P3:P92,C1486)+COUNTIF(P3:P92,D1486)+COUNTIF(P3:P92,E1486)+COUNTIF(P3:P92,F1486)+COUNTIF(P3:P92,G1486)+COUNTIF(P3:P92,H1486)+COUNTIF(P3:P92,I1486)=5,
COUNTIF(P3:P92,A1487)+COUNTIF(P3:P92,B1487)+COUNTIF(P3:P92,C1487)+COUNTIF(P3:P92,D1487)+COUNTIF(P3:P92,E1487)+COUNTIF(P3:P92,F1487)+COUNTIF(P3:P92,G1487)+COUNTIF(P3:P92,H1487)+COUNTIF(P3:P92,I1487)=5),"CARTON PLEIN",
IF(OR(AND(COUNTIF(P3:P92,A1488)+COUNTIF(P3:P92,B1488)+COUNTIF(P3:P92,C1488)+COUNTIF(P3:P92,D1488)+COUNTIF(P3:P92,E1488)+COUNTIF(P3:P92,F1488)+COUNTIF(P3:P92,G1488)+COUNTIF(P3:P92,H1488)+COUNTIF(P3:P92,I1488)=5,
COUNTIF(P3:P92,A1486)+COUNTIF(P3:P92,B1486)+COUNTIF(P3:P92,C1486)+COUNTIF(P3:P92,D1486)+COUNTIF(P3:P92,E1486)+COUNTIF(P3:P92,F1486)+COUNTIF(P3:P92,G1486)+COUNTIF(P3:P92,H1486)+COUNTIF(P3:P92,I1486)=5),
AND(COUNTIF(P3:P92,A1486)+COUNTIF(P3:P92,B1486)+COUNTIF(P3:P92,C1486)+COUNTIF(P3:P92,D1486)+COUNTIF(P3:P92,E1486)+COUNTIF(P3:P92,F1486)+COUNTIF(P3:P92,G1486)+COUNTIF(P3:P92,H1486)+COUNTIF(P3:P92,I1486)=5,
COUNTIF(P3:P92,A1487)+COUNTIF(P3:P92,B1487)+COUNTIF(P3:P92,C1487)+COUNTIF(P3:P92,D1487)+COUNTIF(P3:P92,E1487)+COUNTIF(P3:P92,F1487)+COUNTIF(P3:P92,G1487)+COUNTIF(P3:P92,H1487)+COUNTIF(P3:P92,I1487)=5),
AND(COUNTIF(P3:P92,A1488)+COUNTIF(P3:P92,B1488)+COUNTIF(P3:P92,C1488)+COUNTIF(P3:P92,D1488)+COUNTIF(P3:P92,E1488)+COUNTIF(P3:P92,F1488)+COUNTIF(P3:P92,G1488)+COUNTIF(P3:P92,H1488)+COUNTIF(P3:P92,I1488)=5,
COUNTIF(P3:P92,A1487)+COUNTIF(P3:P92,B1487)+COUNTIF(P3:P92,C1487)+COUNTIF(P3:P92,D1487)+COUNTIF(P3:P92,E1487)+COUNTIF(P3:P92,F1487)+COUNTIF(P3:P92,G1487)+COUNTIF(P3:P92,H1487)+COUNTIF(P3:P92,I1487)=5)),"DOUBLE QUINE",""))</f>
        <v/>
      </c>
      <c r="Q1488" s="1"/>
    </row>
    <row r="1489" spans="1:17" x14ac:dyDescent="0.25">
      <c r="A1489">
        <v>3</v>
      </c>
      <c r="B1489">
        <v>18</v>
      </c>
      <c r="E1489">
        <v>40</v>
      </c>
      <c r="H1489">
        <v>73</v>
      </c>
      <c r="I1489">
        <v>82</v>
      </c>
      <c r="Q1489" s="1"/>
    </row>
    <row r="1490" spans="1:17" x14ac:dyDescent="0.25">
      <c r="B1490">
        <v>19</v>
      </c>
      <c r="D1490">
        <v>34</v>
      </c>
      <c r="F1490">
        <v>58</v>
      </c>
      <c r="G1490">
        <v>62</v>
      </c>
      <c r="I1490">
        <v>88</v>
      </c>
      <c r="Q1490" s="1"/>
    </row>
    <row r="1491" spans="1:17" x14ac:dyDescent="0.25">
      <c r="A1491">
        <v>7</v>
      </c>
      <c r="C1491">
        <v>24</v>
      </c>
      <c r="E1491">
        <v>42</v>
      </c>
      <c r="F1491">
        <v>57</v>
      </c>
      <c r="H1491">
        <v>76</v>
      </c>
      <c r="J1491" s="2">
        <v>497</v>
      </c>
      <c r="K1491" t="str">
        <f>IF(OR(COUNTIF(P3:P92,A1491)+COUNTIF(P3:P92,B1491)+COUNTIF(P3:P92,C1491)+COUNTIF(P3:P92,D1491)+COUNTIF(P3:P92,E1491)+COUNTIF(P3:P92,F1491)+COUNTIF(P3:P92,G1491)+COUNTIF(P3:P92,H1491)+COUNTIF(P3:P92,I1491)=5,
COUNTIF(P3:P92,A1489)+COUNTIF(P3:P92,B1489)+COUNTIF(P3:P92,C1489)+COUNTIF(P3:P92,D1489)+COUNTIF(P3:P92,E1489)+COUNTIF(P3:P92,F1489)+COUNTIF(P3:P92,G1489)+COUNTIF(P3:P92,H1489)+COUNTIF(P3:P92,I1489)=5,
COUNTIF(P3:P92,A1490)+COUNTIF(P3:P92,B1490)+COUNTIF(P3:P92,C1490)+COUNTIF(P3:P92,D1490)+COUNTIF(P3:P92,E1490)+COUNTIF(P3:P92,F1490)+COUNTIF(P3:P92,G1490)+COUNTIF(P3:P92,H1490)+COUNTIF(P3:P92,I1490)=5),
"QUINE","")</f>
        <v/>
      </c>
      <c r="L1491" t="str">
        <f>IF(AND(COUNTIF(P3:P92,A1491)+COUNTIF(P3:P92,B1491)+COUNTIF(P3:P92,C1491)+COUNTIF(P3:P92,D1491)+COUNTIF(P3:P92,E1491)+COUNTIF(P3:P92,F1491)+COUNTIF(P3:P92,G1491)+COUNTIF(P3:P92,H1491)+COUNTIF(P3:P92,I1491)=5,
COUNTIF(P3:P92,A1489)+COUNTIF(P3:P92,B1489)+COUNTIF(P3:P92,C1489)+COUNTIF(P3:P92,D1489)+COUNTIF(P3:P92,E1489)+COUNTIF(P3:P92,F1489)+COUNTIF(P3:P92,G1489)+COUNTIF(P3:P92,H1489)+COUNTIF(P3:P92,I1489)=5,
COUNTIF(P3:P92,A1490)+COUNTIF(P3:P92,B1490)+COUNTIF(P3:P92,C1490)+COUNTIF(P3:P92,D1490)+COUNTIF(P3:P92,E1490)+COUNTIF(P3:P92,F1490)+COUNTIF(P3:P92,G1490)+COUNTIF(P3:P92,H1490)+COUNTIF(P3:P92,I1490)=5),"CARTON PLEIN",
IF(OR(AND(COUNTIF(P3:P92,A1491)+COUNTIF(P3:P92,B1491)+COUNTIF(P3:P92,C1491)+COUNTIF(P3:P92,D1491)+COUNTIF(P3:P92,E1491)+COUNTIF(P3:P92,F1491)+COUNTIF(P3:P92,G1491)+COUNTIF(P3:P92,H1491)+COUNTIF(P3:P92,I1491)=5,
COUNTIF(P3:P92,A1489)+COUNTIF(P3:P92,B1489)+COUNTIF(P3:P92,C1489)+COUNTIF(P3:P92,D1489)+COUNTIF(P3:P92,E1489)+COUNTIF(P3:P92,F1489)+COUNTIF(P3:P92,G1489)+COUNTIF(P3:P92,H1489)+COUNTIF(P3:P92,I1489)=5),
AND(COUNTIF(P3:P92,A1489)+COUNTIF(P3:P92,B1489)+COUNTIF(P3:P92,C1489)+COUNTIF(P3:P92,D1489)+COUNTIF(P3:P92,E1489)+COUNTIF(P3:P92,F1489)+COUNTIF(P3:P92,G1489)+COUNTIF(P3:P92,H1489)+COUNTIF(P3:P92,I1489)=5,
COUNTIF(P3:P92,A1490)+COUNTIF(P3:P92,B1490)+COUNTIF(P3:P92,C1490)+COUNTIF(P3:P92,D1490)+COUNTIF(P3:P92,E1490)+COUNTIF(P3:P92,F1490)+COUNTIF(P3:P92,G1490)+COUNTIF(P3:P92,H1490)+COUNTIF(P3:P92,I1490)=5),
AND(COUNTIF(P3:P92,A1491)+COUNTIF(P3:P92,B1491)+COUNTIF(P3:P92,C1491)+COUNTIF(P3:P92,D1491)+COUNTIF(P3:P92,E1491)+COUNTIF(P3:P92,F1491)+COUNTIF(P3:P92,G1491)+COUNTIF(P3:P92,H1491)+COUNTIF(P3:P92,I1491)=5,
COUNTIF(P3:P92,A1490)+COUNTIF(P3:P92,B1490)+COUNTIF(P3:P92,C1490)+COUNTIF(P3:P92,D1490)+COUNTIF(P3:P92,E1490)+COUNTIF(P3:P92,F1490)+COUNTIF(P3:P92,G1490)+COUNTIF(P3:P92,H1490)+COUNTIF(P3:P92,I1490)=5)),"DOUBLE QUINE",""))</f>
        <v/>
      </c>
      <c r="Q1491" s="1"/>
    </row>
    <row r="1492" spans="1:17" x14ac:dyDescent="0.25">
      <c r="A1492">
        <v>4</v>
      </c>
      <c r="B1492">
        <v>16</v>
      </c>
      <c r="D1492">
        <v>30</v>
      </c>
      <c r="E1492">
        <v>46</v>
      </c>
      <c r="H1492">
        <v>71</v>
      </c>
      <c r="Q1492" s="1"/>
    </row>
    <row r="1493" spans="1:17" x14ac:dyDescent="0.25">
      <c r="B1493">
        <v>14</v>
      </c>
      <c r="C1493">
        <v>25</v>
      </c>
      <c r="F1493">
        <v>56</v>
      </c>
      <c r="G1493">
        <v>64</v>
      </c>
      <c r="I1493">
        <v>81</v>
      </c>
      <c r="Q1493" s="1"/>
    </row>
    <row r="1494" spans="1:17" x14ac:dyDescent="0.25">
      <c r="A1494">
        <v>2</v>
      </c>
      <c r="C1494">
        <v>26</v>
      </c>
      <c r="D1494">
        <v>35</v>
      </c>
      <c r="F1494">
        <v>50</v>
      </c>
      <c r="G1494">
        <v>68</v>
      </c>
      <c r="J1494" s="2">
        <v>498</v>
      </c>
      <c r="K1494" t="str">
        <f>IF(OR(COUNTIF(P3:P92,A1494)+COUNTIF(P3:P92,B1494)+COUNTIF(P3:P92,C1494)+COUNTIF(P3:P92,D1494)+COUNTIF(P3:P92,E1494)+COUNTIF(P3:P92,F1494)+COUNTIF(P3:P92,G1494)+COUNTIF(P3:P92,H1494)+COUNTIF(P3:P92,I1494)=5,
COUNTIF(P3:P92,A1492)+COUNTIF(P3:P92,B1492)+COUNTIF(P3:P92,C1492)+COUNTIF(P3:P92,D1492)+COUNTIF(P3:P92,E1492)+COUNTIF(P3:P92,F1492)+COUNTIF(P3:P92,G1492)+COUNTIF(P3:P92,H1492)+COUNTIF(P3:P92,I1492)=5,
COUNTIF(P3:P92,A1493)+COUNTIF(P3:P92,B1493)+COUNTIF(P3:P92,C1493)+COUNTIF(P3:P92,D1493)+COUNTIF(P3:P92,E1493)+COUNTIF(P3:P92,F1493)+COUNTIF(P3:P92,G1493)+COUNTIF(P3:P92,H1493)+COUNTIF(P3:P92,I1493)=5),
"QUINE","")</f>
        <v/>
      </c>
      <c r="L1494" t="str">
        <f>IF(AND(COUNTIF(P3:P92,A1494)+COUNTIF(P3:P92,B1494)+COUNTIF(P3:P92,C1494)+COUNTIF(P3:P92,D1494)+COUNTIF(P3:P92,E1494)+COUNTIF(P3:P92,F1494)+COUNTIF(P3:P92,G1494)+COUNTIF(P3:P92,H1494)+COUNTIF(P3:P92,I1494)=5,
COUNTIF(P3:P92,A1492)+COUNTIF(P3:P92,B1492)+COUNTIF(P3:P92,C1492)+COUNTIF(P3:P92,D1492)+COUNTIF(P3:P92,E1492)+COUNTIF(P3:P92,F1492)+COUNTIF(P3:P92,G1492)+COUNTIF(P3:P92,H1492)+COUNTIF(P3:P92,I1492)=5,
COUNTIF(P3:P92,A1493)+COUNTIF(P3:P92,B1493)+COUNTIF(P3:P92,C1493)+COUNTIF(P3:P92,D1493)+COUNTIF(P3:P92,E1493)+COUNTIF(P3:P92,F1493)+COUNTIF(P3:P92,G1493)+COUNTIF(P3:P92,H1493)+COUNTIF(P3:P92,I1493)=5),"CARTON PLEIN",
IF(OR(AND(COUNTIF(P3:P92,A1494)+COUNTIF(P3:P92,B1494)+COUNTIF(P3:P92,C1494)+COUNTIF(P3:P92,D1494)+COUNTIF(P3:P92,E1494)+COUNTIF(P3:P92,F1494)+COUNTIF(P3:P92,G1494)+COUNTIF(P3:P92,H1494)+COUNTIF(P3:P92,I1494)=5,
COUNTIF(P3:P92,A1492)+COUNTIF(P3:P92,B1492)+COUNTIF(P3:P92,C1492)+COUNTIF(P3:P92,D1492)+COUNTIF(P3:P92,E1492)+COUNTIF(P3:P92,F1492)+COUNTIF(P3:P92,G1492)+COUNTIF(P3:P92,H1492)+COUNTIF(P3:P92,I1492)=5),
AND(COUNTIF(P3:P92,A1492)+COUNTIF(P3:P92,B1492)+COUNTIF(P3:P92,C1492)+COUNTIF(P3:P92,D1492)+COUNTIF(P3:P92,E1492)+COUNTIF(P3:P92,F1492)+COUNTIF(P3:P92,G1492)+COUNTIF(P3:P92,H1492)+COUNTIF(P3:P92,I1492)=5,
COUNTIF(P3:P92,A1493)+COUNTIF(P3:P92,B1493)+COUNTIF(P3:P92,C1493)+COUNTIF(P3:P92,D1493)+COUNTIF(P3:P92,E1493)+COUNTIF(P3:P92,F1493)+COUNTIF(P3:P92,G1493)+COUNTIF(P3:P92,H1493)+COUNTIF(P3:P92,I1493)=5),
AND(COUNTIF(P3:P92,A1494)+COUNTIF(P3:P92,B1494)+COUNTIF(P3:P92,C1494)+COUNTIF(P3:P92,D1494)+COUNTIF(P3:P92,E1494)+COUNTIF(P3:P92,F1494)+COUNTIF(P3:P92,G1494)+COUNTIF(P3:P92,H1494)+COUNTIF(P3:P92,I1494)=5,
COUNTIF(P3:P92,A1493)+COUNTIF(P3:P92,B1493)+COUNTIF(P3:P92,C1493)+COUNTIF(P3:P92,D1493)+COUNTIF(P3:P92,E1493)+COUNTIF(P3:P92,F1493)+COUNTIF(P3:P92,G1493)+COUNTIF(P3:P92,H1493)+COUNTIF(P3:P92,I1493)=5)),"DOUBLE QUINE",""))</f>
        <v/>
      </c>
      <c r="Q1494" s="1"/>
    </row>
    <row r="1495" spans="1:17" x14ac:dyDescent="0.25">
      <c r="B1495">
        <v>17</v>
      </c>
      <c r="D1495">
        <v>31</v>
      </c>
      <c r="F1495">
        <v>58</v>
      </c>
      <c r="G1495">
        <v>62</v>
      </c>
      <c r="I1495">
        <v>84</v>
      </c>
      <c r="Q1495" s="1"/>
    </row>
    <row r="1496" spans="1:17" x14ac:dyDescent="0.25">
      <c r="A1496">
        <v>4</v>
      </c>
      <c r="D1496">
        <v>34</v>
      </c>
      <c r="E1496">
        <v>47</v>
      </c>
      <c r="G1496">
        <v>67</v>
      </c>
      <c r="H1496">
        <v>78</v>
      </c>
      <c r="Q1496" s="1"/>
    </row>
    <row r="1497" spans="1:17" x14ac:dyDescent="0.25">
      <c r="C1497">
        <v>24</v>
      </c>
      <c r="E1497">
        <v>44</v>
      </c>
      <c r="F1497">
        <v>53</v>
      </c>
      <c r="H1497">
        <v>77</v>
      </c>
      <c r="I1497">
        <v>80</v>
      </c>
      <c r="J1497" s="2">
        <v>499</v>
      </c>
      <c r="K1497" t="str">
        <f>IF(OR(COUNTIF(P3:P92,A1497)+COUNTIF(P3:P92,B1497)+COUNTIF(P3:P92,C1497)+COUNTIF(P3:P92,D1497)+COUNTIF(P3:P92,E1497)+COUNTIF(P3:P92,F1497)+COUNTIF(P3:P92,G1497)+COUNTIF(P3:P92,H1497)+COUNTIF(P3:P92,I1497)=5,
COUNTIF(P3:P92,A1495)+COUNTIF(P3:P92,B1495)+COUNTIF(P3:P92,C1495)+COUNTIF(P3:P92,D1495)+COUNTIF(P3:P92,E1495)+COUNTIF(P3:P92,F1495)+COUNTIF(P3:P92,G1495)+COUNTIF(P3:P92,H1495)+COUNTIF(P3:P92,I1495)=5,
COUNTIF(P3:P92,A1496)+COUNTIF(P3:P92,B1496)+COUNTIF(P3:P92,C1496)+COUNTIF(P3:P92,D1496)+COUNTIF(P3:P92,E1496)+COUNTIF(P3:P92,F1496)+COUNTIF(P3:P92,G1496)+COUNTIF(P3:P92,H1496)+COUNTIF(P3:P92,I1496)=5),
"QUINE","")</f>
        <v/>
      </c>
      <c r="L1497" t="str">
        <f>IF(AND(COUNTIF(P3:P92,A1497)+COUNTIF(P3:P92,B1497)+COUNTIF(P3:P92,C1497)+COUNTIF(P3:P92,D1497)+COUNTIF(P3:P92,E1497)+COUNTIF(P3:P92,F1497)+COUNTIF(P3:P92,G1497)+COUNTIF(P3:P92,H1497)+COUNTIF(P3:P92,I1497)=5,
COUNTIF(P3:P92,A1495)+COUNTIF(P3:P92,B1495)+COUNTIF(P3:P92,C1495)+COUNTIF(P3:P92,D1495)+COUNTIF(P3:P92,E1495)+COUNTIF(P3:P92,F1495)+COUNTIF(P3:P92,G1495)+COUNTIF(P3:P92,H1495)+COUNTIF(P3:P92,I1495)=5,
COUNTIF(P3:P92,A1496)+COUNTIF(P3:P92,B1496)+COUNTIF(P3:P92,C1496)+COUNTIF(P3:P92,D1496)+COUNTIF(P3:P92,E1496)+COUNTIF(P3:P92,F1496)+COUNTIF(P3:P92,G1496)+COUNTIF(P3:P92,H1496)+COUNTIF(P3:P92,I1496)=5),"CARTON PLEIN",
IF(OR(AND(COUNTIF(P3:P92,A1497)+COUNTIF(P3:P92,B1497)+COUNTIF(P3:P92,C1497)+COUNTIF(P3:P92,D1497)+COUNTIF(P3:P92,E1497)+COUNTIF(P3:P92,F1497)+COUNTIF(P3:P92,G1497)+COUNTIF(P3:P92,H1497)+COUNTIF(P3:P92,I1497)=5,
COUNTIF(P3:P92,A1495)+COUNTIF(P3:P92,B1495)+COUNTIF(P3:P92,C1495)+COUNTIF(P3:P92,D1495)+COUNTIF(P3:P92,E1495)+COUNTIF(P3:P92,F1495)+COUNTIF(P3:P92,G1495)+COUNTIF(P3:P92,H1495)+COUNTIF(P3:P92,I1495)=5),
AND(COUNTIF(P3:P92,A1495)+COUNTIF(P3:P92,B1495)+COUNTIF(P3:P92,C1495)+COUNTIF(P3:P92,D1495)+COUNTIF(P3:P92,E1495)+COUNTIF(P3:P92,F1495)+COUNTIF(P3:P92,G1495)+COUNTIF(P3:P92,H1495)+COUNTIF(P3:P92,I1495)=5,
COUNTIF(P3:P92,A1496)+COUNTIF(P3:P92,B1496)+COUNTIF(P3:P92,C1496)+COUNTIF(P3:P92,D1496)+COUNTIF(P3:P92,E1496)+COUNTIF(P3:P92,F1496)+COUNTIF(P3:P92,G1496)+COUNTIF(P3:P92,H1496)+COUNTIF(P3:P92,I1496)=5),
AND(COUNTIF(P3:P92,A1497)+COUNTIF(P3:P92,B1497)+COUNTIF(P3:P92,C1497)+COUNTIF(P3:P92,D1497)+COUNTIF(P3:P92,E1497)+COUNTIF(P3:P92,F1497)+COUNTIF(P3:P92,G1497)+COUNTIF(P3:P92,H1497)+COUNTIF(P3:P92,I1497)=5,
COUNTIF(P3:P92,A1496)+COUNTIF(P3:P92,B1496)+COUNTIF(P3:P92,C1496)+COUNTIF(P3:P92,D1496)+COUNTIF(P3:P92,E1496)+COUNTIF(P3:P92,F1496)+COUNTIF(P3:P92,G1496)+COUNTIF(P3:P92,H1496)+COUNTIF(P3:P92,I1496)=5)),"DOUBLE QUINE",""))</f>
        <v/>
      </c>
      <c r="Q1497" s="1"/>
    </row>
    <row r="1498" spans="1:17" x14ac:dyDescent="0.25">
      <c r="B1498">
        <v>13</v>
      </c>
      <c r="E1498">
        <v>45</v>
      </c>
      <c r="F1498">
        <v>57</v>
      </c>
      <c r="H1498">
        <v>72</v>
      </c>
      <c r="I1498">
        <v>85</v>
      </c>
      <c r="Q1498" s="1"/>
    </row>
    <row r="1499" spans="1:17" x14ac:dyDescent="0.25">
      <c r="B1499">
        <v>18</v>
      </c>
      <c r="C1499">
        <v>23</v>
      </c>
      <c r="F1499">
        <v>50</v>
      </c>
      <c r="G1499">
        <v>69</v>
      </c>
      <c r="I1499">
        <v>89</v>
      </c>
      <c r="Q1499" s="1"/>
    </row>
    <row r="1500" spans="1:17" x14ac:dyDescent="0.25">
      <c r="A1500">
        <v>5</v>
      </c>
      <c r="C1500">
        <v>26</v>
      </c>
      <c r="D1500">
        <v>37</v>
      </c>
      <c r="G1500">
        <v>64</v>
      </c>
      <c r="H1500">
        <v>79</v>
      </c>
      <c r="J1500" s="2">
        <v>500</v>
      </c>
      <c r="K1500" t="str">
        <f>IF(OR(COUNTIF(P3:P92,A1500)+COUNTIF(P3:P92,B1500)+COUNTIF(P3:P92,C1500)+COUNTIF(P3:P92,D1500)+COUNTIF(P3:P92,E1500)+COUNTIF(P3:P92,F1500)+COUNTIF(P3:P92,G1500)+COUNTIF(P3:P92,H1500)+COUNTIF(P3:P92,I1500)=5,
COUNTIF(P3:P92,A1498)+COUNTIF(P3:P92,B1498)+COUNTIF(P3:P92,C1498)+COUNTIF(P3:P92,D1498)+COUNTIF(P3:P92,E1498)+COUNTIF(P3:P92,F1498)+COUNTIF(P3:P92,G1498)+COUNTIF(P3:P92,H1498)+COUNTIF(P3:P92,I1498)=5,
COUNTIF(P3:P92,A1499)+COUNTIF(P3:P92,B1499)+COUNTIF(P3:P92,C1499)+COUNTIF(P3:P92,D1499)+COUNTIF(P3:P92,E1499)+COUNTIF(P3:P92,F1499)+COUNTIF(P3:P92,G1499)+COUNTIF(P3:P92,H1499)+COUNTIF(P3:P92,I1499)=5),
"QUINE","")</f>
        <v/>
      </c>
      <c r="L1500" t="str">
        <f>IF(AND(COUNTIF(P3:P92,A1500)+COUNTIF(P3:P92,B1500)+COUNTIF(P3:P92,C1500)+COUNTIF(P3:P92,D1500)+COUNTIF(P3:P92,E1500)+COUNTIF(P3:P92,F1500)+COUNTIF(P3:P92,G1500)+COUNTIF(P3:P92,H1500)+COUNTIF(P3:P92,I1500)=5,
COUNTIF(P3:P92,A1498)+COUNTIF(P3:P92,B1498)+COUNTIF(P3:P92,C1498)+COUNTIF(P3:P92,D1498)+COUNTIF(P3:P92,E1498)+COUNTIF(P3:P92,F1498)+COUNTIF(P3:P92,G1498)+COUNTIF(P3:P92,H1498)+COUNTIF(P3:P92,I1498)=5,
COUNTIF(P3:P92,A1499)+COUNTIF(P3:P92,B1499)+COUNTIF(P3:P92,C1499)+COUNTIF(P3:P92,D1499)+COUNTIF(P3:P92,E1499)+COUNTIF(P3:P92,F1499)+COUNTIF(P3:P92,G1499)+COUNTIF(P3:P92,H1499)+COUNTIF(P3:P92,I1499)=5),"CARTON PLEIN",
IF(OR(AND(COUNTIF(P3:P92,A1500)+COUNTIF(P3:P92,B1500)+COUNTIF(P3:P92,C1500)+COUNTIF(P3:P92,D1500)+COUNTIF(P3:P92,E1500)+COUNTIF(P3:P92,F1500)+COUNTIF(P3:P92,G1500)+COUNTIF(P3:P92,H1500)+COUNTIF(P3:P92,I1500)=5,
COUNTIF(P3:P92,A1498)+COUNTIF(P3:P92,B1498)+COUNTIF(P3:P92,C1498)+COUNTIF(P3:P92,D1498)+COUNTIF(P3:P92,E1498)+COUNTIF(P3:P92,F1498)+COUNTIF(P3:P92,G1498)+COUNTIF(P3:P92,H1498)+COUNTIF(P3:P92,I1498)=5),
AND(COUNTIF(P3:P92,A1498)+COUNTIF(P3:P92,B1498)+COUNTIF(P3:P92,C1498)+COUNTIF(P3:P92,D1498)+COUNTIF(P3:P92,E1498)+COUNTIF(P3:P92,F1498)+COUNTIF(P3:P92,G1498)+COUNTIF(P3:P92,H1498)+COUNTIF(P3:P92,I1498)=5,
COUNTIF(P3:P92,A1499)+COUNTIF(P3:P92,B1499)+COUNTIF(P3:P92,C1499)+COUNTIF(P3:P92,D1499)+COUNTIF(P3:P92,E1499)+COUNTIF(P3:P92,F1499)+COUNTIF(P3:P92,G1499)+COUNTIF(P3:P92,H1499)+COUNTIF(P3:P92,I1499)=5),
AND(COUNTIF(P3:P92,A1500)+COUNTIF(P3:P92,B1500)+COUNTIF(P3:P92,C1500)+COUNTIF(P3:P92,D1500)+COUNTIF(P3:P92,E1500)+COUNTIF(P3:P92,F1500)+COUNTIF(P3:P92,G1500)+COUNTIF(P3:P92,H1500)+COUNTIF(P3:P92,I1500)=5,
COUNTIF(P3:P92,A1499)+COUNTIF(P3:P92,B1499)+COUNTIF(P3:P92,C1499)+COUNTIF(P3:P92,D1499)+COUNTIF(P3:P92,E1499)+COUNTIF(P3:P92,F1499)+COUNTIF(P3:P92,G1499)+COUNTIF(P3:P92,H1499)+COUNTIF(P3:P92,I1499)=5)),"DOUBLE QUINE",""))</f>
        <v/>
      </c>
      <c r="Q1500" s="1"/>
    </row>
  </sheetData>
  <sortState ref="P3:P93">
    <sortCondition ref="P3"/>
  </sortState>
  <phoneticPr fontId="0" type="noConversion"/>
  <conditionalFormatting sqref="A1:I1500">
    <cfRule type="cellIs" dxfId="9" priority="1" operator="lessThanOrEqual">
      <formula>0</formula>
    </cfRule>
    <cfRule type="expression" dxfId="8" priority="2">
      <formula>MATCH(A1,$P$3:$P$92,0)&gt;0</formula>
    </cfRule>
  </conditionalFormatting>
  <printOptions horizontalCentered="1" verticalCentered="1"/>
  <pageMargins left="0" right="0" top="0" bottom="0" header="0" footer="0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WsE">
    <pageSetUpPr fitToPage="1"/>
  </sheetPr>
  <dimension ref="A1:U14"/>
  <sheetViews>
    <sheetView zoomScale="57" zoomScaleNormal="57" workbookViewId="0">
      <selection activeCell="H1" sqref="H1:I1"/>
    </sheetView>
  </sheetViews>
  <sheetFormatPr baseColWidth="10" defaultColWidth="11.44140625" defaultRowHeight="24.6" x14ac:dyDescent="0.25"/>
  <cols>
    <col min="1" max="9" width="8.6640625" style="4" customWidth="1"/>
    <col min="10" max="10" width="2.5546875" style="9" customWidth="1"/>
    <col min="11" max="11" width="2.6640625" style="4" customWidth="1"/>
    <col min="12" max="20" width="8.6640625" style="4" customWidth="1"/>
    <col min="21" max="21" width="2.5546875" style="4" customWidth="1"/>
    <col min="22" max="16384" width="11.44140625" style="4"/>
  </cols>
  <sheetData>
    <row r="1" spans="1:21" ht="45.75" customHeight="1" x14ac:dyDescent="0.25">
      <c r="A1" s="63" t="s">
        <v>0</v>
      </c>
      <c r="B1" s="64"/>
      <c r="C1" s="61">
        <v>1</v>
      </c>
      <c r="D1" s="62"/>
      <c r="E1" s="5"/>
      <c r="F1" s="59" t="s">
        <v>1</v>
      </c>
      <c r="G1" s="60"/>
      <c r="H1" s="61">
        <v>6</v>
      </c>
      <c r="I1" s="62"/>
      <c r="P1" s="14"/>
      <c r="Q1" s="10"/>
      <c r="R1" s="10"/>
      <c r="S1" s="10"/>
    </row>
    <row r="2" spans="1:21" s="16" customFormat="1" ht="11.4" customHeight="1" thickBot="1" x14ac:dyDescent="0.3">
      <c r="A2" s="58" t="s">
        <v>2</v>
      </c>
      <c r="B2" s="58"/>
      <c r="C2" s="58"/>
      <c r="D2" s="58"/>
      <c r="E2" s="58"/>
      <c r="F2" s="58"/>
      <c r="G2" s="58"/>
      <c r="H2" s="58"/>
      <c r="I2" s="58"/>
      <c r="J2" s="58"/>
      <c r="K2" s="15"/>
      <c r="L2" s="58" t="s">
        <v>2</v>
      </c>
      <c r="M2" s="58"/>
      <c r="N2" s="58"/>
      <c r="O2" s="58"/>
      <c r="P2" s="58"/>
      <c r="Q2" s="58"/>
      <c r="R2" s="58"/>
      <c r="S2" s="58"/>
      <c r="T2" s="58"/>
      <c r="U2" s="58"/>
    </row>
    <row r="3" spans="1:21" ht="60" customHeight="1" thickTop="1" thickBot="1" x14ac:dyDescent="0.3">
      <c r="A3" s="8">
        <v>4</v>
      </c>
      <c r="B3" s="8"/>
      <c r="C3" s="8">
        <v>29</v>
      </c>
      <c r="D3" s="8">
        <v>39</v>
      </c>
      <c r="E3" s="8"/>
      <c r="F3" s="8">
        <v>52</v>
      </c>
      <c r="G3" s="8"/>
      <c r="H3" s="8">
        <v>71</v>
      </c>
      <c r="I3" s="8"/>
      <c r="J3" s="55">
        <v>1</v>
      </c>
      <c r="L3" s="8"/>
      <c r="M3" s="8">
        <v>15</v>
      </c>
      <c r="N3" s="8">
        <v>22</v>
      </c>
      <c r="O3" s="8"/>
      <c r="P3" s="8"/>
      <c r="Q3" s="8">
        <v>57</v>
      </c>
      <c r="R3" s="8">
        <v>63</v>
      </c>
      <c r="S3" s="8"/>
      <c r="T3" s="8">
        <v>81</v>
      </c>
      <c r="U3" s="55">
        <v>2</v>
      </c>
    </row>
    <row r="4" spans="1:21" ht="60" customHeight="1" thickTop="1" thickBot="1" x14ac:dyDescent="0.3">
      <c r="A4" s="8"/>
      <c r="B4" s="8"/>
      <c r="C4" s="8">
        <v>23</v>
      </c>
      <c r="D4" s="8"/>
      <c r="E4" s="8">
        <v>49</v>
      </c>
      <c r="F4" s="8">
        <v>54</v>
      </c>
      <c r="G4" s="8"/>
      <c r="H4" s="8">
        <v>73</v>
      </c>
      <c r="I4" s="8">
        <v>87</v>
      </c>
      <c r="J4" s="56"/>
      <c r="L4" s="8"/>
      <c r="M4" s="8">
        <v>14</v>
      </c>
      <c r="N4" s="8"/>
      <c r="O4" s="8">
        <v>34</v>
      </c>
      <c r="P4" s="8">
        <v>45</v>
      </c>
      <c r="Q4" s="8"/>
      <c r="R4" s="8">
        <v>61</v>
      </c>
      <c r="S4" s="8">
        <v>74</v>
      </c>
      <c r="T4" s="8"/>
      <c r="U4" s="56"/>
    </row>
    <row r="5" spans="1:21" ht="60" customHeight="1" thickTop="1" thickBot="1" x14ac:dyDescent="0.3">
      <c r="A5" s="8"/>
      <c r="B5" s="8">
        <v>10</v>
      </c>
      <c r="C5" s="8"/>
      <c r="D5" s="8">
        <v>35</v>
      </c>
      <c r="E5" s="8">
        <v>44</v>
      </c>
      <c r="F5" s="8"/>
      <c r="G5" s="8">
        <v>68</v>
      </c>
      <c r="H5" s="8"/>
      <c r="I5" s="8">
        <v>89</v>
      </c>
      <c r="J5" s="57"/>
      <c r="L5" s="8">
        <v>9</v>
      </c>
      <c r="M5" s="8"/>
      <c r="N5" s="8"/>
      <c r="O5" s="8">
        <v>32</v>
      </c>
      <c r="P5" s="8"/>
      <c r="Q5" s="8">
        <v>51</v>
      </c>
      <c r="R5" s="8"/>
      <c r="S5" s="8">
        <v>75</v>
      </c>
      <c r="T5" s="8">
        <v>86</v>
      </c>
      <c r="U5" s="57"/>
    </row>
    <row r="6" spans="1:21" s="16" customFormat="1" ht="11.4" customHeight="1" thickTop="1" thickBot="1" x14ac:dyDescent="0.3">
      <c r="A6" s="58" t="s">
        <v>2</v>
      </c>
      <c r="B6" s="58"/>
      <c r="C6" s="58"/>
      <c r="D6" s="58"/>
      <c r="E6" s="58"/>
      <c r="F6" s="58"/>
      <c r="G6" s="58"/>
      <c r="H6" s="58"/>
      <c r="I6" s="58"/>
      <c r="J6" s="58"/>
      <c r="L6" s="58" t="s">
        <v>2</v>
      </c>
      <c r="M6" s="58"/>
      <c r="N6" s="58"/>
      <c r="O6" s="58"/>
      <c r="P6" s="58"/>
      <c r="Q6" s="58"/>
      <c r="R6" s="58"/>
      <c r="S6" s="58"/>
      <c r="T6" s="58"/>
      <c r="U6" s="58"/>
    </row>
    <row r="7" spans="1:21" ht="60" customHeight="1" thickTop="1" thickBot="1" x14ac:dyDescent="0.3">
      <c r="A7" s="8"/>
      <c r="B7" s="8">
        <v>11</v>
      </c>
      <c r="C7" s="8">
        <v>24</v>
      </c>
      <c r="D7" s="8"/>
      <c r="E7" s="8">
        <v>46</v>
      </c>
      <c r="F7" s="8"/>
      <c r="G7" s="8">
        <v>66</v>
      </c>
      <c r="H7" s="8">
        <v>70</v>
      </c>
      <c r="I7" s="8"/>
      <c r="J7" s="55">
        <v>3</v>
      </c>
      <c r="L7" s="8">
        <v>7</v>
      </c>
      <c r="M7" s="8"/>
      <c r="N7" s="8">
        <v>25</v>
      </c>
      <c r="O7" s="8"/>
      <c r="P7" s="8">
        <v>41</v>
      </c>
      <c r="Q7" s="8">
        <v>55</v>
      </c>
      <c r="R7" s="8"/>
      <c r="S7" s="8">
        <v>76</v>
      </c>
      <c r="T7" s="8"/>
      <c r="U7" s="55">
        <v>4</v>
      </c>
    </row>
    <row r="8" spans="1:21" ht="60" customHeight="1" thickTop="1" thickBot="1" x14ac:dyDescent="0.3">
      <c r="A8" s="8"/>
      <c r="B8" s="8"/>
      <c r="C8" s="8">
        <v>20</v>
      </c>
      <c r="D8" s="8">
        <v>33</v>
      </c>
      <c r="E8" s="8"/>
      <c r="F8" s="8">
        <v>50</v>
      </c>
      <c r="G8" s="8">
        <v>62</v>
      </c>
      <c r="H8" s="8"/>
      <c r="I8" s="8">
        <v>85</v>
      </c>
      <c r="J8" s="56"/>
      <c r="L8" s="8"/>
      <c r="M8" s="8">
        <v>16</v>
      </c>
      <c r="N8" s="8"/>
      <c r="O8" s="8">
        <v>30</v>
      </c>
      <c r="P8" s="8">
        <v>43</v>
      </c>
      <c r="Q8" s="8"/>
      <c r="R8" s="8"/>
      <c r="S8" s="8">
        <v>77</v>
      </c>
      <c r="T8" s="8">
        <v>84</v>
      </c>
      <c r="U8" s="56"/>
    </row>
    <row r="9" spans="1:21" ht="60" customHeight="1" thickTop="1" thickBot="1" x14ac:dyDescent="0.3">
      <c r="A9" s="8">
        <v>5</v>
      </c>
      <c r="B9" s="8">
        <v>19</v>
      </c>
      <c r="C9" s="8"/>
      <c r="D9" s="8"/>
      <c r="E9" s="8">
        <v>48</v>
      </c>
      <c r="F9" s="8">
        <v>59</v>
      </c>
      <c r="G9" s="8"/>
      <c r="H9" s="8"/>
      <c r="I9" s="8">
        <v>90</v>
      </c>
      <c r="J9" s="57"/>
      <c r="L9" s="8">
        <v>1</v>
      </c>
      <c r="M9" s="8"/>
      <c r="N9" s="8">
        <v>26</v>
      </c>
      <c r="O9" s="8">
        <v>37</v>
      </c>
      <c r="P9" s="8"/>
      <c r="Q9" s="8">
        <v>58</v>
      </c>
      <c r="R9" s="8">
        <v>69</v>
      </c>
      <c r="S9" s="8"/>
      <c r="T9" s="8"/>
      <c r="U9" s="57"/>
    </row>
    <row r="10" spans="1:21" s="16" customFormat="1" ht="11.4" customHeight="1" thickTop="1" thickBot="1" x14ac:dyDescent="0.3">
      <c r="A10" s="58" t="s">
        <v>2</v>
      </c>
      <c r="B10" s="58"/>
      <c r="C10" s="58"/>
      <c r="D10" s="58"/>
      <c r="E10" s="58"/>
      <c r="F10" s="58"/>
      <c r="G10" s="58"/>
      <c r="H10" s="58"/>
      <c r="I10" s="58"/>
      <c r="J10" s="58"/>
      <c r="L10" s="58" t="s">
        <v>2</v>
      </c>
      <c r="M10" s="58"/>
      <c r="N10" s="58"/>
      <c r="O10" s="58"/>
      <c r="P10" s="58"/>
      <c r="Q10" s="58"/>
      <c r="R10" s="58"/>
      <c r="S10" s="58"/>
      <c r="T10" s="58"/>
      <c r="U10" s="58"/>
    </row>
    <row r="11" spans="1:21" ht="60" customHeight="1" thickTop="1" thickBot="1" x14ac:dyDescent="0.3">
      <c r="A11" s="8">
        <v>2</v>
      </c>
      <c r="B11" s="8">
        <v>13</v>
      </c>
      <c r="C11" s="8"/>
      <c r="D11" s="8"/>
      <c r="E11" s="8">
        <v>47</v>
      </c>
      <c r="F11" s="8"/>
      <c r="G11" s="8">
        <v>67</v>
      </c>
      <c r="H11" s="8"/>
      <c r="I11" s="8">
        <v>83</v>
      </c>
      <c r="J11" s="55">
        <v>5</v>
      </c>
      <c r="L11" s="8">
        <v>6</v>
      </c>
      <c r="M11" s="8">
        <v>12</v>
      </c>
      <c r="N11" s="8"/>
      <c r="O11" s="8"/>
      <c r="P11" s="8">
        <v>42</v>
      </c>
      <c r="Q11" s="8"/>
      <c r="R11" s="8">
        <v>60</v>
      </c>
      <c r="S11" s="8"/>
      <c r="T11" s="8">
        <v>82</v>
      </c>
      <c r="U11" s="55">
        <v>6</v>
      </c>
    </row>
    <row r="12" spans="1:21" ht="60" customHeight="1" thickTop="1" thickBot="1" x14ac:dyDescent="0.3">
      <c r="A12" s="8">
        <v>8</v>
      </c>
      <c r="B12" s="8"/>
      <c r="C12" s="8">
        <v>27</v>
      </c>
      <c r="D12" s="8">
        <v>38</v>
      </c>
      <c r="E12" s="8"/>
      <c r="F12" s="8"/>
      <c r="G12" s="8">
        <v>65</v>
      </c>
      <c r="H12" s="8">
        <v>72</v>
      </c>
      <c r="I12" s="8"/>
      <c r="J12" s="56"/>
      <c r="L12" s="8"/>
      <c r="M12" s="8">
        <v>17</v>
      </c>
      <c r="N12" s="8">
        <v>28</v>
      </c>
      <c r="O12" s="8"/>
      <c r="P12" s="8">
        <v>40</v>
      </c>
      <c r="Q12" s="8">
        <v>53</v>
      </c>
      <c r="R12" s="8"/>
      <c r="S12" s="8">
        <v>78</v>
      </c>
      <c r="T12" s="8"/>
      <c r="U12" s="56"/>
    </row>
    <row r="13" spans="1:21" ht="60" customHeight="1" thickTop="1" thickBot="1" x14ac:dyDescent="0.3">
      <c r="A13" s="8"/>
      <c r="B13" s="8">
        <v>18</v>
      </c>
      <c r="C13" s="8"/>
      <c r="D13" s="8">
        <v>36</v>
      </c>
      <c r="E13" s="8"/>
      <c r="F13" s="8">
        <v>56</v>
      </c>
      <c r="G13" s="8"/>
      <c r="H13" s="8">
        <v>79</v>
      </c>
      <c r="I13" s="8">
        <v>80</v>
      </c>
      <c r="J13" s="57"/>
      <c r="L13" s="8">
        <v>3</v>
      </c>
      <c r="M13" s="8"/>
      <c r="N13" s="8">
        <v>21</v>
      </c>
      <c r="O13" s="8">
        <v>31</v>
      </c>
      <c r="P13" s="8"/>
      <c r="Q13" s="8"/>
      <c r="R13" s="8">
        <v>64</v>
      </c>
      <c r="S13" s="8"/>
      <c r="T13" s="8">
        <v>88</v>
      </c>
      <c r="U13" s="57"/>
    </row>
    <row r="14" spans="1:21" s="16" customFormat="1" ht="11.4" customHeight="1" thickTop="1" x14ac:dyDescent="0.25">
      <c r="J14" s="17"/>
    </row>
  </sheetData>
  <dataConsolidate/>
  <mergeCells count="16">
    <mergeCell ref="J11:J13"/>
    <mergeCell ref="A10:J10"/>
    <mergeCell ref="A6:J6"/>
    <mergeCell ref="J7:J9"/>
    <mergeCell ref="F1:G1"/>
    <mergeCell ref="C1:D1"/>
    <mergeCell ref="J3:J5"/>
    <mergeCell ref="H1:I1"/>
    <mergeCell ref="A1:B1"/>
    <mergeCell ref="A2:J2"/>
    <mergeCell ref="U11:U13"/>
    <mergeCell ref="L2:U2"/>
    <mergeCell ref="U3:U5"/>
    <mergeCell ref="L6:U6"/>
    <mergeCell ref="U7:U9"/>
    <mergeCell ref="L10:U10"/>
  </mergeCells>
  <conditionalFormatting sqref="A3:I5">
    <cfRule type="cellIs" dxfId="7" priority="652" operator="equal">
      <formula>0</formula>
    </cfRule>
  </conditionalFormatting>
  <conditionalFormatting sqref="L3:T5">
    <cfRule type="cellIs" dxfId="5" priority="5" operator="equal">
      <formula>0</formula>
    </cfRule>
  </conditionalFormatting>
  <conditionalFormatting sqref="A7:I9">
    <cfRule type="cellIs" dxfId="4" priority="4" operator="equal">
      <formula>0</formula>
    </cfRule>
  </conditionalFormatting>
  <conditionalFormatting sqref="L7:T9">
    <cfRule type="cellIs" dxfId="3" priority="3" operator="equal">
      <formula>0</formula>
    </cfRule>
  </conditionalFormatting>
  <conditionalFormatting sqref="A11:I13">
    <cfRule type="cellIs" dxfId="2" priority="2" operator="equal">
      <formula>0</formula>
    </cfRule>
  </conditionalFormatting>
  <conditionalFormatting sqref="L11:T13">
    <cfRule type="cellIs" dxfId="1" priority="1" operator="equal">
      <formula>0</formula>
    </cfRule>
  </conditionalFormatting>
  <dataValidations count="1">
    <dataValidation type="decimal" allowBlank="1" showInputMessage="1" showErrorMessage="1" sqref="H1:I1" xr:uid="{00000000-0002-0000-0200-000000000000}">
      <formula1>1</formula1>
      <formula2>6</formula2>
    </dataValidation>
  </dataValidations>
  <printOptions horizontalCentered="1" verticalCentered="1"/>
  <pageMargins left="0" right="0" top="0" bottom="0" header="0" footer="0"/>
  <pageSetup paperSize="9" scale="90" orientation="landscape" cellComments="atEnd" r:id="rId1"/>
  <headerFooter scaleWithDoc="0"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K1:P92"/>
  <sheetViews>
    <sheetView workbookViewId="0"/>
  </sheetViews>
  <sheetFormatPr baseColWidth="10" defaultRowHeight="13.2" x14ac:dyDescent="0.25"/>
  <cols>
    <col min="1" max="9" width="3" customWidth="1"/>
    <col min="10" max="10" width="6.6640625" customWidth="1"/>
    <col min="11" max="15" width="11.109375" customWidth="1"/>
    <col min="16" max="16" width="4" customWidth="1"/>
    <col min="17" max="17" width="11.109375" customWidth="1"/>
  </cols>
  <sheetData>
    <row r="1" spans="11:16" x14ac:dyDescent="0.25">
      <c r="K1" t="str">
        <f>IF(COUNTIF($P$3:$P$92,A1)+COUNTIF($P$3:$P$92,B1)+COUNTIF($P$3:$P$92,C1)+COUNTIF($P$3:$P$92,D1)+COUNTIF($P$3:$P$92,E1)+COUNTIF($P$3:$P$92,F1)+COUNTIF($P$3:$P$92,G1)+COUNTIF($P$3:$P$92,H1)+COUNTIF($P$3:$P$92,I1)=5,1,"")</f>
        <v/>
      </c>
    </row>
    <row r="3" spans="11:16" x14ac:dyDescent="0.25">
      <c r="P3" t="str">
        <f>IF(Grilles!P3&lt;&gt;"",Grilles!P3,"")</f>
        <v/>
      </c>
    </row>
    <row r="4" spans="11:16" x14ac:dyDescent="0.25">
      <c r="P4" t="str">
        <f>IF(Grilles!P4&lt;&gt;"",Grilles!P4,"")</f>
        <v/>
      </c>
    </row>
    <row r="5" spans="11:16" x14ac:dyDescent="0.25">
      <c r="P5" t="str">
        <f>IF(Grilles!P5&lt;&gt;"",Grilles!P5,"")</f>
        <v/>
      </c>
    </row>
    <row r="6" spans="11:16" x14ac:dyDescent="0.25">
      <c r="P6" t="str">
        <f>IF(Grilles!P6&lt;&gt;"",Grilles!P6,"")</f>
        <v/>
      </c>
    </row>
    <row r="7" spans="11:16" x14ac:dyDescent="0.25">
      <c r="P7" t="str">
        <f>IF(Grilles!P7&lt;&gt;"",Grilles!P7,"")</f>
        <v/>
      </c>
    </row>
    <row r="8" spans="11:16" x14ac:dyDescent="0.25">
      <c r="P8" t="str">
        <f>IF(Grilles!P8&lt;&gt;"",Grilles!P8,"")</f>
        <v/>
      </c>
    </row>
    <row r="9" spans="11:16" x14ac:dyDescent="0.25">
      <c r="P9" t="str">
        <f>IF(Grilles!P9&lt;&gt;"",Grilles!P9,"")</f>
        <v/>
      </c>
    </row>
    <row r="10" spans="11:16" x14ac:dyDescent="0.25">
      <c r="P10" t="str">
        <f>IF(Grilles!P10&lt;&gt;"",Grilles!P10,"")</f>
        <v/>
      </c>
    </row>
    <row r="11" spans="11:16" x14ac:dyDescent="0.25">
      <c r="P11" t="str">
        <f>IF(Grilles!P11&lt;&gt;"",Grilles!P11,"")</f>
        <v/>
      </c>
    </row>
    <row r="12" spans="11:16" x14ac:dyDescent="0.25">
      <c r="P12" t="str">
        <f>IF(Grilles!P12&lt;&gt;"",Grilles!P12,"")</f>
        <v/>
      </c>
    </row>
    <row r="13" spans="11:16" x14ac:dyDescent="0.25">
      <c r="P13" t="str">
        <f>IF(Grilles!P13&lt;&gt;"",Grilles!P13,"")</f>
        <v/>
      </c>
    </row>
    <row r="14" spans="11:16" x14ac:dyDescent="0.25">
      <c r="P14" t="str">
        <f>IF(Grilles!P14&lt;&gt;"",Grilles!P14,"")</f>
        <v/>
      </c>
    </row>
    <row r="15" spans="11:16" x14ac:dyDescent="0.25">
      <c r="P15" t="str">
        <f>IF(Grilles!P15&lt;&gt;"",Grilles!P15,"")</f>
        <v/>
      </c>
    </row>
    <row r="16" spans="11:16" x14ac:dyDescent="0.25">
      <c r="P16" t="str">
        <f>IF(Grilles!P16&lt;&gt;"",Grilles!P16,"")</f>
        <v/>
      </c>
    </row>
    <row r="17" spans="16:16" x14ac:dyDescent="0.25">
      <c r="P17" t="str">
        <f>IF(Grilles!P17&lt;&gt;"",Grilles!P17,"")</f>
        <v/>
      </c>
    </row>
    <row r="18" spans="16:16" x14ac:dyDescent="0.25">
      <c r="P18" t="str">
        <f>IF(Grilles!P18&lt;&gt;"",Grilles!P18,"")</f>
        <v/>
      </c>
    </row>
    <row r="19" spans="16:16" x14ac:dyDescent="0.25">
      <c r="P19" t="str">
        <f>IF(Grilles!P19&lt;&gt;"",Grilles!P19,"")</f>
        <v/>
      </c>
    </row>
    <row r="20" spans="16:16" x14ac:dyDescent="0.25">
      <c r="P20" t="str">
        <f>IF(Grilles!P20&lt;&gt;"",Grilles!P20,"")</f>
        <v/>
      </c>
    </row>
    <row r="21" spans="16:16" x14ac:dyDescent="0.25">
      <c r="P21" t="str">
        <f>IF(Grilles!P21&lt;&gt;"",Grilles!P21,"")</f>
        <v/>
      </c>
    </row>
    <row r="22" spans="16:16" x14ac:dyDescent="0.25">
      <c r="P22" t="str">
        <f>IF(Grilles!P22&lt;&gt;"",Grilles!P22,"")</f>
        <v/>
      </c>
    </row>
    <row r="23" spans="16:16" x14ac:dyDescent="0.25">
      <c r="P23" t="str">
        <f>IF(Grilles!P23&lt;&gt;"",Grilles!P23,"")</f>
        <v/>
      </c>
    </row>
    <row r="24" spans="16:16" x14ac:dyDescent="0.25">
      <c r="P24" t="str">
        <f>IF(Grilles!P24&lt;&gt;"",Grilles!P24,"")</f>
        <v/>
      </c>
    </row>
    <row r="25" spans="16:16" x14ac:dyDescent="0.25">
      <c r="P25" t="str">
        <f>IF(Grilles!P25&lt;&gt;"",Grilles!P25,"")</f>
        <v/>
      </c>
    </row>
    <row r="26" spans="16:16" x14ac:dyDescent="0.25">
      <c r="P26" t="str">
        <f>IF(Grilles!P26&lt;&gt;"",Grilles!P26,"")</f>
        <v/>
      </c>
    </row>
    <row r="27" spans="16:16" x14ac:dyDescent="0.25">
      <c r="P27" t="str">
        <f>IF(Grilles!P27&lt;&gt;"",Grilles!P27,"")</f>
        <v/>
      </c>
    </row>
    <row r="28" spans="16:16" x14ac:dyDescent="0.25">
      <c r="P28" t="str">
        <f>IF(Grilles!P28&lt;&gt;"",Grilles!P28,"")</f>
        <v/>
      </c>
    </row>
    <row r="29" spans="16:16" x14ac:dyDescent="0.25">
      <c r="P29" t="str">
        <f>IF(Grilles!P29&lt;&gt;"",Grilles!P29,"")</f>
        <v/>
      </c>
    </row>
    <row r="30" spans="16:16" x14ac:dyDescent="0.25">
      <c r="P30" t="str">
        <f>IF(Grilles!P30&lt;&gt;"",Grilles!P30,"")</f>
        <v/>
      </c>
    </row>
    <row r="31" spans="16:16" x14ac:dyDescent="0.25">
      <c r="P31" t="str">
        <f>IF(Grilles!P31&lt;&gt;"",Grilles!P31,"")</f>
        <v/>
      </c>
    </row>
    <row r="32" spans="16:16" x14ac:dyDescent="0.25">
      <c r="P32" t="str">
        <f>IF(Grilles!P32&lt;&gt;"",Grilles!P32,"")</f>
        <v/>
      </c>
    </row>
    <row r="33" spans="16:16" x14ac:dyDescent="0.25">
      <c r="P33" t="str">
        <f>IF(Grilles!P33&lt;&gt;"",Grilles!P33,"")</f>
        <v/>
      </c>
    </row>
    <row r="34" spans="16:16" x14ac:dyDescent="0.25">
      <c r="P34" t="str">
        <f>IF(Grilles!P34&lt;&gt;"",Grilles!P34,"")</f>
        <v/>
      </c>
    </row>
    <row r="35" spans="16:16" x14ac:dyDescent="0.25">
      <c r="P35" t="str">
        <f>IF(Grilles!P35&lt;&gt;"",Grilles!P35,"")</f>
        <v/>
      </c>
    </row>
    <row r="36" spans="16:16" x14ac:dyDescent="0.25">
      <c r="P36" t="str">
        <f>IF(Grilles!P36&lt;&gt;"",Grilles!P36,"")</f>
        <v/>
      </c>
    </row>
    <row r="37" spans="16:16" x14ac:dyDescent="0.25">
      <c r="P37" t="str">
        <f>IF(Grilles!P37&lt;&gt;"",Grilles!P37,"")</f>
        <v/>
      </c>
    </row>
    <row r="38" spans="16:16" x14ac:dyDescent="0.25">
      <c r="P38" t="str">
        <f>IF(Grilles!P38&lt;&gt;"",Grilles!P38,"")</f>
        <v/>
      </c>
    </row>
    <row r="39" spans="16:16" x14ac:dyDescent="0.25">
      <c r="P39" t="str">
        <f>IF(Grilles!P39&lt;&gt;"",Grilles!P39,"")</f>
        <v/>
      </c>
    </row>
    <row r="40" spans="16:16" x14ac:dyDescent="0.25">
      <c r="P40" t="str">
        <f>IF(Grilles!P40&lt;&gt;"",Grilles!P40,"")</f>
        <v/>
      </c>
    </row>
    <row r="41" spans="16:16" x14ac:dyDescent="0.25">
      <c r="P41" t="str">
        <f>IF(Grilles!P41&lt;&gt;"",Grilles!P41,"")</f>
        <v/>
      </c>
    </row>
    <row r="42" spans="16:16" x14ac:dyDescent="0.25">
      <c r="P42" t="str">
        <f>IF(Grilles!P42&lt;&gt;"",Grilles!P42,"")</f>
        <v/>
      </c>
    </row>
    <row r="43" spans="16:16" x14ac:dyDescent="0.25">
      <c r="P43" t="str">
        <f>IF(Grilles!P43&lt;&gt;"",Grilles!P43,"")</f>
        <v/>
      </c>
    </row>
    <row r="44" spans="16:16" x14ac:dyDescent="0.25">
      <c r="P44" t="str">
        <f>IF(Grilles!P44&lt;&gt;"",Grilles!P44,"")</f>
        <v/>
      </c>
    </row>
    <row r="45" spans="16:16" x14ac:dyDescent="0.25">
      <c r="P45" t="str">
        <f>IF(Grilles!P45&lt;&gt;"",Grilles!P45,"")</f>
        <v/>
      </c>
    </row>
    <row r="46" spans="16:16" x14ac:dyDescent="0.25">
      <c r="P46" t="str">
        <f>IF(Grilles!P46&lt;&gt;"",Grilles!P46,"")</f>
        <v/>
      </c>
    </row>
    <row r="47" spans="16:16" x14ac:dyDescent="0.25">
      <c r="P47" t="str">
        <f>IF(Grilles!P47&lt;&gt;"",Grilles!P47,"")</f>
        <v/>
      </c>
    </row>
    <row r="48" spans="16:16" x14ac:dyDescent="0.25">
      <c r="P48" t="str">
        <f>IF(Grilles!P48&lt;&gt;"",Grilles!P48,"")</f>
        <v/>
      </c>
    </row>
    <row r="49" spans="16:16" x14ac:dyDescent="0.25">
      <c r="P49" t="str">
        <f>IF(Grilles!P49&lt;&gt;"",Grilles!P49,"")</f>
        <v/>
      </c>
    </row>
    <row r="50" spans="16:16" x14ac:dyDescent="0.25">
      <c r="P50" t="str">
        <f>IF(Grilles!P50&lt;&gt;"",Grilles!P50,"")</f>
        <v/>
      </c>
    </row>
    <row r="51" spans="16:16" x14ac:dyDescent="0.25">
      <c r="P51" t="str">
        <f>IF(Grilles!P51&lt;&gt;"",Grilles!P51,"")</f>
        <v/>
      </c>
    </row>
    <row r="52" spans="16:16" x14ac:dyDescent="0.25">
      <c r="P52" t="str">
        <f>IF(Grilles!P52&lt;&gt;"",Grilles!P52,"")</f>
        <v/>
      </c>
    </row>
    <row r="53" spans="16:16" x14ac:dyDescent="0.25">
      <c r="P53" t="str">
        <f>IF(Grilles!P53&lt;&gt;"",Grilles!P53,"")</f>
        <v/>
      </c>
    </row>
    <row r="54" spans="16:16" x14ac:dyDescent="0.25">
      <c r="P54" t="str">
        <f>IF(Grilles!P54&lt;&gt;"",Grilles!P54,"")</f>
        <v/>
      </c>
    </row>
    <row r="55" spans="16:16" x14ac:dyDescent="0.25">
      <c r="P55" t="str">
        <f>IF(Grilles!P55&lt;&gt;"",Grilles!P55,"")</f>
        <v/>
      </c>
    </row>
    <row r="56" spans="16:16" x14ac:dyDescent="0.25">
      <c r="P56" t="str">
        <f>IF(Grilles!P56&lt;&gt;"",Grilles!P56,"")</f>
        <v/>
      </c>
    </row>
    <row r="57" spans="16:16" x14ac:dyDescent="0.25">
      <c r="P57" t="str">
        <f>IF(Grilles!P57&lt;&gt;"",Grilles!P57,"")</f>
        <v/>
      </c>
    </row>
    <row r="58" spans="16:16" x14ac:dyDescent="0.25">
      <c r="P58" t="str">
        <f>IF(Grilles!P58&lt;&gt;"",Grilles!P58,"")</f>
        <v/>
      </c>
    </row>
    <row r="59" spans="16:16" x14ac:dyDescent="0.25">
      <c r="P59" t="str">
        <f>IF(Grilles!P59&lt;&gt;"",Grilles!P59,"")</f>
        <v/>
      </c>
    </row>
    <row r="60" spans="16:16" x14ac:dyDescent="0.25">
      <c r="P60" t="str">
        <f>IF(Grilles!P60&lt;&gt;"",Grilles!P60,"")</f>
        <v/>
      </c>
    </row>
    <row r="61" spans="16:16" x14ac:dyDescent="0.25">
      <c r="P61" t="str">
        <f>IF(Grilles!P61&lt;&gt;"",Grilles!P61,"")</f>
        <v/>
      </c>
    </row>
    <row r="62" spans="16:16" x14ac:dyDescent="0.25">
      <c r="P62" t="str">
        <f>IF(Grilles!P62&lt;&gt;"",Grilles!P62,"")</f>
        <v/>
      </c>
    </row>
    <row r="63" spans="16:16" x14ac:dyDescent="0.25">
      <c r="P63" t="str">
        <f>IF(Grilles!P63&lt;&gt;"",Grilles!P63,"")</f>
        <v/>
      </c>
    </row>
    <row r="64" spans="16:16" x14ac:dyDescent="0.25">
      <c r="P64" t="str">
        <f>IF(Grilles!P64&lt;&gt;"",Grilles!P64,"")</f>
        <v/>
      </c>
    </row>
    <row r="65" spans="16:16" x14ac:dyDescent="0.25">
      <c r="P65" t="str">
        <f>IF(Grilles!P65&lt;&gt;"",Grilles!P65,"")</f>
        <v/>
      </c>
    </row>
    <row r="66" spans="16:16" x14ac:dyDescent="0.25">
      <c r="P66" t="str">
        <f>IF(Grilles!P66&lt;&gt;"",Grilles!P66,"")</f>
        <v/>
      </c>
    </row>
    <row r="67" spans="16:16" x14ac:dyDescent="0.25">
      <c r="P67" t="str">
        <f>IF(Grilles!P67&lt;&gt;"",Grilles!P67,"")</f>
        <v/>
      </c>
    </row>
    <row r="68" spans="16:16" x14ac:dyDescent="0.25">
      <c r="P68" t="str">
        <f>IF(Grilles!P68&lt;&gt;"",Grilles!P68,"")</f>
        <v/>
      </c>
    </row>
    <row r="69" spans="16:16" x14ac:dyDescent="0.25">
      <c r="P69" t="str">
        <f>IF(Grilles!P69&lt;&gt;"",Grilles!P69,"")</f>
        <v/>
      </c>
    </row>
    <row r="70" spans="16:16" x14ac:dyDescent="0.25">
      <c r="P70" t="str">
        <f>IF(Grilles!P70&lt;&gt;"",Grilles!P70,"")</f>
        <v/>
      </c>
    </row>
    <row r="71" spans="16:16" x14ac:dyDescent="0.25">
      <c r="P71" t="str">
        <f>IF(Grilles!P71&lt;&gt;"",Grilles!P71,"")</f>
        <v/>
      </c>
    </row>
    <row r="72" spans="16:16" x14ac:dyDescent="0.25">
      <c r="P72" t="str">
        <f>IF(Grilles!P72&lt;&gt;"",Grilles!P72,"")</f>
        <v/>
      </c>
    </row>
    <row r="73" spans="16:16" x14ac:dyDescent="0.25">
      <c r="P73" t="str">
        <f>IF(Grilles!P73&lt;&gt;"",Grilles!P73,"")</f>
        <v/>
      </c>
    </row>
    <row r="74" spans="16:16" x14ac:dyDescent="0.25">
      <c r="P74" t="str">
        <f>IF(Grilles!P74&lt;&gt;"",Grilles!P74,"")</f>
        <v/>
      </c>
    </row>
    <row r="75" spans="16:16" x14ac:dyDescent="0.25">
      <c r="P75" t="str">
        <f>IF(Grilles!P75&lt;&gt;"",Grilles!P75,"")</f>
        <v/>
      </c>
    </row>
    <row r="76" spans="16:16" x14ac:dyDescent="0.25">
      <c r="P76" t="str">
        <f>IF(Grilles!P76&lt;&gt;"",Grilles!P76,"")</f>
        <v/>
      </c>
    </row>
    <row r="77" spans="16:16" x14ac:dyDescent="0.25">
      <c r="P77" t="str">
        <f>IF(Grilles!P77&lt;&gt;"",Grilles!P77,"")</f>
        <v/>
      </c>
    </row>
    <row r="78" spans="16:16" x14ac:dyDescent="0.25">
      <c r="P78" t="str">
        <f>IF(Grilles!P78&lt;&gt;"",Grilles!P78,"")</f>
        <v/>
      </c>
    </row>
    <row r="79" spans="16:16" x14ac:dyDescent="0.25">
      <c r="P79" t="str">
        <f>IF(Grilles!P79&lt;&gt;"",Grilles!P79,"")</f>
        <v/>
      </c>
    </row>
    <row r="80" spans="16:16" x14ac:dyDescent="0.25">
      <c r="P80" t="str">
        <f>IF(Grilles!P80&lt;&gt;"",Grilles!P80,"")</f>
        <v/>
      </c>
    </row>
    <row r="81" spans="16:16" x14ac:dyDescent="0.25">
      <c r="P81" t="str">
        <f>IF(Grilles!P81&lt;&gt;"",Grilles!P81,"")</f>
        <v/>
      </c>
    </row>
    <row r="82" spans="16:16" x14ac:dyDescent="0.25">
      <c r="P82" t="str">
        <f>IF(Grilles!P82&lt;&gt;"",Grilles!P82,"")</f>
        <v/>
      </c>
    </row>
    <row r="83" spans="16:16" x14ac:dyDescent="0.25">
      <c r="P83" t="str">
        <f>IF(Grilles!P83&lt;&gt;"",Grilles!P83,"")</f>
        <v/>
      </c>
    </row>
    <row r="84" spans="16:16" x14ac:dyDescent="0.25">
      <c r="P84" t="str">
        <f>IF(Grilles!P84&lt;&gt;"",Grilles!P84,"")</f>
        <v/>
      </c>
    </row>
    <row r="85" spans="16:16" x14ac:dyDescent="0.25">
      <c r="P85" t="str">
        <f>IF(Grilles!P85&lt;&gt;"",Grilles!P85,"")</f>
        <v/>
      </c>
    </row>
    <row r="86" spans="16:16" x14ac:dyDescent="0.25">
      <c r="P86" t="str">
        <f>IF(Grilles!P86&lt;&gt;"",Grilles!P86,"")</f>
        <v/>
      </c>
    </row>
    <row r="87" spans="16:16" x14ac:dyDescent="0.25">
      <c r="P87" t="str">
        <f>IF(Grilles!P87&lt;&gt;"",Grilles!P87,"")</f>
        <v/>
      </c>
    </row>
    <row r="88" spans="16:16" x14ac:dyDescent="0.25">
      <c r="P88" t="str">
        <f>IF(Grilles!P88&lt;&gt;"",Grilles!P88,"")</f>
        <v/>
      </c>
    </row>
    <row r="89" spans="16:16" x14ac:dyDescent="0.25">
      <c r="P89" t="str">
        <f>IF(Grilles!P89&lt;&gt;"",Grilles!P89,"")</f>
        <v/>
      </c>
    </row>
    <row r="90" spans="16:16" x14ac:dyDescent="0.25">
      <c r="P90" t="str">
        <f>IF(Grilles!P90&lt;&gt;"",Grilles!P90,"")</f>
        <v/>
      </c>
    </row>
    <row r="91" spans="16:16" x14ac:dyDescent="0.25">
      <c r="P91" t="str">
        <f>IF(Grilles!P91&lt;&gt;"",Grilles!P91,"")</f>
        <v/>
      </c>
    </row>
    <row r="92" spans="16:16" x14ac:dyDescent="0.25">
      <c r="P92" t="str">
        <f>IF(Grilles!P92&lt;&gt;"",Grilles!P92,"")</f>
        <v/>
      </c>
    </row>
  </sheetData>
  <conditionalFormatting sqref="A1:I1">
    <cfRule type="expression" dxfId="0" priority="1" stopIfTrue="1">
      <formula>$K1=1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2138BD6-66F7-42F7-B449-E08F55B4F89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10</vt:i4>
      </vt:variant>
    </vt:vector>
  </HeadingPairs>
  <TitlesOfParts>
    <vt:vector size="14" baseType="lpstr">
      <vt:lpstr>tirage</vt:lpstr>
      <vt:lpstr>Grilles</vt:lpstr>
      <vt:lpstr>edition</vt:lpstr>
      <vt:lpstr>Cartons_gagnants</vt:lpstr>
      <vt:lpstr>edition!Carton1</vt:lpstr>
      <vt:lpstr>edition!Carton2</vt:lpstr>
      <vt:lpstr>edition!Carton3</vt:lpstr>
      <vt:lpstr>edition!Carton4</vt:lpstr>
      <vt:lpstr>edition!Carton5</vt:lpstr>
      <vt:lpstr>edition!Carton6</vt:lpstr>
      <vt:lpstr>Grille</vt:lpstr>
      <vt:lpstr>edition!Ncartons</vt:lpstr>
      <vt:lpstr>edition!Zone_d_impression</vt:lpstr>
      <vt:lpstr>Grilles!Zone_d_impression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CLUB AVELANA</cp:lastModifiedBy>
  <cp:lastPrinted>2022-05-15T19:01:15Z</cp:lastPrinted>
  <dcterms:created xsi:type="dcterms:W3CDTF">2005-04-23T12:44:46Z</dcterms:created>
  <dcterms:modified xsi:type="dcterms:W3CDTF">2022-05-15T19:01:40Z</dcterms:modified>
</cp:coreProperties>
</file>